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plinders/Documents/Uni/Proteomics meta-analysis/"/>
    </mc:Choice>
  </mc:AlternateContent>
  <bookViews>
    <workbookView xWindow="0" yWindow="480" windowWidth="33520" windowHeight="2054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B446" i="1" l="1"/>
  <c r="AB207" i="1"/>
  <c r="AB25" i="1"/>
  <c r="AB285" i="1"/>
  <c r="AB276" i="1"/>
  <c r="AB157" i="1"/>
  <c r="AB163" i="1"/>
  <c r="AB560" i="1"/>
  <c r="AB221" i="1"/>
  <c r="AB233" i="1"/>
  <c r="AB836" i="1"/>
  <c r="AB14" i="1"/>
  <c r="AB336" i="1"/>
  <c r="AB721" i="1"/>
  <c r="AB161" i="1"/>
  <c r="AB222" i="1"/>
  <c r="AB136" i="1"/>
  <c r="AB35" i="1"/>
  <c r="AB79" i="1"/>
  <c r="AB581" i="1"/>
  <c r="AB393" i="1"/>
  <c r="AB182" i="1"/>
  <c r="AB747" i="1"/>
  <c r="AB45" i="1"/>
  <c r="AB526" i="1"/>
  <c r="AB272" i="1"/>
  <c r="AB87" i="1"/>
  <c r="AB438" i="1"/>
  <c r="AB23" i="1"/>
  <c r="AB70" i="1"/>
  <c r="AB342" i="1"/>
  <c r="AB50" i="1"/>
  <c r="AB33" i="1"/>
  <c r="AB223" i="1"/>
  <c r="AB658" i="1"/>
  <c r="AB60" i="1"/>
  <c r="AB312" i="1"/>
  <c r="AB614" i="1"/>
  <c r="AB153" i="1"/>
  <c r="AB103" i="1"/>
  <c r="AB34" i="1"/>
  <c r="AB694" i="1"/>
  <c r="AB778" i="1"/>
  <c r="AB302" i="1"/>
  <c r="AB198" i="1"/>
  <c r="AB280" i="1"/>
  <c r="AB373" i="1"/>
  <c r="AB347" i="1"/>
  <c r="AB608" i="1"/>
  <c r="AB247" i="1"/>
  <c r="AB814" i="1"/>
  <c r="AB31" i="1"/>
  <c r="AB62" i="1"/>
  <c r="AB77" i="1"/>
  <c r="AB24" i="1"/>
  <c r="AB810" i="1"/>
  <c r="AB204" i="1"/>
  <c r="AB73" i="1"/>
  <c r="AB104" i="1"/>
  <c r="AB6" i="1"/>
  <c r="AB603" i="1"/>
  <c r="AB395" i="1"/>
  <c r="AB295" i="1"/>
  <c r="AB47" i="1"/>
  <c r="AB605" i="1"/>
  <c r="AB5" i="1"/>
  <c r="AB458" i="1"/>
  <c r="AB29" i="1"/>
  <c r="AB147" i="1"/>
  <c r="AB232" i="1"/>
  <c r="AB162" i="1"/>
  <c r="AB290" i="1"/>
  <c r="AB626" i="1"/>
  <c r="AB196" i="1"/>
  <c r="AB502" i="1"/>
  <c r="AB224" i="1"/>
  <c r="AB392" i="1"/>
  <c r="AB897" i="1"/>
  <c r="AB284" i="1"/>
  <c r="AB36" i="1"/>
  <c r="AB165" i="1"/>
  <c r="AB319" i="1"/>
  <c r="AB533" i="1"/>
  <c r="AB15" i="1"/>
  <c r="AB456" i="1"/>
  <c r="AB30" i="1"/>
  <c r="AB98" i="1"/>
  <c r="AB18" i="1"/>
  <c r="AB26" i="1"/>
  <c r="AB932" i="1"/>
  <c r="AB774" i="1"/>
  <c r="AB113" i="1"/>
  <c r="AB237" i="1"/>
  <c r="AB719" i="1"/>
  <c r="AB362" i="1"/>
  <c r="AB705" i="1"/>
  <c r="AB121" i="1"/>
  <c r="AB942" i="1"/>
  <c r="AB578" i="1"/>
  <c r="AB44" i="1"/>
  <c r="AB949" i="1"/>
  <c r="AB100" i="1"/>
  <c r="AB408" i="1"/>
  <c r="AB9" i="1"/>
  <c r="AB652" i="1"/>
  <c r="AB420" i="1"/>
  <c r="AB754" i="1"/>
  <c r="AB4" i="1"/>
  <c r="AB562" i="1"/>
  <c r="AB216" i="1"/>
  <c r="AB462" i="1"/>
  <c r="AB134" i="1"/>
  <c r="AB689" i="1"/>
  <c r="AB124" i="1"/>
  <c r="AB11" i="1"/>
  <c r="AB326" i="1"/>
  <c r="AB540" i="1"/>
  <c r="AB404" i="1"/>
  <c r="AB90" i="1"/>
  <c r="AB236" i="1"/>
  <c r="AB215" i="1"/>
  <c r="AB635" i="1"/>
  <c r="AB55" i="1"/>
  <c r="AB71" i="1"/>
  <c r="AB430" i="1"/>
  <c r="AB292" i="1"/>
  <c r="AB490" i="1"/>
  <c r="AB258" i="1"/>
  <c r="AB122" i="1"/>
  <c r="AB809" i="1"/>
  <c r="AB865" i="1"/>
  <c r="AB558" i="1"/>
  <c r="AB422" i="1"/>
  <c r="AB835" i="1"/>
  <c r="AB263" i="1"/>
  <c r="AB370" i="1"/>
  <c r="AB521" i="1"/>
  <c r="AB54" i="1"/>
  <c r="AB664" i="1"/>
  <c r="AB252" i="1"/>
  <c r="AB390" i="1"/>
  <c r="AB918" i="1"/>
  <c r="AB813" i="1"/>
  <c r="AB108" i="1"/>
  <c r="AB760" i="1"/>
  <c r="AB765" i="1"/>
  <c r="AB696" i="1"/>
  <c r="AB524" i="1"/>
  <c r="AB102" i="1"/>
  <c r="AB857" i="1"/>
  <c r="AB451" i="1"/>
  <c r="AB464" i="1"/>
  <c r="AB491" i="1"/>
  <c r="AB444" i="1"/>
  <c r="AB46" i="1"/>
  <c r="AB621" i="1"/>
  <c r="AB596" i="1"/>
  <c r="AB133" i="1"/>
  <c r="AB318" i="1"/>
  <c r="AB367" i="1"/>
  <c r="AB65" i="1"/>
  <c r="AB407" i="1"/>
  <c r="AB159" i="1"/>
  <c r="AB952" i="1"/>
  <c r="AB579" i="1"/>
  <c r="AB149" i="1"/>
  <c r="AB143" i="1"/>
  <c r="AB58" i="1"/>
  <c r="AB234" i="1"/>
  <c r="AB38" i="1"/>
  <c r="AB398" i="1"/>
  <c r="AB617" i="1"/>
  <c r="AB497" i="1"/>
  <c r="AB3" i="1"/>
  <c r="AB468" i="1"/>
  <c r="AB281" i="1"/>
  <c r="AB324" i="1"/>
  <c r="AB2" i="1"/>
  <c r="AB935" i="1"/>
  <c r="AB117" i="1"/>
  <c r="AB240" i="1"/>
  <c r="AB130" i="1"/>
  <c r="AB51" i="1"/>
  <c r="AB64" i="1"/>
  <c r="AB175" i="1"/>
  <c r="AB310" i="1"/>
  <c r="AB798" i="1"/>
  <c r="AB821" i="1"/>
  <c r="AB187" i="1"/>
  <c r="AB75" i="1"/>
  <c r="AB307" i="1"/>
  <c r="AB140" i="1"/>
  <c r="AB306" i="1"/>
  <c r="AB141" i="1"/>
  <c r="AB756" i="1"/>
  <c r="AB118" i="1"/>
  <c r="AB186" i="1"/>
  <c r="AB851" i="1"/>
  <c r="AB793" i="1"/>
  <c r="AB126" i="1"/>
  <c r="AB622" i="1"/>
  <c r="AB520" i="1"/>
  <c r="AB381" i="1"/>
  <c r="AB7" i="1"/>
  <c r="AB1083" i="1"/>
  <c r="AB49" i="1"/>
  <c r="AB1084" i="1"/>
  <c r="AB440" i="1"/>
  <c r="AB172" i="1"/>
  <c r="AB675" i="1"/>
  <c r="AB1090" i="1"/>
  <c r="AB63" i="1"/>
  <c r="AB259" i="1"/>
  <c r="AB208" i="1"/>
  <c r="AB787" i="1"/>
  <c r="AB591" i="1"/>
  <c r="AB1089" i="1"/>
  <c r="AB235" i="1"/>
  <c r="AB1100" i="1"/>
  <c r="AB1104" i="1"/>
  <c r="AB1105" i="1"/>
  <c r="AB1106" i="1"/>
  <c r="AB940" i="1"/>
  <c r="AB537" i="1"/>
  <c r="AB341" i="1"/>
  <c r="AB1115" i="1"/>
  <c r="AB210" i="1"/>
  <c r="AB171" i="1"/>
  <c r="AB205" i="1"/>
  <c r="AB753" i="1"/>
  <c r="AB109" i="1"/>
  <c r="AB203" i="1"/>
  <c r="AB1123" i="1"/>
  <c r="AB439" i="1"/>
  <c r="AB166" i="1"/>
  <c r="AB279" i="1"/>
  <c r="AB604" i="1"/>
  <c r="AB848" i="1"/>
  <c r="AB61" i="1"/>
  <c r="AB1094" i="1"/>
  <c r="AB487" i="1"/>
  <c r="AB631" i="1"/>
  <c r="AB517" i="1"/>
  <c r="AB89" i="1"/>
  <c r="AB426" i="1"/>
  <c r="AB69" i="1"/>
  <c r="AB645" i="1"/>
  <c r="AB871" i="1"/>
  <c r="AB861" i="1"/>
  <c r="AB826" i="1"/>
  <c r="AB637" i="1"/>
  <c r="AB587" i="1"/>
  <c r="AB435" i="1"/>
  <c r="AB427" i="1"/>
  <c r="AB789" i="1"/>
  <c r="AB633" i="1"/>
  <c r="AB244" i="1"/>
  <c r="AB139" i="1"/>
  <c r="AB792" i="1"/>
  <c r="AB839" i="1"/>
  <c r="AB391" i="1"/>
  <c r="AB1135" i="1"/>
  <c r="AB1114" i="1"/>
  <c r="AB653" i="1"/>
  <c r="AB81" i="1"/>
  <c r="AB1070" i="1"/>
  <c r="AB1194" i="1"/>
  <c r="AB91" i="1"/>
  <c r="AB553" i="1"/>
  <c r="AB355" i="1"/>
  <c r="AB382" i="1"/>
  <c r="AB1203" i="1"/>
  <c r="AB123" i="1"/>
  <c r="AB561" i="1"/>
  <c r="AB679" i="1"/>
  <c r="AB916" i="1"/>
  <c r="AB376" i="1"/>
  <c r="AB1036" i="1"/>
  <c r="AB262" i="1"/>
  <c r="AB1220" i="1"/>
  <c r="AB1221" i="1"/>
  <c r="AB22" i="1"/>
  <c r="AB20" i="1"/>
  <c r="AB1239" i="1"/>
  <c r="AB548" i="1"/>
  <c r="AB1252" i="1"/>
  <c r="AB1255" i="1"/>
  <c r="AB1256" i="1"/>
  <c r="AB1257" i="1"/>
  <c r="AB416" i="1"/>
  <c r="AB1258" i="1"/>
  <c r="AB837" i="1"/>
  <c r="AB1079" i="1"/>
  <c r="AB167" i="1"/>
  <c r="AB256" i="1"/>
  <c r="AB1262" i="1"/>
  <c r="AB383" i="1"/>
  <c r="AB1267" i="1"/>
  <c r="AB41" i="1"/>
  <c r="AB593" i="1"/>
  <c r="AB559" i="1"/>
  <c r="AB489" i="1"/>
  <c r="AB330" i="1"/>
  <c r="AB366" i="1"/>
  <c r="AB860" i="1"/>
  <c r="AB636" i="1"/>
  <c r="AB594" i="1"/>
  <c r="AB48" i="1"/>
  <c r="AB1246" i="1"/>
  <c r="AB19" i="1"/>
  <c r="AB832" i="1"/>
  <c r="AB1026" i="1"/>
  <c r="AB829" i="1"/>
  <c r="AB453" i="1"/>
  <c r="AB337" i="1"/>
  <c r="AB732" i="1"/>
  <c r="AB37" i="1"/>
  <c r="AB145" i="1"/>
  <c r="AB531" i="1"/>
  <c r="AB530" i="1"/>
  <c r="AB1107" i="1"/>
  <c r="AB1295" i="1"/>
  <c r="AB8" i="1"/>
  <c r="AB879" i="1"/>
  <c r="AB557" i="1"/>
  <c r="AB659" i="1"/>
  <c r="AB174" i="1"/>
  <c r="AB242" i="1"/>
  <c r="AB447" i="1"/>
  <c r="AB248" i="1"/>
  <c r="AB931" i="1"/>
  <c r="AB455" i="1"/>
  <c r="AB893" i="1"/>
  <c r="AB881" i="1"/>
  <c r="AB229" i="1"/>
  <c r="AB346" i="1"/>
  <c r="AB43" i="1"/>
  <c r="AB847" i="1"/>
  <c r="AB287" i="1"/>
  <c r="AB180" i="1"/>
  <c r="AB120" i="1"/>
  <c r="AB1314" i="1"/>
  <c r="AB472" i="1"/>
  <c r="AB665" i="1"/>
  <c r="AB443" i="1"/>
  <c r="AB190" i="1"/>
  <c r="AB1049" i="1"/>
  <c r="AB1321" i="1"/>
  <c r="AB379" i="1"/>
  <c r="AB1216" i="1"/>
  <c r="AB687" i="1"/>
  <c r="AB876" i="1"/>
  <c r="AB278" i="1"/>
  <c r="AB1150" i="1"/>
  <c r="AB96" i="1"/>
  <c r="AB179" i="1"/>
  <c r="AB501" i="1"/>
  <c r="AB834" i="1"/>
  <c r="AB289" i="1"/>
  <c r="AB1088" i="1"/>
  <c r="AB469" i="1"/>
  <c r="AB10" i="1"/>
  <c r="AB1350" i="1"/>
  <c r="AB535" i="1"/>
  <c r="AB738" i="1"/>
  <c r="AB377" i="1"/>
  <c r="AB859" i="1"/>
  <c r="AB1300" i="1"/>
  <c r="AB744" i="1"/>
  <c r="AB528" i="1"/>
  <c r="AB275" i="1"/>
  <c r="AB1366" i="1"/>
  <c r="AB1042" i="1"/>
  <c r="AB267" i="1"/>
  <c r="AB1371" i="1"/>
  <c r="AB479" i="1"/>
  <c r="AB510" i="1"/>
  <c r="AB1375" i="1"/>
  <c r="AB12" i="1"/>
  <c r="AB1377" i="1"/>
  <c r="AB880" i="1"/>
  <c r="AB1383" i="1"/>
  <c r="AB1099" i="1"/>
  <c r="AB74" i="1"/>
  <c r="AB226" i="1"/>
  <c r="AB883" i="1"/>
  <c r="AB508" i="1"/>
  <c r="AB202" i="1"/>
  <c r="AB1391" i="1"/>
  <c r="AB818" i="1"/>
  <c r="AB1288" i="1"/>
  <c r="AB249" i="1"/>
  <c r="AB56" i="1"/>
  <c r="AB323" i="1"/>
  <c r="AB486" i="1"/>
  <c r="AB904" i="1"/>
  <c r="AB1301" i="1"/>
  <c r="AB1172" i="1"/>
  <c r="AB1277" i="1"/>
  <c r="AB539" i="1"/>
  <c r="AB901" i="1"/>
  <c r="AB1398" i="1"/>
  <c r="AB1250" i="1"/>
  <c r="AB1320" i="1"/>
  <c r="AB128" i="1"/>
  <c r="AB13" i="1"/>
  <c r="AB1163" i="1"/>
  <c r="AB650" i="1"/>
  <c r="AB938" i="1"/>
  <c r="AB352" i="1"/>
  <c r="AB1415" i="1"/>
  <c r="AB1118" i="1"/>
  <c r="AB1067" i="1"/>
  <c r="AB547" i="1"/>
  <c r="AB144" i="1"/>
  <c r="AB544" i="1"/>
  <c r="AB619" i="1"/>
  <c r="AB52" i="1"/>
  <c r="AB686" i="1"/>
  <c r="AB671" i="1"/>
  <c r="AB1413" i="1"/>
  <c r="AB1424" i="1"/>
  <c r="AB339" i="1"/>
  <c r="AB838" i="1"/>
  <c r="AB925" i="1"/>
  <c r="AB856" i="1"/>
  <c r="AB1068" i="1"/>
  <c r="AB158" i="1"/>
  <c r="AB477" i="1"/>
  <c r="AB1432" i="1"/>
  <c r="AB1242" i="1"/>
  <c r="AB116" i="1"/>
  <c r="AB448" i="1"/>
  <c r="AB791" i="1"/>
  <c r="AB711" i="1"/>
  <c r="AB476" i="1"/>
  <c r="AB585" i="1"/>
  <c r="AB271" i="1"/>
  <c r="AB482" i="1"/>
  <c r="AB201" i="1"/>
  <c r="AB869" i="1"/>
  <c r="AB243" i="1"/>
  <c r="AB1441" i="1"/>
  <c r="AB1190" i="1"/>
  <c r="AB298" i="1"/>
  <c r="AB68" i="1"/>
  <c r="AB499" i="1"/>
  <c r="AB1030" i="1"/>
  <c r="AB642" i="1"/>
  <c r="AB1446" i="1"/>
  <c r="AB129" i="1"/>
  <c r="AB1449" i="1"/>
  <c r="AB1450" i="1"/>
  <c r="AB434" i="1"/>
  <c r="AB1038" i="1"/>
  <c r="AB344" i="1"/>
  <c r="AB868" i="1"/>
  <c r="AB59" i="1"/>
  <c r="AB926" i="1"/>
  <c r="AB1465" i="1"/>
  <c r="AB743" i="1"/>
  <c r="AB1064" i="1"/>
  <c r="AB606" i="1"/>
  <c r="AB410" i="1"/>
  <c r="AB282" i="1"/>
  <c r="AB1037" i="1"/>
  <c r="AB1444" i="1"/>
  <c r="AB783" i="1"/>
  <c r="AB1029" i="1"/>
  <c r="AB886" i="1"/>
  <c r="AB511" i="1"/>
  <c r="AB437" i="1"/>
  <c r="AB449" i="1"/>
  <c r="AB565" i="1"/>
  <c r="AB878" i="1"/>
  <c r="AB905" i="1"/>
  <c r="AB1480" i="1"/>
  <c r="AB401" i="1"/>
  <c r="AB518" i="1"/>
  <c r="AB566" i="1"/>
  <c r="AB1241" i="1"/>
  <c r="AB459" i="1"/>
  <c r="AB1344" i="1"/>
  <c r="AB714" i="1"/>
  <c r="AB1204" i="1"/>
  <c r="AB1495" i="1"/>
  <c r="AB692" i="1"/>
  <c r="AB709" i="1"/>
  <c r="AB656" i="1"/>
  <c r="AB365" i="1"/>
  <c r="AB674" i="1"/>
  <c r="AB316" i="1"/>
  <c r="AB1075" i="1"/>
  <c r="AB364" i="1"/>
  <c r="AB505" i="1"/>
  <c r="AB852" i="1"/>
  <c r="AB892" i="1"/>
  <c r="AB105" i="1"/>
  <c r="AB484" i="1"/>
  <c r="AB1462" i="1"/>
  <c r="AB76" i="1"/>
  <c r="AB1098" i="1"/>
  <c r="AB691" i="1"/>
  <c r="AB1437" i="1"/>
  <c r="AB525" i="1"/>
  <c r="AB1335" i="1"/>
  <c r="AB885" i="1"/>
  <c r="AB1289" i="1"/>
  <c r="AB739" i="1"/>
  <c r="AB83" i="1"/>
  <c r="AB351" i="1"/>
  <c r="AB86" i="1"/>
  <c r="AB396" i="1"/>
  <c r="AB460" i="1"/>
  <c r="AB480" i="1"/>
  <c r="AB677" i="1"/>
  <c r="AB309" i="1"/>
  <c r="AB846" i="1"/>
  <c r="AB1514" i="1"/>
  <c r="AB855" i="1"/>
  <c r="AB726" i="1"/>
  <c r="AB181" i="1"/>
  <c r="AB495" i="1"/>
  <c r="AB951" i="1"/>
  <c r="AB895" i="1"/>
  <c r="AB640" i="1"/>
  <c r="AB1323" i="1"/>
  <c r="AB523" i="1"/>
  <c r="AB111" i="1"/>
  <c r="AB1418" i="1"/>
  <c r="AB1133" i="1"/>
  <c r="AB722" i="1"/>
  <c r="AB314" i="1"/>
  <c r="AB1179" i="1"/>
  <c r="AB875" i="1"/>
  <c r="AB1532" i="1"/>
  <c r="AB1334" i="1"/>
  <c r="AB1302" i="1"/>
  <c r="AB1536" i="1"/>
  <c r="AB615" i="1"/>
  <c r="AB574" i="1"/>
  <c r="AB790" i="1"/>
  <c r="AB432" i="1"/>
  <c r="AB930" i="1"/>
  <c r="AB936" i="1"/>
  <c r="AB199" i="1"/>
  <c r="AB1096" i="1"/>
  <c r="AB1061" i="1"/>
  <c r="AB1385" i="1"/>
  <c r="AB1517" i="1"/>
  <c r="AB1243" i="1"/>
  <c r="AB1041" i="1"/>
  <c r="AB329" i="1"/>
  <c r="AB1206" i="1"/>
  <c r="AB1047" i="1"/>
  <c r="AB340" i="1"/>
  <c r="AB193" i="1"/>
  <c r="AB40" i="1"/>
  <c r="AB301" i="1"/>
  <c r="AB1557" i="1"/>
  <c r="AB644" i="1"/>
  <c r="AB795" i="1"/>
  <c r="AB1456" i="1"/>
  <c r="AB470" i="1"/>
  <c r="AB794" i="1"/>
  <c r="AB873" i="1"/>
  <c r="AB647" i="1"/>
  <c r="AB1319" i="1"/>
  <c r="AB1181" i="1"/>
  <c r="AB1466" i="1"/>
  <c r="AB397" i="1"/>
  <c r="AB800" i="1"/>
  <c r="AB1405" i="1"/>
  <c r="AB849" i="1"/>
  <c r="AB923" i="1"/>
  <c r="AB742" i="1"/>
  <c r="AB1564" i="1"/>
  <c r="AB1189" i="1"/>
  <c r="AB1060" i="1"/>
  <c r="AB423" i="1"/>
  <c r="AB555" i="1"/>
  <c r="AB660" i="1"/>
  <c r="AB1574" i="1"/>
  <c r="AB1129" i="1"/>
  <c r="AB532" i="1"/>
  <c r="AB1577" i="1"/>
  <c r="AB1417" i="1"/>
  <c r="AB725" i="1"/>
  <c r="AB771" i="1"/>
  <c r="AB1579" i="1"/>
  <c r="AB1317" i="1"/>
  <c r="AB303" i="1"/>
  <c r="AB1580" i="1"/>
  <c r="AB114" i="1"/>
  <c r="AB1583" i="1"/>
  <c r="AB294" i="1"/>
  <c r="AB119" i="1"/>
  <c r="AB896" i="1"/>
  <c r="AB651" i="1"/>
  <c r="AB85" i="1"/>
  <c r="AB618" i="1"/>
  <c r="AB399" i="1"/>
  <c r="AB417" i="1"/>
  <c r="AB681" i="1"/>
  <c r="AB360" i="1"/>
  <c r="AB1428" i="1"/>
  <c r="AB563" i="1"/>
  <c r="AB1457" i="1"/>
  <c r="AB1230" i="1"/>
  <c r="AB450" i="1"/>
  <c r="AB465" i="1"/>
  <c r="AB357" i="1"/>
  <c r="AB264" i="1"/>
  <c r="AB592" i="1"/>
  <c r="AB1332" i="1"/>
  <c r="AB1589" i="1"/>
  <c r="AB176" i="1"/>
  <c r="AB600" i="1"/>
  <c r="AB1537" i="1"/>
  <c r="AB568" i="1"/>
  <c r="AB1184" i="1"/>
  <c r="AB288" i="1"/>
  <c r="AB16" i="1"/>
  <c r="AB334" i="1"/>
  <c r="AB471" i="1"/>
  <c r="AB327" i="1"/>
  <c r="AB257" i="1"/>
  <c r="AB1458" i="1"/>
  <c r="AB1384" i="1"/>
  <c r="AB1373" i="1"/>
  <c r="AB611" i="1"/>
  <c r="AB1607" i="1"/>
  <c r="AB602" i="1"/>
  <c r="AB17" i="1"/>
  <c r="AB1612" i="1"/>
  <c r="AB1368" i="1"/>
  <c r="AB1316" i="1"/>
  <c r="AB1283" i="1"/>
  <c r="AB320" i="1"/>
  <c r="AB699" i="1"/>
  <c r="AB1231" i="1"/>
  <c r="AB595" i="1"/>
  <c r="AB101" i="1"/>
  <c r="AB700" i="1"/>
  <c r="AB627" i="1"/>
  <c r="AB944" i="1"/>
  <c r="AB669" i="1"/>
  <c r="AB1527" i="1"/>
  <c r="AB492" i="1"/>
  <c r="AB549" i="1"/>
  <c r="AB1539" i="1"/>
  <c r="AB507" i="1"/>
  <c r="AB1512" i="1"/>
  <c r="AB571" i="1"/>
  <c r="AB1306" i="1"/>
  <c r="AB368" i="1"/>
  <c r="AB238" i="1"/>
  <c r="AB816" i="1"/>
  <c r="AB1245" i="1"/>
  <c r="AB274" i="1"/>
  <c r="AB1481" i="1"/>
  <c r="AB1338" i="1"/>
  <c r="AB1623" i="1"/>
  <c r="AB928" i="1"/>
  <c r="AB304" i="1"/>
  <c r="AB1126" i="1"/>
  <c r="AB1502" i="1"/>
  <c r="AB1063" i="1"/>
  <c r="AB1569" i="1"/>
  <c r="AB1626" i="1"/>
  <c r="AB375" i="1"/>
  <c r="AB1485" i="1"/>
  <c r="AB1365" i="1"/>
  <c r="AB125" i="1"/>
  <c r="AB710" i="1"/>
  <c r="AB1159" i="1"/>
  <c r="AB569" i="1"/>
  <c r="AB1471" i="1"/>
  <c r="AB488" i="1"/>
  <c r="AB1382" i="1"/>
  <c r="AB1633" i="1"/>
  <c r="AB418" i="1"/>
  <c r="AB1282" i="1"/>
  <c r="AB485" i="1"/>
  <c r="AB1636" i="1"/>
  <c r="AB503" i="1"/>
  <c r="AB185" i="1"/>
  <c r="AB220" i="1"/>
  <c r="AB214" i="1"/>
  <c r="AB1620" i="1"/>
  <c r="AB42" i="1"/>
  <c r="AB213" i="1"/>
  <c r="AB400" i="1"/>
  <c r="AB734" i="1"/>
  <c r="AB1503" i="1"/>
  <c r="AB1347" i="1"/>
  <c r="AB142" i="1"/>
  <c r="AB1376" i="1"/>
  <c r="AB1516" i="1"/>
  <c r="AB293" i="1"/>
  <c r="AB1645" i="1"/>
  <c r="AB870" i="1"/>
  <c r="AB646" i="1"/>
  <c r="AB862" i="1"/>
  <c r="AB954" i="1"/>
  <c r="AB1165" i="1"/>
  <c r="AB1499" i="1"/>
  <c r="AB541" i="1"/>
  <c r="AB445" i="1"/>
  <c r="AB1078" i="1"/>
  <c r="AB1327" i="1"/>
  <c r="AB106" i="1"/>
  <c r="AB1651" i="1"/>
  <c r="AB184" i="1"/>
  <c r="AB1224" i="1"/>
  <c r="AB1588" i="1"/>
  <c r="AB1562" i="1"/>
  <c r="AB1653" i="1"/>
  <c r="AB1422" i="1"/>
  <c r="AB1654" i="1"/>
  <c r="AB845" i="1"/>
  <c r="AB736" i="1"/>
  <c r="AB1057" i="1"/>
  <c r="AB1656" i="1"/>
  <c r="AB95" i="1"/>
  <c r="AB1056" i="1"/>
  <c r="AB387" i="1"/>
  <c r="AB589" i="1"/>
  <c r="AB1213" i="1"/>
  <c r="AB1197" i="1"/>
  <c r="AB1330" i="1"/>
  <c r="AB493" i="1"/>
  <c r="AB1661" i="1"/>
  <c r="AB654" i="1"/>
  <c r="AB402" i="1"/>
  <c r="AB1663" i="1"/>
  <c r="AB757" i="1"/>
  <c r="AB1467" i="1"/>
  <c r="AB53" i="1"/>
  <c r="AB1559" i="1"/>
  <c r="AB1523" i="1"/>
  <c r="AB1650" i="1"/>
  <c r="AB888" i="1"/>
  <c r="AB1066" i="1"/>
  <c r="AB1459" i="1"/>
  <c r="AB545" i="1"/>
  <c r="AB643" i="1"/>
  <c r="AB380" i="1"/>
  <c r="AB1529" i="1"/>
  <c r="AB169" i="1"/>
  <c r="AB21" i="1"/>
  <c r="AB1253" i="1"/>
  <c r="AB1463" i="1"/>
  <c r="AB1342" i="1"/>
  <c r="AB1341" i="1"/>
  <c r="AB1672" i="1"/>
  <c r="AB67" i="1"/>
  <c r="AB173" i="1"/>
  <c r="AB1053" i="1"/>
  <c r="AB467" i="1"/>
  <c r="AB842" i="1"/>
  <c r="AB191" i="1"/>
  <c r="AB1674" i="1"/>
  <c r="AB1520" i="1"/>
  <c r="AB1540" i="1"/>
  <c r="AB612" i="1"/>
  <c r="AB371" i="1"/>
  <c r="AB270" i="1"/>
  <c r="AB1522" i="1"/>
  <c r="AB1482" i="1"/>
  <c r="AB1601" i="1"/>
  <c r="AB386" i="1"/>
  <c r="AB1474" i="1"/>
  <c r="AB1433" i="1"/>
  <c r="AB1451" i="1"/>
  <c r="AB784" i="1"/>
  <c r="AB908" i="1"/>
  <c r="AB88" i="1"/>
  <c r="AB543" i="1"/>
  <c r="AB1291" i="1"/>
  <c r="AB1676" i="1"/>
  <c r="AB403" i="1"/>
  <c r="AB1040" i="1"/>
  <c r="AB1416" i="1"/>
  <c r="AB1397" i="1"/>
  <c r="AB1603" i="1"/>
  <c r="AB197" i="1"/>
  <c r="AB457" i="1"/>
  <c r="AB1680" i="1"/>
  <c r="AB1469" i="1"/>
  <c r="AB1666" i="1"/>
  <c r="AB910" i="1"/>
  <c r="AB815" i="1"/>
  <c r="AB206" i="1"/>
  <c r="AB1545" i="1"/>
  <c r="AB251" i="1"/>
  <c r="AB411" i="1"/>
  <c r="AB1573" i="1"/>
  <c r="AB1445" i="1"/>
  <c r="AB1404" i="1"/>
  <c r="AB1476" i="1"/>
  <c r="AB461" i="1"/>
  <c r="AB1629" i="1"/>
  <c r="AB412" i="1"/>
  <c r="AB729" i="1"/>
  <c r="AB1534" i="1"/>
  <c r="AB546" i="1"/>
  <c r="AB350" i="1"/>
  <c r="AB1228" i="1"/>
  <c r="AB1287" i="1"/>
  <c r="AB466" i="1"/>
  <c r="AB820" i="1"/>
  <c r="AB720" i="1"/>
  <c r="AB429" i="1"/>
  <c r="AB266" i="1"/>
  <c r="AB1412" i="1"/>
  <c r="AB1692" i="1"/>
  <c r="AB685" i="1"/>
  <c r="AB1351" i="1"/>
  <c r="AB723" i="1"/>
  <c r="AB155" i="1"/>
  <c r="AB1594" i="1"/>
  <c r="AB332" i="1"/>
  <c r="AB1595" i="1"/>
  <c r="AB1297" i="1"/>
  <c r="AB1558" i="1"/>
  <c r="AB698" i="1"/>
  <c r="AB576" i="1"/>
  <c r="AB1429" i="1"/>
  <c r="AB97" i="1"/>
  <c r="AB1590" i="1"/>
  <c r="AB1210" i="1"/>
  <c r="AB717" i="1"/>
  <c r="AB331" i="1"/>
  <c r="AB189" i="1"/>
  <c r="AB610" i="1"/>
  <c r="AB80" i="1"/>
  <c r="AB830" i="1"/>
  <c r="AB1549" i="1"/>
  <c r="AB415" i="1"/>
  <c r="AB634" i="1"/>
  <c r="AB1700" i="1"/>
  <c r="AB1400" i="1"/>
  <c r="AB1555" i="1"/>
  <c r="AB154" i="1"/>
  <c r="AB1565" i="1"/>
  <c r="AB1447" i="1"/>
  <c r="AB1497" i="1"/>
  <c r="AB93" i="1"/>
  <c r="AB277" i="1"/>
  <c r="AB713" i="1"/>
  <c r="AB1518" i="1"/>
  <c r="AB333" i="1"/>
  <c r="AB824" i="1"/>
  <c r="AB1149" i="1"/>
  <c r="AB311" i="1"/>
  <c r="AB1617" i="1"/>
  <c r="AB867" i="1"/>
  <c r="AB27" i="1"/>
  <c r="AB1709" i="1"/>
  <c r="AB231" i="1"/>
  <c r="AB107" i="1"/>
  <c r="AB1710" i="1"/>
  <c r="AB177" i="1"/>
  <c r="AB297" i="1"/>
  <c r="AB28" i="1"/>
  <c r="AB378" i="1"/>
  <c r="AB1395" i="1"/>
  <c r="AB1715" i="1"/>
  <c r="AB746" i="1"/>
  <c r="AB217" i="1"/>
  <c r="AB737" i="1"/>
  <c r="AB374" i="1"/>
  <c r="AB150" i="1"/>
  <c r="AB1644" i="1"/>
  <c r="AB1578" i="1"/>
  <c r="AB1662" i="1"/>
  <c r="AB99" i="1"/>
  <c r="AB607" i="1"/>
  <c r="AB1611" i="1"/>
  <c r="AB1510" i="1"/>
  <c r="AB1091" i="1"/>
  <c r="AB1379" i="1"/>
  <c r="AB749" i="1"/>
  <c r="AB1436" i="1"/>
  <c r="AB601" i="1"/>
  <c r="AB877" i="1"/>
  <c r="AB170" i="1"/>
  <c r="AB1132" i="1"/>
  <c r="AB840" i="1"/>
  <c r="AB1720" i="1"/>
  <c r="AB1370" i="1"/>
  <c r="AB515" i="1"/>
  <c r="AB788" i="1"/>
  <c r="AB94" i="1"/>
  <c r="AB286" i="1"/>
  <c r="AB164" i="1"/>
  <c r="AB624" i="1"/>
  <c r="AB1726" i="1"/>
  <c r="AB253" i="1"/>
  <c r="AB1699" i="1"/>
  <c r="AB919" i="1"/>
  <c r="AB1554" i="1"/>
  <c r="AB1723" i="1"/>
  <c r="AB389" i="1"/>
  <c r="AB1161" i="1"/>
  <c r="AB1727" i="1"/>
  <c r="AB514" i="1"/>
  <c r="AB673" i="1"/>
  <c r="AB498" i="1"/>
  <c r="AB1729" i="1"/>
  <c r="AB764" i="1"/>
  <c r="AB506" i="1"/>
  <c r="AB953" i="1"/>
  <c r="AB405" i="1"/>
  <c r="AB241" i="1"/>
  <c r="AB115" i="1"/>
  <c r="AB1597" i="1"/>
  <c r="AB1582" i="1"/>
  <c r="AB227" i="1"/>
  <c r="AB707" i="1"/>
  <c r="AB701" i="1"/>
  <c r="AB1659" i="1"/>
  <c r="AB1293" i="1"/>
  <c r="AB811" i="1"/>
  <c r="AB32" i="1"/>
  <c r="AB82" i="1"/>
  <c r="AB801" i="1"/>
  <c r="AB1551" i="1"/>
  <c r="AB1117" i="1"/>
  <c r="AB1593" i="1"/>
  <c r="AB702" i="1"/>
  <c r="AB156" i="1"/>
  <c r="AB1138" i="1"/>
  <c r="AB1739" i="1"/>
  <c r="AB1489" i="1"/>
  <c r="AB1431" i="1"/>
  <c r="AB1420" i="1"/>
  <c r="AB1394" i="1"/>
  <c r="AB1154" i="1"/>
  <c r="AB1333" i="1"/>
  <c r="AB1560" i="1"/>
  <c r="AB915" i="1"/>
  <c r="AB1648" i="1"/>
  <c r="AB724" i="1"/>
  <c r="AB1146" i="1"/>
  <c r="AB463" i="1"/>
  <c r="AB1505" i="1"/>
  <c r="AB1515" i="1"/>
  <c r="AB183" i="1"/>
  <c r="AB529" i="1"/>
  <c r="AB66" i="1"/>
  <c r="AB414" i="1"/>
  <c r="AB1271" i="1"/>
  <c r="AB920" i="1"/>
  <c r="AB731" i="1"/>
  <c r="AB1340" i="1"/>
  <c r="AB1170" i="1"/>
  <c r="AB1634" i="1"/>
  <c r="AB1434" i="1"/>
  <c r="AB1746" i="1"/>
  <c r="AB1425" i="1"/>
  <c r="AB194" i="1"/>
  <c r="AB1440" i="1"/>
  <c r="AB766" i="1"/>
  <c r="AB1116" i="1"/>
  <c r="AB785" i="1"/>
  <c r="AB1747" i="1"/>
  <c r="AB1427" i="1"/>
  <c r="AB1162" i="1"/>
  <c r="AB1718" i="1"/>
  <c r="AB160" i="1"/>
  <c r="AB599" i="1"/>
  <c r="AB1315" i="1"/>
  <c r="AB354" i="1"/>
  <c r="AB1670" i="1"/>
  <c r="AB683" i="1"/>
  <c r="AB406" i="1"/>
  <c r="AB769" i="1"/>
  <c r="AB1683" i="1"/>
  <c r="AB1032" i="1"/>
  <c r="AB1553" i="1"/>
  <c r="AB112" i="1"/>
  <c r="AB394" i="1"/>
  <c r="AB358" i="1"/>
  <c r="AB1749" i="1"/>
  <c r="AB1742" i="1"/>
  <c r="AB891" i="1"/>
  <c r="AB475" i="1"/>
  <c r="AB890" i="1"/>
  <c r="AB1211" i="1"/>
  <c r="AB1750" i="1"/>
  <c r="AB1124" i="1"/>
  <c r="AB436" i="1"/>
  <c r="AB672" i="1"/>
  <c r="AB239" i="1"/>
  <c r="AB534" i="1"/>
  <c r="AB1054" i="1"/>
  <c r="AB1500" i="1"/>
  <c r="AB212" i="1"/>
  <c r="AB623" i="1"/>
  <c r="AB1390" i="1"/>
  <c r="AB1311" i="1"/>
  <c r="AB496" i="1"/>
  <c r="AB152" i="1"/>
  <c r="AB1552" i="1"/>
  <c r="AB630" i="1"/>
  <c r="AB1249" i="1"/>
  <c r="AB421" i="1"/>
  <c r="AB1646" i="1"/>
  <c r="AB522" i="1"/>
  <c r="AB372" i="1"/>
  <c r="AB1353" i="1"/>
  <c r="AB1151" i="1"/>
  <c r="AB151" i="1"/>
  <c r="AB947" i="1"/>
  <c r="AB1641" i="1"/>
  <c r="AB584" i="1"/>
  <c r="AB648" i="1"/>
  <c r="AB609" i="1"/>
  <c r="AB1276" i="1"/>
  <c r="AB363" i="1"/>
  <c r="AB308" i="1"/>
  <c r="AB948" i="1"/>
  <c r="AB1756" i="1"/>
  <c r="AB1223" i="1"/>
  <c r="AB1575" i="1"/>
  <c r="AB1649" i="1"/>
  <c r="AB1409" i="1"/>
  <c r="AB841" i="1"/>
  <c r="AB255" i="1"/>
  <c r="AB519" i="1"/>
  <c r="AB291" i="1"/>
  <c r="AB1380" i="1"/>
  <c r="AB1237" i="1"/>
  <c r="AB1175" i="1"/>
  <c r="AB424" i="1"/>
  <c r="AB1329" i="1"/>
  <c r="AB268" i="1"/>
  <c r="AB704" i="1"/>
  <c r="AB950" i="1"/>
  <c r="AB1137" i="1"/>
  <c r="AB305" i="1"/>
  <c r="AB1357" i="1"/>
  <c r="AB1326" i="1"/>
  <c r="AB1448" i="1"/>
  <c r="AB1625" i="1"/>
  <c r="AB1759" i="1"/>
  <c r="AB1587" i="1"/>
  <c r="AB1627" i="1"/>
  <c r="AB588" i="1"/>
  <c r="AB1567" i="1"/>
  <c r="AB924" i="1"/>
  <c r="AB586" i="1"/>
  <c r="AB1160" i="1"/>
  <c r="AB39" i="1"/>
  <c r="AB1706" i="1"/>
  <c r="AB536" i="1"/>
  <c r="AB1547" i="1"/>
  <c r="AB219" i="1"/>
  <c r="AB1496" i="1"/>
  <c r="AB269" i="1"/>
  <c r="AB1055" i="1"/>
  <c r="AB1599" i="1"/>
  <c r="AB254" i="1"/>
  <c r="AB1691" i="1"/>
  <c r="AB556" i="1"/>
  <c r="AB369" i="1"/>
  <c r="AB1419" i="1"/>
  <c r="AB353" i="1"/>
  <c r="AB1298" i="1"/>
  <c r="AB1263" i="1"/>
  <c r="AB1492" i="1"/>
  <c r="AB1286" i="1"/>
  <c r="AB715" i="1"/>
  <c r="AB1177" i="1"/>
  <c r="AB1762" i="1"/>
  <c r="AB1614" i="1"/>
  <c r="AB1236" i="1"/>
  <c r="AB912" i="1"/>
  <c r="AB1406" i="1"/>
  <c r="AB1638" i="1"/>
  <c r="AB57" i="1"/>
  <c r="AB564" i="1"/>
  <c r="AB1173" i="1"/>
  <c r="AB225" i="1"/>
  <c r="AB1657" i="1"/>
  <c r="AB843" i="1"/>
  <c r="AB1087" i="1"/>
  <c r="AB894" i="1"/>
  <c r="AB1337" i="1"/>
  <c r="AB1628" i="1"/>
  <c r="AB513" i="1"/>
  <c r="AB1386" i="1"/>
  <c r="AB1744" i="1"/>
  <c r="AB573" i="1"/>
  <c r="AB1343" i="1"/>
  <c r="AB772" i="1"/>
  <c r="AB782" i="1"/>
  <c r="AB359" i="1"/>
  <c r="AB1244" i="1"/>
  <c r="AB1355" i="1"/>
  <c r="AB914" i="1"/>
  <c r="AB613" i="1"/>
  <c r="AB1378" i="1"/>
  <c r="AB580" i="1"/>
  <c r="AB728" i="1"/>
  <c r="AB1765" i="1"/>
  <c r="AB1111" i="1"/>
  <c r="AB384" i="1"/>
  <c r="AB1455" i="1"/>
  <c r="AB1766" i="1"/>
  <c r="AB554" i="1"/>
  <c r="AB1548" i="1"/>
  <c r="AB1677" i="1"/>
  <c r="AB1681" i="1"/>
  <c r="AB1538" i="1"/>
  <c r="AB934" i="1"/>
  <c r="AB819" i="1"/>
  <c r="AB1769" i="1"/>
  <c r="AB1232" i="1"/>
  <c r="AB1264" i="1"/>
  <c r="AB1688" i="1"/>
  <c r="AB425" i="1"/>
  <c r="AB1754" i="1"/>
  <c r="AB230" i="1"/>
  <c r="AB228" i="1"/>
  <c r="AB1310" i="1"/>
  <c r="AB582" i="1"/>
  <c r="AB441" i="1"/>
  <c r="AB1655" i="1"/>
  <c r="AB1468" i="1"/>
  <c r="AB1598" i="1"/>
  <c r="AB1359" i="1"/>
  <c r="AB296" i="1"/>
  <c r="AB313" i="1"/>
  <c r="AB1464" i="1"/>
  <c r="AB1361" i="1"/>
  <c r="AB148" i="1"/>
  <c r="AB483" i="1"/>
  <c r="AB1109" i="1"/>
  <c r="AB1215" i="1"/>
  <c r="AB135" i="1"/>
  <c r="AB858" i="1"/>
  <c r="AB473" i="1"/>
  <c r="AB1196" i="1"/>
  <c r="AB663" i="1"/>
  <c r="AB1240" i="1"/>
  <c r="AB1074" i="1"/>
  <c r="AB300" i="1"/>
  <c r="AB590" i="1"/>
  <c r="AB361" i="1"/>
  <c r="AB474" i="1"/>
  <c r="AB1778" i="1"/>
  <c r="AB1292" i="1"/>
  <c r="AB1202" i="1"/>
  <c r="AB1619" i="1"/>
  <c r="AB512" i="1"/>
  <c r="AB1369" i="1"/>
  <c r="AB668" i="1"/>
  <c r="AB1423" i="1"/>
  <c r="AB583" i="1"/>
  <c r="AB504" i="1"/>
  <c r="AB733" i="1"/>
  <c r="AB1498" i="1"/>
  <c r="AB1171" i="1"/>
  <c r="AB452" i="1"/>
  <c r="AB572" i="1"/>
  <c r="AB315" i="1"/>
  <c r="AB1781" i="1"/>
  <c r="AB343" i="1"/>
  <c r="AB1112" i="1"/>
  <c r="AB1631" i="1"/>
  <c r="AB356" i="1"/>
  <c r="AB781" i="1"/>
  <c r="AB1086" i="1"/>
  <c r="AB137" i="1"/>
  <c r="AB1360" i="1"/>
  <c r="AB178" i="1"/>
  <c r="AB854" i="1"/>
  <c r="AB138" i="1"/>
  <c r="AB1325" i="1"/>
  <c r="AB1707" i="1"/>
  <c r="AB478" i="1"/>
  <c r="AB906" i="1"/>
  <c r="AB799" i="1"/>
  <c r="AB211" i="1"/>
  <c r="AB1786" i="1"/>
  <c r="AB1363" i="1"/>
  <c r="AB1665" i="1"/>
  <c r="AB667" i="1"/>
  <c r="AB882" i="1"/>
  <c r="AB641" i="1"/>
  <c r="AB807" i="1"/>
  <c r="AB433" i="1"/>
  <c r="AB1234" i="1"/>
  <c r="AB1535" i="1"/>
  <c r="AB1134" i="1"/>
  <c r="AB1035" i="1"/>
  <c r="AB921" i="1"/>
  <c r="AB1788" i="1"/>
  <c r="AB1508" i="1"/>
  <c r="AB1073" i="1"/>
  <c r="AB866" i="1"/>
  <c r="AB328" i="1"/>
  <c r="AB1043" i="1"/>
  <c r="AB763" i="1"/>
  <c r="AB1454" i="1"/>
  <c r="AB945" i="1"/>
  <c r="AB662" i="1"/>
  <c r="AB127" i="1"/>
  <c r="AB1349" i="1"/>
  <c r="AB748" i="1"/>
  <c r="AB567" i="1"/>
  <c r="AB575" i="1"/>
  <c r="AB1092" i="1"/>
  <c r="AB1178" i="1"/>
  <c r="AB1581" i="1"/>
  <c r="AB913" i="1"/>
  <c r="AB1174" i="1"/>
  <c r="AB1399" i="1"/>
  <c r="AB1717" i="1"/>
  <c r="AB797" i="1"/>
  <c r="AB321" i="1"/>
  <c r="AB442" i="1"/>
  <c r="AB1488" i="1"/>
  <c r="AB1401" i="1"/>
  <c r="AB1186" i="1"/>
  <c r="AB1145" i="1"/>
  <c r="AB1097" i="1"/>
  <c r="AB1758" i="1"/>
  <c r="AB1396" i="1"/>
  <c r="AB929" i="1"/>
  <c r="AB1247" i="1"/>
  <c r="AB1730" i="1"/>
  <c r="AB1407" i="1"/>
  <c r="AB72" i="1"/>
  <c r="AB1772" i="1"/>
  <c r="AB413" i="1"/>
  <c r="AB670" i="1"/>
  <c r="AB706" i="1"/>
  <c r="AB833" i="1"/>
  <c r="AB752" i="1"/>
  <c r="AB684" i="1"/>
  <c r="AB1507" i="1"/>
  <c r="AB1561" i="1"/>
  <c r="AB1028" i="1"/>
  <c r="AB1571" i="1"/>
  <c r="AB1511" i="1"/>
  <c r="AB1693" i="1"/>
  <c r="AB1613" i="1"/>
  <c r="AB727" i="1"/>
  <c r="AB1794" i="1"/>
  <c r="AB937" i="1"/>
  <c r="AB1307" i="1"/>
  <c r="AB1780" i="1"/>
  <c r="AB78" i="1"/>
  <c r="AB1272" i="1"/>
  <c r="AB638" i="1"/>
  <c r="AB1642" i="1"/>
  <c r="AB1443" i="1"/>
  <c r="AB690" i="1"/>
  <c r="AB762" i="1"/>
  <c r="AB218" i="1"/>
  <c r="AB1410" i="1"/>
  <c r="AB200" i="1"/>
  <c r="AB1615" i="1"/>
  <c r="AB1153" i="1"/>
  <c r="AB1421" i="1"/>
  <c r="AB697" i="1"/>
  <c r="AB1791" i="1"/>
  <c r="AB1675" i="1"/>
  <c r="AB348" i="1"/>
  <c r="AB1120" i="1"/>
  <c r="AB1711" i="1"/>
  <c r="AB1798" i="1"/>
  <c r="AB1426" i="1"/>
  <c r="AB1269" i="1"/>
  <c r="AB409" i="1"/>
  <c r="AB1801" i="1"/>
  <c r="AB1802" i="1"/>
  <c r="AB538" i="1"/>
  <c r="AB712" i="1"/>
  <c r="AB84" i="1"/>
  <c r="AB577" i="1"/>
  <c r="AB900" i="1"/>
  <c r="AB1803" i="1"/>
  <c r="AB1403" i="1"/>
  <c r="AB283" i="1"/>
  <c r="AB1034" i="1"/>
  <c r="AB1195" i="1"/>
  <c r="AB1493" i="1"/>
  <c r="AB703" i="1"/>
  <c r="AB1284" i="1"/>
  <c r="AB570" i="1"/>
  <c r="AB110" i="1"/>
  <c r="AB1414" i="1"/>
  <c r="AB1222" i="1"/>
  <c r="AB864" i="1"/>
  <c r="AB1806" i="1"/>
  <c r="AB629" i="1"/>
  <c r="AB796" i="1"/>
  <c r="AB1336" i="1"/>
  <c r="AB1787" i="1"/>
  <c r="AB597" i="1"/>
  <c r="AB898" i="1"/>
  <c r="AB1550" i="1"/>
  <c r="AB385" i="1"/>
  <c r="AB1752" i="1"/>
  <c r="AB741" i="1"/>
  <c r="AB1147" i="1"/>
  <c r="AB527" i="1"/>
  <c r="AB246" i="1"/>
  <c r="AB1519" i="1"/>
  <c r="AB649" i="1"/>
  <c r="AB808" i="1"/>
  <c r="AB1728" i="1"/>
  <c r="AB927" i="1"/>
  <c r="AB92" i="1"/>
  <c r="AB1760" i="1"/>
  <c r="AB1797" i="1"/>
  <c r="AB1586" i="1"/>
  <c r="AB1592" i="1"/>
  <c r="AB431" i="1"/>
  <c r="AB777" i="1"/>
  <c r="AB1374" i="1"/>
  <c r="AB1811" i="1"/>
  <c r="AB628" i="1"/>
  <c r="AB1402" i="1"/>
  <c r="AB1486" i="1"/>
  <c r="AB716" i="1"/>
  <c r="AB804" i="1"/>
  <c r="AB551" i="1"/>
  <c r="AB1805" i="1"/>
  <c r="AB1225" i="1"/>
  <c r="AB542" i="1"/>
  <c r="AB335" i="1"/>
  <c r="AB1233" i="1"/>
  <c r="AB1600" i="1"/>
  <c r="AB1364" i="1"/>
  <c r="AB1219" i="1"/>
  <c r="AB903" i="1"/>
  <c r="AB1438" i="1"/>
  <c r="AB1556" i="1"/>
  <c r="AB1812" i="1"/>
  <c r="AB1101" i="1"/>
  <c r="AB265" i="1"/>
  <c r="AB1274" i="1"/>
  <c r="AB245" i="1"/>
  <c r="AB250" i="1"/>
  <c r="AB349" i="1"/>
  <c r="AB884" i="1"/>
  <c r="AB775" i="1"/>
  <c r="AB828" i="1"/>
  <c r="AB1296" i="1"/>
  <c r="AB1713" i="1"/>
  <c r="AB822" i="1"/>
  <c r="AB388" i="1"/>
  <c r="AB1266" i="1"/>
  <c r="AB831" i="1"/>
  <c r="AB1226" i="1"/>
  <c r="AB1664" i="1"/>
  <c r="AB494" i="1"/>
  <c r="AB1777" i="1"/>
  <c r="AB1703" i="1"/>
  <c r="AB1273" i="1"/>
  <c r="AB1152" i="1"/>
  <c r="AB632" i="1"/>
  <c r="AB1166" i="1"/>
  <c r="AB1348" i="1"/>
  <c r="AB1714" i="1"/>
  <c r="AB917" i="1"/>
  <c r="AB1119" i="1"/>
  <c r="AB939" i="1"/>
  <c r="AB1358" i="1"/>
  <c r="AB1708" i="1"/>
  <c r="AB1278" i="1"/>
  <c r="AB911" i="1"/>
  <c r="AB1208" i="1"/>
  <c r="AB695" i="1"/>
  <c r="AB1751" i="1"/>
  <c r="AB322" i="1"/>
  <c r="AB1817" i="1"/>
  <c r="AB1606" i="1"/>
  <c r="AB786" i="1"/>
  <c r="AB1387" i="1"/>
  <c r="AB1525" i="1"/>
  <c r="AB827" i="1"/>
  <c r="AB1254" i="1"/>
  <c r="AB1509" i="1"/>
  <c r="AB1131" i="1"/>
  <c r="AB1072" i="1"/>
  <c r="AB1265" i="1"/>
  <c r="AB708" i="1"/>
  <c r="AB680" i="1"/>
  <c r="AB759" i="1"/>
  <c r="AB550" i="1"/>
  <c r="AB1622" i="1"/>
  <c r="AB1796" i="1"/>
  <c r="AB1435" i="1"/>
  <c r="AB131" i="1"/>
  <c r="AB132" i="1"/>
  <c r="AB1826" i="1"/>
  <c r="AB761" i="1"/>
  <c r="AB676" i="1"/>
  <c r="AB1690" i="1"/>
  <c r="AB1768" i="1"/>
  <c r="AB693" i="1"/>
  <c r="AB745" i="1"/>
  <c r="AB666" i="1"/>
  <c r="AB751" i="1"/>
  <c r="AB1596" i="1"/>
  <c r="AB1829" i="1"/>
  <c r="AB1830" i="1"/>
  <c r="AB1187" i="1"/>
  <c r="AB1584" i="1"/>
  <c r="AB1080" i="1"/>
  <c r="AB1108" i="1"/>
  <c r="AB273" i="1"/>
  <c r="AB146" i="1"/>
  <c r="AB639" i="1"/>
  <c r="AB1198" i="1"/>
  <c r="AB1737" i="1"/>
  <c r="AB261" i="1"/>
  <c r="AB1776" i="1"/>
  <c r="AB1430" i="1"/>
  <c r="AB1775" i="1"/>
  <c r="AB1279" i="1"/>
  <c r="AB1831" i="1"/>
  <c r="AB1609" i="1"/>
  <c r="AB768" i="1"/>
  <c r="AB1157" i="1"/>
  <c r="AB1110" i="1"/>
  <c r="AB1808" i="1"/>
  <c r="AB655" i="1"/>
  <c r="AB1833" i="1"/>
  <c r="AB1367" i="1"/>
  <c r="AB802" i="1"/>
  <c r="AB943" i="1"/>
  <c r="AB730" i="1"/>
  <c r="AB1294" i="1"/>
  <c r="AB1735" i="1"/>
  <c r="AB688" i="1"/>
  <c r="AB1085" i="1"/>
  <c r="AB1125" i="1"/>
  <c r="AB1261" i="1"/>
  <c r="AB767" i="1"/>
  <c r="AB1643" i="1"/>
  <c r="AB1541" i="1"/>
  <c r="AB1753" i="1"/>
  <c r="AB1745" i="1"/>
  <c r="AB770" i="1"/>
  <c r="AB825" i="1"/>
  <c r="AB1610" i="1"/>
  <c r="AB850" i="1"/>
  <c r="AB1513" i="1"/>
  <c r="AB1452" i="1"/>
  <c r="AB1835" i="1"/>
  <c r="AB1734" i="1"/>
  <c r="AB1836" i="1"/>
  <c r="AB338" i="1"/>
  <c r="AB1058" i="1"/>
  <c r="AB1270" i="1"/>
  <c r="AB168" i="1"/>
  <c r="AB1764" i="1"/>
  <c r="AB552" i="1"/>
  <c r="AB419" i="1"/>
  <c r="AB1687" i="1"/>
  <c r="AB909" i="1"/>
  <c r="AB1686" i="1"/>
  <c r="AB1065" i="1"/>
  <c r="AB1281" i="1"/>
  <c r="AB1093" i="1"/>
  <c r="AB933" i="1"/>
  <c r="AB481" i="1"/>
  <c r="AB1487" i="1"/>
  <c r="AB1543" i="1"/>
  <c r="AB812" i="1"/>
  <c r="AB1671" i="1"/>
  <c r="AB844" i="1"/>
  <c r="AB661" i="1"/>
  <c r="AB1738" i="1"/>
  <c r="AB1229" i="1"/>
  <c r="AB1828" i="1"/>
  <c r="AB902" i="1"/>
  <c r="AB516" i="1"/>
  <c r="AB1059" i="1"/>
  <c r="AB803" i="1"/>
  <c r="AB1136" i="1"/>
  <c r="AB1442" i="1"/>
  <c r="AB750" i="1"/>
  <c r="AB1724" i="1"/>
  <c r="AB1388" i="1"/>
  <c r="AB657" i="1"/>
  <c r="AB188" i="1"/>
  <c r="AB1142" i="1"/>
  <c r="AB1837" i="1"/>
  <c r="AB1408" i="1"/>
  <c r="AB1721" i="1"/>
  <c r="AB1318" i="1"/>
  <c r="AB889" i="1"/>
  <c r="AB1840" i="1"/>
  <c r="AB1477" i="1"/>
  <c r="AB1841" i="1"/>
  <c r="AB1039" i="1"/>
  <c r="AB1491" i="1"/>
  <c r="AB776" i="1"/>
  <c r="AB1082" i="1"/>
  <c r="AB1472" i="1"/>
  <c r="AB1354" i="1"/>
  <c r="AB1331" i="1"/>
  <c r="AB1743" i="1"/>
  <c r="AB1411" i="1"/>
  <c r="AB1113" i="1"/>
  <c r="AB1275" i="1"/>
  <c r="AB1843" i="1"/>
  <c r="AB1478" i="1"/>
  <c r="AB192" i="1"/>
  <c r="AB1542" i="1"/>
  <c r="AB1048" i="1"/>
  <c r="AB195" i="1"/>
  <c r="AB1689" i="1"/>
  <c r="AB1494" i="1"/>
  <c r="AB1771" i="1"/>
  <c r="AB823" i="1"/>
  <c r="AB1668" i="1"/>
  <c r="AB1453" i="1"/>
  <c r="AB678" i="1"/>
  <c r="AB946" i="1"/>
  <c r="AB1845" i="1"/>
  <c r="AB779" i="1"/>
  <c r="AB806" i="1"/>
  <c r="AB1285" i="1"/>
  <c r="AB209" i="1"/>
  <c r="AB1630" i="1"/>
  <c r="AB1148" i="1"/>
  <c r="AB1526" i="1"/>
  <c r="AB325" i="1"/>
  <c r="AB1585" i="1"/>
  <c r="AB616" i="1"/>
  <c r="AB1352" i="1"/>
  <c r="AB1740" i="1"/>
  <c r="AB758" i="1"/>
  <c r="AB1506" i="1"/>
  <c r="AB899" i="1"/>
  <c r="AB1218" i="1"/>
  <c r="AB1850" i="1"/>
  <c r="AB817" i="1"/>
  <c r="AB1851" i="1"/>
  <c r="AB1832" i="1"/>
  <c r="AB1698" i="1"/>
  <c r="AB1632" i="1"/>
  <c r="AB1576" i="1"/>
  <c r="AB1393" i="1"/>
  <c r="AB598" i="1"/>
  <c r="AB1209" i="1"/>
  <c r="AB1033" i="1"/>
  <c r="AB1362" i="1"/>
  <c r="AB682" i="1"/>
  <c r="AB1102" i="1"/>
  <c r="AB1504" i="1"/>
  <c r="AB872" i="1"/>
  <c r="AB1356" i="1"/>
  <c r="AB1076" i="1"/>
  <c r="AB773" i="1"/>
  <c r="AB1658" i="1"/>
  <c r="AB1192" i="1"/>
  <c r="AB1168" i="1"/>
  <c r="AB1051" i="1"/>
  <c r="AB1652" i="1"/>
  <c r="AB941" i="1"/>
  <c r="AB1439" i="1"/>
  <c r="AB1346" i="1"/>
  <c r="AB1141" i="1"/>
  <c r="AB1852" i="1"/>
  <c r="AB1103" i="1"/>
  <c r="AB1143" i="1"/>
  <c r="AB1533" i="1"/>
  <c r="AB1139" i="1"/>
  <c r="AB1128" i="1"/>
  <c r="AB1719" i="1"/>
  <c r="AB500" i="1"/>
  <c r="AB1205" i="1"/>
  <c r="AB260" i="1"/>
  <c r="AB1322" i="1"/>
  <c r="AB1176" i="1"/>
  <c r="AB1304" i="1"/>
  <c r="AB1624" i="1"/>
  <c r="AB1031" i="1"/>
  <c r="AB1568" i="1"/>
  <c r="AB1501" i="1"/>
  <c r="AB874" i="1"/>
  <c r="AB1761" i="1"/>
  <c r="AB1140" i="1"/>
  <c r="AB1639" i="1"/>
  <c r="AB1637" i="1"/>
  <c r="AB1095" i="1"/>
  <c r="AB1169" i="1"/>
  <c r="AB1050" i="1"/>
  <c r="AB1324" i="1"/>
  <c r="AB1144" i="1"/>
  <c r="AB1046" i="1"/>
  <c r="AB1027" i="1"/>
  <c r="AB1838" i="1"/>
  <c r="AB740" i="1"/>
  <c r="AB1045" i="1"/>
  <c r="AB1484" i="1"/>
  <c r="AB1345" i="1"/>
  <c r="AB1127" i="1"/>
  <c r="AB1328" i="1"/>
  <c r="AB1792" i="1"/>
  <c r="AB1667" i="1"/>
  <c r="AB1235" i="1"/>
  <c r="AB1071" i="1"/>
  <c r="AB805" i="1"/>
  <c r="AB1062" i="1"/>
  <c r="AB1044" i="1"/>
  <c r="AB1121" i="1"/>
  <c r="AB1800" i="1"/>
  <c r="AB1755" i="1"/>
  <c r="AB299" i="1"/>
  <c r="AB1191" i="1"/>
  <c r="AB1819" i="1"/>
  <c r="AB1290" i="1"/>
  <c r="AB1164" i="1"/>
  <c r="AB1313" i="1"/>
  <c r="AB1259" i="1"/>
  <c r="AB1460" i="1"/>
  <c r="AB317" i="1"/>
  <c r="AB735" i="1"/>
  <c r="AB1736" i="1"/>
  <c r="AB1813" i="1"/>
  <c r="AB620" i="1"/>
  <c r="AB509" i="1"/>
  <c r="AB1199" i="1"/>
  <c r="AB1251" i="1"/>
  <c r="AB625" i="1"/>
  <c r="AB1372" i="1"/>
  <c r="AB1130" i="1"/>
  <c r="AB1392" i="1"/>
  <c r="AB345" i="1"/>
  <c r="AB1188" i="1"/>
  <c r="AB1193" i="1"/>
  <c r="AB1678" i="1"/>
  <c r="AB454" i="1"/>
  <c r="AB1470" i="1"/>
  <c r="AB1200" i="1"/>
  <c r="AB1309" i="1"/>
  <c r="AB863" i="1"/>
  <c r="AB1268" i="1"/>
  <c r="AB1616" i="1"/>
  <c r="AB1566" i="1"/>
  <c r="AB1052" i="1"/>
  <c r="AB1308" i="1"/>
  <c r="AB1081" i="1"/>
  <c r="AB1167" i="1"/>
  <c r="AB1669" i="1"/>
  <c r="AB755" i="1"/>
  <c r="AB1069" i="1"/>
  <c r="AB1201" i="1"/>
  <c r="AB1214" i="1"/>
  <c r="AB1857" i="1"/>
  <c r="AB1381" i="1"/>
  <c r="AB955" i="1"/>
  <c r="AB1182" i="1"/>
  <c r="AB1473" i="1"/>
  <c r="AB1248" i="1"/>
  <c r="AB1122" i="1"/>
  <c r="AB1303" i="1"/>
  <c r="AB1479" i="1"/>
  <c r="AB780" i="1"/>
  <c r="AB1684" i="1"/>
  <c r="AB428" i="1"/>
  <c r="AB1563" i="1"/>
  <c r="AB1475" i="1"/>
  <c r="AB1725" i="1"/>
  <c r="AB1077" i="1"/>
  <c r="AB1524" i="1"/>
  <c r="AB1682" i="1"/>
  <c r="AB1217" i="1"/>
  <c r="AB718" i="1"/>
  <c r="AB1305" i="1"/>
  <c r="AB1859" i="1"/>
  <c r="AB1312" i="1"/>
  <c r="AB1790" i="1"/>
  <c r="AB1748" i="1"/>
  <c r="AB1701" i="1"/>
  <c r="AB1860" i="1"/>
  <c r="AB1861" i="1"/>
  <c r="AB1528" i="1"/>
  <c r="AB1212" i="1"/>
  <c r="AB853" i="1"/>
  <c r="AB1602" i="1"/>
  <c r="AB922" i="1"/>
  <c r="AB1299" i="1"/>
  <c r="AB887" i="1"/>
  <c r="AB1660" i="1"/>
  <c r="AB1702" i="1"/>
  <c r="AB1544" i="1"/>
  <c r="AB1339" i="1"/>
  <c r="AB1158" i="1"/>
  <c r="AB1572" i="1"/>
  <c r="AB1183" i="1"/>
  <c r="AB1207" i="1"/>
  <c r="AB1155" i="1"/>
  <c r="AB1180" i="1"/>
  <c r="AB1156" i="1"/>
  <c r="AB1694" i="1"/>
  <c r="AB907" i="1"/>
  <c r="AB1531" i="1"/>
  <c r="AB1227" i="1"/>
  <c r="AB1695" i="1"/>
  <c r="AB1238" i="1"/>
  <c r="AB1260" i="1"/>
  <c r="AB1697" i="1"/>
  <c r="AB1863" i="1"/>
  <c r="AB1825" i="1"/>
  <c r="AB1892" i="1"/>
  <c r="AB1891" i="1"/>
  <c r="AB1809" i="1"/>
  <c r="AB1827" i="1"/>
  <c r="AB1842" i="1"/>
  <c r="AB1770" i="1"/>
  <c r="AB1846" i="1"/>
  <c r="AB1635" i="1"/>
  <c r="AB1844" i="1"/>
  <c r="AB1854" i="1"/>
  <c r="AB1025" i="1"/>
  <c r="AB1820" i="1"/>
  <c r="AB1890" i="1"/>
  <c r="AB1024" i="1"/>
  <c r="AB1862" i="1"/>
  <c r="AB1605" i="1"/>
  <c r="AB1865" i="1"/>
  <c r="AB1023" i="1"/>
  <c r="AB1889" i="1"/>
  <c r="AB1888" i="1"/>
  <c r="AB1784" i="1"/>
  <c r="AB1864" i="1"/>
  <c r="AB1887" i="1"/>
  <c r="AB1621" i="1"/>
  <c r="AB1022" i="1"/>
  <c r="AB1021" i="1"/>
  <c r="AB1886" i="1"/>
  <c r="AB1885" i="1"/>
  <c r="AB1884" i="1"/>
  <c r="AB1883" i="1"/>
  <c r="AB1018" i="1"/>
  <c r="AB1019" i="1"/>
  <c r="AB1020" i="1"/>
  <c r="AB1017" i="1"/>
  <c r="AB1823" i="1"/>
  <c r="AB1882" i="1"/>
  <c r="AB1016" i="1"/>
  <c r="AB1881" i="1"/>
  <c r="AB1880" i="1"/>
  <c r="AB1015" i="1"/>
  <c r="AB1879" i="1"/>
  <c r="AB1783" i="1"/>
  <c r="AB1866" i="1"/>
  <c r="AB1014" i="1"/>
  <c r="AB1878" i="1"/>
  <c r="AB1856" i="1"/>
  <c r="AB1013" i="1"/>
  <c r="AB1877" i="1"/>
  <c r="AB1876" i="1"/>
  <c r="AB1875" i="1"/>
  <c r="AB1012" i="1"/>
  <c r="AB1874" i="1"/>
  <c r="AB1679" i="1"/>
  <c r="AB1011" i="1"/>
  <c r="AB1731" i="1"/>
  <c r="AB1003" i="1"/>
  <c r="AB1004" i="1"/>
  <c r="AB1005" i="1"/>
  <c r="AB1006" i="1"/>
  <c r="AB1007" i="1"/>
  <c r="AB1008" i="1"/>
  <c r="AB1009" i="1"/>
  <c r="AB1010" i="1"/>
  <c r="AB1873" i="1"/>
  <c r="AB1570" i="1"/>
  <c r="AB1872" i="1"/>
  <c r="AB1871" i="1"/>
  <c r="AB1002" i="1"/>
  <c r="AB1001" i="1"/>
  <c r="AB1774" i="1"/>
  <c r="AB1849" i="1"/>
  <c r="AB1000" i="1"/>
  <c r="AB1816" i="1"/>
  <c r="AB999" i="1"/>
  <c r="AB1815" i="1"/>
  <c r="AB1696" i="1"/>
  <c r="AB1855" i="1"/>
  <c r="AB1870" i="1"/>
  <c r="AB1824" i="1"/>
  <c r="AB1839" i="1"/>
  <c r="AB1763" i="1"/>
  <c r="AB1785" i="1"/>
  <c r="AB998" i="1"/>
  <c r="AB1869" i="1"/>
  <c r="AB1847" i="1"/>
  <c r="AB1858" i="1"/>
  <c r="AB1782" i="1"/>
  <c r="AB1795" i="1"/>
  <c r="AB1704" i="1"/>
  <c r="AB1822" i="1"/>
  <c r="AB1804" i="1"/>
  <c r="AB1868" i="1"/>
  <c r="AB997" i="1"/>
  <c r="AB992" i="1"/>
  <c r="AB993" i="1"/>
  <c r="AB994" i="1"/>
  <c r="AB995" i="1"/>
  <c r="AB996" i="1"/>
  <c r="AB991" i="1"/>
  <c r="AB1773" i="1"/>
  <c r="AB990" i="1"/>
  <c r="AB1799" i="1"/>
  <c r="AB989" i="1"/>
  <c r="AB1716" i="1"/>
  <c r="AB1640" i="1"/>
  <c r="AB1722" i="1"/>
  <c r="AB988" i="1"/>
  <c r="AB1818" i="1"/>
  <c r="AB1821" i="1"/>
  <c r="AB1867" i="1"/>
  <c r="AB1712" i="1"/>
  <c r="AB1789" i="1"/>
  <c r="AB987" i="1"/>
  <c r="AB986" i="1"/>
  <c r="AB1530" i="1"/>
  <c r="AB1810" i="1"/>
  <c r="AB985" i="1"/>
  <c r="AB984" i="1"/>
  <c r="AB983" i="1"/>
  <c r="AB1814" i="1"/>
  <c r="AB982" i="1"/>
  <c r="AB1733" i="1"/>
  <c r="AB981" i="1"/>
  <c r="AB1834" i="1"/>
  <c r="AB1853" i="1"/>
  <c r="AB1848" i="1"/>
  <c r="AB980" i="1"/>
  <c r="AB979" i="1"/>
  <c r="AB978" i="1"/>
  <c r="AB977" i="1"/>
  <c r="AB1757" i="1"/>
  <c r="AB1673" i="1"/>
  <c r="AB976" i="1"/>
  <c r="AB975" i="1"/>
  <c r="AB974" i="1"/>
  <c r="AB1807" i="1"/>
  <c r="AB973" i="1"/>
  <c r="AB1685" i="1"/>
  <c r="AB972" i="1"/>
  <c r="AB1604" i="1"/>
  <c r="AB1705" i="1"/>
  <c r="AB971" i="1"/>
  <c r="AB970" i="1"/>
  <c r="AB1647" i="1"/>
  <c r="AB1185" i="1"/>
  <c r="AB1779" i="1"/>
  <c r="AB1732" i="1"/>
  <c r="AB1793" i="1"/>
  <c r="AB1521" i="1"/>
  <c r="AB1741" i="1"/>
  <c r="AB969" i="1"/>
  <c r="AB968" i="1"/>
  <c r="AB967" i="1"/>
  <c r="AB966" i="1"/>
  <c r="AB965" i="1"/>
  <c r="AB964" i="1"/>
  <c r="AB1461" i="1"/>
  <c r="AB1618" i="1"/>
  <c r="AB963" i="1"/>
  <c r="AB1280" i="1"/>
  <c r="AB1490" i="1"/>
  <c r="AB1767" i="1"/>
  <c r="AB962" i="1"/>
  <c r="AB1483" i="1"/>
  <c r="AB1389" i="1"/>
  <c r="AB961" i="1"/>
  <c r="AB960" i="1"/>
  <c r="AB1591" i="1"/>
  <c r="AB1546" i="1"/>
  <c r="AB1608" i="1"/>
  <c r="AB959" i="1"/>
  <c r="AB958" i="1"/>
  <c r="AB957" i="1"/>
  <c r="AB956" i="1"/>
  <c r="AA446" i="1"/>
  <c r="AA207" i="1"/>
  <c r="AA25" i="1"/>
  <c r="AA285" i="1"/>
  <c r="AA276" i="1"/>
  <c r="AA157" i="1"/>
  <c r="AA163" i="1"/>
  <c r="AA560" i="1"/>
  <c r="AA221" i="1"/>
  <c r="AA233" i="1"/>
  <c r="AA836" i="1"/>
  <c r="AA14" i="1"/>
  <c r="AA336" i="1"/>
  <c r="AA721" i="1"/>
  <c r="AA161" i="1"/>
  <c r="AA222" i="1"/>
  <c r="AA136" i="1"/>
  <c r="AA35" i="1"/>
  <c r="AA79" i="1"/>
  <c r="AA581" i="1"/>
  <c r="AA393" i="1"/>
  <c r="AA182" i="1"/>
  <c r="AA747" i="1"/>
  <c r="AA45" i="1"/>
  <c r="AA526" i="1"/>
  <c r="AA272" i="1"/>
  <c r="AA87" i="1"/>
  <c r="AA438" i="1"/>
  <c r="AA23" i="1"/>
  <c r="AA70" i="1"/>
  <c r="AA342" i="1"/>
  <c r="AA50" i="1"/>
  <c r="AA33" i="1"/>
  <c r="AA223" i="1"/>
  <c r="AA658" i="1"/>
  <c r="AA60" i="1"/>
  <c r="AA312" i="1"/>
  <c r="AA614" i="1"/>
  <c r="AA153" i="1"/>
  <c r="AA103" i="1"/>
  <c r="AA34" i="1"/>
  <c r="AA694" i="1"/>
  <c r="AA778" i="1"/>
  <c r="AA302" i="1"/>
  <c r="AA198" i="1"/>
  <c r="AA280" i="1"/>
  <c r="AA373" i="1"/>
  <c r="AA347" i="1"/>
  <c r="AA608" i="1"/>
  <c r="AA247" i="1"/>
  <c r="AA814" i="1"/>
  <c r="AA31" i="1"/>
  <c r="AA62" i="1"/>
  <c r="AA77" i="1"/>
  <c r="AA24" i="1"/>
  <c r="AA810" i="1"/>
  <c r="AA204" i="1"/>
  <c r="AA73" i="1"/>
  <c r="AA104" i="1"/>
  <c r="AA6" i="1"/>
  <c r="AA603" i="1"/>
  <c r="AA395" i="1"/>
  <c r="AA295" i="1"/>
  <c r="AA47" i="1"/>
  <c r="AA605" i="1"/>
  <c r="AA5" i="1"/>
  <c r="AA458" i="1"/>
  <c r="AA29" i="1"/>
  <c r="AA147" i="1"/>
  <c r="AA232" i="1"/>
  <c r="AA162" i="1"/>
  <c r="AA290" i="1"/>
  <c r="AA626" i="1"/>
  <c r="AA196" i="1"/>
  <c r="AA502" i="1"/>
  <c r="AA224" i="1"/>
  <c r="AA392" i="1"/>
  <c r="AA897" i="1"/>
  <c r="AA284" i="1"/>
  <c r="AA36" i="1"/>
  <c r="AA165" i="1"/>
  <c r="AA319" i="1"/>
  <c r="AA533" i="1"/>
  <c r="AA15" i="1"/>
  <c r="AA456" i="1"/>
  <c r="AA30" i="1"/>
  <c r="AA98" i="1"/>
  <c r="AA18" i="1"/>
  <c r="AA26" i="1"/>
  <c r="AA932" i="1"/>
  <c r="AA774" i="1"/>
  <c r="AA113" i="1"/>
  <c r="AA237" i="1"/>
  <c r="AA719" i="1"/>
  <c r="AA362" i="1"/>
  <c r="AA705" i="1"/>
  <c r="AA121" i="1"/>
  <c r="AA942" i="1"/>
  <c r="AA578" i="1"/>
  <c r="AA44" i="1"/>
  <c r="AA949" i="1"/>
  <c r="AA100" i="1"/>
  <c r="AA408" i="1"/>
  <c r="AA9" i="1"/>
  <c r="AA652" i="1"/>
  <c r="AA420" i="1"/>
  <c r="AA754" i="1"/>
  <c r="AA4" i="1"/>
  <c r="AA562" i="1"/>
  <c r="AA216" i="1"/>
  <c r="AA462" i="1"/>
  <c r="AA134" i="1"/>
  <c r="AA689" i="1"/>
  <c r="AA124" i="1"/>
  <c r="AA11" i="1"/>
  <c r="AA326" i="1"/>
  <c r="AA540" i="1"/>
  <c r="AA404" i="1"/>
  <c r="AA90" i="1"/>
  <c r="AA236" i="1"/>
  <c r="AA215" i="1"/>
  <c r="AA635" i="1"/>
  <c r="AA55" i="1"/>
  <c r="AA71" i="1"/>
  <c r="AA430" i="1"/>
  <c r="AA292" i="1"/>
  <c r="AA490" i="1"/>
  <c r="AA258" i="1"/>
  <c r="AA122" i="1"/>
  <c r="AA809" i="1"/>
  <c r="AA865" i="1"/>
  <c r="AA558" i="1"/>
  <c r="AA422" i="1"/>
  <c r="AA835" i="1"/>
  <c r="AA263" i="1"/>
  <c r="AA370" i="1"/>
  <c r="AA521" i="1"/>
  <c r="AA54" i="1"/>
  <c r="AA664" i="1"/>
  <c r="AA252" i="1"/>
  <c r="AA390" i="1"/>
  <c r="AA918" i="1"/>
  <c r="AA813" i="1"/>
  <c r="AA108" i="1"/>
  <c r="AA760" i="1"/>
  <c r="AA765" i="1"/>
  <c r="AA696" i="1"/>
  <c r="AA524" i="1"/>
  <c r="AA102" i="1"/>
  <c r="AA857" i="1"/>
  <c r="AA451" i="1"/>
  <c r="AA464" i="1"/>
  <c r="AA491" i="1"/>
  <c r="AA444" i="1"/>
  <c r="AA46" i="1"/>
  <c r="AA621" i="1"/>
  <c r="AA596" i="1"/>
  <c r="AA133" i="1"/>
  <c r="AA318" i="1"/>
  <c r="AA367" i="1"/>
  <c r="AA65" i="1"/>
  <c r="AA407" i="1"/>
  <c r="AA159" i="1"/>
  <c r="AA952" i="1"/>
  <c r="AA579" i="1"/>
  <c r="AA149" i="1"/>
  <c r="AA143" i="1"/>
  <c r="AA58" i="1"/>
  <c r="AA234" i="1"/>
  <c r="AA38" i="1"/>
  <c r="AA398" i="1"/>
  <c r="AA617" i="1"/>
  <c r="AA497" i="1"/>
  <c r="AA3" i="1"/>
  <c r="AA468" i="1"/>
  <c r="AA281" i="1"/>
  <c r="AA324" i="1"/>
  <c r="AA2" i="1"/>
  <c r="AA935" i="1"/>
  <c r="AA117" i="1"/>
  <c r="AA240" i="1"/>
  <c r="AA130" i="1"/>
  <c r="AA51" i="1"/>
  <c r="AA64" i="1"/>
  <c r="AA175" i="1"/>
  <c r="AA310" i="1"/>
  <c r="AA798" i="1"/>
  <c r="AA821" i="1"/>
  <c r="AA187" i="1"/>
  <c r="AA75" i="1"/>
  <c r="AA307" i="1"/>
  <c r="AA140" i="1"/>
  <c r="AA306" i="1"/>
  <c r="AA141" i="1"/>
  <c r="AA756" i="1"/>
  <c r="AA118" i="1"/>
  <c r="AA186" i="1"/>
  <c r="AA851" i="1"/>
  <c r="AA793" i="1"/>
  <c r="AA126" i="1"/>
  <c r="AA622" i="1"/>
  <c r="AA520" i="1"/>
  <c r="AA381" i="1"/>
  <c r="AA7" i="1"/>
  <c r="AA1083" i="1"/>
  <c r="AA49" i="1"/>
  <c r="AA1084" i="1"/>
  <c r="AA440" i="1"/>
  <c r="AA172" i="1"/>
  <c r="AA675" i="1"/>
  <c r="AA1090" i="1"/>
  <c r="AA63" i="1"/>
  <c r="AA259" i="1"/>
  <c r="AA208" i="1"/>
  <c r="AA787" i="1"/>
  <c r="AA591" i="1"/>
  <c r="AA1089" i="1"/>
  <c r="AA235" i="1"/>
  <c r="AA1100" i="1"/>
  <c r="AA1104" i="1"/>
  <c r="AA1105" i="1"/>
  <c r="AA1106" i="1"/>
  <c r="AA940" i="1"/>
  <c r="AA537" i="1"/>
  <c r="AA341" i="1"/>
  <c r="AA1115" i="1"/>
  <c r="AA210" i="1"/>
  <c r="AA171" i="1"/>
  <c r="AA205" i="1"/>
  <c r="AA753" i="1"/>
  <c r="AA109" i="1"/>
  <c r="AA203" i="1"/>
  <c r="AA1123" i="1"/>
  <c r="AA439" i="1"/>
  <c r="AA166" i="1"/>
  <c r="AA279" i="1"/>
  <c r="AA604" i="1"/>
  <c r="AA848" i="1"/>
  <c r="AA61" i="1"/>
  <c r="AA1094" i="1"/>
  <c r="AA487" i="1"/>
  <c r="AA631" i="1"/>
  <c r="AA517" i="1"/>
  <c r="AA89" i="1"/>
  <c r="AA426" i="1"/>
  <c r="AA69" i="1"/>
  <c r="AA645" i="1"/>
  <c r="AA871" i="1"/>
  <c r="AA861" i="1"/>
  <c r="AA826" i="1"/>
  <c r="AA637" i="1"/>
  <c r="AA587" i="1"/>
  <c r="AA435" i="1"/>
  <c r="AA427" i="1"/>
  <c r="AA789" i="1"/>
  <c r="AA633" i="1"/>
  <c r="AA244" i="1"/>
  <c r="AA139" i="1"/>
  <c r="AA792" i="1"/>
  <c r="AA839" i="1"/>
  <c r="AA391" i="1"/>
  <c r="AA1135" i="1"/>
  <c r="AA1114" i="1"/>
  <c r="AA653" i="1"/>
  <c r="AA81" i="1"/>
  <c r="AA1070" i="1"/>
  <c r="AA1194" i="1"/>
  <c r="AA91" i="1"/>
  <c r="AA553" i="1"/>
  <c r="AA355" i="1"/>
  <c r="AA382" i="1"/>
  <c r="AA1203" i="1"/>
  <c r="AA123" i="1"/>
  <c r="AA561" i="1"/>
  <c r="AA679" i="1"/>
  <c r="AA916" i="1"/>
  <c r="AA376" i="1"/>
  <c r="AA1036" i="1"/>
  <c r="AA262" i="1"/>
  <c r="AA1220" i="1"/>
  <c r="AA1221" i="1"/>
  <c r="AA22" i="1"/>
  <c r="AA20" i="1"/>
  <c r="AA1239" i="1"/>
  <c r="AA548" i="1"/>
  <c r="AA1252" i="1"/>
  <c r="AA1255" i="1"/>
  <c r="AA1256" i="1"/>
  <c r="AA1257" i="1"/>
  <c r="AA416" i="1"/>
  <c r="AA1258" i="1"/>
  <c r="AA837" i="1"/>
  <c r="AA1079" i="1"/>
  <c r="AA167" i="1"/>
  <c r="AA256" i="1"/>
  <c r="AA1262" i="1"/>
  <c r="AA383" i="1"/>
  <c r="AA1267" i="1"/>
  <c r="AA41" i="1"/>
  <c r="AA593" i="1"/>
  <c r="AA559" i="1"/>
  <c r="AA489" i="1"/>
  <c r="AA330" i="1"/>
  <c r="AA366" i="1"/>
  <c r="AA860" i="1"/>
  <c r="AA636" i="1"/>
  <c r="AA594" i="1"/>
  <c r="AA48" i="1"/>
  <c r="AA1246" i="1"/>
  <c r="AA19" i="1"/>
  <c r="AA832" i="1"/>
  <c r="AA1026" i="1"/>
  <c r="AA829" i="1"/>
  <c r="AA453" i="1"/>
  <c r="AA337" i="1"/>
  <c r="AA732" i="1"/>
  <c r="AA37" i="1"/>
  <c r="AA145" i="1"/>
  <c r="AA531" i="1"/>
  <c r="AA530" i="1"/>
  <c r="AA1107" i="1"/>
  <c r="AA1295" i="1"/>
  <c r="AA8" i="1"/>
  <c r="AA879" i="1"/>
  <c r="AA557" i="1"/>
  <c r="AA659" i="1"/>
  <c r="AA174" i="1"/>
  <c r="AA242" i="1"/>
  <c r="AA447" i="1"/>
  <c r="AA248" i="1"/>
  <c r="AA931" i="1"/>
  <c r="AA455" i="1"/>
  <c r="AA893" i="1"/>
  <c r="AA881" i="1"/>
  <c r="AA229" i="1"/>
  <c r="AA346" i="1"/>
  <c r="AA43" i="1"/>
  <c r="AA847" i="1"/>
  <c r="AA287" i="1"/>
  <c r="AA180" i="1"/>
  <c r="AA120" i="1"/>
  <c r="AA1314" i="1"/>
  <c r="AA472" i="1"/>
  <c r="AA665" i="1"/>
  <c r="AA443" i="1"/>
  <c r="AA190" i="1"/>
  <c r="AA1049" i="1"/>
  <c r="AA1321" i="1"/>
  <c r="AA379" i="1"/>
  <c r="AA1216" i="1"/>
  <c r="AA687" i="1"/>
  <c r="AA876" i="1"/>
  <c r="AA278" i="1"/>
  <c r="AA1150" i="1"/>
  <c r="AA96" i="1"/>
  <c r="AA179" i="1"/>
  <c r="AA501" i="1"/>
  <c r="AA834" i="1"/>
  <c r="AA289" i="1"/>
  <c r="AA1088" i="1"/>
  <c r="AA469" i="1"/>
  <c r="AA10" i="1"/>
  <c r="AA1350" i="1"/>
  <c r="AA535" i="1"/>
  <c r="AA738" i="1"/>
  <c r="AA377" i="1"/>
  <c r="AA859" i="1"/>
  <c r="AA1300" i="1"/>
  <c r="AA744" i="1"/>
  <c r="AA528" i="1"/>
  <c r="AA275" i="1"/>
  <c r="AA1366" i="1"/>
  <c r="AA1042" i="1"/>
  <c r="AA267" i="1"/>
  <c r="AA1371" i="1"/>
  <c r="AA479" i="1"/>
  <c r="AA510" i="1"/>
  <c r="AA1375" i="1"/>
  <c r="AA12" i="1"/>
  <c r="AA1377" i="1"/>
  <c r="AA880" i="1"/>
  <c r="AA1383" i="1"/>
  <c r="AA1099" i="1"/>
  <c r="AA74" i="1"/>
  <c r="AA226" i="1"/>
  <c r="AA883" i="1"/>
  <c r="AA508" i="1"/>
  <c r="AA202" i="1"/>
  <c r="AA1391" i="1"/>
  <c r="AA818" i="1"/>
  <c r="AA1288" i="1"/>
  <c r="AA249" i="1"/>
  <c r="AA56" i="1"/>
  <c r="AA323" i="1"/>
  <c r="AA486" i="1"/>
  <c r="AA904" i="1"/>
  <c r="AA1301" i="1"/>
  <c r="AA1172" i="1"/>
  <c r="AA1277" i="1"/>
  <c r="AA539" i="1"/>
  <c r="AA901" i="1"/>
  <c r="AA1398" i="1"/>
  <c r="AA1250" i="1"/>
  <c r="AA1320" i="1"/>
  <c r="AA128" i="1"/>
  <c r="AA13" i="1"/>
  <c r="AA1163" i="1"/>
  <c r="AA650" i="1"/>
  <c r="AA938" i="1"/>
  <c r="AA352" i="1"/>
  <c r="AA1415" i="1"/>
  <c r="AA1118" i="1"/>
  <c r="AA1067" i="1"/>
  <c r="AA547" i="1"/>
  <c r="AA144" i="1"/>
  <c r="AA544" i="1"/>
  <c r="AA619" i="1"/>
  <c r="AA52" i="1"/>
  <c r="AA686" i="1"/>
  <c r="AA671" i="1"/>
  <c r="AA1413" i="1"/>
  <c r="AA1424" i="1"/>
  <c r="AA339" i="1"/>
  <c r="AA838" i="1"/>
  <c r="AA925" i="1"/>
  <c r="AA856" i="1"/>
  <c r="AA1068" i="1"/>
  <c r="AA158" i="1"/>
  <c r="AA477" i="1"/>
  <c r="AA1432" i="1"/>
  <c r="AA1242" i="1"/>
  <c r="AA116" i="1"/>
  <c r="AA448" i="1"/>
  <c r="AA791" i="1"/>
  <c r="AA711" i="1"/>
  <c r="AA476" i="1"/>
  <c r="AA585" i="1"/>
  <c r="AA271" i="1"/>
  <c r="AA482" i="1"/>
  <c r="AA201" i="1"/>
  <c r="AA869" i="1"/>
  <c r="AA243" i="1"/>
  <c r="AA1441" i="1"/>
  <c r="AA1190" i="1"/>
  <c r="AA298" i="1"/>
  <c r="AA68" i="1"/>
  <c r="AA499" i="1"/>
  <c r="AA1030" i="1"/>
  <c r="AA642" i="1"/>
  <c r="AA1446" i="1"/>
  <c r="AA129" i="1"/>
  <c r="AA1449" i="1"/>
  <c r="AA1450" i="1"/>
  <c r="AA434" i="1"/>
  <c r="AA1038" i="1"/>
  <c r="AA344" i="1"/>
  <c r="AA868" i="1"/>
  <c r="AA59" i="1"/>
  <c r="AA926" i="1"/>
  <c r="AA1465" i="1"/>
  <c r="AA743" i="1"/>
  <c r="AA1064" i="1"/>
  <c r="AA606" i="1"/>
  <c r="AA410" i="1"/>
  <c r="AA282" i="1"/>
  <c r="AA1037" i="1"/>
  <c r="AA1444" i="1"/>
  <c r="AA783" i="1"/>
  <c r="AA1029" i="1"/>
  <c r="AA886" i="1"/>
  <c r="AA511" i="1"/>
  <c r="AA437" i="1"/>
  <c r="AA449" i="1"/>
  <c r="AA565" i="1"/>
  <c r="AA878" i="1"/>
  <c r="AA905" i="1"/>
  <c r="AA1480" i="1"/>
  <c r="AA401" i="1"/>
  <c r="AA518" i="1"/>
  <c r="AA566" i="1"/>
  <c r="AA1241" i="1"/>
  <c r="AA459" i="1"/>
  <c r="AA1344" i="1"/>
  <c r="AA714" i="1"/>
  <c r="AA1204" i="1"/>
  <c r="AA1495" i="1"/>
  <c r="AA692" i="1"/>
  <c r="AA709" i="1"/>
  <c r="AA656" i="1"/>
  <c r="AA365" i="1"/>
  <c r="AA674" i="1"/>
  <c r="AA316" i="1"/>
  <c r="AA1075" i="1"/>
  <c r="AA364" i="1"/>
  <c r="AA505" i="1"/>
  <c r="AA852" i="1"/>
  <c r="AA892" i="1"/>
  <c r="AA105" i="1"/>
  <c r="AA484" i="1"/>
  <c r="AA1462" i="1"/>
  <c r="AA76" i="1"/>
  <c r="AA1098" i="1"/>
  <c r="AA691" i="1"/>
  <c r="AA1437" i="1"/>
  <c r="AA525" i="1"/>
  <c r="AA1335" i="1"/>
  <c r="AA885" i="1"/>
  <c r="AA1289" i="1"/>
  <c r="AA739" i="1"/>
  <c r="AA83" i="1"/>
  <c r="AA351" i="1"/>
  <c r="AA86" i="1"/>
  <c r="AA396" i="1"/>
  <c r="AA460" i="1"/>
  <c r="AA480" i="1"/>
  <c r="AA677" i="1"/>
  <c r="AA309" i="1"/>
  <c r="AA846" i="1"/>
  <c r="AA1514" i="1"/>
  <c r="AA855" i="1"/>
  <c r="AA726" i="1"/>
  <c r="AA181" i="1"/>
  <c r="AA495" i="1"/>
  <c r="AA951" i="1"/>
  <c r="AA895" i="1"/>
  <c r="AA640" i="1"/>
  <c r="AA1323" i="1"/>
  <c r="AA523" i="1"/>
  <c r="AA111" i="1"/>
  <c r="AA1418" i="1"/>
  <c r="AA1133" i="1"/>
  <c r="AA722" i="1"/>
  <c r="AA314" i="1"/>
  <c r="AA1179" i="1"/>
  <c r="AA875" i="1"/>
  <c r="AA1532" i="1"/>
  <c r="AA1334" i="1"/>
  <c r="AA1302" i="1"/>
  <c r="AA1536" i="1"/>
  <c r="AA615" i="1"/>
  <c r="AA574" i="1"/>
  <c r="AA790" i="1"/>
  <c r="AA432" i="1"/>
  <c r="AA930" i="1"/>
  <c r="AA936" i="1"/>
  <c r="AA199" i="1"/>
  <c r="AA1096" i="1"/>
  <c r="AA1061" i="1"/>
  <c r="AA1385" i="1"/>
  <c r="AA1517" i="1"/>
  <c r="AA1243" i="1"/>
  <c r="AA1041" i="1"/>
  <c r="AA329" i="1"/>
  <c r="AA1206" i="1"/>
  <c r="AA1047" i="1"/>
  <c r="AA340" i="1"/>
  <c r="AA193" i="1"/>
  <c r="AA40" i="1"/>
  <c r="AA301" i="1"/>
  <c r="AA1557" i="1"/>
  <c r="AA644" i="1"/>
  <c r="AA795" i="1"/>
  <c r="AA1456" i="1"/>
  <c r="AA470" i="1"/>
  <c r="AA794" i="1"/>
  <c r="AA873" i="1"/>
  <c r="AA647" i="1"/>
  <c r="AA1319" i="1"/>
  <c r="AA1181" i="1"/>
  <c r="AA1466" i="1"/>
  <c r="AA397" i="1"/>
  <c r="AA800" i="1"/>
  <c r="AA1405" i="1"/>
  <c r="AA849" i="1"/>
  <c r="AA923" i="1"/>
  <c r="AA742" i="1"/>
  <c r="AA1564" i="1"/>
  <c r="AA1189" i="1"/>
  <c r="AA1060" i="1"/>
  <c r="AA423" i="1"/>
  <c r="AA555" i="1"/>
  <c r="AA660" i="1"/>
  <c r="AA1574" i="1"/>
  <c r="AA1129" i="1"/>
  <c r="AA532" i="1"/>
  <c r="AA1577" i="1"/>
  <c r="AA1417" i="1"/>
  <c r="AA725" i="1"/>
  <c r="AA771" i="1"/>
  <c r="AA1579" i="1"/>
  <c r="AA1317" i="1"/>
  <c r="AA303" i="1"/>
  <c r="AA1580" i="1"/>
  <c r="AA114" i="1"/>
  <c r="AA1583" i="1"/>
  <c r="AA294" i="1"/>
  <c r="AA119" i="1"/>
  <c r="AA896" i="1"/>
  <c r="AA651" i="1"/>
  <c r="AA85" i="1"/>
  <c r="AA618" i="1"/>
  <c r="AA399" i="1"/>
  <c r="AA417" i="1"/>
  <c r="AA681" i="1"/>
  <c r="AA360" i="1"/>
  <c r="AA1428" i="1"/>
  <c r="AA563" i="1"/>
  <c r="AA1457" i="1"/>
  <c r="AA1230" i="1"/>
  <c r="AA450" i="1"/>
  <c r="AA465" i="1"/>
  <c r="AA357" i="1"/>
  <c r="AA264" i="1"/>
  <c r="AA592" i="1"/>
  <c r="AA1332" i="1"/>
  <c r="AA1589" i="1"/>
  <c r="AA176" i="1"/>
  <c r="AA600" i="1"/>
  <c r="AA1537" i="1"/>
  <c r="AA568" i="1"/>
  <c r="AA1184" i="1"/>
  <c r="AA288" i="1"/>
  <c r="AA16" i="1"/>
  <c r="AA334" i="1"/>
  <c r="AA471" i="1"/>
  <c r="AA327" i="1"/>
  <c r="AA257" i="1"/>
  <c r="AA1458" i="1"/>
  <c r="AA1384" i="1"/>
  <c r="AA1373" i="1"/>
  <c r="AA611" i="1"/>
  <c r="AA1607" i="1"/>
  <c r="AA602" i="1"/>
  <c r="AA17" i="1"/>
  <c r="AA1612" i="1"/>
  <c r="AA1368" i="1"/>
  <c r="AA1316" i="1"/>
  <c r="AA1283" i="1"/>
  <c r="AA320" i="1"/>
  <c r="AA699" i="1"/>
  <c r="AA1231" i="1"/>
  <c r="AA595" i="1"/>
  <c r="AA101" i="1"/>
  <c r="AA700" i="1"/>
  <c r="AA627" i="1"/>
  <c r="AA944" i="1"/>
  <c r="AA669" i="1"/>
  <c r="AA1527" i="1"/>
  <c r="AA492" i="1"/>
  <c r="AA549" i="1"/>
  <c r="AA1539" i="1"/>
  <c r="AA507" i="1"/>
  <c r="AA1512" i="1"/>
  <c r="AA571" i="1"/>
  <c r="AA1306" i="1"/>
  <c r="AA368" i="1"/>
  <c r="AA238" i="1"/>
  <c r="AA816" i="1"/>
  <c r="AA1245" i="1"/>
  <c r="AA274" i="1"/>
  <c r="AA1481" i="1"/>
  <c r="AA1338" i="1"/>
  <c r="AA1623" i="1"/>
  <c r="AA928" i="1"/>
  <c r="AA304" i="1"/>
  <c r="AA1126" i="1"/>
  <c r="AA1502" i="1"/>
  <c r="AA1063" i="1"/>
  <c r="AA1569" i="1"/>
  <c r="AA1626" i="1"/>
  <c r="AA375" i="1"/>
  <c r="AA1485" i="1"/>
  <c r="AA1365" i="1"/>
  <c r="AA125" i="1"/>
  <c r="AA710" i="1"/>
  <c r="AA1159" i="1"/>
  <c r="AA569" i="1"/>
  <c r="AA1471" i="1"/>
  <c r="AA488" i="1"/>
  <c r="AA1382" i="1"/>
  <c r="AA1633" i="1"/>
  <c r="AA418" i="1"/>
  <c r="AA1282" i="1"/>
  <c r="AA485" i="1"/>
  <c r="AA1636" i="1"/>
  <c r="AA503" i="1"/>
  <c r="AA185" i="1"/>
  <c r="AA220" i="1"/>
  <c r="AA214" i="1"/>
  <c r="AA1620" i="1"/>
  <c r="AA42" i="1"/>
  <c r="AA213" i="1"/>
  <c r="AA400" i="1"/>
  <c r="AA734" i="1"/>
  <c r="AA1503" i="1"/>
  <c r="AA1347" i="1"/>
  <c r="AA142" i="1"/>
  <c r="AA1376" i="1"/>
  <c r="AA1516" i="1"/>
  <c r="AA293" i="1"/>
  <c r="AA1645" i="1"/>
  <c r="AA870" i="1"/>
  <c r="AA646" i="1"/>
  <c r="AA862" i="1"/>
  <c r="AA954" i="1"/>
  <c r="AA1165" i="1"/>
  <c r="AA1499" i="1"/>
  <c r="AA541" i="1"/>
  <c r="AA445" i="1"/>
  <c r="AA1078" i="1"/>
  <c r="AA1327" i="1"/>
  <c r="AA106" i="1"/>
  <c r="AA1651" i="1"/>
  <c r="AA184" i="1"/>
  <c r="AA1224" i="1"/>
  <c r="AA1588" i="1"/>
  <c r="AA1562" i="1"/>
  <c r="AA1653" i="1"/>
  <c r="AA1422" i="1"/>
  <c r="AA1654" i="1"/>
  <c r="AA845" i="1"/>
  <c r="AA736" i="1"/>
  <c r="AA1057" i="1"/>
  <c r="AA1656" i="1"/>
  <c r="AA95" i="1"/>
  <c r="AA1056" i="1"/>
  <c r="AA387" i="1"/>
  <c r="AA589" i="1"/>
  <c r="AA1213" i="1"/>
  <c r="AA1197" i="1"/>
  <c r="AA1330" i="1"/>
  <c r="AA493" i="1"/>
  <c r="AA1661" i="1"/>
  <c r="AA654" i="1"/>
  <c r="AA402" i="1"/>
  <c r="AA1663" i="1"/>
  <c r="AA757" i="1"/>
  <c r="AA1467" i="1"/>
  <c r="AA53" i="1"/>
  <c r="AA1559" i="1"/>
  <c r="AA1523" i="1"/>
  <c r="AA1650" i="1"/>
  <c r="AA888" i="1"/>
  <c r="AA1066" i="1"/>
  <c r="AA1459" i="1"/>
  <c r="AA545" i="1"/>
  <c r="AA643" i="1"/>
  <c r="AA380" i="1"/>
  <c r="AA1529" i="1"/>
  <c r="AA169" i="1"/>
  <c r="AA21" i="1"/>
  <c r="AA1253" i="1"/>
  <c r="AA1463" i="1"/>
  <c r="AA1342" i="1"/>
  <c r="AA1341" i="1"/>
  <c r="AA1672" i="1"/>
  <c r="AA67" i="1"/>
  <c r="AA173" i="1"/>
  <c r="AA1053" i="1"/>
  <c r="AA467" i="1"/>
  <c r="AA842" i="1"/>
  <c r="AA191" i="1"/>
  <c r="AA1674" i="1"/>
  <c r="AA1520" i="1"/>
  <c r="AA1540" i="1"/>
  <c r="AA612" i="1"/>
  <c r="AA371" i="1"/>
  <c r="AA270" i="1"/>
  <c r="AA1522" i="1"/>
  <c r="AA1482" i="1"/>
  <c r="AA1601" i="1"/>
  <c r="AA386" i="1"/>
  <c r="AA1474" i="1"/>
  <c r="AA1433" i="1"/>
  <c r="AA1451" i="1"/>
  <c r="AA784" i="1"/>
  <c r="AA908" i="1"/>
  <c r="AA88" i="1"/>
  <c r="AA543" i="1"/>
  <c r="AA1291" i="1"/>
  <c r="AA1676" i="1"/>
  <c r="AA403" i="1"/>
  <c r="AA1040" i="1"/>
  <c r="AA1416" i="1"/>
  <c r="AA1397" i="1"/>
  <c r="AA1603" i="1"/>
  <c r="AA197" i="1"/>
  <c r="AA457" i="1"/>
  <c r="AA1680" i="1"/>
  <c r="AA1469" i="1"/>
  <c r="AA1666" i="1"/>
  <c r="AA910" i="1"/>
  <c r="AA815" i="1"/>
  <c r="AA206" i="1"/>
  <c r="AA1545" i="1"/>
  <c r="AA251" i="1"/>
  <c r="AA411" i="1"/>
  <c r="AA1573" i="1"/>
  <c r="AA1445" i="1"/>
  <c r="AA1404" i="1"/>
  <c r="AA1476" i="1"/>
  <c r="AA461" i="1"/>
  <c r="AA1629" i="1"/>
  <c r="AA412" i="1"/>
  <c r="AA729" i="1"/>
  <c r="AA1534" i="1"/>
  <c r="AA546" i="1"/>
  <c r="AA350" i="1"/>
  <c r="AA1228" i="1"/>
  <c r="AA1287" i="1"/>
  <c r="AA466" i="1"/>
  <c r="AA820" i="1"/>
  <c r="AA720" i="1"/>
  <c r="AA429" i="1"/>
  <c r="AA266" i="1"/>
  <c r="AA1412" i="1"/>
  <c r="AA1692" i="1"/>
  <c r="AA685" i="1"/>
  <c r="AA1351" i="1"/>
  <c r="AA723" i="1"/>
  <c r="AA155" i="1"/>
  <c r="AA1594" i="1"/>
  <c r="AA332" i="1"/>
  <c r="AA1595" i="1"/>
  <c r="AA1297" i="1"/>
  <c r="AA1558" i="1"/>
  <c r="AA698" i="1"/>
  <c r="AA576" i="1"/>
  <c r="AA1429" i="1"/>
  <c r="AA97" i="1"/>
  <c r="AA1590" i="1"/>
  <c r="AA1210" i="1"/>
  <c r="AA717" i="1"/>
  <c r="AA331" i="1"/>
  <c r="AA189" i="1"/>
  <c r="AA610" i="1"/>
  <c r="AA80" i="1"/>
  <c r="AA830" i="1"/>
  <c r="AA1549" i="1"/>
  <c r="AA415" i="1"/>
  <c r="AA634" i="1"/>
  <c r="AA1700" i="1"/>
  <c r="AA1400" i="1"/>
  <c r="AA1555" i="1"/>
  <c r="AA154" i="1"/>
  <c r="AA1565" i="1"/>
  <c r="AA1447" i="1"/>
  <c r="AA1497" i="1"/>
  <c r="AA93" i="1"/>
  <c r="AA277" i="1"/>
  <c r="AA713" i="1"/>
  <c r="AA1518" i="1"/>
  <c r="AA333" i="1"/>
  <c r="AA824" i="1"/>
  <c r="AA1149" i="1"/>
  <c r="AA311" i="1"/>
  <c r="AA1617" i="1"/>
  <c r="AA867" i="1"/>
  <c r="AA27" i="1"/>
  <c r="AA1709" i="1"/>
  <c r="AA231" i="1"/>
  <c r="AA107" i="1"/>
  <c r="AA1710" i="1"/>
  <c r="AA177" i="1"/>
  <c r="AA297" i="1"/>
  <c r="AA28" i="1"/>
  <c r="AA378" i="1"/>
  <c r="AA1395" i="1"/>
  <c r="AA1715" i="1"/>
  <c r="AA746" i="1"/>
  <c r="AA217" i="1"/>
  <c r="AA737" i="1"/>
  <c r="AA374" i="1"/>
  <c r="AA150" i="1"/>
  <c r="AA1644" i="1"/>
  <c r="AA1578" i="1"/>
  <c r="AA1662" i="1"/>
  <c r="AA99" i="1"/>
  <c r="AA607" i="1"/>
  <c r="AA1611" i="1"/>
  <c r="AA1510" i="1"/>
  <c r="AA1091" i="1"/>
  <c r="AA1379" i="1"/>
  <c r="AA749" i="1"/>
  <c r="AA1436" i="1"/>
  <c r="AA601" i="1"/>
  <c r="AA877" i="1"/>
  <c r="AA170" i="1"/>
  <c r="AA1132" i="1"/>
  <c r="AA840" i="1"/>
  <c r="AA1720" i="1"/>
  <c r="AA1370" i="1"/>
  <c r="AA515" i="1"/>
  <c r="AA788" i="1"/>
  <c r="AA94" i="1"/>
  <c r="AA286" i="1"/>
  <c r="AA164" i="1"/>
  <c r="AA624" i="1"/>
  <c r="AA1726" i="1"/>
  <c r="AA253" i="1"/>
  <c r="AA1699" i="1"/>
  <c r="AA919" i="1"/>
  <c r="AA1554" i="1"/>
  <c r="AA1723" i="1"/>
  <c r="AA389" i="1"/>
  <c r="AA1161" i="1"/>
  <c r="AA1727" i="1"/>
  <c r="AA514" i="1"/>
  <c r="AA673" i="1"/>
  <c r="AA498" i="1"/>
  <c r="AA1729" i="1"/>
  <c r="AA764" i="1"/>
  <c r="AA506" i="1"/>
  <c r="AA953" i="1"/>
  <c r="AA405" i="1"/>
  <c r="AA241" i="1"/>
  <c r="AA115" i="1"/>
  <c r="AA1597" i="1"/>
  <c r="AA1582" i="1"/>
  <c r="AA227" i="1"/>
  <c r="AA707" i="1"/>
  <c r="AA701" i="1"/>
  <c r="AA1659" i="1"/>
  <c r="AA1293" i="1"/>
  <c r="AA811" i="1"/>
  <c r="AA32" i="1"/>
  <c r="AA82" i="1"/>
  <c r="AA801" i="1"/>
  <c r="AA1551" i="1"/>
  <c r="AA1117" i="1"/>
  <c r="AA1593" i="1"/>
  <c r="AA702" i="1"/>
  <c r="AA156" i="1"/>
  <c r="AA1138" i="1"/>
  <c r="AA1739" i="1"/>
  <c r="AA1489" i="1"/>
  <c r="AA1431" i="1"/>
  <c r="AA1420" i="1"/>
  <c r="AA1394" i="1"/>
  <c r="AA1154" i="1"/>
  <c r="AA1333" i="1"/>
  <c r="AA1560" i="1"/>
  <c r="AA915" i="1"/>
  <c r="AA1648" i="1"/>
  <c r="AA724" i="1"/>
  <c r="AA1146" i="1"/>
  <c r="AA463" i="1"/>
  <c r="AA1505" i="1"/>
  <c r="AA1515" i="1"/>
  <c r="AA183" i="1"/>
  <c r="AA529" i="1"/>
  <c r="AA66" i="1"/>
  <c r="AA414" i="1"/>
  <c r="AA1271" i="1"/>
  <c r="AA920" i="1"/>
  <c r="AA731" i="1"/>
  <c r="AA1340" i="1"/>
  <c r="AA1170" i="1"/>
  <c r="AA1634" i="1"/>
  <c r="AA1434" i="1"/>
  <c r="AA1746" i="1"/>
  <c r="AA1425" i="1"/>
  <c r="AA194" i="1"/>
  <c r="AA1440" i="1"/>
  <c r="AA766" i="1"/>
  <c r="AA1116" i="1"/>
  <c r="AA785" i="1"/>
  <c r="AA1747" i="1"/>
  <c r="AA1427" i="1"/>
  <c r="AA1162" i="1"/>
  <c r="AA1718" i="1"/>
  <c r="AA160" i="1"/>
  <c r="AA599" i="1"/>
  <c r="AA1315" i="1"/>
  <c r="AA354" i="1"/>
  <c r="AA1670" i="1"/>
  <c r="AA683" i="1"/>
  <c r="AA406" i="1"/>
  <c r="AA769" i="1"/>
  <c r="AA1683" i="1"/>
  <c r="AA1032" i="1"/>
  <c r="AA1553" i="1"/>
  <c r="AA112" i="1"/>
  <c r="AA394" i="1"/>
  <c r="AA358" i="1"/>
  <c r="AA1749" i="1"/>
  <c r="AA1742" i="1"/>
  <c r="AA891" i="1"/>
  <c r="AA475" i="1"/>
  <c r="AA890" i="1"/>
  <c r="AA1211" i="1"/>
  <c r="AA1750" i="1"/>
  <c r="AA1124" i="1"/>
  <c r="AA436" i="1"/>
  <c r="AA672" i="1"/>
  <c r="AA239" i="1"/>
  <c r="AA534" i="1"/>
  <c r="AA1054" i="1"/>
  <c r="AA1500" i="1"/>
  <c r="AA212" i="1"/>
  <c r="AA623" i="1"/>
  <c r="AA1390" i="1"/>
  <c r="AA1311" i="1"/>
  <c r="AA496" i="1"/>
  <c r="AA152" i="1"/>
  <c r="AA1552" i="1"/>
  <c r="AA630" i="1"/>
  <c r="AA1249" i="1"/>
  <c r="AA421" i="1"/>
  <c r="AA1646" i="1"/>
  <c r="AA522" i="1"/>
  <c r="AA372" i="1"/>
  <c r="AA1353" i="1"/>
  <c r="AA1151" i="1"/>
  <c r="AA151" i="1"/>
  <c r="AA947" i="1"/>
  <c r="AA1641" i="1"/>
  <c r="AA584" i="1"/>
  <c r="AA648" i="1"/>
  <c r="AA609" i="1"/>
  <c r="AA1276" i="1"/>
  <c r="AA363" i="1"/>
  <c r="AA308" i="1"/>
  <c r="AA948" i="1"/>
  <c r="AA1756" i="1"/>
  <c r="AA1223" i="1"/>
  <c r="AA1575" i="1"/>
  <c r="AA1649" i="1"/>
  <c r="AA1409" i="1"/>
  <c r="AA841" i="1"/>
  <c r="AA255" i="1"/>
  <c r="AA519" i="1"/>
  <c r="AA291" i="1"/>
  <c r="AA1380" i="1"/>
  <c r="AA1237" i="1"/>
  <c r="AA1175" i="1"/>
  <c r="AA424" i="1"/>
  <c r="AA1329" i="1"/>
  <c r="AA268" i="1"/>
  <c r="AA704" i="1"/>
  <c r="AA950" i="1"/>
  <c r="AA1137" i="1"/>
  <c r="AA305" i="1"/>
  <c r="AA1357" i="1"/>
  <c r="AA1326" i="1"/>
  <c r="AA1448" i="1"/>
  <c r="AA1625" i="1"/>
  <c r="AA1759" i="1"/>
  <c r="AA1587" i="1"/>
  <c r="AA1627" i="1"/>
  <c r="AA588" i="1"/>
  <c r="AA1567" i="1"/>
  <c r="AA924" i="1"/>
  <c r="AA586" i="1"/>
  <c r="AA1160" i="1"/>
  <c r="AA39" i="1"/>
  <c r="AA1706" i="1"/>
  <c r="AA536" i="1"/>
  <c r="AA1547" i="1"/>
  <c r="AA219" i="1"/>
  <c r="AA1496" i="1"/>
  <c r="AA269" i="1"/>
  <c r="AA1055" i="1"/>
  <c r="AA1599" i="1"/>
  <c r="AA254" i="1"/>
  <c r="AA1691" i="1"/>
  <c r="AA556" i="1"/>
  <c r="AA369" i="1"/>
  <c r="AA1419" i="1"/>
  <c r="AA353" i="1"/>
  <c r="AA1298" i="1"/>
  <c r="AA1263" i="1"/>
  <c r="AA1492" i="1"/>
  <c r="AA1286" i="1"/>
  <c r="AA715" i="1"/>
  <c r="AA1177" i="1"/>
  <c r="AA1762" i="1"/>
  <c r="AA1614" i="1"/>
  <c r="AA1236" i="1"/>
  <c r="AA912" i="1"/>
  <c r="AA1406" i="1"/>
  <c r="AA1638" i="1"/>
  <c r="AA57" i="1"/>
  <c r="AA564" i="1"/>
  <c r="AA1173" i="1"/>
  <c r="AA225" i="1"/>
  <c r="AA1657" i="1"/>
  <c r="AA843" i="1"/>
  <c r="AA1087" i="1"/>
  <c r="AA894" i="1"/>
  <c r="AA1337" i="1"/>
  <c r="AA1628" i="1"/>
  <c r="AA513" i="1"/>
  <c r="AA1386" i="1"/>
  <c r="AA1744" i="1"/>
  <c r="AA573" i="1"/>
  <c r="AA1343" i="1"/>
  <c r="AA772" i="1"/>
  <c r="AA782" i="1"/>
  <c r="AA359" i="1"/>
  <c r="AA1244" i="1"/>
  <c r="AA1355" i="1"/>
  <c r="AA914" i="1"/>
  <c r="AA613" i="1"/>
  <c r="AA1378" i="1"/>
  <c r="AA580" i="1"/>
  <c r="AA728" i="1"/>
  <c r="AA1765" i="1"/>
  <c r="AA1111" i="1"/>
  <c r="AA384" i="1"/>
  <c r="AA1455" i="1"/>
  <c r="AA1766" i="1"/>
  <c r="AA554" i="1"/>
  <c r="AA1548" i="1"/>
  <c r="AA1677" i="1"/>
  <c r="AA1681" i="1"/>
  <c r="AA1538" i="1"/>
  <c r="AA934" i="1"/>
  <c r="AA819" i="1"/>
  <c r="AA1769" i="1"/>
  <c r="AA1232" i="1"/>
  <c r="AA1264" i="1"/>
  <c r="AA1688" i="1"/>
  <c r="AA425" i="1"/>
  <c r="AA1754" i="1"/>
  <c r="AA230" i="1"/>
  <c r="AA228" i="1"/>
  <c r="AA1310" i="1"/>
  <c r="AA582" i="1"/>
  <c r="AA441" i="1"/>
  <c r="AA1655" i="1"/>
  <c r="AA1468" i="1"/>
  <c r="AA1598" i="1"/>
  <c r="AA1359" i="1"/>
  <c r="AA296" i="1"/>
  <c r="AA313" i="1"/>
  <c r="AA1464" i="1"/>
  <c r="AA1361" i="1"/>
  <c r="AA148" i="1"/>
  <c r="AA483" i="1"/>
  <c r="AA1109" i="1"/>
  <c r="AA1215" i="1"/>
  <c r="AA135" i="1"/>
  <c r="AA858" i="1"/>
  <c r="AA473" i="1"/>
  <c r="AA1196" i="1"/>
  <c r="AA663" i="1"/>
  <c r="AA1240" i="1"/>
  <c r="AA1074" i="1"/>
  <c r="AA300" i="1"/>
  <c r="AA590" i="1"/>
  <c r="AA361" i="1"/>
  <c r="AA474" i="1"/>
  <c r="AA1778" i="1"/>
  <c r="AA1292" i="1"/>
  <c r="AA1202" i="1"/>
  <c r="AA1619" i="1"/>
  <c r="AA512" i="1"/>
  <c r="AA1369" i="1"/>
  <c r="AA668" i="1"/>
  <c r="AA1423" i="1"/>
  <c r="AA583" i="1"/>
  <c r="AA504" i="1"/>
  <c r="AA733" i="1"/>
  <c r="AA1498" i="1"/>
  <c r="AA1171" i="1"/>
  <c r="AA452" i="1"/>
  <c r="AA572" i="1"/>
  <c r="AA315" i="1"/>
  <c r="AA1781" i="1"/>
  <c r="AA343" i="1"/>
  <c r="AA1112" i="1"/>
  <c r="AA1631" i="1"/>
  <c r="AA356" i="1"/>
  <c r="AA781" i="1"/>
  <c r="AA1086" i="1"/>
  <c r="AA137" i="1"/>
  <c r="AA1360" i="1"/>
  <c r="AA178" i="1"/>
  <c r="AA854" i="1"/>
  <c r="AA138" i="1"/>
  <c r="AA1325" i="1"/>
  <c r="AA1707" i="1"/>
  <c r="AA478" i="1"/>
  <c r="AA906" i="1"/>
  <c r="AA799" i="1"/>
  <c r="AA211" i="1"/>
  <c r="AA1786" i="1"/>
  <c r="AA1363" i="1"/>
  <c r="AA1665" i="1"/>
  <c r="AA667" i="1"/>
  <c r="AA882" i="1"/>
  <c r="AA641" i="1"/>
  <c r="AA807" i="1"/>
  <c r="AA433" i="1"/>
  <c r="AA1234" i="1"/>
  <c r="AA1535" i="1"/>
  <c r="AA1134" i="1"/>
  <c r="AA1035" i="1"/>
  <c r="AA921" i="1"/>
  <c r="AA1788" i="1"/>
  <c r="AA1508" i="1"/>
  <c r="AA1073" i="1"/>
  <c r="AA866" i="1"/>
  <c r="AA328" i="1"/>
  <c r="AA1043" i="1"/>
  <c r="AA763" i="1"/>
  <c r="AA1454" i="1"/>
  <c r="AA945" i="1"/>
  <c r="AA662" i="1"/>
  <c r="AA127" i="1"/>
  <c r="AA1349" i="1"/>
  <c r="AA748" i="1"/>
  <c r="AA567" i="1"/>
  <c r="AA575" i="1"/>
  <c r="AA1092" i="1"/>
  <c r="AA1178" i="1"/>
  <c r="AA1581" i="1"/>
  <c r="AA913" i="1"/>
  <c r="AA1174" i="1"/>
  <c r="AA1399" i="1"/>
  <c r="AA1717" i="1"/>
  <c r="AA797" i="1"/>
  <c r="AA321" i="1"/>
  <c r="AA442" i="1"/>
  <c r="AA1488" i="1"/>
  <c r="AA1401" i="1"/>
  <c r="AA1186" i="1"/>
  <c r="AA1145" i="1"/>
  <c r="AA1097" i="1"/>
  <c r="AA1758" i="1"/>
  <c r="AA1396" i="1"/>
  <c r="AA929" i="1"/>
  <c r="AA1247" i="1"/>
  <c r="AA1730" i="1"/>
  <c r="AA1407" i="1"/>
  <c r="AA72" i="1"/>
  <c r="AA1772" i="1"/>
  <c r="AA413" i="1"/>
  <c r="AA670" i="1"/>
  <c r="AA706" i="1"/>
  <c r="AA833" i="1"/>
  <c r="AA752" i="1"/>
  <c r="AA684" i="1"/>
  <c r="AA1507" i="1"/>
  <c r="AA1561" i="1"/>
  <c r="AA1028" i="1"/>
  <c r="AA1571" i="1"/>
  <c r="AA1511" i="1"/>
  <c r="AA1693" i="1"/>
  <c r="AA1613" i="1"/>
  <c r="AA727" i="1"/>
  <c r="AA1794" i="1"/>
  <c r="AA937" i="1"/>
  <c r="AA1307" i="1"/>
  <c r="AA1780" i="1"/>
  <c r="AA78" i="1"/>
  <c r="AA1272" i="1"/>
  <c r="AA638" i="1"/>
  <c r="AA1642" i="1"/>
  <c r="AA1443" i="1"/>
  <c r="AA690" i="1"/>
  <c r="AA762" i="1"/>
  <c r="AA218" i="1"/>
  <c r="AA1410" i="1"/>
  <c r="AA200" i="1"/>
  <c r="AA1615" i="1"/>
  <c r="AA1153" i="1"/>
  <c r="AA1421" i="1"/>
  <c r="AA697" i="1"/>
  <c r="AA1791" i="1"/>
  <c r="AA1675" i="1"/>
  <c r="AA348" i="1"/>
  <c r="AA1120" i="1"/>
  <c r="AA1711" i="1"/>
  <c r="AA1798" i="1"/>
  <c r="AA1426" i="1"/>
  <c r="AA1269" i="1"/>
  <c r="AA409" i="1"/>
  <c r="AA1801" i="1"/>
  <c r="AA1802" i="1"/>
  <c r="AA538" i="1"/>
  <c r="AA712" i="1"/>
  <c r="AA84" i="1"/>
  <c r="AA577" i="1"/>
  <c r="AA900" i="1"/>
  <c r="AA1803" i="1"/>
  <c r="AA1403" i="1"/>
  <c r="AA283" i="1"/>
  <c r="AA1034" i="1"/>
  <c r="AA1195" i="1"/>
  <c r="AA1493" i="1"/>
  <c r="AA703" i="1"/>
  <c r="AA1284" i="1"/>
  <c r="AA570" i="1"/>
  <c r="AA110" i="1"/>
  <c r="AA1414" i="1"/>
  <c r="AA1222" i="1"/>
  <c r="AA864" i="1"/>
  <c r="AA1806" i="1"/>
  <c r="AA629" i="1"/>
  <c r="AA796" i="1"/>
  <c r="AA1336" i="1"/>
  <c r="AA1787" i="1"/>
  <c r="AA597" i="1"/>
  <c r="AA898" i="1"/>
  <c r="AA1550" i="1"/>
  <c r="AA385" i="1"/>
  <c r="AA1752" i="1"/>
  <c r="AA741" i="1"/>
  <c r="AA1147" i="1"/>
  <c r="AA527" i="1"/>
  <c r="AA246" i="1"/>
  <c r="AA1519" i="1"/>
  <c r="AA649" i="1"/>
  <c r="AA808" i="1"/>
  <c r="AA1728" i="1"/>
  <c r="AA927" i="1"/>
  <c r="AA92" i="1"/>
  <c r="AA1760" i="1"/>
  <c r="AA1797" i="1"/>
  <c r="AA1586" i="1"/>
  <c r="AA1592" i="1"/>
  <c r="AA431" i="1"/>
  <c r="AA777" i="1"/>
  <c r="AA1374" i="1"/>
  <c r="AA1811" i="1"/>
  <c r="AA628" i="1"/>
  <c r="AA1402" i="1"/>
  <c r="AA1486" i="1"/>
  <c r="AA716" i="1"/>
  <c r="AA804" i="1"/>
  <c r="AA551" i="1"/>
  <c r="AA1805" i="1"/>
  <c r="AA1225" i="1"/>
  <c r="AA542" i="1"/>
  <c r="AA335" i="1"/>
  <c r="AA1233" i="1"/>
  <c r="AA1600" i="1"/>
  <c r="AA1364" i="1"/>
  <c r="AA1219" i="1"/>
  <c r="AA903" i="1"/>
  <c r="AA1438" i="1"/>
  <c r="AA1556" i="1"/>
  <c r="AA1812" i="1"/>
  <c r="AA1101" i="1"/>
  <c r="AA265" i="1"/>
  <c r="AA1274" i="1"/>
  <c r="AA245" i="1"/>
  <c r="AA250" i="1"/>
  <c r="AA349" i="1"/>
  <c r="AA884" i="1"/>
  <c r="AA775" i="1"/>
  <c r="AA828" i="1"/>
  <c r="AA1296" i="1"/>
  <c r="AA1713" i="1"/>
  <c r="AA822" i="1"/>
  <c r="AA388" i="1"/>
  <c r="AA1266" i="1"/>
  <c r="AA831" i="1"/>
  <c r="AA1226" i="1"/>
  <c r="AA1664" i="1"/>
  <c r="AA494" i="1"/>
  <c r="AA1777" i="1"/>
  <c r="AA1703" i="1"/>
  <c r="AA1273" i="1"/>
  <c r="AA1152" i="1"/>
  <c r="AA632" i="1"/>
  <c r="AA1166" i="1"/>
  <c r="AA1348" i="1"/>
  <c r="AA1714" i="1"/>
  <c r="AA917" i="1"/>
  <c r="AA1119" i="1"/>
  <c r="AA939" i="1"/>
  <c r="AA1358" i="1"/>
  <c r="AA1708" i="1"/>
  <c r="AA1278" i="1"/>
  <c r="AA911" i="1"/>
  <c r="AA1208" i="1"/>
  <c r="AA695" i="1"/>
  <c r="AA1751" i="1"/>
  <c r="AA322" i="1"/>
  <c r="AA1817" i="1"/>
  <c r="AA1606" i="1"/>
  <c r="AA786" i="1"/>
  <c r="AA1387" i="1"/>
  <c r="AA1525" i="1"/>
  <c r="AA827" i="1"/>
  <c r="AA1254" i="1"/>
  <c r="AA1509" i="1"/>
  <c r="AA1131" i="1"/>
  <c r="AA1072" i="1"/>
  <c r="AA1265" i="1"/>
  <c r="AA708" i="1"/>
  <c r="AA680" i="1"/>
  <c r="AA759" i="1"/>
  <c r="AA550" i="1"/>
  <c r="AA1622" i="1"/>
  <c r="AA1796" i="1"/>
  <c r="AA1435" i="1"/>
  <c r="AA131" i="1"/>
  <c r="AA132" i="1"/>
  <c r="AA1826" i="1"/>
  <c r="AA761" i="1"/>
  <c r="AA676" i="1"/>
  <c r="AA1690" i="1"/>
  <c r="AA1768" i="1"/>
  <c r="AA693" i="1"/>
  <c r="AA745" i="1"/>
  <c r="AA666" i="1"/>
  <c r="AA751" i="1"/>
  <c r="AA1596" i="1"/>
  <c r="AA1829" i="1"/>
  <c r="AA1830" i="1"/>
  <c r="AA1187" i="1"/>
  <c r="AA1584" i="1"/>
  <c r="AA1080" i="1"/>
  <c r="AA1108" i="1"/>
  <c r="AA273" i="1"/>
  <c r="AA146" i="1"/>
  <c r="AA639" i="1"/>
  <c r="AA1198" i="1"/>
  <c r="AA1737" i="1"/>
  <c r="AA261" i="1"/>
  <c r="AA1776" i="1"/>
  <c r="AA1430" i="1"/>
  <c r="AA1775" i="1"/>
  <c r="AA1279" i="1"/>
  <c r="AA1831" i="1"/>
  <c r="AA1609" i="1"/>
  <c r="AA768" i="1"/>
  <c r="AA1157" i="1"/>
  <c r="AA1110" i="1"/>
  <c r="AA1808" i="1"/>
  <c r="AA655" i="1"/>
  <c r="AA1833" i="1"/>
  <c r="AA1367" i="1"/>
  <c r="AA802" i="1"/>
  <c r="AA943" i="1"/>
  <c r="AA730" i="1"/>
  <c r="AA1294" i="1"/>
  <c r="AA1735" i="1"/>
  <c r="AA688" i="1"/>
  <c r="AA1085" i="1"/>
  <c r="AA1125" i="1"/>
  <c r="AA1261" i="1"/>
  <c r="AA767" i="1"/>
  <c r="AA1643" i="1"/>
  <c r="AA1541" i="1"/>
  <c r="AA1753" i="1"/>
  <c r="AA1745" i="1"/>
  <c r="AA770" i="1"/>
  <c r="AA825" i="1"/>
  <c r="AA1610" i="1"/>
  <c r="AA850" i="1"/>
  <c r="AA1513" i="1"/>
  <c r="AA1452" i="1"/>
  <c r="AA1835" i="1"/>
  <c r="AA1734" i="1"/>
  <c r="AA1836" i="1"/>
  <c r="AA338" i="1"/>
  <c r="AA1058" i="1"/>
  <c r="AA1270" i="1"/>
  <c r="AA168" i="1"/>
  <c r="AA1764" i="1"/>
  <c r="AA552" i="1"/>
  <c r="AA419" i="1"/>
  <c r="AA1687" i="1"/>
  <c r="AA909" i="1"/>
  <c r="AA1686" i="1"/>
  <c r="AA1065" i="1"/>
  <c r="AA1281" i="1"/>
  <c r="AA1093" i="1"/>
  <c r="AA933" i="1"/>
  <c r="AA481" i="1"/>
  <c r="AA1487" i="1"/>
  <c r="AA1543" i="1"/>
  <c r="AA812" i="1"/>
  <c r="AA1671" i="1"/>
  <c r="AA844" i="1"/>
  <c r="AA661" i="1"/>
  <c r="AA1738" i="1"/>
  <c r="AA1229" i="1"/>
  <c r="AA1828" i="1"/>
  <c r="AA902" i="1"/>
  <c r="AA516" i="1"/>
  <c r="AA1059" i="1"/>
  <c r="AA803" i="1"/>
  <c r="AA1136" i="1"/>
  <c r="AA1442" i="1"/>
  <c r="AA750" i="1"/>
  <c r="AA1724" i="1"/>
  <c r="AA1388" i="1"/>
  <c r="AA657" i="1"/>
  <c r="AA188" i="1"/>
  <c r="AA1142" i="1"/>
  <c r="AA1837" i="1"/>
  <c r="AA1408" i="1"/>
  <c r="AA1721" i="1"/>
  <c r="AA1318" i="1"/>
  <c r="AA889" i="1"/>
  <c r="AA1840" i="1"/>
  <c r="AA1477" i="1"/>
  <c r="AA1841" i="1"/>
  <c r="AA1039" i="1"/>
  <c r="AA1491" i="1"/>
  <c r="AA776" i="1"/>
  <c r="AA1082" i="1"/>
  <c r="AA1472" i="1"/>
  <c r="AA1354" i="1"/>
  <c r="AA1331" i="1"/>
  <c r="AA1743" i="1"/>
  <c r="AA1411" i="1"/>
  <c r="AA1113" i="1"/>
  <c r="AA1275" i="1"/>
  <c r="AA1843" i="1"/>
  <c r="AA1478" i="1"/>
  <c r="AA192" i="1"/>
  <c r="AA1542" i="1"/>
  <c r="AA1048" i="1"/>
  <c r="AA195" i="1"/>
  <c r="AA1689" i="1"/>
  <c r="AA1494" i="1"/>
  <c r="AA1771" i="1"/>
  <c r="AA823" i="1"/>
  <c r="AA1668" i="1"/>
  <c r="AA1453" i="1"/>
  <c r="AA678" i="1"/>
  <c r="AA946" i="1"/>
  <c r="AA1845" i="1"/>
  <c r="AA779" i="1"/>
  <c r="AA806" i="1"/>
  <c r="AA1285" i="1"/>
  <c r="AA209" i="1"/>
  <c r="AA1630" i="1"/>
  <c r="AA1148" i="1"/>
  <c r="AA1526" i="1"/>
  <c r="AA325" i="1"/>
  <c r="AA1585" i="1"/>
  <c r="AA616" i="1"/>
  <c r="AA1352" i="1"/>
  <c r="AA1740" i="1"/>
  <c r="AA758" i="1"/>
  <c r="AA1506" i="1"/>
  <c r="AA899" i="1"/>
  <c r="AA1218" i="1"/>
  <c r="AA1850" i="1"/>
  <c r="AA817" i="1"/>
  <c r="AA1851" i="1"/>
  <c r="AA1832" i="1"/>
  <c r="AA1698" i="1"/>
  <c r="AA1632" i="1"/>
  <c r="AA1576" i="1"/>
  <c r="AA1393" i="1"/>
  <c r="AA598" i="1"/>
  <c r="AA1209" i="1"/>
  <c r="AA1033" i="1"/>
  <c r="AA1362" i="1"/>
  <c r="AA682" i="1"/>
  <c r="AA1102" i="1"/>
  <c r="AA1504" i="1"/>
  <c r="AA872" i="1"/>
  <c r="AA1356" i="1"/>
  <c r="AA1076" i="1"/>
  <c r="AA773" i="1"/>
  <c r="AA1658" i="1"/>
  <c r="AA1192" i="1"/>
  <c r="AA1168" i="1"/>
  <c r="AA1051" i="1"/>
  <c r="AA1652" i="1"/>
  <c r="AA941" i="1"/>
  <c r="AA1439" i="1"/>
  <c r="AA1346" i="1"/>
  <c r="AA1141" i="1"/>
  <c r="AA1852" i="1"/>
  <c r="AA1103" i="1"/>
  <c r="AA1143" i="1"/>
  <c r="AA1533" i="1"/>
  <c r="AA1139" i="1"/>
  <c r="AA1128" i="1"/>
  <c r="AA1719" i="1"/>
  <c r="AA500" i="1"/>
  <c r="AA1205" i="1"/>
  <c r="AA260" i="1"/>
  <c r="AA1322" i="1"/>
  <c r="AA1176" i="1"/>
  <c r="AA1304" i="1"/>
  <c r="AA1624" i="1"/>
  <c r="AA1031" i="1"/>
  <c r="AA1568" i="1"/>
  <c r="AA1501" i="1"/>
  <c r="AA874" i="1"/>
  <c r="AA1761" i="1"/>
  <c r="AA1140" i="1"/>
  <c r="AA1639" i="1"/>
  <c r="AA1637" i="1"/>
  <c r="AA1095" i="1"/>
  <c r="AA1169" i="1"/>
  <c r="AA1050" i="1"/>
  <c r="AA1324" i="1"/>
  <c r="AA1144" i="1"/>
  <c r="AA1046" i="1"/>
  <c r="AA1027" i="1"/>
  <c r="AA1838" i="1"/>
  <c r="AA740" i="1"/>
  <c r="AA1045" i="1"/>
  <c r="AA1484" i="1"/>
  <c r="AA1345" i="1"/>
  <c r="AA1127" i="1"/>
  <c r="AA1328" i="1"/>
  <c r="AA1792" i="1"/>
  <c r="AA1667" i="1"/>
  <c r="AA1235" i="1"/>
  <c r="AA1071" i="1"/>
  <c r="AA805" i="1"/>
  <c r="AA1062" i="1"/>
  <c r="AA1044" i="1"/>
  <c r="AA1121" i="1"/>
  <c r="AA1800" i="1"/>
  <c r="AA1755" i="1"/>
  <c r="AA299" i="1"/>
  <c r="AA1191" i="1"/>
  <c r="AA1819" i="1"/>
  <c r="AA1290" i="1"/>
  <c r="AA1164" i="1"/>
  <c r="AA1313" i="1"/>
  <c r="AA1259" i="1"/>
  <c r="AA1460" i="1"/>
  <c r="AA317" i="1"/>
  <c r="AA735" i="1"/>
  <c r="AA1736" i="1"/>
  <c r="AA1813" i="1"/>
  <c r="AA620" i="1"/>
  <c r="AA509" i="1"/>
  <c r="AA1199" i="1"/>
  <c r="AA1251" i="1"/>
  <c r="AA625" i="1"/>
  <c r="AA1372" i="1"/>
  <c r="AA1130" i="1"/>
  <c r="AA1392" i="1"/>
  <c r="AA345" i="1"/>
  <c r="AA1188" i="1"/>
  <c r="AA1193" i="1"/>
  <c r="AA1678" i="1"/>
  <c r="AA454" i="1"/>
  <c r="AA1470" i="1"/>
  <c r="AA1200" i="1"/>
  <c r="AA1309" i="1"/>
  <c r="AA863" i="1"/>
  <c r="AA1268" i="1"/>
  <c r="AA1616" i="1"/>
  <c r="AA1566" i="1"/>
  <c r="AA1052" i="1"/>
  <c r="AA1308" i="1"/>
  <c r="AA1081" i="1"/>
  <c r="AA1167" i="1"/>
  <c r="AA1669" i="1"/>
  <c r="AA755" i="1"/>
  <c r="AA1069" i="1"/>
  <c r="AA1201" i="1"/>
  <c r="AA1214" i="1"/>
  <c r="AA1857" i="1"/>
  <c r="AA1381" i="1"/>
  <c r="AA955" i="1"/>
  <c r="AA1182" i="1"/>
  <c r="AA1473" i="1"/>
  <c r="AA1248" i="1"/>
  <c r="AA1122" i="1"/>
  <c r="AA1303" i="1"/>
  <c r="AA1479" i="1"/>
  <c r="AA780" i="1"/>
  <c r="AA1684" i="1"/>
  <c r="AA428" i="1"/>
  <c r="AA1563" i="1"/>
  <c r="AA1475" i="1"/>
  <c r="AA1725" i="1"/>
  <c r="AA1077" i="1"/>
  <c r="AA1524" i="1"/>
  <c r="AA1682" i="1"/>
  <c r="AA1217" i="1"/>
  <c r="AA718" i="1"/>
  <c r="AA1305" i="1"/>
  <c r="AA1859" i="1"/>
  <c r="AA1312" i="1"/>
  <c r="AA1790" i="1"/>
  <c r="AA1748" i="1"/>
  <c r="AA1701" i="1"/>
  <c r="AA1860" i="1"/>
  <c r="AA1861" i="1"/>
  <c r="AA1528" i="1"/>
  <c r="AA1212" i="1"/>
  <c r="AA853" i="1"/>
  <c r="AA1602" i="1"/>
  <c r="AA922" i="1"/>
  <c r="AA1299" i="1"/>
  <c r="AA887" i="1"/>
  <c r="AA1660" i="1"/>
  <c r="AA1702" i="1"/>
  <c r="AA1544" i="1"/>
  <c r="AA1339" i="1"/>
  <c r="AA1158" i="1"/>
  <c r="AA1572" i="1"/>
  <c r="AA1183" i="1"/>
  <c r="AA1207" i="1"/>
  <c r="AA1155" i="1"/>
  <c r="AA1180" i="1"/>
  <c r="AA1156" i="1"/>
  <c r="AA1694" i="1"/>
  <c r="AA907" i="1"/>
  <c r="AA1531" i="1"/>
  <c r="AA1227" i="1"/>
  <c r="AA1695" i="1"/>
  <c r="AA1238" i="1"/>
  <c r="AA1260" i="1"/>
  <c r="AA1697" i="1"/>
  <c r="AA1863" i="1"/>
  <c r="AA1825" i="1"/>
  <c r="AA1892" i="1"/>
  <c r="AA1891" i="1"/>
  <c r="AA1809" i="1"/>
  <c r="AA1827" i="1"/>
  <c r="AA1842" i="1"/>
  <c r="AA1770" i="1"/>
  <c r="AA1846" i="1"/>
  <c r="AA1635" i="1"/>
  <c r="AA1844" i="1"/>
  <c r="AA1854" i="1"/>
  <c r="AA1025" i="1"/>
  <c r="AA1820" i="1"/>
  <c r="AA1890" i="1"/>
  <c r="AA1024" i="1"/>
  <c r="AA1862" i="1"/>
  <c r="AA1605" i="1"/>
  <c r="AA1865" i="1"/>
  <c r="AA1023" i="1"/>
  <c r="AA1889" i="1"/>
  <c r="AA1888" i="1"/>
  <c r="AA1784" i="1"/>
  <c r="AA1864" i="1"/>
  <c r="AA1887" i="1"/>
  <c r="AA1621" i="1"/>
  <c r="AA1022" i="1"/>
  <c r="AA1021" i="1"/>
  <c r="AA1886" i="1"/>
  <c r="AA1885" i="1"/>
  <c r="AA1884" i="1"/>
  <c r="AA1883" i="1"/>
  <c r="AA1018" i="1"/>
  <c r="AA1019" i="1"/>
  <c r="AA1020" i="1"/>
  <c r="AA1017" i="1"/>
  <c r="AA1823" i="1"/>
  <c r="AA1882" i="1"/>
  <c r="AA1016" i="1"/>
  <c r="AA1881" i="1"/>
  <c r="AA1880" i="1"/>
  <c r="AA1015" i="1"/>
  <c r="AA1879" i="1"/>
  <c r="AA1783" i="1"/>
  <c r="AA1866" i="1"/>
  <c r="AA1014" i="1"/>
  <c r="AA1878" i="1"/>
  <c r="AA1856" i="1"/>
  <c r="AA1013" i="1"/>
  <c r="AA1877" i="1"/>
  <c r="AA1876" i="1"/>
  <c r="AA1875" i="1"/>
  <c r="AA1012" i="1"/>
  <c r="AA1874" i="1"/>
  <c r="AA1679" i="1"/>
  <c r="AA1011" i="1"/>
  <c r="AA1731" i="1"/>
  <c r="AA1003" i="1"/>
  <c r="AA1004" i="1"/>
  <c r="AA1005" i="1"/>
  <c r="AA1006" i="1"/>
  <c r="AA1007" i="1"/>
  <c r="AA1008" i="1"/>
  <c r="AA1009" i="1"/>
  <c r="AA1010" i="1"/>
  <c r="AA1873" i="1"/>
  <c r="AA1570" i="1"/>
  <c r="AA1872" i="1"/>
  <c r="AA1871" i="1"/>
  <c r="AA1002" i="1"/>
  <c r="AA1001" i="1"/>
  <c r="AA1774" i="1"/>
  <c r="AA1849" i="1"/>
  <c r="AA1000" i="1"/>
  <c r="AA1816" i="1"/>
  <c r="AA999" i="1"/>
  <c r="AA1815" i="1"/>
  <c r="AA1696" i="1"/>
  <c r="AA1855" i="1"/>
  <c r="AA1870" i="1"/>
  <c r="AA1824" i="1"/>
  <c r="AA1839" i="1"/>
  <c r="AA1763" i="1"/>
  <c r="AA1785" i="1"/>
  <c r="AA998" i="1"/>
  <c r="AA1869" i="1"/>
  <c r="AA1847" i="1"/>
  <c r="AA1858" i="1"/>
  <c r="AA1782" i="1"/>
  <c r="AA1795" i="1"/>
  <c r="AA1704" i="1"/>
  <c r="AA1822" i="1"/>
  <c r="AA1804" i="1"/>
  <c r="AA1868" i="1"/>
  <c r="AA997" i="1"/>
  <c r="AA992" i="1"/>
  <c r="AA993" i="1"/>
  <c r="AA994" i="1"/>
  <c r="AA995" i="1"/>
  <c r="AA996" i="1"/>
  <c r="AA991" i="1"/>
  <c r="AA1773" i="1"/>
  <c r="AA990" i="1"/>
  <c r="AA1799" i="1"/>
  <c r="AA989" i="1"/>
  <c r="AA1716" i="1"/>
  <c r="AA1640" i="1"/>
  <c r="AA1722" i="1"/>
  <c r="AA988" i="1"/>
  <c r="AA1818" i="1"/>
  <c r="AA1821" i="1"/>
  <c r="AA1867" i="1"/>
  <c r="AA1712" i="1"/>
  <c r="AA1789" i="1"/>
  <c r="AA987" i="1"/>
  <c r="AA986" i="1"/>
  <c r="AA1530" i="1"/>
  <c r="AA1810" i="1"/>
  <c r="AA985" i="1"/>
  <c r="AA984" i="1"/>
  <c r="AA983" i="1"/>
  <c r="AA1814" i="1"/>
  <c r="AA982" i="1"/>
  <c r="AA1733" i="1"/>
  <c r="AA981" i="1"/>
  <c r="AA1834" i="1"/>
  <c r="AA1853" i="1"/>
  <c r="AA1848" i="1"/>
  <c r="AA980" i="1"/>
  <c r="AA979" i="1"/>
  <c r="AA978" i="1"/>
  <c r="AA977" i="1"/>
  <c r="AA1757" i="1"/>
  <c r="AA1673" i="1"/>
  <c r="AA976" i="1"/>
  <c r="AA975" i="1"/>
  <c r="AA974" i="1"/>
  <c r="AA1807" i="1"/>
  <c r="AA973" i="1"/>
  <c r="AA1685" i="1"/>
  <c r="AA972" i="1"/>
  <c r="AA1604" i="1"/>
  <c r="AA1705" i="1"/>
  <c r="AA971" i="1"/>
  <c r="AA970" i="1"/>
  <c r="AA1647" i="1"/>
  <c r="AA1185" i="1"/>
  <c r="AA1779" i="1"/>
  <c r="AA1732" i="1"/>
  <c r="AA1793" i="1"/>
  <c r="AA1521" i="1"/>
  <c r="AA1741" i="1"/>
  <c r="AA969" i="1"/>
  <c r="AA968" i="1"/>
  <c r="AA967" i="1"/>
  <c r="AA966" i="1"/>
  <c r="AA965" i="1"/>
  <c r="AA964" i="1"/>
  <c r="AA1461" i="1"/>
  <c r="AA1618" i="1"/>
  <c r="AA963" i="1"/>
  <c r="AA1280" i="1"/>
  <c r="AA1490" i="1"/>
  <c r="AA1767" i="1"/>
  <c r="AA962" i="1"/>
  <c r="AA1483" i="1"/>
  <c r="AA1389" i="1"/>
  <c r="AA961" i="1"/>
  <c r="AA960" i="1"/>
  <c r="AA1591" i="1"/>
  <c r="AA1546" i="1"/>
  <c r="AA1608" i="1"/>
  <c r="AA959" i="1"/>
  <c r="AA958" i="1"/>
  <c r="AA957" i="1"/>
  <c r="AA956" i="1"/>
  <c r="X957" i="1"/>
  <c r="W957" i="1"/>
  <c r="Z957" i="1"/>
  <c r="X1238" i="1"/>
  <c r="W1238" i="1"/>
  <c r="Z1238" i="1"/>
  <c r="X1345" i="1"/>
  <c r="W1345" i="1"/>
  <c r="Z1345" i="1"/>
  <c r="X1381" i="1"/>
  <c r="W1381" i="1"/>
  <c r="Z1381" i="1"/>
  <c r="X956" i="1"/>
  <c r="W956" i="1"/>
  <c r="Z956" i="1"/>
  <c r="X561" i="1"/>
  <c r="W561" i="1"/>
  <c r="Z561" i="1"/>
  <c r="X528" i="1"/>
  <c r="W528" i="1"/>
  <c r="Z528" i="1"/>
  <c r="X1193" i="1"/>
  <c r="W1193" i="1"/>
  <c r="Z1193" i="1"/>
  <c r="X876" i="1"/>
  <c r="W876" i="1"/>
  <c r="Z876" i="1"/>
  <c r="X650" i="1"/>
  <c r="W650" i="1"/>
  <c r="Z650" i="1"/>
  <c r="X48" i="1"/>
  <c r="W48" i="1"/>
  <c r="Z48" i="1"/>
  <c r="X1076" i="1"/>
  <c r="W1076" i="1"/>
  <c r="Z1076" i="1"/>
  <c r="X594" i="1"/>
  <c r="W594" i="1"/>
  <c r="Z594" i="1"/>
  <c r="X899" i="1"/>
  <c r="W899" i="1"/>
  <c r="Z899" i="1"/>
  <c r="X744" i="1"/>
  <c r="W744" i="1"/>
  <c r="Z744" i="1"/>
  <c r="X1235" i="1"/>
  <c r="W1235" i="1"/>
  <c r="Z1235" i="1"/>
  <c r="X520" i="1"/>
  <c r="W520" i="1"/>
  <c r="Z520" i="1"/>
  <c r="X1118" i="1"/>
  <c r="W1118" i="1"/>
  <c r="Z1118" i="1"/>
  <c r="X446" i="1"/>
  <c r="W446" i="1"/>
  <c r="Z446" i="1"/>
  <c r="X1127" i="1"/>
  <c r="W1127" i="1"/>
  <c r="Z1127" i="1"/>
  <c r="X426" i="1"/>
  <c r="W426" i="1"/>
  <c r="Z426" i="1"/>
  <c r="X1227" i="1"/>
  <c r="W1227" i="1"/>
  <c r="Z1227" i="1"/>
  <c r="X770" i="1"/>
  <c r="W770" i="1"/>
  <c r="Z770" i="1"/>
  <c r="X789" i="1"/>
  <c r="W789" i="1"/>
  <c r="Z789" i="1"/>
  <c r="X399" i="1"/>
  <c r="W399" i="1"/>
  <c r="Z399" i="1"/>
  <c r="X732" i="1"/>
  <c r="W732" i="1"/>
  <c r="Z732" i="1"/>
  <c r="X1070" i="1"/>
  <c r="W1070" i="1"/>
  <c r="Z1070" i="1"/>
  <c r="X168" i="1"/>
  <c r="W168" i="1"/>
  <c r="Z168" i="1"/>
  <c r="X747" i="1"/>
  <c r="W747" i="1"/>
  <c r="Z747" i="1"/>
  <c r="X1095" i="1"/>
  <c r="W1095" i="1"/>
  <c r="Z1095" i="1"/>
  <c r="X1489" i="1"/>
  <c r="W1489" i="1"/>
  <c r="Z1489" i="1"/>
  <c r="X1158" i="1"/>
  <c r="W1158" i="1"/>
  <c r="Z1158" i="1"/>
  <c r="X285" i="1"/>
  <c r="W285" i="1"/>
  <c r="Z285" i="1"/>
  <c r="X1046" i="1"/>
  <c r="W1046" i="1"/>
  <c r="Z1046" i="1"/>
  <c r="X1367" i="1"/>
  <c r="W1367" i="1"/>
  <c r="Z1367" i="1"/>
  <c r="X1682" i="1"/>
  <c r="W1682" i="1"/>
  <c r="Z1682" i="1"/>
  <c r="X1031" i="1"/>
  <c r="W1031" i="1"/>
  <c r="Z1031" i="1"/>
  <c r="X688" i="1"/>
  <c r="W688" i="1"/>
  <c r="Z688" i="1"/>
  <c r="X1038" i="1"/>
  <c r="W1038" i="1"/>
  <c r="Z1038" i="1"/>
  <c r="X812" i="1"/>
  <c r="W812" i="1"/>
  <c r="Z812" i="1"/>
  <c r="X859" i="1"/>
  <c r="W859" i="1"/>
  <c r="Z859" i="1"/>
  <c r="X1102" i="1"/>
  <c r="W1102" i="1"/>
  <c r="Z1102" i="1"/>
  <c r="X1218" i="1"/>
  <c r="W1218" i="1"/>
  <c r="Z1218" i="1"/>
  <c r="X892" i="1"/>
  <c r="W892" i="1"/>
  <c r="Z892" i="1"/>
  <c r="X1192" i="1"/>
  <c r="W1192" i="1"/>
  <c r="Z1192" i="1"/>
  <c r="X187" i="1"/>
  <c r="W187" i="1"/>
  <c r="Z187" i="1"/>
  <c r="X1113" i="1"/>
  <c r="W1113" i="1"/>
  <c r="Z1113" i="1"/>
  <c r="X276" i="1"/>
  <c r="W276" i="1"/>
  <c r="Z276" i="1"/>
  <c r="X1308" i="1"/>
  <c r="W1308" i="1"/>
  <c r="Z1308" i="1"/>
  <c r="X414" i="1"/>
  <c r="W414" i="1"/>
  <c r="Z414" i="1"/>
  <c r="X618" i="1"/>
  <c r="W618" i="1"/>
  <c r="Z618" i="1"/>
  <c r="X1331" i="1"/>
  <c r="W1331" i="1"/>
  <c r="Z1331" i="1"/>
  <c r="X896" i="1"/>
  <c r="W896" i="1"/>
  <c r="Z896" i="1"/>
  <c r="X1254" i="1"/>
  <c r="W1254" i="1"/>
  <c r="Z1254" i="1"/>
  <c r="X487" i="1"/>
  <c r="W487" i="1"/>
  <c r="Z487" i="1"/>
  <c r="X233" i="1"/>
  <c r="W233" i="1"/>
  <c r="Z233" i="1"/>
  <c r="X136" i="1"/>
  <c r="W136" i="1"/>
  <c r="Z136" i="1"/>
  <c r="X1140" i="1"/>
  <c r="W1140" i="1"/>
  <c r="Z1140" i="1"/>
  <c r="X221" i="1"/>
  <c r="W221" i="1"/>
  <c r="Z221" i="1"/>
  <c r="X1069" i="1"/>
  <c r="W1069" i="1"/>
  <c r="Z1069" i="1"/>
  <c r="X1817" i="1"/>
  <c r="W1817" i="1"/>
  <c r="Z1817" i="1"/>
  <c r="X1145" i="1"/>
  <c r="W1145" i="1"/>
  <c r="Z1145" i="1"/>
  <c r="X336" i="1"/>
  <c r="W336" i="1"/>
  <c r="Z336" i="1"/>
  <c r="X531" i="1"/>
  <c r="W531" i="1"/>
  <c r="Z531" i="1"/>
  <c r="X1101" i="1"/>
  <c r="W1101" i="1"/>
  <c r="Z1101" i="1"/>
  <c r="X1156" i="1"/>
  <c r="W1156" i="1"/>
  <c r="Z1156" i="1"/>
  <c r="X938" i="1"/>
  <c r="W938" i="1"/>
  <c r="Z938" i="1"/>
  <c r="X883" i="1"/>
  <c r="W883" i="1"/>
  <c r="Z883" i="1"/>
  <c r="X1660" i="1"/>
  <c r="W1660" i="1"/>
  <c r="Z1660" i="1"/>
  <c r="X1157" i="1"/>
  <c r="W1157" i="1"/>
  <c r="Z1157" i="1"/>
  <c r="X665" i="1"/>
  <c r="W665" i="1"/>
  <c r="Z665" i="1"/>
  <c r="X1294" i="1"/>
  <c r="W1294" i="1"/>
  <c r="Z1294" i="1"/>
  <c r="X1591" i="1"/>
  <c r="W1591" i="1"/>
  <c r="Z1591" i="1"/>
  <c r="X222" i="1"/>
  <c r="W222" i="1"/>
  <c r="Z222" i="1"/>
  <c r="X1376" i="1"/>
  <c r="W1376" i="1"/>
  <c r="Z1376" i="1"/>
  <c r="X1209" i="1"/>
  <c r="W1209" i="1"/>
  <c r="Z1209" i="1"/>
  <c r="X694" i="1"/>
  <c r="W694" i="1"/>
  <c r="Z694" i="1"/>
  <c r="X871" i="1"/>
  <c r="W871" i="1"/>
  <c r="Z871" i="1"/>
  <c r="X447" i="1"/>
  <c r="W447" i="1"/>
  <c r="Z447" i="1"/>
  <c r="X1027" i="1"/>
  <c r="W1027" i="1"/>
  <c r="Z1027" i="1"/>
  <c r="X1059" i="1"/>
  <c r="W1059" i="1"/>
  <c r="Z1059" i="1"/>
  <c r="X1152" i="1"/>
  <c r="W1152" i="1"/>
  <c r="Z1152" i="1"/>
  <c r="X1853" i="1"/>
  <c r="W1853" i="1"/>
  <c r="Z1853" i="1"/>
  <c r="X1750" i="1"/>
  <c r="W1750" i="1"/>
  <c r="Z1750" i="1"/>
  <c r="X1424" i="1"/>
  <c r="W1424" i="1"/>
  <c r="Z1424" i="1"/>
  <c r="X767" i="1"/>
  <c r="W767" i="1"/>
  <c r="Z767" i="1"/>
  <c r="X1273" i="1"/>
  <c r="W1273" i="1"/>
  <c r="Z1273" i="1"/>
  <c r="X1123" i="1"/>
  <c r="W1123" i="1"/>
  <c r="Z1123" i="1"/>
  <c r="X1054" i="1"/>
  <c r="W1054" i="1"/>
  <c r="Z1054" i="1"/>
  <c r="X152" i="1"/>
  <c r="W152" i="1"/>
  <c r="Z152" i="1"/>
  <c r="X1143" i="1"/>
  <c r="W1143" i="1"/>
  <c r="Z1143" i="1"/>
  <c r="X184" i="1"/>
  <c r="W184" i="1"/>
  <c r="Z184" i="1"/>
  <c r="X1052" i="1"/>
  <c r="W1052" i="1"/>
  <c r="Z1052" i="1"/>
  <c r="X241" i="1"/>
  <c r="W241" i="1"/>
  <c r="Z241" i="1"/>
  <c r="X1270" i="1"/>
  <c r="W1270" i="1"/>
  <c r="Z1270" i="1"/>
  <c r="X1272" i="1"/>
  <c r="W1272" i="1"/>
  <c r="Z1272" i="1"/>
  <c r="X1229" i="1"/>
  <c r="W1229" i="1"/>
  <c r="Z1229" i="1"/>
  <c r="X574" i="1"/>
  <c r="W574" i="1"/>
  <c r="Z574" i="1"/>
  <c r="X854" i="1"/>
  <c r="W854" i="1"/>
  <c r="Z854" i="1"/>
  <c r="X1399" i="1"/>
  <c r="W1399" i="1"/>
  <c r="Z1399" i="1"/>
  <c r="X1226" i="1"/>
  <c r="W1226" i="1"/>
  <c r="Z1226" i="1"/>
  <c r="X1133" i="1"/>
  <c r="W1133" i="1"/>
  <c r="Z1133" i="1"/>
  <c r="X1259" i="1"/>
  <c r="W1259" i="1"/>
  <c r="Z1259" i="1"/>
  <c r="X454" i="1"/>
  <c r="W454" i="1"/>
  <c r="Z454" i="1"/>
  <c r="X1303" i="1"/>
  <c r="W1303" i="1"/>
  <c r="Z1303" i="1"/>
  <c r="X958" i="1"/>
  <c r="W958" i="1"/>
  <c r="Z958" i="1"/>
  <c r="X803" i="1"/>
  <c r="W803" i="1"/>
  <c r="Z803" i="1"/>
  <c r="X1738" i="1"/>
  <c r="W1738" i="1"/>
  <c r="Z1738" i="1"/>
  <c r="X1268" i="1"/>
  <c r="W1268" i="1"/>
  <c r="Z1268" i="1"/>
  <c r="X1852" i="1"/>
  <c r="W1852" i="1"/>
  <c r="Z1852" i="1"/>
  <c r="X182" i="1"/>
  <c r="W182" i="1"/>
  <c r="Z182" i="1"/>
  <c r="X1316" i="1"/>
  <c r="W1316" i="1"/>
  <c r="Z1316" i="1"/>
  <c r="X1816" i="1"/>
  <c r="W1816" i="1"/>
  <c r="Z1816" i="1"/>
  <c r="X1199" i="1"/>
  <c r="W1199" i="1"/>
  <c r="Z1199" i="1"/>
  <c r="X1788" i="1"/>
  <c r="W1788" i="1"/>
  <c r="Z1788" i="1"/>
  <c r="X161" i="1"/>
  <c r="W161" i="1"/>
  <c r="Z161" i="1"/>
  <c r="X272" i="1"/>
  <c r="W272" i="1"/>
  <c r="Z272" i="1"/>
  <c r="X743" i="1"/>
  <c r="W743" i="1"/>
  <c r="Z743" i="1"/>
  <c r="X1332" i="1"/>
  <c r="W1332" i="1"/>
  <c r="Z1332" i="1"/>
  <c r="X1216" i="1"/>
  <c r="W1216" i="1"/>
  <c r="Z1216" i="1"/>
  <c r="X1420" i="1"/>
  <c r="W1420" i="1"/>
  <c r="Z1420" i="1"/>
  <c r="X1797" i="1"/>
  <c r="W1797" i="1"/>
  <c r="Z1797" i="1"/>
  <c r="X456" i="1"/>
  <c r="W456" i="1"/>
  <c r="Z456" i="1"/>
  <c r="X63" i="1"/>
  <c r="W63" i="1"/>
  <c r="Z63" i="1"/>
  <c r="X1072" i="1"/>
  <c r="W1072" i="1"/>
  <c r="Z1072" i="1"/>
  <c r="X20" i="1"/>
  <c r="W20" i="1"/>
  <c r="Z20" i="1"/>
  <c r="X129" i="1"/>
  <c r="W129" i="1"/>
  <c r="Z129" i="1"/>
  <c r="X1036" i="1"/>
  <c r="W1036" i="1"/>
  <c r="Z1036" i="1"/>
  <c r="X746" i="1"/>
  <c r="W746" i="1"/>
  <c r="Z746" i="1"/>
  <c r="X923" i="1"/>
  <c r="W923" i="1"/>
  <c r="Z923" i="1"/>
  <c r="X759" i="1"/>
  <c r="W759" i="1"/>
  <c r="Z759" i="1"/>
  <c r="X1602" i="1"/>
  <c r="W1602" i="1"/>
  <c r="Z1602" i="1"/>
  <c r="X1267" i="1"/>
  <c r="W1267" i="1"/>
  <c r="Z1267" i="1"/>
  <c r="X1182" i="1"/>
  <c r="W1182" i="1"/>
  <c r="Z1182" i="1"/>
  <c r="X959" i="1"/>
  <c r="W959" i="1"/>
  <c r="Z959" i="1"/>
  <c r="X1706" i="1"/>
  <c r="W1706" i="1"/>
  <c r="Z1706" i="1"/>
  <c r="X939" i="1"/>
  <c r="W939" i="1"/>
  <c r="Z939" i="1"/>
  <c r="X138" i="1"/>
  <c r="W138" i="1"/>
  <c r="Z138" i="1"/>
  <c r="X393" i="1"/>
  <c r="W393" i="1"/>
  <c r="Z393" i="1"/>
  <c r="X70" i="1"/>
  <c r="W70" i="1"/>
  <c r="Z70" i="1"/>
  <c r="X1197" i="1"/>
  <c r="W1197" i="1"/>
  <c r="Z1197" i="1"/>
  <c r="X1777" i="1"/>
  <c r="W1777" i="1"/>
  <c r="Z1777" i="1"/>
  <c r="X81" i="1"/>
  <c r="W81" i="1"/>
  <c r="Z81" i="1"/>
  <c r="X1323" i="1"/>
  <c r="W1323" i="1"/>
  <c r="Z1323" i="1"/>
  <c r="X235" i="1"/>
  <c r="W235" i="1"/>
  <c r="Z235" i="1"/>
  <c r="X703" i="1"/>
  <c r="W703" i="1"/>
  <c r="Z703" i="1"/>
  <c r="X254" i="1"/>
  <c r="W254" i="1"/>
  <c r="Z254" i="1"/>
  <c r="X1106" i="1"/>
  <c r="W1106" i="1"/>
  <c r="Z1106" i="1"/>
  <c r="X1103" i="1"/>
  <c r="W1103" i="1"/>
  <c r="Z1103" i="1"/>
  <c r="X1322" i="1"/>
  <c r="W1322" i="1"/>
  <c r="Z1322" i="1"/>
  <c r="X13" i="1"/>
  <c r="W13" i="1"/>
  <c r="Z13" i="1"/>
  <c r="X1801" i="1"/>
  <c r="W1801" i="1"/>
  <c r="Z1801" i="1"/>
  <c r="X1453" i="1"/>
  <c r="W1453" i="1"/>
  <c r="Z1453" i="1"/>
  <c r="X1233" i="1"/>
  <c r="W1233" i="1"/>
  <c r="Z1233" i="1"/>
  <c r="X673" i="1"/>
  <c r="W673" i="1"/>
  <c r="Z673" i="1"/>
  <c r="X424" i="1"/>
  <c r="W424" i="1"/>
  <c r="Z424" i="1"/>
  <c r="X941" i="1"/>
  <c r="W941" i="1"/>
  <c r="Z941" i="1"/>
  <c r="X1219" i="1"/>
  <c r="W1219" i="1"/>
  <c r="Z1219" i="1"/>
  <c r="X1485" i="1"/>
  <c r="W1485" i="1"/>
  <c r="Z1485" i="1"/>
  <c r="X157" i="1"/>
  <c r="W157" i="1"/>
  <c r="Z157" i="1"/>
  <c r="X338" i="1"/>
  <c r="W338" i="1"/>
  <c r="Z338" i="1"/>
  <c r="X1188" i="1"/>
  <c r="W1188" i="1"/>
  <c r="Z1188" i="1"/>
  <c r="X606" i="1"/>
  <c r="W606" i="1"/>
  <c r="Z606" i="1"/>
  <c r="X753" i="1"/>
  <c r="W753" i="1"/>
  <c r="Z753" i="1"/>
  <c r="X1460" i="1"/>
  <c r="W1460" i="1"/>
  <c r="Z1460" i="1"/>
  <c r="X655" i="1"/>
  <c r="W655" i="1"/>
  <c r="Z655" i="1"/>
  <c r="X103" i="1"/>
  <c r="W103" i="1"/>
  <c r="Z103" i="1"/>
  <c r="X1108" i="1"/>
  <c r="W1108" i="1"/>
  <c r="Z1108" i="1"/>
  <c r="X916" i="1"/>
  <c r="W916" i="1"/>
  <c r="Z916" i="1"/>
  <c r="X1333" i="1"/>
  <c r="W1333" i="1"/>
  <c r="Z1333" i="1"/>
  <c r="X1546" i="1"/>
  <c r="W1546" i="1"/>
  <c r="Z1546" i="1"/>
  <c r="X1557" i="1"/>
  <c r="W1557" i="1"/>
  <c r="Z1557" i="1"/>
  <c r="X1096" i="1"/>
  <c r="W1096" i="1"/>
  <c r="Z1096" i="1"/>
  <c r="X946" i="1"/>
  <c r="W946" i="1"/>
  <c r="Z946" i="1"/>
  <c r="X887" i="1"/>
  <c r="W887" i="1"/>
  <c r="Z887" i="1"/>
  <c r="X1698" i="1"/>
  <c r="W1698" i="1"/>
  <c r="Z1698" i="1"/>
  <c r="X1435" i="1"/>
  <c r="W1435" i="1"/>
  <c r="Z1435" i="1"/>
  <c r="X1318" i="1"/>
  <c r="W1318" i="1"/>
  <c r="Z1318" i="1"/>
  <c r="X125" i="1"/>
  <c r="W125" i="1"/>
  <c r="Z125" i="1"/>
  <c r="X1068" i="1"/>
  <c r="W1068" i="1"/>
  <c r="Z1068" i="1"/>
  <c r="X823" i="1"/>
  <c r="W823" i="1"/>
  <c r="Z823" i="1"/>
  <c r="X518" i="1"/>
  <c r="W518" i="1"/>
  <c r="Z518" i="1"/>
  <c r="X560" i="1"/>
  <c r="W560" i="1"/>
  <c r="Z560" i="1"/>
  <c r="X836" i="1"/>
  <c r="W836" i="1"/>
  <c r="Z836" i="1"/>
  <c r="X220" i="1"/>
  <c r="W220" i="1"/>
  <c r="Z220" i="1"/>
  <c r="X1364" i="1"/>
  <c r="W1364" i="1"/>
  <c r="Z1364" i="1"/>
  <c r="X614" i="1"/>
  <c r="W614" i="1"/>
  <c r="Z614" i="1"/>
  <c r="X403" i="1"/>
  <c r="W403" i="1"/>
  <c r="Z403" i="1"/>
  <c r="X1678" i="1"/>
  <c r="W1678" i="1"/>
  <c r="Z1678" i="1"/>
  <c r="X1470" i="1"/>
  <c r="W1470" i="1"/>
  <c r="Z1470" i="1"/>
  <c r="X69" i="1"/>
  <c r="W69" i="1"/>
  <c r="Z69" i="1"/>
  <c r="X450" i="1"/>
  <c r="W450" i="1"/>
  <c r="Z450" i="1"/>
  <c r="X1389" i="1"/>
  <c r="W1389" i="1"/>
  <c r="Z1389" i="1"/>
  <c r="X554" i="1"/>
  <c r="W554" i="1"/>
  <c r="Z554" i="1"/>
  <c r="X1191" i="1"/>
  <c r="W1191" i="1"/>
  <c r="Z1191" i="1"/>
  <c r="X827" i="1"/>
  <c r="W827" i="1"/>
  <c r="Z827" i="1"/>
  <c r="X1178" i="1"/>
  <c r="W1178" i="1"/>
  <c r="Z1178" i="1"/>
  <c r="X810" i="1"/>
  <c r="W810" i="1"/>
  <c r="Z810" i="1"/>
  <c r="X641" i="1"/>
  <c r="W641" i="1"/>
  <c r="Z641" i="1"/>
  <c r="X14" i="1"/>
  <c r="W14" i="1"/>
  <c r="Z14" i="1"/>
  <c r="X1080" i="1"/>
  <c r="W1080" i="1"/>
  <c r="Z1080" i="1"/>
  <c r="X271" i="1"/>
  <c r="W271" i="1"/>
  <c r="Z271" i="1"/>
  <c r="X1290" i="1"/>
  <c r="W1290" i="1"/>
  <c r="Z1290" i="1"/>
  <c r="X1473" i="1"/>
  <c r="W1473" i="1"/>
  <c r="Z1473" i="1"/>
  <c r="X119" i="1"/>
  <c r="W119" i="1"/>
  <c r="Z119" i="1"/>
  <c r="X207" i="1"/>
  <c r="W207" i="1"/>
  <c r="Z207" i="1"/>
  <c r="X25" i="1"/>
  <c r="W25" i="1"/>
  <c r="Z25" i="1"/>
  <c r="X521" i="1"/>
  <c r="W521" i="1"/>
  <c r="Z521" i="1"/>
  <c r="X1721" i="1"/>
  <c r="W1721" i="1"/>
  <c r="Z1721" i="1"/>
  <c r="X145" i="1"/>
  <c r="W145" i="1"/>
  <c r="Z145" i="1"/>
  <c r="X1356" i="1"/>
  <c r="W1356" i="1"/>
  <c r="Z1356" i="1"/>
  <c r="X380" i="1"/>
  <c r="W380" i="1"/>
  <c r="Z380" i="1"/>
  <c r="X1210" i="1"/>
  <c r="W1210" i="1"/>
  <c r="Z1210" i="1"/>
  <c r="X1681" i="1"/>
  <c r="W1681" i="1"/>
  <c r="Z1681" i="1"/>
  <c r="X1065" i="1"/>
  <c r="W1065" i="1"/>
  <c r="Z1065" i="1"/>
  <c r="X1313" i="1"/>
  <c r="W1313" i="1"/>
  <c r="Z1313" i="1"/>
  <c r="X1863" i="1"/>
  <c r="W1863" i="1"/>
  <c r="Z1863" i="1"/>
  <c r="X1436" i="1"/>
  <c r="W1436" i="1"/>
  <c r="Z1436" i="1"/>
  <c r="X848" i="1"/>
  <c r="W848" i="1"/>
  <c r="Z848" i="1"/>
  <c r="X163" i="1"/>
  <c r="W163" i="1"/>
  <c r="Z163" i="1"/>
  <c r="X269" i="1"/>
  <c r="W269" i="1"/>
  <c r="Z269" i="1"/>
  <c r="X1523" i="1"/>
  <c r="W1523" i="1"/>
  <c r="Z1523" i="1"/>
  <c r="X1314" i="1"/>
  <c r="W1314" i="1"/>
  <c r="Z1314" i="1"/>
  <c r="X1120" i="1"/>
  <c r="W1120" i="1"/>
  <c r="Z1120" i="1"/>
  <c r="X17" i="1"/>
  <c r="W17" i="1"/>
  <c r="Z17" i="1"/>
  <c r="X1400" i="1"/>
  <c r="W1400" i="1"/>
  <c r="Z1400" i="1"/>
  <c r="X1767" i="1"/>
  <c r="W1767" i="1"/>
  <c r="Z1767" i="1"/>
  <c r="X301" i="1"/>
  <c r="W301" i="1"/>
  <c r="Z301" i="1"/>
  <c r="X21" i="1"/>
  <c r="W21" i="1"/>
  <c r="Z21" i="1"/>
  <c r="X999" i="1"/>
  <c r="W999" i="1"/>
  <c r="Z999" i="1"/>
  <c r="X593" i="1"/>
  <c r="W593" i="1"/>
  <c r="Z593" i="1"/>
  <c r="X75" i="1"/>
  <c r="W75" i="1"/>
  <c r="Z75" i="1"/>
  <c r="X1669" i="1"/>
  <c r="W1669" i="1"/>
  <c r="Z1669" i="1"/>
  <c r="X670" i="1"/>
  <c r="W670" i="1"/>
  <c r="Z670" i="1"/>
  <c r="X696" i="1"/>
  <c r="W696" i="1"/>
  <c r="Z696" i="1"/>
  <c r="X1633" i="1"/>
  <c r="W1633" i="1"/>
  <c r="Z1633" i="1"/>
  <c r="X1518" i="1"/>
  <c r="W1518" i="1"/>
  <c r="Z1518" i="1"/>
  <c r="X190" i="1"/>
  <c r="W190" i="1"/>
  <c r="Z190" i="1"/>
  <c r="X707" i="1"/>
  <c r="W707" i="1"/>
  <c r="Z707" i="1"/>
  <c r="X1829" i="1"/>
  <c r="W1829" i="1"/>
  <c r="Z1829" i="1"/>
  <c r="X1179" i="1"/>
  <c r="W1179" i="1"/>
  <c r="Z1179" i="1"/>
  <c r="X822" i="1"/>
  <c r="W822" i="1"/>
  <c r="Z822" i="1"/>
  <c r="X1408" i="1"/>
  <c r="W1408" i="1"/>
  <c r="Z1408" i="1"/>
  <c r="X1813" i="1"/>
  <c r="W1813" i="1"/>
  <c r="Z1813" i="1"/>
  <c r="X755" i="1"/>
  <c r="W755" i="1"/>
  <c r="Z755" i="1"/>
  <c r="X78" i="1"/>
  <c r="W78" i="1"/>
  <c r="Z78" i="1"/>
  <c r="X1139" i="1"/>
  <c r="W1139" i="1"/>
  <c r="Z1139" i="1"/>
  <c r="X279" i="1"/>
  <c r="W279" i="1"/>
  <c r="Z279" i="1"/>
  <c r="X960" i="1"/>
  <c r="W960" i="1"/>
  <c r="Z960" i="1"/>
  <c r="X1831" i="1"/>
  <c r="W1831" i="1"/>
  <c r="Z1831" i="1"/>
  <c r="X1131" i="1"/>
  <c r="W1131" i="1"/>
  <c r="Z1131" i="1"/>
  <c r="X929" i="1"/>
  <c r="W929" i="1"/>
  <c r="Z929" i="1"/>
  <c r="X1603" i="1"/>
  <c r="W1603" i="1"/>
  <c r="Z1603" i="1"/>
  <c r="X989" i="1"/>
  <c r="W989" i="1"/>
  <c r="Z989" i="1"/>
  <c r="X1532" i="1"/>
  <c r="W1532" i="1"/>
  <c r="Z1532" i="1"/>
  <c r="X1374" i="1"/>
  <c r="W1374" i="1"/>
  <c r="Z1374" i="1"/>
  <c r="X1136" i="1"/>
  <c r="W1136" i="1"/>
  <c r="Z1136" i="1"/>
  <c r="X1442" i="1"/>
  <c r="W1442" i="1"/>
  <c r="Z1442" i="1"/>
  <c r="X686" i="1"/>
  <c r="W686" i="1"/>
  <c r="Z686" i="1"/>
  <c r="X1083" i="1"/>
  <c r="W1083" i="1"/>
  <c r="Z1083" i="1"/>
  <c r="X1613" i="1"/>
  <c r="W1613" i="1"/>
  <c r="Z1613" i="1"/>
  <c r="X1166" i="1"/>
  <c r="W1166" i="1"/>
  <c r="Z1166" i="1"/>
  <c r="X1421" i="1"/>
  <c r="W1421" i="1"/>
  <c r="Z1421" i="1"/>
  <c r="X1073" i="1"/>
  <c r="W1073" i="1"/>
  <c r="Z1073" i="1"/>
  <c r="X397" i="1"/>
  <c r="W397" i="1"/>
  <c r="Z397" i="1"/>
  <c r="X777" i="1"/>
  <c r="W777" i="1"/>
  <c r="Z777" i="1"/>
  <c r="X1538" i="1"/>
  <c r="W1538" i="1"/>
  <c r="Z1538" i="1"/>
  <c r="X1569" i="1"/>
  <c r="W1569" i="1"/>
  <c r="Z1569" i="1"/>
  <c r="X49" i="1"/>
  <c r="W49" i="1"/>
  <c r="Z49" i="1"/>
  <c r="X1062" i="1"/>
  <c r="W1062" i="1"/>
  <c r="Z1062" i="1"/>
  <c r="X740" i="1"/>
  <c r="W740" i="1"/>
  <c r="Z740" i="1"/>
  <c r="X676" i="1"/>
  <c r="W676" i="1"/>
  <c r="Z676" i="1"/>
  <c r="X522" i="1"/>
  <c r="W522" i="1"/>
  <c r="Z522" i="1"/>
  <c r="X373" i="1"/>
  <c r="W373" i="1"/>
  <c r="Z373" i="1"/>
  <c r="X961" i="1"/>
  <c r="W961" i="1"/>
  <c r="Z961" i="1"/>
  <c r="X1691" i="1"/>
  <c r="W1691" i="1"/>
  <c r="Z1691" i="1"/>
  <c r="X1483" i="1"/>
  <c r="W1483" i="1"/>
  <c r="Z1483" i="1"/>
  <c r="X1562" i="1"/>
  <c r="W1562" i="1"/>
  <c r="Z1562" i="1"/>
  <c r="X127" i="1"/>
  <c r="W127" i="1"/>
  <c r="Z127" i="1"/>
  <c r="X1637" i="1"/>
  <c r="W1637" i="1"/>
  <c r="Z1637" i="1"/>
  <c r="X229" i="1"/>
  <c r="W229" i="1"/>
  <c r="Z229" i="1"/>
  <c r="X12" i="1"/>
  <c r="W12" i="1"/>
  <c r="Z12" i="1"/>
  <c r="X369" i="1"/>
  <c r="W369" i="1"/>
  <c r="Z369" i="1"/>
  <c r="X1464" i="1"/>
  <c r="W1464" i="1"/>
  <c r="Z1464" i="1"/>
  <c r="X1309" i="1"/>
  <c r="W1309" i="1"/>
  <c r="Z1309" i="1"/>
  <c r="X385" i="1"/>
  <c r="W385" i="1"/>
  <c r="Z385" i="1"/>
  <c r="X245" i="1"/>
  <c r="W245" i="1"/>
  <c r="Z245" i="1"/>
  <c r="X962" i="1"/>
  <c r="W962" i="1"/>
  <c r="Z962" i="1"/>
  <c r="X940" i="1"/>
  <c r="W940" i="1"/>
  <c r="Z940" i="1"/>
  <c r="X685" i="1"/>
  <c r="W685" i="1"/>
  <c r="Z685" i="1"/>
  <c r="X1071" i="1"/>
  <c r="W1071" i="1"/>
  <c r="Z1071" i="1"/>
  <c r="X1848" i="1"/>
  <c r="W1848" i="1"/>
  <c r="Z1848" i="1"/>
  <c r="X728" i="1"/>
  <c r="W728" i="1"/>
  <c r="Z728" i="1"/>
  <c r="X375" i="1"/>
  <c r="W375" i="1"/>
  <c r="Z375" i="1"/>
  <c r="X758" i="1"/>
  <c r="W758" i="1"/>
  <c r="Z758" i="1"/>
  <c r="X33" i="1"/>
  <c r="W33" i="1"/>
  <c r="Z33" i="1"/>
  <c r="X84" i="1"/>
  <c r="W84" i="1"/>
  <c r="Z84" i="1"/>
  <c r="X122" i="1"/>
  <c r="W122" i="1"/>
  <c r="Z122" i="1"/>
  <c r="X16" i="1"/>
  <c r="W16" i="1"/>
  <c r="Z16" i="1"/>
  <c r="X1354" i="1"/>
  <c r="W1354" i="1"/>
  <c r="Z1354" i="1"/>
  <c r="X302" i="1"/>
  <c r="W302" i="1"/>
  <c r="Z302" i="1"/>
  <c r="X1128" i="1"/>
  <c r="W1128" i="1"/>
  <c r="Z1128" i="1"/>
  <c r="X1366" i="1"/>
  <c r="W1366" i="1"/>
  <c r="Z1366" i="1"/>
  <c r="X1694" i="1"/>
  <c r="W1694" i="1"/>
  <c r="Z1694" i="1"/>
  <c r="X1050" i="1"/>
  <c r="W1050" i="1"/>
  <c r="Z1050" i="1"/>
  <c r="X1864" i="1"/>
  <c r="W1864" i="1"/>
  <c r="Z1864" i="1"/>
  <c r="X1248" i="1"/>
  <c r="W1248" i="1"/>
  <c r="Z1248" i="1"/>
  <c r="X496" i="1"/>
  <c r="W496" i="1"/>
  <c r="Z496" i="1"/>
  <c r="X1427" i="1"/>
  <c r="W1427" i="1"/>
  <c r="Z1427" i="1"/>
  <c r="X1402" i="1"/>
  <c r="W1402" i="1"/>
  <c r="Z1402" i="1"/>
  <c r="X1891" i="1"/>
  <c r="W1891" i="1"/>
  <c r="Z1891" i="1"/>
  <c r="X1512" i="1"/>
  <c r="W1512" i="1"/>
  <c r="Z1512" i="1"/>
  <c r="X1351" i="1"/>
  <c r="W1351" i="1"/>
  <c r="Z1351" i="1"/>
  <c r="X312" i="1"/>
  <c r="W312" i="1"/>
  <c r="Z312" i="1"/>
  <c r="X200" i="1"/>
  <c r="W200" i="1"/>
  <c r="Z200" i="1"/>
  <c r="X756" i="1"/>
  <c r="W756" i="1"/>
  <c r="Z756" i="1"/>
  <c r="X1450" i="1"/>
  <c r="W1450" i="1"/>
  <c r="Z1450" i="1"/>
  <c r="X1614" i="1"/>
  <c r="W1614" i="1"/>
  <c r="Z1614" i="1"/>
  <c r="X668" i="1"/>
  <c r="W668" i="1"/>
  <c r="Z668" i="1"/>
  <c r="X1058" i="1"/>
  <c r="W1058" i="1"/>
  <c r="Z1058" i="1"/>
  <c r="X191" i="1"/>
  <c r="W191" i="1"/>
  <c r="Z191" i="1"/>
  <c r="X246" i="1"/>
  <c r="W246" i="1"/>
  <c r="Z246" i="1"/>
  <c r="X244" i="1"/>
  <c r="W244" i="1"/>
  <c r="Z244" i="1"/>
  <c r="X864" i="1"/>
  <c r="W864" i="1"/>
  <c r="Z864" i="1"/>
  <c r="X378" i="1"/>
  <c r="W378" i="1"/>
  <c r="Z378" i="1"/>
  <c r="X1536" i="1"/>
  <c r="W1536" i="1"/>
  <c r="Z1536" i="1"/>
  <c r="X1181" i="1"/>
  <c r="W1181" i="1"/>
  <c r="Z1181" i="1"/>
  <c r="X92" i="1"/>
  <c r="W92" i="1"/>
  <c r="Z92" i="1"/>
  <c r="X180" i="1"/>
  <c r="W180" i="1"/>
  <c r="Z180" i="1"/>
  <c r="X1499" i="1"/>
  <c r="W1499" i="1"/>
  <c r="Z1499" i="1"/>
  <c r="X885" i="1"/>
  <c r="W885" i="1"/>
  <c r="Z885" i="1"/>
  <c r="X853" i="1"/>
  <c r="W853" i="1"/>
  <c r="Z853" i="1"/>
  <c r="X1522" i="1"/>
  <c r="W1522" i="1"/>
  <c r="Z1522" i="1"/>
  <c r="X352" i="1"/>
  <c r="W352" i="1"/>
  <c r="Z352" i="1"/>
  <c r="X1515" i="1"/>
  <c r="W1515" i="1"/>
  <c r="Z1515" i="1"/>
  <c r="X1432" i="1"/>
  <c r="W1432" i="1"/>
  <c r="Z1432" i="1"/>
  <c r="X324" i="1"/>
  <c r="W324" i="1"/>
  <c r="Z324" i="1"/>
  <c r="X192" i="1"/>
  <c r="W192" i="1"/>
  <c r="Z192" i="1"/>
  <c r="X825" i="1"/>
  <c r="W825" i="1"/>
  <c r="Z825" i="1"/>
  <c r="X484" i="1"/>
  <c r="W484" i="1"/>
  <c r="Z484" i="1"/>
  <c r="X431" i="1"/>
  <c r="W431" i="1"/>
  <c r="Z431" i="1"/>
  <c r="X1302" i="1"/>
  <c r="W1302" i="1"/>
  <c r="Z1302" i="1"/>
  <c r="X1543" i="1"/>
  <c r="W1543" i="1"/>
  <c r="Z1543" i="1"/>
  <c r="X1200" i="1"/>
  <c r="W1200" i="1"/>
  <c r="Z1200" i="1"/>
  <c r="X801" i="1"/>
  <c r="W801" i="1"/>
  <c r="Z801" i="1"/>
  <c r="X1672" i="1"/>
  <c r="W1672" i="1"/>
  <c r="Z1672" i="1"/>
  <c r="X59" i="1"/>
  <c r="W59" i="1"/>
  <c r="Z59" i="1"/>
  <c r="X1477" i="1"/>
  <c r="W1477" i="1"/>
  <c r="Z1477" i="1"/>
  <c r="X1148" i="1"/>
  <c r="W1148" i="1"/>
  <c r="Z1148" i="1"/>
  <c r="X1164" i="1"/>
  <c r="W1164" i="1"/>
  <c r="Z1164" i="1"/>
  <c r="X1745" i="1"/>
  <c r="W1745" i="1"/>
  <c r="Z1745" i="1"/>
  <c r="X1787" i="1"/>
  <c r="W1787" i="1"/>
  <c r="Z1787" i="1"/>
  <c r="X1820" i="1"/>
  <c r="W1820" i="1"/>
  <c r="Z1820" i="1"/>
  <c r="X1215" i="1"/>
  <c r="W1215" i="1"/>
  <c r="Z1215" i="1"/>
  <c r="X1608" i="1"/>
  <c r="W1608" i="1"/>
  <c r="Z1608" i="1"/>
  <c r="X664" i="1"/>
  <c r="W664" i="1"/>
  <c r="Z664" i="1"/>
  <c r="X117" i="1"/>
  <c r="W117" i="1"/>
  <c r="Z117" i="1"/>
  <c r="X621" i="1"/>
  <c r="W621" i="1"/>
  <c r="Z621" i="1"/>
  <c r="X575" i="1"/>
  <c r="W575" i="1"/>
  <c r="Z575" i="1"/>
  <c r="X625" i="1"/>
  <c r="W625" i="1"/>
  <c r="Z625" i="1"/>
  <c r="X27" i="1"/>
  <c r="W27" i="1"/>
  <c r="Z27" i="1"/>
  <c r="X1648" i="1"/>
  <c r="W1648" i="1"/>
  <c r="Z1648" i="1"/>
  <c r="X1116" i="1"/>
  <c r="W1116" i="1"/>
  <c r="Z1116" i="1"/>
  <c r="X210" i="1"/>
  <c r="W210" i="1"/>
  <c r="Z210" i="1"/>
  <c r="X100" i="1"/>
  <c r="W100" i="1"/>
  <c r="Z100" i="1"/>
  <c r="X1385" i="1"/>
  <c r="W1385" i="1"/>
  <c r="Z1385" i="1"/>
  <c r="X1039" i="1"/>
  <c r="W1039" i="1"/>
  <c r="Z1039" i="1"/>
  <c r="X1693" i="1"/>
  <c r="W1693" i="1"/>
  <c r="Z1693" i="1"/>
  <c r="X1212" i="1"/>
  <c r="W1212" i="1"/>
  <c r="Z1212" i="1"/>
  <c r="X1266" i="1"/>
  <c r="W1266" i="1"/>
  <c r="Z1266" i="1"/>
  <c r="X315" i="1"/>
  <c r="W315" i="1"/>
  <c r="Z315" i="1"/>
  <c r="X1475" i="1"/>
  <c r="W1475" i="1"/>
  <c r="Z1475" i="1"/>
  <c r="X150" i="1"/>
  <c r="W150" i="1"/>
  <c r="Z150" i="1"/>
  <c r="X576" i="1"/>
  <c r="W576" i="1"/>
  <c r="Z576" i="1"/>
  <c r="X1692" i="1"/>
  <c r="W1692" i="1"/>
  <c r="Z1692" i="1"/>
  <c r="X599" i="1"/>
  <c r="W599" i="1"/>
  <c r="Z599" i="1"/>
  <c r="X1048" i="1"/>
  <c r="W1048" i="1"/>
  <c r="Z1048" i="1"/>
  <c r="X895" i="1"/>
  <c r="W895" i="1"/>
  <c r="Z895" i="1"/>
  <c r="X328" i="1"/>
  <c r="W328" i="1"/>
  <c r="Z328" i="1"/>
  <c r="X1289" i="1"/>
  <c r="W1289" i="1"/>
  <c r="Z1289" i="1"/>
  <c r="X1384" i="1"/>
  <c r="W1384" i="1"/>
  <c r="Z1384" i="1"/>
  <c r="X1729" i="1"/>
  <c r="W1729" i="1"/>
  <c r="Z1729" i="1"/>
  <c r="X1293" i="1"/>
  <c r="W1293" i="1"/>
  <c r="Z1293" i="1"/>
  <c r="X712" i="1"/>
  <c r="W712" i="1"/>
  <c r="Z712" i="1"/>
  <c r="X1446" i="1"/>
  <c r="W1446" i="1"/>
  <c r="Z1446" i="1"/>
  <c r="X1825" i="1"/>
  <c r="W1825" i="1"/>
  <c r="Z1825" i="1"/>
  <c r="X171" i="1"/>
  <c r="W171" i="1"/>
  <c r="Z171" i="1"/>
  <c r="X659" i="1"/>
  <c r="W659" i="1"/>
  <c r="Z659" i="1"/>
  <c r="X551" i="1"/>
  <c r="W551" i="1"/>
  <c r="Z551" i="1"/>
  <c r="X809" i="1"/>
  <c r="W809" i="1"/>
  <c r="Z809" i="1"/>
  <c r="X966" i="1"/>
  <c r="W966" i="1"/>
  <c r="Z966" i="1"/>
  <c r="X1667" i="1"/>
  <c r="W1667" i="1"/>
  <c r="Z1667" i="1"/>
  <c r="X460" i="1"/>
  <c r="W460" i="1"/>
  <c r="Z460" i="1"/>
  <c r="X1368" i="1"/>
  <c r="W1368" i="1"/>
  <c r="Z1368" i="1"/>
  <c r="X351" i="1"/>
  <c r="W351" i="1"/>
  <c r="Z351" i="1"/>
  <c r="X865" i="1"/>
  <c r="W865" i="1"/>
  <c r="Z865" i="1"/>
  <c r="X1542" i="1"/>
  <c r="W1542" i="1"/>
  <c r="Z1542" i="1"/>
  <c r="X904" i="1"/>
  <c r="W904" i="1"/>
  <c r="Z904" i="1"/>
  <c r="X1288" i="1"/>
  <c r="W1288" i="1"/>
  <c r="Z1288" i="1"/>
  <c r="X1146" i="1"/>
  <c r="W1146" i="1"/>
  <c r="Z1146" i="1"/>
  <c r="X1109" i="1"/>
  <c r="W1109" i="1"/>
  <c r="Z1109" i="1"/>
  <c r="X1110" i="1"/>
  <c r="W1110" i="1"/>
  <c r="Z1110" i="1"/>
  <c r="X1082" i="1"/>
  <c r="W1082" i="1"/>
  <c r="Z1082" i="1"/>
  <c r="X1395" i="1"/>
  <c r="W1395" i="1"/>
  <c r="Z1395" i="1"/>
  <c r="X112" i="1"/>
  <c r="W112" i="1"/>
  <c r="Z112" i="1"/>
  <c r="X1876" i="1"/>
  <c r="W1876" i="1"/>
  <c r="Z1876" i="1"/>
  <c r="X1749" i="1"/>
  <c r="W1749" i="1"/>
  <c r="Z1749" i="1"/>
  <c r="X988" i="1"/>
  <c r="W988" i="1"/>
  <c r="Z988" i="1"/>
  <c r="X889" i="1"/>
  <c r="W889" i="1"/>
  <c r="Z889" i="1"/>
  <c r="X374" i="1"/>
  <c r="W374" i="1"/>
  <c r="Z374" i="1"/>
  <c r="X350" i="1"/>
  <c r="W350" i="1"/>
  <c r="Z350" i="1"/>
  <c r="X718" i="1"/>
  <c r="W718" i="1"/>
  <c r="Z718" i="1"/>
  <c r="X1300" i="1"/>
  <c r="W1300" i="1"/>
  <c r="Z1300" i="1"/>
  <c r="X773" i="1"/>
  <c r="W773" i="1"/>
  <c r="Z773" i="1"/>
  <c r="X1279" i="1"/>
  <c r="W1279" i="1"/>
  <c r="Z1279" i="1"/>
  <c r="X88" i="1"/>
  <c r="W88" i="1"/>
  <c r="Z88" i="1"/>
  <c r="X1414" i="1"/>
  <c r="W1414" i="1"/>
  <c r="Z1414" i="1"/>
  <c r="X1786" i="1"/>
  <c r="W1786" i="1"/>
  <c r="Z1786" i="1"/>
  <c r="X1821" i="1"/>
  <c r="W1821" i="1"/>
  <c r="Z1821" i="1"/>
  <c r="X1378" i="1"/>
  <c r="W1378" i="1"/>
  <c r="Z1378" i="1"/>
  <c r="X1575" i="1"/>
  <c r="W1575" i="1"/>
  <c r="Z1575" i="1"/>
  <c r="X615" i="1"/>
  <c r="W615" i="1"/>
  <c r="Z615" i="1"/>
  <c r="X833" i="1"/>
  <c r="W833" i="1"/>
  <c r="Z833" i="1"/>
  <c r="X1723" i="1"/>
  <c r="W1723" i="1"/>
  <c r="Z1723" i="1"/>
  <c r="X741" i="1"/>
  <c r="W741" i="1"/>
  <c r="Z741" i="1"/>
  <c r="X1228" i="1"/>
  <c r="W1228" i="1"/>
  <c r="Z1228" i="1"/>
  <c r="X829" i="1"/>
  <c r="W829" i="1"/>
  <c r="Z829" i="1"/>
  <c r="X868" i="1"/>
  <c r="W868" i="1"/>
  <c r="Z868" i="1"/>
  <c r="X722" i="1"/>
  <c r="W722" i="1"/>
  <c r="Z722" i="1"/>
  <c r="X1685" i="1"/>
  <c r="W1685" i="1"/>
  <c r="Z1685" i="1"/>
  <c r="X675" i="1"/>
  <c r="W675" i="1"/>
  <c r="Z675" i="1"/>
  <c r="X1419" i="1"/>
  <c r="W1419" i="1"/>
  <c r="Z1419" i="1"/>
  <c r="X333" i="1"/>
  <c r="W333" i="1"/>
  <c r="Z333" i="1"/>
  <c r="X459" i="1"/>
  <c r="W459" i="1"/>
  <c r="Z459" i="1"/>
  <c r="X903" i="1"/>
  <c r="W903" i="1"/>
  <c r="Z903" i="1"/>
  <c r="X547" i="1"/>
  <c r="W547" i="1"/>
  <c r="Z547" i="1"/>
  <c r="X1208" i="1"/>
  <c r="W1208" i="1"/>
  <c r="Z1208" i="1"/>
  <c r="X1107" i="1"/>
  <c r="W1107" i="1"/>
  <c r="Z1107" i="1"/>
  <c r="X1187" i="1"/>
  <c r="W1187" i="1"/>
  <c r="Z1187" i="1"/>
  <c r="X345" i="1"/>
  <c r="W345" i="1"/>
  <c r="Z345" i="1"/>
  <c r="X1407" i="1"/>
  <c r="W1407" i="1"/>
  <c r="Z1407" i="1"/>
  <c r="X1328" i="1"/>
  <c r="W1328" i="1"/>
  <c r="Z1328" i="1"/>
  <c r="X179" i="1"/>
  <c r="W179" i="1"/>
  <c r="Z179" i="1"/>
  <c r="X1413" i="1"/>
  <c r="W1413" i="1"/>
  <c r="Z1413" i="1"/>
  <c r="X483" i="1"/>
  <c r="W483" i="1"/>
  <c r="Z483" i="1"/>
  <c r="X106" i="1"/>
  <c r="W106" i="1"/>
  <c r="Z106" i="1"/>
  <c r="X73" i="1"/>
  <c r="W73" i="1"/>
  <c r="Z73" i="1"/>
  <c r="X745" i="1"/>
  <c r="W745" i="1"/>
  <c r="Z745" i="1"/>
  <c r="X159" i="1"/>
  <c r="W159" i="1"/>
  <c r="Z159" i="1"/>
  <c r="X1304" i="1"/>
  <c r="W1304" i="1"/>
  <c r="Z1304" i="1"/>
  <c r="X1823" i="1"/>
  <c r="W1823" i="1"/>
  <c r="Z1823" i="1"/>
  <c r="X208" i="1"/>
  <c r="W208" i="1"/>
  <c r="Z208" i="1"/>
  <c r="X1456" i="1"/>
  <c r="W1456" i="1"/>
  <c r="Z1456" i="1"/>
  <c r="X1687" i="1"/>
  <c r="W1687" i="1"/>
  <c r="Z1687" i="1"/>
  <c r="X126" i="1"/>
  <c r="W126" i="1"/>
  <c r="Z126" i="1"/>
  <c r="X669" i="1"/>
  <c r="W669" i="1"/>
  <c r="Z669" i="1"/>
  <c r="X1461" i="1"/>
  <c r="W1461" i="1"/>
  <c r="Z1461" i="1"/>
  <c r="X963" i="1"/>
  <c r="W963" i="1"/>
  <c r="Z963" i="1"/>
  <c r="X1808" i="1"/>
  <c r="W1808" i="1"/>
  <c r="Z1808" i="1"/>
  <c r="X1527" i="1"/>
  <c r="W1527" i="1"/>
  <c r="Z1527" i="1"/>
  <c r="X299" i="1"/>
  <c r="W299" i="1"/>
  <c r="Z299" i="1"/>
  <c r="X1223" i="1"/>
  <c r="W1223" i="1"/>
  <c r="Z1223" i="1"/>
  <c r="X684" i="1"/>
  <c r="W684" i="1"/>
  <c r="Z684" i="1"/>
  <c r="X1176" i="1"/>
  <c r="W1176" i="1"/>
  <c r="Z1176" i="1"/>
  <c r="X321" i="1"/>
  <c r="W321" i="1"/>
  <c r="Z321" i="1"/>
  <c r="X32" i="1"/>
  <c r="W32" i="1"/>
  <c r="Z32" i="1"/>
  <c r="X1246" i="1"/>
  <c r="W1246" i="1"/>
  <c r="Z1246" i="1"/>
  <c r="X1478" i="1"/>
  <c r="W1478" i="1"/>
  <c r="Z1478" i="1"/>
  <c r="X1220" i="1"/>
  <c r="W1220" i="1"/>
  <c r="Z1220" i="1"/>
  <c r="X118" i="1"/>
  <c r="W118" i="1"/>
  <c r="Z118" i="1"/>
  <c r="X230" i="1"/>
  <c r="W230" i="1"/>
  <c r="Z230" i="1"/>
  <c r="X581" i="1"/>
  <c r="W581" i="1"/>
  <c r="Z581" i="1"/>
  <c r="X806" i="1"/>
  <c r="W806" i="1"/>
  <c r="Z806" i="1"/>
  <c r="X193" i="1"/>
  <c r="W193" i="1"/>
  <c r="Z193" i="1"/>
  <c r="X1372" i="1"/>
  <c r="W1372" i="1"/>
  <c r="Z1372" i="1"/>
  <c r="X85" i="1"/>
  <c r="W85" i="1"/>
  <c r="Z85" i="1"/>
  <c r="X924" i="1"/>
  <c r="W924" i="1"/>
  <c r="Z924" i="1"/>
  <c r="X8" i="1"/>
  <c r="W8" i="1"/>
  <c r="Z8" i="1"/>
  <c r="X687" i="1"/>
  <c r="W687" i="1"/>
  <c r="Z687" i="1"/>
  <c r="X290" i="1"/>
  <c r="W290" i="1"/>
  <c r="Z290" i="1"/>
  <c r="X1544" i="1"/>
  <c r="W1544" i="1"/>
  <c r="Z1544" i="1"/>
  <c r="X64" i="1"/>
  <c r="W64" i="1"/>
  <c r="Z64" i="1"/>
  <c r="X1296" i="1"/>
  <c r="W1296" i="1"/>
  <c r="Z1296" i="1"/>
  <c r="X629" i="1"/>
  <c r="W629" i="1"/>
  <c r="Z629" i="1"/>
  <c r="X1195" i="1"/>
  <c r="W1195" i="1"/>
  <c r="Z1195" i="1"/>
  <c r="X1261" i="1"/>
  <c r="W1261" i="1"/>
  <c r="Z1261" i="1"/>
  <c r="X1604" i="1"/>
  <c r="W1604" i="1"/>
  <c r="Z1604" i="1"/>
  <c r="X363" i="1"/>
  <c r="W363" i="1"/>
  <c r="Z363" i="1"/>
  <c r="X1265" i="1"/>
  <c r="W1265" i="1"/>
  <c r="Z1265" i="1"/>
  <c r="X620" i="1"/>
  <c r="W620" i="1"/>
  <c r="Z620" i="1"/>
  <c r="X1369" i="1"/>
  <c r="W1369" i="1"/>
  <c r="Z1369" i="1"/>
  <c r="X1795" i="1"/>
  <c r="W1795" i="1"/>
  <c r="Z1795" i="1"/>
  <c r="X183" i="1"/>
  <c r="W183" i="1"/>
  <c r="Z183" i="1"/>
  <c r="X663" i="1"/>
  <c r="W663" i="1"/>
  <c r="Z663" i="1"/>
  <c r="X564" i="1"/>
  <c r="W564" i="1"/>
  <c r="Z564" i="1"/>
  <c r="X1718" i="1"/>
  <c r="W1718" i="1"/>
  <c r="Z1718" i="1"/>
  <c r="X1768" i="1"/>
  <c r="W1768" i="1"/>
  <c r="Z1768" i="1"/>
  <c r="X922" i="1"/>
  <c r="W922" i="1"/>
  <c r="Z922" i="1"/>
  <c r="X505" i="1"/>
  <c r="W505" i="1"/>
  <c r="Z505" i="1"/>
  <c r="X838" i="1"/>
  <c r="W838" i="1"/>
  <c r="Z838" i="1"/>
  <c r="X353" i="1"/>
  <c r="W353" i="1"/>
  <c r="Z353" i="1"/>
  <c r="X1060" i="1"/>
  <c r="W1060" i="1"/>
  <c r="Z1060" i="1"/>
  <c r="X201" i="1"/>
  <c r="W201" i="1"/>
  <c r="Z201" i="1"/>
  <c r="X526" i="1"/>
  <c r="W526" i="1"/>
  <c r="Z526" i="1"/>
  <c r="X433" i="1"/>
  <c r="W433" i="1"/>
  <c r="Z433" i="1"/>
  <c r="X267" i="1"/>
  <c r="W267" i="1"/>
  <c r="Z267" i="1"/>
  <c r="X1778" i="1"/>
  <c r="W1778" i="1"/>
  <c r="Z1778" i="1"/>
  <c r="X1892" i="1"/>
  <c r="W1892" i="1"/>
  <c r="Z1892" i="1"/>
  <c r="X1387" i="1"/>
  <c r="W1387" i="1"/>
  <c r="Z1387" i="1"/>
  <c r="X807" i="1"/>
  <c r="W807" i="1"/>
  <c r="Z807" i="1"/>
  <c r="X781" i="1"/>
  <c r="W781" i="1"/>
  <c r="Z781" i="1"/>
  <c r="X1114" i="1"/>
  <c r="W1114" i="1"/>
  <c r="Z1114" i="1"/>
  <c r="X968" i="1"/>
  <c r="W968" i="1"/>
  <c r="Z968" i="1"/>
  <c r="X888" i="1"/>
  <c r="W888" i="1"/>
  <c r="Z888" i="1"/>
  <c r="X1689" i="1"/>
  <c r="W1689" i="1"/>
  <c r="Z1689" i="1"/>
  <c r="X1504" i="1"/>
  <c r="W1504" i="1"/>
  <c r="Z1504" i="1"/>
  <c r="X1234" i="1"/>
  <c r="W1234" i="1"/>
  <c r="Z1234" i="1"/>
  <c r="X68" i="1"/>
  <c r="W68" i="1"/>
  <c r="Z68" i="1"/>
  <c r="X516" i="1"/>
  <c r="W516" i="1"/>
  <c r="Z516" i="1"/>
  <c r="X559" i="1"/>
  <c r="W559" i="1"/>
  <c r="Z559" i="1"/>
  <c r="X1521" i="1"/>
  <c r="W1521" i="1"/>
  <c r="Z1521" i="1"/>
  <c r="X1338" i="1"/>
  <c r="W1338" i="1"/>
  <c r="Z1338" i="1"/>
  <c r="X102" i="1"/>
  <c r="W102" i="1"/>
  <c r="Z102" i="1"/>
  <c r="X1104" i="1"/>
  <c r="W1104" i="1"/>
  <c r="Z1104" i="1"/>
  <c r="X858" i="1"/>
  <c r="W858" i="1"/>
  <c r="Z858" i="1"/>
  <c r="X1790" i="1"/>
  <c r="W1790" i="1"/>
  <c r="Z1790" i="1"/>
  <c r="X1045" i="1"/>
  <c r="W1045" i="1"/>
  <c r="Z1045" i="1"/>
  <c r="X776" i="1"/>
  <c r="W776" i="1"/>
  <c r="Z776" i="1"/>
  <c r="X587" i="1"/>
  <c r="W587" i="1"/>
  <c r="Z587" i="1"/>
  <c r="X1854" i="1"/>
  <c r="W1854" i="1"/>
  <c r="Z1854" i="1"/>
  <c r="X224" i="1"/>
  <c r="W224" i="1"/>
  <c r="Z224" i="1"/>
  <c r="X944" i="1"/>
  <c r="W944" i="1"/>
  <c r="Z944" i="1"/>
  <c r="X325" i="1"/>
  <c r="W325" i="1"/>
  <c r="Z325" i="1"/>
  <c r="X1371" i="1"/>
  <c r="W1371" i="1"/>
  <c r="Z1371" i="1"/>
  <c r="X617" i="1"/>
  <c r="W617" i="1"/>
  <c r="Z617" i="1"/>
  <c r="X851" i="1"/>
  <c r="W851" i="1"/>
  <c r="Z851" i="1"/>
  <c r="X626" i="1"/>
  <c r="W626" i="1"/>
  <c r="Z626" i="1"/>
  <c r="X1301" i="1"/>
  <c r="W1301" i="1"/>
  <c r="Z1301" i="1"/>
  <c r="X1618" i="1"/>
  <c r="W1618" i="1"/>
  <c r="Z1618" i="1"/>
  <c r="X1842" i="1"/>
  <c r="W1842" i="1"/>
  <c r="Z1842" i="1"/>
  <c r="X878" i="1"/>
  <c r="W878" i="1"/>
  <c r="Z878" i="1"/>
  <c r="X1762" i="1"/>
  <c r="W1762" i="1"/>
  <c r="Z1762" i="1"/>
  <c r="X1818" i="1"/>
  <c r="W1818" i="1"/>
  <c r="Z1818" i="1"/>
  <c r="X1418" i="1"/>
  <c r="W1418" i="1"/>
  <c r="Z1418" i="1"/>
  <c r="X1684" i="1"/>
  <c r="W1684" i="1"/>
  <c r="Z1684" i="1"/>
  <c r="X880" i="1"/>
  <c r="W880" i="1"/>
  <c r="Z880" i="1"/>
  <c r="X1867" i="1"/>
  <c r="W1867" i="1"/>
  <c r="Z1867" i="1"/>
  <c r="X494" i="1"/>
  <c r="W494" i="1"/>
  <c r="Z494" i="1"/>
  <c r="X819" i="1"/>
  <c r="W819" i="1"/>
  <c r="Z819" i="1"/>
  <c r="X785" i="1"/>
  <c r="W785" i="1"/>
  <c r="Z785" i="1"/>
  <c r="X1144" i="1"/>
  <c r="W1144" i="1"/>
  <c r="Z1144" i="1"/>
  <c r="X918" i="1"/>
  <c r="W918" i="1"/>
  <c r="Z918" i="1"/>
  <c r="X1506" i="1"/>
  <c r="W1506" i="1"/>
  <c r="Z1506" i="1"/>
  <c r="X314" i="1"/>
  <c r="W314" i="1"/>
  <c r="Z314" i="1"/>
  <c r="X1482" i="1"/>
  <c r="W1482" i="1"/>
  <c r="Z1482" i="1"/>
  <c r="X384" i="1"/>
  <c r="W384" i="1"/>
  <c r="Z384" i="1"/>
  <c r="X1652" i="1"/>
  <c r="W1652" i="1"/>
  <c r="Z1652" i="1"/>
  <c r="X297" i="1"/>
  <c r="W297" i="1"/>
  <c r="Z297" i="1"/>
  <c r="X34" i="1"/>
  <c r="W34" i="1"/>
  <c r="Z34" i="1"/>
  <c r="X406" i="1"/>
  <c r="W406" i="1"/>
  <c r="Z406" i="1"/>
  <c r="X1552" i="1"/>
  <c r="W1552" i="1"/>
  <c r="Z1552" i="1"/>
  <c r="X1275" i="1"/>
  <c r="W1275" i="1"/>
  <c r="Z1275" i="1"/>
  <c r="X45" i="1"/>
  <c r="W45" i="1"/>
  <c r="Z45" i="1"/>
  <c r="X1674" i="1"/>
  <c r="W1674" i="1"/>
  <c r="Z1674" i="1"/>
  <c r="X772" i="1"/>
  <c r="W772" i="1"/>
  <c r="Z772" i="1"/>
  <c r="X1775" i="1"/>
  <c r="W1775" i="1"/>
  <c r="Z1775" i="1"/>
  <c r="X1623" i="1"/>
  <c r="W1623" i="1"/>
  <c r="Z1623" i="1"/>
  <c r="X600" i="1"/>
  <c r="W600" i="1"/>
  <c r="Z600" i="1"/>
  <c r="X261" i="1"/>
  <c r="W261" i="1"/>
  <c r="Z261" i="1"/>
  <c r="X438" i="1"/>
  <c r="W438" i="1"/>
  <c r="Z438" i="1"/>
  <c r="X339" i="1"/>
  <c r="W339" i="1"/>
  <c r="Z339" i="1"/>
  <c r="X1860" i="1"/>
  <c r="W1860" i="1"/>
  <c r="Z1860" i="1"/>
  <c r="X26" i="1"/>
  <c r="W26" i="1"/>
  <c r="Z26" i="1"/>
  <c r="X850" i="1"/>
  <c r="W850" i="1"/>
  <c r="Z850" i="1"/>
  <c r="X721" i="1"/>
  <c r="W721" i="1"/>
  <c r="Z721" i="1"/>
  <c r="X1350" i="1"/>
  <c r="W1350" i="1"/>
  <c r="Z1350" i="1"/>
  <c r="X1752" i="1"/>
  <c r="W1752" i="1"/>
  <c r="Z1752" i="1"/>
  <c r="X1250" i="1"/>
  <c r="W1250" i="1"/>
  <c r="Z1250" i="1"/>
  <c r="X1365" i="1"/>
  <c r="W1365" i="1"/>
  <c r="Z1365" i="1"/>
  <c r="X1702" i="1"/>
  <c r="W1702" i="1"/>
  <c r="Z1702" i="1"/>
  <c r="X300" i="1"/>
  <c r="W300" i="1"/>
  <c r="Z300" i="1"/>
  <c r="X144" i="1"/>
  <c r="W144" i="1"/>
  <c r="Z144" i="1"/>
  <c r="X1771" i="1"/>
  <c r="W1771" i="1"/>
  <c r="Z1771" i="1"/>
  <c r="X555" i="1"/>
  <c r="W555" i="1"/>
  <c r="Z555" i="1"/>
  <c r="X1528" i="1"/>
  <c r="W1528" i="1"/>
  <c r="Z1528" i="1"/>
  <c r="X57" i="1"/>
  <c r="W57" i="1"/>
  <c r="Z57" i="1"/>
  <c r="X920" i="1"/>
  <c r="W920" i="1"/>
  <c r="Z920" i="1"/>
  <c r="X358" i="1"/>
  <c r="W358" i="1"/>
  <c r="Z358" i="1"/>
  <c r="X295" i="1"/>
  <c r="W295" i="1"/>
  <c r="Z295" i="1"/>
  <c r="X1243" i="1"/>
  <c r="W1243" i="1"/>
  <c r="Z1243" i="1"/>
  <c r="X1705" i="1"/>
  <c r="W1705" i="1"/>
  <c r="Z1705" i="1"/>
  <c r="X543" i="1"/>
  <c r="W543" i="1"/>
  <c r="Z543" i="1"/>
  <c r="X752" i="1"/>
  <c r="W752" i="1"/>
  <c r="Z752" i="1"/>
  <c r="X1093" i="1"/>
  <c r="W1093" i="1"/>
  <c r="Z1093" i="1"/>
  <c r="X690" i="1"/>
  <c r="W690" i="1"/>
  <c r="Z690" i="1"/>
  <c r="X1030" i="1"/>
  <c r="W1030" i="1"/>
  <c r="Z1030" i="1"/>
  <c r="X1724" i="1"/>
  <c r="W1724" i="1"/>
  <c r="Z1724" i="1"/>
  <c r="X1330" i="1"/>
  <c r="W1330" i="1"/>
  <c r="Z1330" i="1"/>
  <c r="X647" i="1"/>
  <c r="W647" i="1"/>
  <c r="Z647" i="1"/>
  <c r="X1388" i="1"/>
  <c r="W1388" i="1"/>
  <c r="Z1388" i="1"/>
  <c r="X223" i="1"/>
  <c r="W223" i="1"/>
  <c r="Z223" i="1"/>
  <c r="X319" i="1"/>
  <c r="W319" i="1"/>
  <c r="Z319" i="1"/>
  <c r="X361" i="1"/>
  <c r="W361" i="1"/>
  <c r="Z361" i="1"/>
  <c r="X1679" i="1"/>
  <c r="W1679" i="1"/>
  <c r="Z1679" i="1"/>
  <c r="X114" i="1"/>
  <c r="W114" i="1"/>
  <c r="Z114" i="1"/>
  <c r="X291" i="1"/>
  <c r="W291" i="1"/>
  <c r="Z291" i="1"/>
  <c r="X1274" i="1"/>
  <c r="W1274" i="1"/>
  <c r="Z1274" i="1"/>
  <c r="X607" i="1"/>
  <c r="W607" i="1"/>
  <c r="Z607" i="1"/>
  <c r="X948" i="1"/>
  <c r="W948" i="1"/>
  <c r="Z948" i="1"/>
  <c r="X472" i="1"/>
  <c r="W472" i="1"/>
  <c r="Z472" i="1"/>
  <c r="X816" i="1"/>
  <c r="W816" i="1"/>
  <c r="Z816" i="1"/>
  <c r="X1169" i="1"/>
  <c r="W1169" i="1"/>
  <c r="Z1169" i="1"/>
  <c r="X775" i="1"/>
  <c r="W775" i="1"/>
  <c r="Z775" i="1"/>
  <c r="X1299" i="1"/>
  <c r="W1299" i="1"/>
  <c r="Z1299" i="1"/>
  <c r="X1582" i="1"/>
  <c r="W1582" i="1"/>
  <c r="Z1582" i="1"/>
  <c r="X1747" i="1"/>
  <c r="W1747" i="1"/>
  <c r="Z1747" i="1"/>
  <c r="X1161" i="1"/>
  <c r="W1161" i="1"/>
  <c r="Z1161" i="1"/>
  <c r="X146" i="1"/>
  <c r="W146" i="1"/>
  <c r="Z146" i="1"/>
  <c r="X504" i="1"/>
  <c r="W504" i="1"/>
  <c r="Z504" i="1"/>
  <c r="X1541" i="1"/>
  <c r="W1541" i="1"/>
  <c r="Z1541" i="1"/>
  <c r="X39" i="1"/>
  <c r="W39" i="1"/>
  <c r="Z39" i="1"/>
  <c r="X1231" i="1"/>
  <c r="W1231" i="1"/>
  <c r="Z1231" i="1"/>
  <c r="X252" i="1"/>
  <c r="W252" i="1"/>
  <c r="Z252" i="1"/>
  <c r="X856" i="1"/>
  <c r="W856" i="1"/>
  <c r="Z856" i="1"/>
  <c r="X1416" i="1"/>
  <c r="W1416" i="1"/>
  <c r="Z1416" i="1"/>
  <c r="X698" i="1"/>
  <c r="W698" i="1"/>
  <c r="Z698" i="1"/>
  <c r="X79" i="1"/>
  <c r="W79" i="1"/>
  <c r="Z79" i="1"/>
  <c r="X860" i="1"/>
  <c r="W860" i="1"/>
  <c r="Z860" i="1"/>
  <c r="X1658" i="1"/>
  <c r="W1658" i="1"/>
  <c r="Z1658" i="1"/>
  <c r="X132" i="1"/>
  <c r="W132" i="1"/>
  <c r="Z132" i="1"/>
  <c r="X749" i="1"/>
  <c r="W749" i="1"/>
  <c r="Z749" i="1"/>
  <c r="X1135" i="1"/>
  <c r="W1135" i="1"/>
  <c r="Z1135" i="1"/>
  <c r="X35" i="1"/>
  <c r="W35" i="1"/>
  <c r="Z35" i="1"/>
  <c r="X804" i="1"/>
  <c r="W804" i="1"/>
  <c r="Z804" i="1"/>
  <c r="X148" i="1"/>
  <c r="W148" i="1"/>
  <c r="Z148" i="1"/>
  <c r="X23" i="1"/>
  <c r="W23" i="1"/>
  <c r="Z23" i="1"/>
  <c r="X1639" i="1"/>
  <c r="W1639" i="1"/>
  <c r="Z1639" i="1"/>
  <c r="X495" i="1"/>
  <c r="W495" i="1"/>
  <c r="Z495" i="1"/>
  <c r="X742" i="1"/>
  <c r="W742" i="1"/>
  <c r="Z742" i="1"/>
  <c r="X805" i="1"/>
  <c r="W805" i="1"/>
  <c r="Z805" i="1"/>
  <c r="X517" i="1"/>
  <c r="W517" i="1"/>
  <c r="Z517" i="1"/>
  <c r="X1524" i="1"/>
  <c r="W1524" i="1"/>
  <c r="Z1524" i="1"/>
  <c r="X783" i="1"/>
  <c r="W783" i="1"/>
  <c r="Z783" i="1"/>
  <c r="X1739" i="1"/>
  <c r="W1739" i="1"/>
  <c r="Z1739" i="1"/>
  <c r="X597" i="1"/>
  <c r="W597" i="1"/>
  <c r="Z597" i="1"/>
  <c r="X342" i="1"/>
  <c r="W342" i="1"/>
  <c r="Z342" i="1"/>
  <c r="X427" i="1"/>
  <c r="W427" i="1"/>
  <c r="Z427" i="1"/>
  <c r="X1742" i="1"/>
  <c r="W1742" i="1"/>
  <c r="Z1742" i="1"/>
  <c r="X107" i="1"/>
  <c r="W107" i="1"/>
  <c r="Z107" i="1"/>
  <c r="X658" i="1"/>
  <c r="W658" i="1"/>
  <c r="Z658" i="1"/>
  <c r="X886" i="1"/>
  <c r="W886" i="1"/>
  <c r="Z886" i="1"/>
  <c r="X656" i="1"/>
  <c r="W656" i="1"/>
  <c r="Z656" i="1"/>
  <c r="X481" i="1"/>
  <c r="W481" i="1"/>
  <c r="Z481" i="1"/>
  <c r="X843" i="1"/>
  <c r="W843" i="1"/>
  <c r="Z843" i="1"/>
  <c r="X289" i="1"/>
  <c r="W289" i="1"/>
  <c r="Z289" i="1"/>
  <c r="X1469" i="1"/>
  <c r="W1469" i="1"/>
  <c r="Z1469" i="1"/>
  <c r="X1624" i="1"/>
  <c r="W1624" i="1"/>
  <c r="Z1624" i="1"/>
  <c r="X1822" i="1"/>
  <c r="W1822" i="1"/>
  <c r="Z1822" i="1"/>
  <c r="X1513" i="1"/>
  <c r="W1513" i="1"/>
  <c r="Z1513" i="1"/>
  <c r="X834" i="1"/>
  <c r="W834" i="1"/>
  <c r="Z834" i="1"/>
  <c r="X425" i="1"/>
  <c r="W425" i="1"/>
  <c r="Z425" i="1"/>
  <c r="X441" i="1"/>
  <c r="W441" i="1"/>
  <c r="Z441" i="1"/>
  <c r="X1688" i="1"/>
  <c r="W1688" i="1"/>
  <c r="Z1688" i="1"/>
  <c r="X1736" i="1"/>
  <c r="W1736" i="1"/>
  <c r="Z1736" i="1"/>
  <c r="X367" i="1"/>
  <c r="W367" i="1"/>
  <c r="Z367" i="1"/>
  <c r="X355" i="1"/>
  <c r="W355" i="1"/>
  <c r="Z355" i="1"/>
  <c r="X96" i="1"/>
  <c r="W96" i="1"/>
  <c r="Z96" i="1"/>
  <c r="X1859" i="1"/>
  <c r="W1859" i="1"/>
  <c r="Z1859" i="1"/>
  <c r="X1587" i="1"/>
  <c r="W1587" i="1"/>
  <c r="Z1587" i="1"/>
  <c r="X1264" i="1"/>
  <c r="W1264" i="1"/>
  <c r="Z1264" i="1"/>
  <c r="X1566" i="1"/>
  <c r="W1566" i="1"/>
  <c r="Z1566" i="1"/>
  <c r="X1306" i="1"/>
  <c r="W1306" i="1"/>
  <c r="Z1306" i="1"/>
  <c r="X666" i="1"/>
  <c r="W666" i="1"/>
  <c r="Z666" i="1"/>
  <c r="X1159" i="1"/>
  <c r="W1159" i="1"/>
  <c r="Z1159" i="1"/>
  <c r="X648" i="1"/>
  <c r="W648" i="1"/>
  <c r="Z648" i="1"/>
  <c r="X984" i="1"/>
  <c r="W984" i="1"/>
  <c r="Z984" i="1"/>
  <c r="X622" i="1"/>
  <c r="W622" i="1"/>
  <c r="Z622" i="1"/>
  <c r="X1517" i="1"/>
  <c r="W1517" i="1"/>
  <c r="Z1517" i="1"/>
  <c r="X109" i="1"/>
  <c r="W109" i="1"/>
  <c r="Z109" i="1"/>
  <c r="X97" i="1"/>
  <c r="W97" i="1"/>
  <c r="Z97" i="1"/>
  <c r="X1465" i="1"/>
  <c r="W1465" i="1"/>
  <c r="Z1465" i="1"/>
  <c r="X151" i="1"/>
  <c r="W151" i="1"/>
  <c r="Z151" i="1"/>
  <c r="X1444" i="1"/>
  <c r="W1444" i="1"/>
  <c r="Z1444" i="1"/>
  <c r="X1392" i="1"/>
  <c r="W1392" i="1"/>
  <c r="Z1392" i="1"/>
  <c r="X761" i="1"/>
  <c r="W761" i="1"/>
  <c r="Z761" i="1"/>
  <c r="X167" i="1"/>
  <c r="W167" i="1"/>
  <c r="Z167" i="1"/>
  <c r="X1809" i="1"/>
  <c r="W1809" i="1"/>
  <c r="Z1809" i="1"/>
  <c r="X1668" i="1"/>
  <c r="W1668" i="1"/>
  <c r="Z1668" i="1"/>
  <c r="X50" i="1"/>
  <c r="W50" i="1"/>
  <c r="Z50" i="1"/>
  <c r="X799" i="1"/>
  <c r="W799" i="1"/>
  <c r="Z799" i="1"/>
  <c r="X1708" i="1"/>
  <c r="W1708" i="1"/>
  <c r="Z1708" i="1"/>
  <c r="X727" i="1"/>
  <c r="W727" i="1"/>
  <c r="Z727" i="1"/>
  <c r="X1741" i="1"/>
  <c r="W1741" i="1"/>
  <c r="Z1741" i="1"/>
  <c r="X80" i="1"/>
  <c r="W80" i="1"/>
  <c r="Z80" i="1"/>
  <c r="X1486" i="1"/>
  <c r="W1486" i="1"/>
  <c r="Z1486" i="1"/>
  <c r="X1252" i="1"/>
  <c r="W1252" i="1"/>
  <c r="Z1252" i="1"/>
  <c r="X404" i="1"/>
  <c r="W404" i="1"/>
  <c r="Z404" i="1"/>
  <c r="X1728" i="1"/>
  <c r="W1728" i="1"/>
  <c r="Z1728" i="1"/>
  <c r="X250" i="1"/>
  <c r="W250" i="1"/>
  <c r="Z250" i="1"/>
  <c r="X913" i="1"/>
  <c r="W913" i="1"/>
  <c r="Z913" i="1"/>
  <c r="X1276" i="1"/>
  <c r="W1276" i="1"/>
  <c r="Z1276" i="1"/>
  <c r="X750" i="1"/>
  <c r="W750" i="1"/>
  <c r="Z750" i="1"/>
  <c r="X1138" i="1"/>
  <c r="W1138" i="1"/>
  <c r="Z1138" i="1"/>
  <c r="X1690" i="1"/>
  <c r="W1690" i="1"/>
  <c r="Z1690" i="1"/>
  <c r="X1651" i="1"/>
  <c r="W1651" i="1"/>
  <c r="Z1651" i="1"/>
  <c r="X1344" i="1"/>
  <c r="W1344" i="1"/>
  <c r="Z1344" i="1"/>
  <c r="X280" i="1"/>
  <c r="W280" i="1"/>
  <c r="Z280" i="1"/>
  <c r="X24" i="1"/>
  <c r="W24" i="1"/>
  <c r="Z24" i="1"/>
  <c r="X1183" i="1"/>
  <c r="W1183" i="1"/>
  <c r="Z1183" i="1"/>
  <c r="X1044" i="1"/>
  <c r="W1044" i="1"/>
  <c r="Z1044" i="1"/>
  <c r="X359" i="1"/>
  <c r="W359" i="1"/>
  <c r="Z359" i="1"/>
  <c r="X765" i="1"/>
  <c r="W765" i="1"/>
  <c r="Z765" i="1"/>
  <c r="X1454" i="1"/>
  <c r="W1454" i="1"/>
  <c r="Z1454" i="1"/>
  <c r="X1257" i="1"/>
  <c r="W1257" i="1"/>
  <c r="Z1257" i="1"/>
  <c r="X1422" i="1"/>
  <c r="W1422" i="1"/>
  <c r="Z1422" i="1"/>
  <c r="X43" i="1"/>
  <c r="W43" i="1"/>
  <c r="Z43" i="1"/>
  <c r="X1740" i="1"/>
  <c r="W1740" i="1"/>
  <c r="Z1740" i="1"/>
  <c r="X1496" i="1"/>
  <c r="W1496" i="1"/>
  <c r="Z1496" i="1"/>
  <c r="X153" i="1"/>
  <c r="W153" i="1"/>
  <c r="Z153" i="1"/>
  <c r="X31" i="1"/>
  <c r="W31" i="1"/>
  <c r="Z31" i="1"/>
  <c r="X763" i="1"/>
  <c r="W763" i="1"/>
  <c r="Z763" i="1"/>
  <c r="X1171" i="1"/>
  <c r="W1171" i="1"/>
  <c r="Z1171" i="1"/>
  <c r="X933" i="1"/>
  <c r="W933" i="1"/>
  <c r="Z933" i="1"/>
  <c r="X206" i="1"/>
  <c r="W206" i="1"/>
  <c r="Z206" i="1"/>
  <c r="X1715" i="1"/>
  <c r="W1715" i="1"/>
  <c r="Z1715" i="1"/>
  <c r="X1285" i="1"/>
  <c r="W1285" i="1"/>
  <c r="Z1285" i="1"/>
  <c r="X583" i="1"/>
  <c r="W583" i="1"/>
  <c r="Z583" i="1"/>
  <c r="X1606" i="1"/>
  <c r="W1606" i="1"/>
  <c r="Z1606" i="1"/>
  <c r="X1326" i="1"/>
  <c r="W1326" i="1"/>
  <c r="Z1326" i="1"/>
  <c r="X857" i="1"/>
  <c r="W857" i="1"/>
  <c r="Z857" i="1"/>
  <c r="X1000" i="1"/>
  <c r="W1000" i="1"/>
  <c r="Z1000" i="1"/>
  <c r="X1142" i="1"/>
  <c r="W1142" i="1"/>
  <c r="Z1142" i="1"/>
  <c r="X1336" i="1"/>
  <c r="W1336" i="1"/>
  <c r="Z1336" i="1"/>
  <c r="X1186" i="1"/>
  <c r="W1186" i="1"/>
  <c r="Z1186" i="1"/>
  <c r="X1545" i="1"/>
  <c r="W1545" i="1"/>
  <c r="Z1545" i="1"/>
  <c r="X682" i="1"/>
  <c r="W682" i="1"/>
  <c r="Z682" i="1"/>
  <c r="X1766" i="1"/>
  <c r="W1766" i="1"/>
  <c r="Z1766" i="1"/>
  <c r="X74" i="1"/>
  <c r="W74" i="1"/>
  <c r="Z74" i="1"/>
  <c r="X971" i="1"/>
  <c r="W971" i="1"/>
  <c r="Z971" i="1"/>
  <c r="X1495" i="1"/>
  <c r="W1495" i="1"/>
  <c r="Z1495" i="1"/>
  <c r="X844" i="1"/>
  <c r="W844" i="1"/>
  <c r="Z844" i="1"/>
  <c r="X553" i="1"/>
  <c r="W553" i="1"/>
  <c r="Z553" i="1"/>
  <c r="X1844" i="1"/>
  <c r="W1844" i="1"/>
  <c r="Z1844" i="1"/>
  <c r="X306" i="1"/>
  <c r="W306" i="1"/>
  <c r="Z306" i="1"/>
  <c r="X186" i="1"/>
  <c r="W186" i="1"/>
  <c r="Z186" i="1"/>
  <c r="X1615" i="1"/>
  <c r="W1615" i="1"/>
  <c r="Z1615" i="1"/>
  <c r="X1581" i="1"/>
  <c r="W1581" i="1"/>
  <c r="Z1581" i="1"/>
  <c r="X1872" i="1"/>
  <c r="W1872" i="1"/>
  <c r="Z1872" i="1"/>
  <c r="X569" i="1"/>
  <c r="W569" i="1"/>
  <c r="Z569" i="1"/>
  <c r="X973" i="1"/>
  <c r="W973" i="1"/>
  <c r="Z973" i="1"/>
  <c r="X1810" i="1"/>
  <c r="W1810" i="1"/>
  <c r="Z1810" i="1"/>
  <c r="X1697" i="1"/>
  <c r="W1697" i="1"/>
  <c r="Z1697" i="1"/>
  <c r="X653" i="1"/>
  <c r="W653" i="1"/>
  <c r="Z653" i="1"/>
  <c r="X633" i="1"/>
  <c r="W633" i="1"/>
  <c r="Z633" i="1"/>
  <c r="X797" i="1"/>
  <c r="W797" i="1"/>
  <c r="Z797" i="1"/>
  <c r="X951" i="1"/>
  <c r="W951" i="1"/>
  <c r="Z951" i="1"/>
  <c r="X1733" i="1"/>
  <c r="W1733" i="1"/>
  <c r="Z1733" i="1"/>
  <c r="X699" i="1"/>
  <c r="W699" i="1"/>
  <c r="Z699" i="1"/>
  <c r="X498" i="1"/>
  <c r="W498" i="1"/>
  <c r="Z498" i="1"/>
  <c r="X579" i="1"/>
  <c r="W579" i="1"/>
  <c r="Z579" i="1"/>
  <c r="X602" i="1"/>
  <c r="W602" i="1"/>
  <c r="Z602" i="1"/>
  <c r="X1511" i="1"/>
  <c r="W1511" i="1"/>
  <c r="Z1511" i="1"/>
  <c r="X1077" i="1"/>
  <c r="W1077" i="1"/>
  <c r="Z1077" i="1"/>
  <c r="X794" i="1"/>
  <c r="W794" i="1"/>
  <c r="Z794" i="1"/>
  <c r="X1342" i="1"/>
  <c r="W1342" i="1"/>
  <c r="Z1342" i="1"/>
  <c r="X1269" i="1"/>
  <c r="W1269" i="1"/>
  <c r="Z1269" i="1"/>
  <c r="X677" i="1"/>
  <c r="W677" i="1"/>
  <c r="Z677" i="1"/>
  <c r="X1343" i="1"/>
  <c r="W1343" i="1"/>
  <c r="Z1343" i="1"/>
  <c r="X1580" i="1"/>
  <c r="W1580" i="1"/>
  <c r="Z1580" i="1"/>
  <c r="X1583" i="1"/>
  <c r="W1583" i="1"/>
  <c r="Z1583" i="1"/>
  <c r="X1479" i="1"/>
  <c r="W1479" i="1"/>
  <c r="Z1479" i="1"/>
  <c r="X198" i="1"/>
  <c r="W198" i="1"/>
  <c r="Z198" i="1"/>
  <c r="X657" i="1"/>
  <c r="W657" i="1"/>
  <c r="Z657" i="1"/>
  <c r="X1441" i="1"/>
  <c r="W1441" i="1"/>
  <c r="Z1441" i="1"/>
  <c r="X6" i="1"/>
  <c r="W6" i="1"/>
  <c r="Z6" i="1"/>
  <c r="X1757" i="1"/>
  <c r="W1757" i="1"/>
  <c r="Z1757" i="1"/>
  <c r="X508" i="1"/>
  <c r="W508" i="1"/>
  <c r="Z508" i="1"/>
  <c r="X1666" i="1"/>
  <c r="W1666" i="1"/>
  <c r="Z1666" i="1"/>
  <c r="X680" i="1"/>
  <c r="W680" i="1"/>
  <c r="Z680" i="1"/>
  <c r="X877" i="1"/>
  <c r="W877" i="1"/>
  <c r="Z877" i="1"/>
  <c r="X1865" i="1"/>
  <c r="W1865" i="1"/>
  <c r="Z1865" i="1"/>
  <c r="X1734" i="1"/>
  <c r="W1734" i="1"/>
  <c r="Z1734" i="1"/>
  <c r="X1712" i="1"/>
  <c r="W1712" i="1"/>
  <c r="Z1712" i="1"/>
  <c r="X1616" i="1"/>
  <c r="W1616" i="1"/>
  <c r="Z1616" i="1"/>
  <c r="X284" i="1"/>
  <c r="W284" i="1"/>
  <c r="Z284" i="1"/>
  <c r="X778" i="1"/>
  <c r="W778" i="1"/>
  <c r="Z778" i="1"/>
  <c r="X1232" i="1"/>
  <c r="W1232" i="1"/>
  <c r="Z1232" i="1"/>
  <c r="X1879" i="1"/>
  <c r="W1879" i="1"/>
  <c r="Z1879" i="1"/>
  <c r="X1497" i="1"/>
  <c r="W1497" i="1"/>
  <c r="Z1497" i="1"/>
  <c r="X1357" i="1"/>
  <c r="W1357" i="1"/>
  <c r="Z1357" i="1"/>
  <c r="X637" i="1"/>
  <c r="W637" i="1"/>
  <c r="Z637" i="1"/>
  <c r="X1393" i="1"/>
  <c r="W1393" i="1"/>
  <c r="Z1393" i="1"/>
  <c r="X764" i="1"/>
  <c r="W764" i="1"/>
  <c r="Z764" i="1"/>
  <c r="X477" i="1"/>
  <c r="W477" i="1"/>
  <c r="Z477" i="1"/>
  <c r="X311" i="1"/>
  <c r="W311" i="1"/>
  <c r="Z311" i="1"/>
  <c r="X1560" i="1"/>
  <c r="W1560" i="1"/>
  <c r="Z1560" i="1"/>
  <c r="X1828" i="1"/>
  <c r="W1828" i="1"/>
  <c r="Z1828" i="1"/>
  <c r="X552" i="1"/>
  <c r="W552" i="1"/>
  <c r="Z552" i="1"/>
  <c r="X1028" i="1"/>
  <c r="W1028" i="1"/>
  <c r="Z1028" i="1"/>
  <c r="X194" i="1"/>
  <c r="W194" i="1"/>
  <c r="Z194" i="1"/>
  <c r="X51" i="1"/>
  <c r="W51" i="1"/>
  <c r="Z51" i="1"/>
  <c r="X930" i="1"/>
  <c r="W930" i="1"/>
  <c r="Z930" i="1"/>
  <c r="X1748" i="1"/>
  <c r="W1748" i="1"/>
  <c r="Z1748" i="1"/>
  <c r="X1753" i="1"/>
  <c r="W1753" i="1"/>
  <c r="Z1753" i="1"/>
  <c r="X549" i="1"/>
  <c r="W549" i="1"/>
  <c r="Z549" i="1"/>
  <c r="X1177" i="1"/>
  <c r="W1177" i="1"/>
  <c r="Z1177" i="1"/>
  <c r="X1426" i="1"/>
  <c r="W1426" i="1"/>
  <c r="Z1426" i="1"/>
  <c r="X1153" i="1"/>
  <c r="W1153" i="1"/>
  <c r="Z1153" i="1"/>
  <c r="X217" i="1"/>
  <c r="W217" i="1"/>
  <c r="Z217" i="1"/>
  <c r="X1531" i="1"/>
  <c r="W1531" i="1"/>
  <c r="Z1531" i="1"/>
  <c r="X683" i="1"/>
  <c r="W683" i="1"/>
  <c r="Z683" i="1"/>
  <c r="X1802" i="1"/>
  <c r="W1802" i="1"/>
  <c r="Z1802" i="1"/>
  <c r="X344" i="1"/>
  <c r="W344" i="1"/>
  <c r="Z344" i="1"/>
  <c r="X539" i="1"/>
  <c r="W539" i="1"/>
  <c r="Z539" i="1"/>
  <c r="X628" i="1"/>
  <c r="W628" i="1"/>
  <c r="Z628" i="1"/>
  <c r="X572" i="1"/>
  <c r="W572" i="1"/>
  <c r="Z572" i="1"/>
  <c r="X808" i="1"/>
  <c r="W808" i="1"/>
  <c r="Z808" i="1"/>
  <c r="X243" i="1"/>
  <c r="W243" i="1"/>
  <c r="Z243" i="1"/>
  <c r="X1240" i="1"/>
  <c r="W1240" i="1"/>
  <c r="Z1240" i="1"/>
  <c r="X821" i="1"/>
  <c r="W821" i="1"/>
  <c r="Z821" i="1"/>
  <c r="X792" i="1"/>
  <c r="W792" i="1"/>
  <c r="Z792" i="1"/>
  <c r="X1874" i="1"/>
  <c r="W1874" i="1"/>
  <c r="Z1874" i="1"/>
  <c r="X303" i="1"/>
  <c r="W303" i="1"/>
  <c r="Z303" i="1"/>
  <c r="X580" i="1"/>
  <c r="W580" i="1"/>
  <c r="Z580" i="1"/>
  <c r="X371" i="1"/>
  <c r="W371" i="1"/>
  <c r="Z371" i="1"/>
  <c r="X811" i="1"/>
  <c r="W811" i="1"/>
  <c r="Z811" i="1"/>
  <c r="X815" i="1"/>
  <c r="W815" i="1"/>
  <c r="Z815" i="1"/>
  <c r="X1043" i="1"/>
  <c r="W1043" i="1"/>
  <c r="Z1043" i="1"/>
  <c r="X1337" i="1"/>
  <c r="W1337" i="1"/>
  <c r="Z1337" i="1"/>
  <c r="X1675" i="1"/>
  <c r="W1675" i="1"/>
  <c r="Z1675" i="1"/>
  <c r="X87" i="1"/>
  <c r="W87" i="1"/>
  <c r="Z87" i="1"/>
  <c r="X499" i="1"/>
  <c r="W499" i="1"/>
  <c r="Z499" i="1"/>
  <c r="X1484" i="1"/>
  <c r="W1484" i="1"/>
  <c r="Z1484" i="1"/>
  <c r="X469" i="1"/>
  <c r="W469" i="1"/>
  <c r="Z469" i="1"/>
  <c r="X1147" i="1"/>
  <c r="W1147" i="1"/>
  <c r="Z1147" i="1"/>
  <c r="X317" i="1"/>
  <c r="W317" i="1"/>
  <c r="Z317" i="1"/>
  <c r="X1194" i="1"/>
  <c r="W1194" i="1"/>
  <c r="Z1194" i="1"/>
  <c r="X706" i="1"/>
  <c r="W706" i="1"/>
  <c r="Z706" i="1"/>
  <c r="X1862" i="1"/>
  <c r="W1862" i="1"/>
  <c r="Z1862" i="1"/>
  <c r="X370" i="1"/>
  <c r="W370" i="1"/>
  <c r="Z370" i="1"/>
  <c r="X1490" i="1"/>
  <c r="W1490" i="1"/>
  <c r="Z1490" i="1"/>
  <c r="X842" i="1"/>
  <c r="W842" i="1"/>
  <c r="Z842" i="1"/>
  <c r="X418" i="1"/>
  <c r="W418" i="1"/>
  <c r="Z418" i="1"/>
  <c r="X862" i="1"/>
  <c r="W862" i="1"/>
  <c r="Z862" i="1"/>
  <c r="X1837" i="1"/>
  <c r="W1837" i="1"/>
  <c r="Z1837" i="1"/>
  <c r="X154" i="1"/>
  <c r="W154" i="1"/>
  <c r="Z154" i="1"/>
  <c r="X1084" i="1"/>
  <c r="W1084" i="1"/>
  <c r="Z1084" i="1"/>
  <c r="X445" i="1"/>
  <c r="W445" i="1"/>
  <c r="Z445" i="1"/>
  <c r="X1180" i="1"/>
  <c r="W1180" i="1"/>
  <c r="Z1180" i="1"/>
  <c r="X1590" i="1"/>
  <c r="W1590" i="1"/>
  <c r="Z1590" i="1"/>
  <c r="X461" i="1"/>
  <c r="W461" i="1"/>
  <c r="Z461" i="1"/>
  <c r="X1551" i="1"/>
  <c r="W1551" i="1"/>
  <c r="Z1551" i="1"/>
  <c r="X1653" i="1"/>
  <c r="W1653" i="1"/>
  <c r="Z1653" i="1"/>
  <c r="X110" i="1"/>
  <c r="W110" i="1"/>
  <c r="Z110" i="1"/>
  <c r="X1505" i="1"/>
  <c r="W1505" i="1"/>
  <c r="Z1505" i="1"/>
  <c r="X1481" i="1"/>
  <c r="W1481" i="1"/>
  <c r="Z1481" i="1"/>
  <c r="X60" i="1"/>
  <c r="W60" i="1"/>
  <c r="Z60" i="1"/>
  <c r="X422" i="1"/>
  <c r="W422" i="1"/>
  <c r="Z422" i="1"/>
  <c r="X77" i="1"/>
  <c r="W77" i="1"/>
  <c r="Z77" i="1"/>
  <c r="X162" i="1"/>
  <c r="W162" i="1"/>
  <c r="Z162" i="1"/>
  <c r="X1598" i="1"/>
  <c r="W1598" i="1"/>
  <c r="Z1598" i="1"/>
  <c r="X357" i="1"/>
  <c r="W357" i="1"/>
  <c r="Z357" i="1"/>
  <c r="X1770" i="1"/>
  <c r="W1770" i="1"/>
  <c r="Z1770" i="1"/>
  <c r="X305" i="1"/>
  <c r="W305" i="1"/>
  <c r="Z305" i="1"/>
  <c r="X510" i="1"/>
  <c r="W510" i="1"/>
  <c r="Z510" i="1"/>
  <c r="X1280" i="1"/>
  <c r="W1280" i="1"/>
  <c r="Z1280" i="1"/>
  <c r="X902" i="1"/>
  <c r="W902" i="1"/>
  <c r="Z902" i="1"/>
  <c r="X570" i="1"/>
  <c r="W570" i="1"/>
  <c r="Z570" i="1"/>
  <c r="X952" i="1"/>
  <c r="W952" i="1"/>
  <c r="Z952" i="1"/>
  <c r="X881" i="1"/>
  <c r="W881" i="1"/>
  <c r="Z881" i="1"/>
  <c r="X585" i="1"/>
  <c r="W585" i="1"/>
  <c r="Z585" i="1"/>
  <c r="X115" i="1"/>
  <c r="W115" i="1"/>
  <c r="Z115" i="1"/>
  <c r="X1855" i="1"/>
  <c r="W1855" i="1"/>
  <c r="Z1855" i="1"/>
  <c r="X714" i="1"/>
  <c r="W714" i="1"/>
  <c r="Z714" i="1"/>
  <c r="X1890" i="1"/>
  <c r="W1890" i="1"/>
  <c r="Z1890" i="1"/>
  <c r="X1772" i="1"/>
  <c r="W1772" i="1"/>
  <c r="Z1772" i="1"/>
  <c r="X1827" i="1"/>
  <c r="W1827" i="1"/>
  <c r="Z1827" i="1"/>
  <c r="X1605" i="1"/>
  <c r="W1605" i="1"/>
  <c r="Z1605" i="1"/>
  <c r="X1491" i="1"/>
  <c r="W1491" i="1"/>
  <c r="Z1491" i="1"/>
  <c r="X514" i="1"/>
  <c r="W514" i="1"/>
  <c r="Z514" i="1"/>
  <c r="X292" i="1"/>
  <c r="W292" i="1"/>
  <c r="Z292" i="1"/>
  <c r="X1310" i="1"/>
  <c r="W1310" i="1"/>
  <c r="Z1310" i="1"/>
  <c r="X717" i="1"/>
  <c r="W717" i="1"/>
  <c r="Z717" i="1"/>
  <c r="X341" i="1"/>
  <c r="W341" i="1"/>
  <c r="Z341" i="1"/>
  <c r="X473" i="1"/>
  <c r="W473" i="1"/>
  <c r="Z473" i="1"/>
  <c r="X131" i="1"/>
  <c r="W131" i="1"/>
  <c r="Z131" i="1"/>
  <c r="X550" i="1"/>
  <c r="W550" i="1"/>
  <c r="Z550" i="1"/>
  <c r="X262" i="1"/>
  <c r="W262" i="1"/>
  <c r="Z262" i="1"/>
  <c r="X1222" i="1"/>
  <c r="W1222" i="1"/>
  <c r="Z1222" i="1"/>
  <c r="X537" i="1"/>
  <c r="W537" i="1"/>
  <c r="Z537" i="1"/>
  <c r="X1558" i="1"/>
  <c r="W1558" i="1"/>
  <c r="Z1558" i="1"/>
  <c r="X1845" i="1"/>
  <c r="W1845" i="1"/>
  <c r="Z1845" i="1"/>
  <c r="X674" i="1"/>
  <c r="W674" i="1"/>
  <c r="Z674" i="1"/>
  <c r="X768" i="1"/>
  <c r="W768" i="1"/>
  <c r="Z768" i="1"/>
  <c r="X1281" i="1"/>
  <c r="W1281" i="1"/>
  <c r="Z1281" i="1"/>
  <c r="X1440" i="1"/>
  <c r="W1440" i="1"/>
  <c r="Z1440" i="1"/>
  <c r="X735" i="1"/>
  <c r="W735" i="1"/>
  <c r="Z735" i="1"/>
  <c r="X1417" i="1"/>
  <c r="W1417" i="1"/>
  <c r="Z1417" i="1"/>
  <c r="X1063" i="1"/>
  <c r="W1063" i="1"/>
  <c r="Z1063" i="1"/>
  <c r="X1132" i="1"/>
  <c r="W1132" i="1"/>
  <c r="Z1132" i="1"/>
  <c r="X927" i="1"/>
  <c r="W927" i="1"/>
  <c r="Z927" i="1"/>
  <c r="X309" i="1"/>
  <c r="W309" i="1"/>
  <c r="Z309" i="1"/>
  <c r="X1832" i="1"/>
  <c r="W1832" i="1"/>
  <c r="Z1832" i="1"/>
  <c r="X729" i="1"/>
  <c r="W729" i="1"/>
  <c r="Z729" i="1"/>
  <c r="X471" i="1"/>
  <c r="W471" i="1"/>
  <c r="Z471" i="1"/>
  <c r="X500" i="1"/>
  <c r="W500" i="1"/>
  <c r="Z500" i="1"/>
  <c r="X1578" i="1"/>
  <c r="W1578" i="1"/>
  <c r="Z1578" i="1"/>
  <c r="X757" i="1"/>
  <c r="W757" i="1"/>
  <c r="Z757" i="1"/>
  <c r="X1085" i="1"/>
  <c r="W1085" i="1"/>
  <c r="Z1085" i="1"/>
  <c r="X140" i="1"/>
  <c r="W140" i="1"/>
  <c r="Z140" i="1"/>
  <c r="X7" i="1"/>
  <c r="W7" i="1"/>
  <c r="Z7" i="1"/>
  <c r="X1857" i="1"/>
  <c r="W1857" i="1"/>
  <c r="Z1857" i="1"/>
  <c r="X1363" i="1"/>
  <c r="W1363" i="1"/>
  <c r="Z1363" i="1"/>
  <c r="X486" i="1"/>
  <c r="W486" i="1"/>
  <c r="Z486" i="1"/>
  <c r="X1636" i="1"/>
  <c r="W1636" i="1"/>
  <c r="Z1636" i="1"/>
  <c r="X1737" i="1"/>
  <c r="W1737" i="1"/>
  <c r="Z1737" i="1"/>
  <c r="X356" i="1"/>
  <c r="W356" i="1"/>
  <c r="Z356" i="1"/>
  <c r="X1758" i="1"/>
  <c r="W1758" i="1"/>
  <c r="Z1758" i="1"/>
  <c r="X1839" i="1"/>
  <c r="W1839" i="1"/>
  <c r="Z1839" i="1"/>
  <c r="X1838" i="1"/>
  <c r="W1838" i="1"/>
  <c r="Z1838" i="1"/>
  <c r="X1090" i="1"/>
  <c r="W1090" i="1"/>
  <c r="Z1090" i="1"/>
  <c r="X365" i="1"/>
  <c r="W365" i="1"/>
  <c r="Z365" i="1"/>
  <c r="X1439" i="1"/>
  <c r="W1439" i="1"/>
  <c r="Z1439" i="1"/>
  <c r="X534" i="1"/>
  <c r="W534" i="1"/>
  <c r="Z534" i="1"/>
  <c r="X287" i="1"/>
  <c r="W287" i="1"/>
  <c r="Z287" i="1"/>
  <c r="X1067" i="1"/>
  <c r="W1067" i="1"/>
  <c r="Z1067" i="1"/>
  <c r="X116" i="1"/>
  <c r="W116" i="1"/>
  <c r="Z116" i="1"/>
  <c r="X1026" i="1"/>
  <c r="W1026" i="1"/>
  <c r="Z1026" i="1"/>
  <c r="X195" i="1"/>
  <c r="W195" i="1"/>
  <c r="Z195" i="1"/>
  <c r="X1412" i="1"/>
  <c r="W1412" i="1"/>
  <c r="Z1412" i="1"/>
  <c r="X1686" i="1"/>
  <c r="W1686" i="1"/>
  <c r="Z1686" i="1"/>
  <c r="X1735" i="1"/>
  <c r="W1735" i="1"/>
  <c r="Z1735" i="1"/>
  <c r="X1066" i="1"/>
  <c r="W1066" i="1"/>
  <c r="Z1066" i="1"/>
  <c r="X490" i="1"/>
  <c r="W490" i="1"/>
  <c r="Z490" i="1"/>
  <c r="X818" i="1"/>
  <c r="W818" i="1"/>
  <c r="Z818" i="1"/>
  <c r="X1184" i="1"/>
  <c r="W1184" i="1"/>
  <c r="Z1184" i="1"/>
  <c r="X1287" i="1"/>
  <c r="W1287" i="1"/>
  <c r="Z1287" i="1"/>
  <c r="X139" i="1"/>
  <c r="W139" i="1"/>
  <c r="Z139" i="1"/>
  <c r="X1659" i="1"/>
  <c r="W1659" i="1"/>
  <c r="Z1659" i="1"/>
  <c r="X1593" i="1"/>
  <c r="W1593" i="1"/>
  <c r="Z1593" i="1"/>
  <c r="X1341" i="1"/>
  <c r="W1341" i="1"/>
  <c r="Z1341" i="1"/>
  <c r="X1866" i="1"/>
  <c r="W1866" i="1"/>
  <c r="Z1866" i="1"/>
  <c r="X766" i="1"/>
  <c r="W766" i="1"/>
  <c r="Z766" i="1"/>
  <c r="X1572" i="1"/>
  <c r="W1572" i="1"/>
  <c r="Z1572" i="1"/>
  <c r="X1458" i="1"/>
  <c r="W1458" i="1"/>
  <c r="Z1458" i="1"/>
  <c r="X368" i="1"/>
  <c r="W368" i="1"/>
  <c r="Z368" i="1"/>
  <c r="X181" i="1"/>
  <c r="W181" i="1"/>
  <c r="Z181" i="1"/>
  <c r="X308" i="1"/>
  <c r="W308" i="1"/>
  <c r="Z308" i="1"/>
  <c r="X652" i="1"/>
  <c r="W652" i="1"/>
  <c r="Z652" i="1"/>
  <c r="X1339" i="1"/>
  <c r="W1339" i="1"/>
  <c r="Z1339" i="1"/>
  <c r="X347" i="1"/>
  <c r="W347" i="1"/>
  <c r="Z347" i="1"/>
  <c r="X931" i="1"/>
  <c r="W931" i="1"/>
  <c r="Z931" i="1"/>
  <c r="X748" i="1"/>
  <c r="W748" i="1"/>
  <c r="Z748" i="1"/>
  <c r="X723" i="1"/>
  <c r="W723" i="1"/>
  <c r="Z723" i="1"/>
  <c r="X1661" i="1"/>
  <c r="W1661" i="1"/>
  <c r="Z1661" i="1"/>
  <c r="X503" i="1"/>
  <c r="W503" i="1"/>
  <c r="Z503" i="1"/>
  <c r="X1466" i="1"/>
  <c r="W1466" i="1"/>
  <c r="Z1466" i="1"/>
  <c r="X700" i="1"/>
  <c r="W700" i="1"/>
  <c r="Z700" i="1"/>
  <c r="X1782" i="1"/>
  <c r="W1782" i="1"/>
  <c r="Z1782" i="1"/>
  <c r="X608" i="1"/>
  <c r="W608" i="1"/>
  <c r="Z608" i="1"/>
  <c r="X123" i="1"/>
  <c r="W123" i="1"/>
  <c r="Z123" i="1"/>
  <c r="X173" i="1"/>
  <c r="W173" i="1"/>
  <c r="Z173" i="1"/>
  <c r="X751" i="1"/>
  <c r="W751" i="1"/>
  <c r="Z751" i="1"/>
  <c r="X832" i="1"/>
  <c r="W832" i="1"/>
  <c r="Z832" i="1"/>
  <c r="X814" i="1"/>
  <c r="W814" i="1"/>
  <c r="Z814" i="1"/>
  <c r="X1013" i="1"/>
  <c r="W1013" i="1"/>
  <c r="Z1013" i="1"/>
  <c r="X95" i="1"/>
  <c r="W95" i="1"/>
  <c r="Z95" i="1"/>
  <c r="X866" i="1"/>
  <c r="W866" i="1"/>
  <c r="Z866" i="1"/>
  <c r="X440" i="1"/>
  <c r="W440" i="1"/>
  <c r="Z440" i="1"/>
  <c r="X417" i="1"/>
  <c r="W417" i="1"/>
  <c r="Z417" i="1"/>
  <c r="X1650" i="1"/>
  <c r="W1650" i="1"/>
  <c r="Z1650" i="1"/>
  <c r="X98" i="1"/>
  <c r="W98" i="1"/>
  <c r="Z98" i="1"/>
  <c r="X875" i="1"/>
  <c r="W875" i="1"/>
  <c r="Z875" i="1"/>
  <c r="X1700" i="1"/>
  <c r="W1700" i="1"/>
  <c r="Z1700" i="1"/>
  <c r="X947" i="1"/>
  <c r="W947" i="1"/>
  <c r="Z947" i="1"/>
  <c r="X660" i="1"/>
  <c r="W660" i="1"/>
  <c r="Z660" i="1"/>
  <c r="X419" i="1"/>
  <c r="W419" i="1"/>
  <c r="Z419" i="1"/>
  <c r="X830" i="1"/>
  <c r="W830" i="1"/>
  <c r="Z830" i="1"/>
  <c r="X293" i="1"/>
  <c r="W293" i="1"/>
  <c r="Z293" i="1"/>
  <c r="X1586" i="1"/>
  <c r="W1586" i="1"/>
  <c r="Z1586" i="1"/>
  <c r="X240" i="1"/>
  <c r="W240" i="1"/>
  <c r="Z240" i="1"/>
  <c r="X94" i="1"/>
  <c r="W94" i="1"/>
  <c r="Z94" i="1"/>
  <c r="X247" i="1"/>
  <c r="W247" i="1"/>
  <c r="Z247" i="1"/>
  <c r="X795" i="1"/>
  <c r="W795" i="1"/>
  <c r="Z795" i="1"/>
  <c r="X1561" i="1"/>
  <c r="W1561" i="1"/>
  <c r="Z1561" i="1"/>
  <c r="X640" i="1"/>
  <c r="W640" i="1"/>
  <c r="Z640" i="1"/>
  <c r="X1646" i="1"/>
  <c r="W1646" i="1"/>
  <c r="Z1646" i="1"/>
  <c r="X826" i="1"/>
  <c r="W826" i="1"/>
  <c r="Z826" i="1"/>
  <c r="X906" i="1"/>
  <c r="W906" i="1"/>
  <c r="Z906" i="1"/>
  <c r="X1755" i="1"/>
  <c r="W1755" i="1"/>
  <c r="Z1755" i="1"/>
  <c r="X603" i="1"/>
  <c r="W603" i="1"/>
  <c r="Z603" i="1"/>
  <c r="X185" i="1"/>
  <c r="W185" i="1"/>
  <c r="Z185" i="1"/>
  <c r="X1634" i="1"/>
  <c r="W1634" i="1"/>
  <c r="Z1634" i="1"/>
  <c r="X828" i="1"/>
  <c r="W828" i="1"/>
  <c r="Z828" i="1"/>
  <c r="X1249" i="1"/>
  <c r="W1249" i="1"/>
  <c r="Z1249" i="1"/>
  <c r="X1704" i="1"/>
  <c r="W1704" i="1"/>
  <c r="Z1704" i="1"/>
  <c r="X1727" i="1"/>
  <c r="W1727" i="1"/>
  <c r="Z1727" i="1"/>
  <c r="X47" i="1"/>
  <c r="W47" i="1"/>
  <c r="Z47" i="1"/>
  <c r="X101" i="1"/>
  <c r="W101" i="1"/>
  <c r="Z101" i="1"/>
  <c r="X104" i="1"/>
  <c r="W104" i="1"/>
  <c r="Z104" i="1"/>
  <c r="X334" i="1"/>
  <c r="W334" i="1"/>
  <c r="Z334" i="1"/>
  <c r="X1112" i="1"/>
  <c r="W1112" i="1"/>
  <c r="Z1112" i="1"/>
  <c r="X1355" i="1"/>
  <c r="W1355" i="1"/>
  <c r="Z1355" i="1"/>
  <c r="X780" i="1"/>
  <c r="W780" i="1"/>
  <c r="Z780" i="1"/>
  <c r="X111" i="1"/>
  <c r="W111" i="1"/>
  <c r="Z111" i="1"/>
  <c r="X1405" i="1"/>
  <c r="W1405" i="1"/>
  <c r="Z1405" i="1"/>
  <c r="X925" i="1"/>
  <c r="W925" i="1"/>
  <c r="Z925" i="1"/>
  <c r="X1533" i="1"/>
  <c r="W1533" i="1"/>
  <c r="Z1533" i="1"/>
  <c r="X1632" i="1"/>
  <c r="W1632" i="1"/>
  <c r="Z1632" i="1"/>
  <c r="X1196" i="1"/>
  <c r="W1196" i="1"/>
  <c r="Z1196" i="1"/>
  <c r="X1871" i="1"/>
  <c r="W1871" i="1"/>
  <c r="Z1871" i="1"/>
  <c r="X435" i="1"/>
  <c r="W435" i="1"/>
  <c r="Z435" i="1"/>
  <c r="X1305" i="1"/>
  <c r="W1305" i="1"/>
  <c r="Z1305" i="1"/>
  <c r="X943" i="1"/>
  <c r="W943" i="1"/>
  <c r="Z943" i="1"/>
  <c r="X1349" i="1"/>
  <c r="W1349" i="1"/>
  <c r="Z1349" i="1"/>
  <c r="X787" i="1"/>
  <c r="W787" i="1"/>
  <c r="Z787" i="1"/>
  <c r="X1746" i="1"/>
  <c r="W1746" i="1"/>
  <c r="Z1746" i="1"/>
  <c r="X396" i="1"/>
  <c r="W396" i="1"/>
  <c r="Z396" i="1"/>
  <c r="X1260" i="1"/>
  <c r="W1260" i="1"/>
  <c r="Z1260" i="1"/>
  <c r="X493" i="1"/>
  <c r="W493" i="1"/>
  <c r="Z493" i="1"/>
  <c r="X1099" i="1"/>
  <c r="W1099" i="1"/>
  <c r="Z1099" i="1"/>
  <c r="X1319" i="1"/>
  <c r="W1319" i="1"/>
  <c r="Z1319" i="1"/>
  <c r="X121" i="1"/>
  <c r="W121" i="1"/>
  <c r="Z121" i="1"/>
  <c r="X730" i="1"/>
  <c r="W730" i="1"/>
  <c r="Z730" i="1"/>
  <c r="X1559" i="1"/>
  <c r="W1559" i="1"/>
  <c r="Z1559" i="1"/>
  <c r="X592" i="1"/>
  <c r="W592" i="1"/>
  <c r="Z592" i="1"/>
  <c r="X22" i="1"/>
  <c r="W22" i="1"/>
  <c r="Z22" i="1"/>
  <c r="X964" i="1"/>
  <c r="W964" i="1"/>
  <c r="Z964" i="1"/>
  <c r="X662" i="1"/>
  <c r="W662" i="1"/>
  <c r="Z662" i="1"/>
  <c r="X248" i="1"/>
  <c r="W248" i="1"/>
  <c r="Z248" i="1"/>
  <c r="X1654" i="1"/>
  <c r="W1654" i="1"/>
  <c r="Z1654" i="1"/>
  <c r="X507" i="1"/>
  <c r="W507" i="1"/>
  <c r="Z507" i="1"/>
  <c r="X1237" i="1"/>
  <c r="W1237" i="1"/>
  <c r="Z1237" i="1"/>
  <c r="X1040" i="1"/>
  <c r="W1040" i="1"/>
  <c r="Z1040" i="1"/>
  <c r="X586" i="1"/>
  <c r="W586" i="1"/>
  <c r="Z586" i="1"/>
  <c r="X1645" i="1"/>
  <c r="W1645" i="1"/>
  <c r="Z1645" i="1"/>
  <c r="X1098" i="1"/>
  <c r="W1098" i="1"/>
  <c r="Z1098" i="1"/>
  <c r="X67" i="1"/>
  <c r="W67" i="1"/>
  <c r="Z67" i="1"/>
  <c r="X1800" i="1"/>
  <c r="W1800" i="1"/>
  <c r="Z1800" i="1"/>
  <c r="X535" i="1"/>
  <c r="W535" i="1"/>
  <c r="Z535" i="1"/>
  <c r="X1203" i="1"/>
  <c r="W1203" i="1"/>
  <c r="Z1203" i="1"/>
  <c r="X872" i="1"/>
  <c r="W872" i="1"/>
  <c r="Z872" i="1"/>
  <c r="X1732" i="1"/>
  <c r="W1732" i="1"/>
  <c r="Z1732" i="1"/>
  <c r="X19" i="1"/>
  <c r="W19" i="1"/>
  <c r="Z19" i="1"/>
  <c r="X169" i="1"/>
  <c r="W169" i="1"/>
  <c r="Z169" i="1"/>
  <c r="X649" i="1"/>
  <c r="W649" i="1"/>
  <c r="Z649" i="1"/>
  <c r="X1877" i="1"/>
  <c r="W1877" i="1"/>
  <c r="Z1877" i="1"/>
  <c r="X1498" i="1"/>
  <c r="W1498" i="1"/>
  <c r="Z1498" i="1"/>
  <c r="X1799" i="1"/>
  <c r="W1799" i="1"/>
  <c r="Z1799" i="1"/>
  <c r="X1236" i="1"/>
  <c r="W1236" i="1"/>
  <c r="Z1236" i="1"/>
  <c r="X335" i="1"/>
  <c r="W335" i="1"/>
  <c r="Z335" i="1"/>
  <c r="X202" i="1"/>
  <c r="W202" i="1"/>
  <c r="Z202" i="1"/>
  <c r="X442" i="1"/>
  <c r="W442" i="1"/>
  <c r="Z442" i="1"/>
  <c r="X1198" i="1"/>
  <c r="W1198" i="1"/>
  <c r="Z1198" i="1"/>
  <c r="X965" i="1"/>
  <c r="W965" i="1"/>
  <c r="Z965" i="1"/>
  <c r="X1714" i="1"/>
  <c r="W1714" i="1"/>
  <c r="Z1714" i="1"/>
  <c r="X72" i="1"/>
  <c r="W72" i="1"/>
  <c r="Z72" i="1"/>
  <c r="X1850" i="1"/>
  <c r="W1850" i="1"/>
  <c r="Z1850" i="1"/>
  <c r="X1703" i="1"/>
  <c r="W1703" i="1"/>
  <c r="Z1703" i="1"/>
  <c r="X970" i="1"/>
  <c r="W970" i="1"/>
  <c r="Z970" i="1"/>
  <c r="X391" i="1"/>
  <c r="W391" i="1"/>
  <c r="Z391" i="1"/>
  <c r="X1325" i="1"/>
  <c r="W1325" i="1"/>
  <c r="Z1325" i="1"/>
  <c r="X232" i="1"/>
  <c r="W232" i="1"/>
  <c r="Z232" i="1"/>
  <c r="X697" i="1"/>
  <c r="W697" i="1"/>
  <c r="Z697" i="1"/>
  <c r="X120" i="1"/>
  <c r="W120" i="1"/>
  <c r="Z120" i="1"/>
  <c r="X1353" i="1"/>
  <c r="W1353" i="1"/>
  <c r="Z1353" i="1"/>
  <c r="X1088" i="1"/>
  <c r="W1088" i="1"/>
  <c r="Z1088" i="1"/>
  <c r="X1574" i="1"/>
  <c r="W1574" i="1"/>
  <c r="Z1574" i="1"/>
  <c r="X1037" i="1"/>
  <c r="W1037" i="1"/>
  <c r="Z1037" i="1"/>
  <c r="X485" i="1"/>
  <c r="W485" i="1"/>
  <c r="Z485" i="1"/>
  <c r="X259" i="1"/>
  <c r="W259" i="1"/>
  <c r="Z259" i="1"/>
  <c r="X998" i="1"/>
  <c r="W998" i="1"/>
  <c r="Z998" i="1"/>
  <c r="X1241" i="1"/>
  <c r="W1241" i="1"/>
  <c r="Z1241" i="1"/>
  <c r="X83" i="1"/>
  <c r="W83" i="1"/>
  <c r="Z83" i="1"/>
  <c r="X1565" i="1"/>
  <c r="W1565" i="1"/>
  <c r="Z1565" i="1"/>
  <c r="X1122" i="1"/>
  <c r="W1122" i="1"/>
  <c r="Z1122" i="1"/>
  <c r="X89" i="1"/>
  <c r="W89" i="1"/>
  <c r="Z89" i="1"/>
  <c r="X1201" i="1"/>
  <c r="W1201" i="1"/>
  <c r="Z1201" i="1"/>
  <c r="X170" i="1"/>
  <c r="W170" i="1"/>
  <c r="Z170" i="1"/>
  <c r="X286" i="1"/>
  <c r="W286" i="1"/>
  <c r="Z286" i="1"/>
  <c r="X874" i="1"/>
  <c r="W874" i="1"/>
  <c r="Z874" i="1"/>
  <c r="X919" i="1"/>
  <c r="W919" i="1"/>
  <c r="Z919" i="1"/>
  <c r="X545" i="1"/>
  <c r="W545" i="1"/>
  <c r="Z545" i="1"/>
  <c r="X1744" i="1"/>
  <c r="W1744" i="1"/>
  <c r="Z1744" i="1"/>
  <c r="X627" i="1"/>
  <c r="W627" i="1"/>
  <c r="Z627" i="1"/>
  <c r="X1055" i="1"/>
  <c r="W1055" i="1"/>
  <c r="Z1055" i="1"/>
  <c r="X921" i="1"/>
  <c r="W921" i="1"/>
  <c r="Z921" i="1"/>
  <c r="X1213" i="1"/>
  <c r="W1213" i="1"/>
  <c r="Z1213" i="1"/>
  <c r="X713" i="1"/>
  <c r="W713" i="1"/>
  <c r="Z713" i="1"/>
  <c r="X928" i="1"/>
  <c r="W928" i="1"/>
  <c r="Z928" i="1"/>
  <c r="X1154" i="1"/>
  <c r="W1154" i="1"/>
  <c r="Z1154" i="1"/>
  <c r="X142" i="1"/>
  <c r="W142" i="1"/>
  <c r="Z142" i="1"/>
  <c r="X231" i="1"/>
  <c r="W231" i="1"/>
  <c r="Z231" i="1"/>
  <c r="X66" i="1"/>
  <c r="W66" i="1"/>
  <c r="Z66" i="1"/>
  <c r="X1438" i="1"/>
  <c r="W1438" i="1"/>
  <c r="Z1438" i="1"/>
  <c r="X137" i="1"/>
  <c r="W137" i="1"/>
  <c r="Z137" i="1"/>
  <c r="X174" i="1"/>
  <c r="W174" i="1"/>
  <c r="Z174" i="1"/>
  <c r="X1149" i="1"/>
  <c r="W1149" i="1"/>
  <c r="Z1149" i="1"/>
  <c r="X1352" i="1"/>
  <c r="W1352" i="1"/>
  <c r="Z1352" i="1"/>
  <c r="X1607" i="1"/>
  <c r="W1607" i="1"/>
  <c r="Z1607" i="1"/>
  <c r="X316" i="1"/>
  <c r="W316" i="1"/>
  <c r="Z316" i="1"/>
  <c r="X693" i="1"/>
  <c r="W693" i="1"/>
  <c r="Z693" i="1"/>
  <c r="X330" i="1"/>
  <c r="W330" i="1"/>
  <c r="Z330" i="1"/>
  <c r="X1391" i="1"/>
  <c r="W1391" i="1"/>
  <c r="Z1391" i="1"/>
  <c r="X1701" i="1"/>
  <c r="W1701" i="1"/>
  <c r="Z1701" i="1"/>
  <c r="X905" i="1"/>
  <c r="W905" i="1"/>
  <c r="Z905" i="1"/>
  <c r="X1819" i="1"/>
  <c r="W1819" i="1"/>
  <c r="Z1819" i="1"/>
  <c r="X320" i="1"/>
  <c r="W320" i="1"/>
  <c r="Z320" i="1"/>
  <c r="X93" i="1"/>
  <c r="W93" i="1"/>
  <c r="Z93" i="1"/>
  <c r="X1585" i="1"/>
  <c r="W1585" i="1"/>
  <c r="Z1585" i="1"/>
  <c r="X2" i="1"/>
  <c r="W2" i="1"/>
  <c r="Z2" i="1"/>
  <c r="X601" i="1"/>
  <c r="W601" i="1"/>
  <c r="Z601" i="1"/>
  <c r="X731" i="1"/>
  <c r="W731" i="1"/>
  <c r="Z731" i="1"/>
  <c r="X1815" i="1"/>
  <c r="W1815" i="1"/>
  <c r="Z1815" i="1"/>
  <c r="X265" i="1"/>
  <c r="W265" i="1"/>
  <c r="Z265" i="1"/>
  <c r="X791" i="1"/>
  <c r="W791" i="1"/>
  <c r="Z791" i="1"/>
  <c r="X37" i="1"/>
  <c r="W37" i="1"/>
  <c r="Z37" i="1"/>
  <c r="X1780" i="1"/>
  <c r="W1780" i="1"/>
  <c r="Z1780" i="1"/>
  <c r="X1094" i="1"/>
  <c r="W1094" i="1"/>
  <c r="Z1094" i="1"/>
  <c r="X1041" i="1"/>
  <c r="W1041" i="1"/>
  <c r="Z1041" i="1"/>
  <c r="X1588" i="1"/>
  <c r="W1588" i="1"/>
  <c r="Z1588" i="1"/>
  <c r="X1641" i="1"/>
  <c r="W1641" i="1"/>
  <c r="Z1641" i="1"/>
  <c r="X497" i="1"/>
  <c r="W497" i="1"/>
  <c r="Z497" i="1"/>
  <c r="X1425" i="1"/>
  <c r="W1425" i="1"/>
  <c r="Z1425" i="1"/>
  <c r="X219" i="1"/>
  <c r="W219" i="1"/>
  <c r="Z219" i="1"/>
  <c r="X1884" i="1"/>
  <c r="W1884" i="1"/>
  <c r="Z1884" i="1"/>
  <c r="X1225" i="1"/>
  <c r="W1225" i="1"/>
  <c r="Z1225" i="1"/>
  <c r="X1462" i="1"/>
  <c r="W1462" i="1"/>
  <c r="Z1462" i="1"/>
  <c r="X379" i="1"/>
  <c r="W379" i="1"/>
  <c r="Z379" i="1"/>
  <c r="X204" i="1"/>
  <c r="W204" i="1"/>
  <c r="Z204" i="1"/>
  <c r="X296" i="1"/>
  <c r="W296" i="1"/>
  <c r="Z296" i="1"/>
  <c r="X1725" i="1"/>
  <c r="W1725" i="1"/>
  <c r="Z1725" i="1"/>
  <c r="X1502" i="1"/>
  <c r="W1502" i="1"/>
  <c r="Z1502" i="1"/>
  <c r="X737" i="1"/>
  <c r="W737" i="1"/>
  <c r="Z737" i="1"/>
  <c r="X343" i="1"/>
  <c r="W343" i="1"/>
  <c r="Z343" i="1"/>
  <c r="X458" i="1"/>
  <c r="W458" i="1"/>
  <c r="Z458" i="1"/>
  <c r="X972" i="1"/>
  <c r="W972" i="1"/>
  <c r="Z972" i="1"/>
  <c r="X1803" i="1"/>
  <c r="W1803" i="1"/>
  <c r="Z1803" i="1"/>
  <c r="X945" i="1"/>
  <c r="W945" i="1"/>
  <c r="Z945" i="1"/>
  <c r="X967" i="1"/>
  <c r="W967" i="1"/>
  <c r="Z967" i="1"/>
  <c r="X1286" i="1"/>
  <c r="W1286" i="1"/>
  <c r="Z1286" i="1"/>
  <c r="X1214" i="1"/>
  <c r="W1214" i="1"/>
  <c r="Z1214" i="1"/>
  <c r="X512" i="1"/>
  <c r="W512" i="1"/>
  <c r="Z512" i="1"/>
  <c r="X846" i="1"/>
  <c r="W846" i="1"/>
  <c r="Z846" i="1"/>
  <c r="X1297" i="1"/>
  <c r="W1297" i="1"/>
  <c r="Z1297" i="1"/>
  <c r="X605" i="1"/>
  <c r="W605" i="1"/>
  <c r="Z605" i="1"/>
  <c r="X563" i="1"/>
  <c r="W563" i="1"/>
  <c r="Z563" i="1"/>
  <c r="X381" i="1"/>
  <c r="W381" i="1"/>
  <c r="Z381" i="1"/>
  <c r="X1875" i="1"/>
  <c r="W1875" i="1"/>
  <c r="Z1875" i="1"/>
  <c r="X1115" i="1"/>
  <c r="W1115" i="1"/>
  <c r="Z1115" i="1"/>
  <c r="X377" i="1"/>
  <c r="W377" i="1"/>
  <c r="Z377" i="1"/>
  <c r="X476" i="1"/>
  <c r="W476" i="1"/>
  <c r="Z476" i="1"/>
  <c r="X1611" i="1"/>
  <c r="W1611" i="1"/>
  <c r="Z1611" i="1"/>
  <c r="X1589" i="1"/>
  <c r="W1589" i="1"/>
  <c r="Z1589" i="1"/>
  <c r="X1846" i="1"/>
  <c r="W1846" i="1"/>
  <c r="Z1846" i="1"/>
  <c r="X681" i="1"/>
  <c r="W681" i="1"/>
  <c r="Z681" i="1"/>
  <c r="X1754" i="1"/>
  <c r="W1754" i="1"/>
  <c r="Z1754" i="1"/>
  <c r="X1576" i="1"/>
  <c r="W1576" i="1"/>
  <c r="Z1576" i="1"/>
  <c r="X1448" i="1"/>
  <c r="W1448" i="1"/>
  <c r="Z1448" i="1"/>
  <c r="X1643" i="1"/>
  <c r="W1643" i="1"/>
  <c r="Z1643" i="1"/>
  <c r="X1833" i="1"/>
  <c r="W1833" i="1"/>
  <c r="Z1833" i="1"/>
  <c r="X28" i="1"/>
  <c r="W28" i="1"/>
  <c r="Z28" i="1"/>
  <c r="X249" i="1"/>
  <c r="W249" i="1"/>
  <c r="Z249" i="1"/>
  <c r="X1663" i="1"/>
  <c r="W1663" i="1"/>
  <c r="Z1663" i="1"/>
  <c r="X1012" i="1"/>
  <c r="W1012" i="1"/>
  <c r="Z1012" i="1"/>
  <c r="X1170" i="1"/>
  <c r="W1170" i="1"/>
  <c r="Z1170" i="1"/>
  <c r="X253" i="1"/>
  <c r="W253" i="1"/>
  <c r="Z253" i="1"/>
  <c r="X237" i="1"/>
  <c r="W237" i="1"/>
  <c r="Z237" i="1"/>
  <c r="X288" i="1"/>
  <c r="W288" i="1"/>
  <c r="Z288" i="1"/>
  <c r="X1049" i="1"/>
  <c r="W1049" i="1"/>
  <c r="Z1049" i="1"/>
  <c r="X1129" i="1"/>
  <c r="W1129" i="1"/>
  <c r="Z1129" i="1"/>
  <c r="X646" i="1"/>
  <c r="W646" i="1"/>
  <c r="Z646" i="1"/>
  <c r="X475" i="1"/>
  <c r="W475" i="1"/>
  <c r="Z475" i="1"/>
  <c r="X1445" i="1"/>
  <c r="W1445" i="1"/>
  <c r="Z1445" i="1"/>
  <c r="X40" i="1"/>
  <c r="W40" i="1"/>
  <c r="Z40" i="1"/>
  <c r="X255" i="1"/>
  <c r="W255" i="1"/>
  <c r="Z255" i="1"/>
  <c r="X1883" i="1"/>
  <c r="W1883" i="1"/>
  <c r="Z1883" i="1"/>
  <c r="X1719" i="1"/>
  <c r="W1719" i="1"/>
  <c r="Z1719" i="1"/>
  <c r="X270" i="1"/>
  <c r="W270" i="1"/>
  <c r="Z270" i="1"/>
  <c r="X1635" i="1"/>
  <c r="W1635" i="1"/>
  <c r="Z1635" i="1"/>
  <c r="X1596" i="1"/>
  <c r="W1596" i="1"/>
  <c r="Z1596" i="1"/>
  <c r="X1774" i="1"/>
  <c r="W1774" i="1"/>
  <c r="Z1774" i="1"/>
  <c r="X1626" i="1"/>
  <c r="W1626" i="1"/>
  <c r="Z1626" i="1"/>
  <c r="X1493" i="1"/>
  <c r="W1493" i="1"/>
  <c r="Z1493" i="1"/>
  <c r="X978" i="1"/>
  <c r="W978" i="1"/>
  <c r="Z978" i="1"/>
  <c r="X638" i="1"/>
  <c r="W638" i="1"/>
  <c r="Z638" i="1"/>
  <c r="X624" i="1"/>
  <c r="W624" i="1"/>
  <c r="Z624" i="1"/>
  <c r="X76" i="1"/>
  <c r="W76" i="1"/>
  <c r="Z76" i="1"/>
  <c r="X1087" i="1"/>
  <c r="W1087" i="1"/>
  <c r="Z1087" i="1"/>
  <c r="X1452" i="1"/>
  <c r="W1452" i="1"/>
  <c r="Z1452" i="1"/>
  <c r="X1262" i="1"/>
  <c r="W1262" i="1"/>
  <c r="Z1262" i="1"/>
  <c r="X332" i="1"/>
  <c r="W332" i="1"/>
  <c r="Z332" i="1"/>
  <c r="X1042" i="1"/>
  <c r="W1042" i="1"/>
  <c r="Z1042" i="1"/>
  <c r="X55" i="1"/>
  <c r="W55" i="1"/>
  <c r="Z55" i="1"/>
  <c r="X420" i="1"/>
  <c r="W420" i="1"/>
  <c r="Z420" i="1"/>
  <c r="X38" i="1"/>
  <c r="W38" i="1"/>
  <c r="Z38" i="1"/>
  <c r="X1571" i="1"/>
  <c r="W1571" i="1"/>
  <c r="Z1571" i="1"/>
  <c r="X398" i="1"/>
  <c r="W398" i="1"/>
  <c r="Z398" i="1"/>
  <c r="X898" i="1"/>
  <c r="W898" i="1"/>
  <c r="Z898" i="1"/>
  <c r="X654" i="1"/>
  <c r="W654" i="1"/>
  <c r="Z654" i="1"/>
  <c r="X61" i="1"/>
  <c r="W61" i="1"/>
  <c r="Z61" i="1"/>
  <c r="X1789" i="1"/>
  <c r="W1789" i="1"/>
  <c r="Z1789" i="1"/>
  <c r="X1051" i="1"/>
  <c r="W1051" i="1"/>
  <c r="Z1051" i="1"/>
  <c r="X390" i="1"/>
  <c r="W390" i="1"/>
  <c r="Z390" i="1"/>
  <c r="X1386" i="1"/>
  <c r="W1386" i="1"/>
  <c r="Z1386" i="1"/>
  <c r="X488" i="1"/>
  <c r="W488" i="1"/>
  <c r="Z488" i="1"/>
  <c r="X1847" i="1"/>
  <c r="W1847" i="1"/>
  <c r="Z1847" i="1"/>
  <c r="X41" i="1"/>
  <c r="W41" i="1"/>
  <c r="Z41" i="1"/>
  <c r="X1494" i="1"/>
  <c r="W1494" i="1"/>
  <c r="Z1494" i="1"/>
  <c r="X890" i="1"/>
  <c r="W890" i="1"/>
  <c r="Z890" i="1"/>
  <c r="X199" i="1"/>
  <c r="W199" i="1"/>
  <c r="Z199" i="1"/>
  <c r="X1743" i="1"/>
  <c r="W1743" i="1"/>
  <c r="Z1743" i="1"/>
  <c r="X1370" i="1"/>
  <c r="W1370" i="1"/>
  <c r="Z1370" i="1"/>
  <c r="X1642" i="1"/>
  <c r="W1642" i="1"/>
  <c r="Z1642" i="1"/>
  <c r="X935" i="1"/>
  <c r="W935" i="1"/>
  <c r="Z935" i="1"/>
  <c r="X1292" i="1"/>
  <c r="W1292" i="1"/>
  <c r="Z1292" i="1"/>
  <c r="X1165" i="1"/>
  <c r="W1165" i="1"/>
  <c r="Z1165" i="1"/>
  <c r="X298" i="1"/>
  <c r="W298" i="1"/>
  <c r="Z298" i="1"/>
  <c r="X52" i="1"/>
  <c r="W52" i="1"/>
  <c r="Z52" i="1"/>
  <c r="X413" i="1"/>
  <c r="W413" i="1"/>
  <c r="Z413" i="1"/>
  <c r="X340" i="1"/>
  <c r="W340" i="1"/>
  <c r="Z340" i="1"/>
  <c r="X867" i="1"/>
  <c r="W867" i="1"/>
  <c r="Z867" i="1"/>
  <c r="X1656" i="1"/>
  <c r="W1656" i="1"/>
  <c r="Z1656" i="1"/>
  <c r="X175" i="1"/>
  <c r="W175" i="1"/>
  <c r="Z175" i="1"/>
  <c r="X264" i="1"/>
  <c r="W264" i="1"/>
  <c r="Z264" i="1"/>
  <c r="X1255" i="1"/>
  <c r="W1255" i="1"/>
  <c r="Z1255" i="1"/>
  <c r="X544" i="1"/>
  <c r="W544" i="1"/>
  <c r="Z544" i="1"/>
  <c r="X166" i="1"/>
  <c r="W166" i="1"/>
  <c r="Z166" i="1"/>
  <c r="X1717" i="1"/>
  <c r="W1717" i="1"/>
  <c r="Z1717" i="1"/>
  <c r="X540" i="1"/>
  <c r="W540" i="1"/>
  <c r="Z540" i="1"/>
  <c r="X1610" i="1"/>
  <c r="W1610" i="1"/>
  <c r="Z1610" i="1"/>
  <c r="X1032" i="1"/>
  <c r="W1032" i="1"/>
  <c r="Z1032" i="1"/>
  <c r="X428" i="1"/>
  <c r="W428" i="1"/>
  <c r="Z428" i="1"/>
  <c r="X1676" i="1"/>
  <c r="W1676" i="1"/>
  <c r="Z1676" i="1"/>
  <c r="X364" i="1"/>
  <c r="W364" i="1"/>
  <c r="Z364" i="1"/>
  <c r="X1430" i="1"/>
  <c r="W1430" i="1"/>
  <c r="Z1430" i="1"/>
  <c r="X1155" i="1"/>
  <c r="W1155" i="1"/>
  <c r="Z1155" i="1"/>
  <c r="X1064" i="1"/>
  <c r="W1064" i="1"/>
  <c r="Z1064" i="1"/>
  <c r="X1711" i="1"/>
  <c r="W1711" i="1"/>
  <c r="Z1711" i="1"/>
  <c r="X395" i="1"/>
  <c r="W395" i="1"/>
  <c r="Z395" i="1"/>
  <c r="X349" i="1"/>
  <c r="W349" i="1"/>
  <c r="Z349" i="1"/>
  <c r="X11" i="1"/>
  <c r="W11" i="1"/>
  <c r="Z11" i="1"/>
  <c r="X275" i="1"/>
  <c r="W275" i="1"/>
  <c r="Z275" i="1"/>
  <c r="X1074" i="1"/>
  <c r="W1074" i="1"/>
  <c r="Z1074" i="1"/>
  <c r="X1869" i="1"/>
  <c r="W1869" i="1"/>
  <c r="Z1869" i="1"/>
  <c r="X1298" i="1"/>
  <c r="W1298" i="1"/>
  <c r="Z1298" i="1"/>
  <c r="X346" i="1"/>
  <c r="W346" i="1"/>
  <c r="Z346" i="1"/>
  <c r="X976" i="1"/>
  <c r="W976" i="1"/>
  <c r="Z976" i="1"/>
  <c r="X1401" i="1"/>
  <c r="W1401" i="1"/>
  <c r="Z1401" i="1"/>
  <c r="X1508" i="1"/>
  <c r="W1508" i="1"/>
  <c r="Z1508" i="1"/>
  <c r="X613" i="1"/>
  <c r="W613" i="1"/>
  <c r="Z613" i="1"/>
  <c r="X1428" i="1"/>
  <c r="W1428" i="1"/>
  <c r="Z1428" i="1"/>
  <c r="X412" i="1"/>
  <c r="W412" i="1"/>
  <c r="Z412" i="1"/>
  <c r="X468" i="1"/>
  <c r="W468" i="1"/>
  <c r="Z468" i="1"/>
  <c r="X1457" i="1"/>
  <c r="W1457" i="1"/>
  <c r="Z1457" i="1"/>
  <c r="X739" i="1"/>
  <c r="W739" i="1"/>
  <c r="Z739" i="1"/>
  <c r="X215" i="1"/>
  <c r="W215" i="1"/>
  <c r="Z215" i="1"/>
  <c r="X609" i="1"/>
  <c r="W609" i="1"/>
  <c r="Z609" i="1"/>
  <c r="X1792" i="1"/>
  <c r="W1792" i="1"/>
  <c r="Z1792" i="1"/>
  <c r="X451" i="1"/>
  <c r="W451" i="1"/>
  <c r="Z451" i="1"/>
  <c r="X802" i="1"/>
  <c r="W802" i="1"/>
  <c r="Z802" i="1"/>
  <c r="X1529" i="1"/>
  <c r="W1529" i="1"/>
  <c r="Z1529" i="1"/>
  <c r="X897" i="1"/>
  <c r="W897" i="1"/>
  <c r="Z897" i="1"/>
  <c r="X824" i="1"/>
  <c r="W824" i="1"/>
  <c r="Z824" i="1"/>
  <c r="X1807" i="1"/>
  <c r="W1807" i="1"/>
  <c r="Z1807" i="1"/>
  <c r="X1539" i="1"/>
  <c r="W1539" i="1"/>
  <c r="Z1539" i="1"/>
  <c r="X1307" i="1"/>
  <c r="W1307" i="1"/>
  <c r="Z1307" i="1"/>
  <c r="X437" i="1"/>
  <c r="W437" i="1"/>
  <c r="Z437" i="1"/>
  <c r="X1670" i="1"/>
  <c r="W1670" i="1"/>
  <c r="Z1670" i="1"/>
  <c r="X1079" i="1"/>
  <c r="W1079" i="1"/>
  <c r="Z1079" i="1"/>
  <c r="X42" i="1"/>
  <c r="W42" i="1"/>
  <c r="Z42" i="1"/>
  <c r="X704" i="1"/>
  <c r="W704" i="1"/>
  <c r="Z704" i="1"/>
  <c r="X949" i="1"/>
  <c r="W949" i="1"/>
  <c r="Z949" i="1"/>
  <c r="X1487" i="1"/>
  <c r="W1487" i="1"/>
  <c r="Z1487" i="1"/>
  <c r="X1644" i="1"/>
  <c r="W1644" i="1"/>
  <c r="Z1644" i="1"/>
  <c r="X392" i="1"/>
  <c r="W392" i="1"/>
  <c r="Z392" i="1"/>
  <c r="X1510" i="1"/>
  <c r="W1510" i="1"/>
  <c r="Z1510" i="1"/>
  <c r="X1034" i="1"/>
  <c r="W1034" i="1"/>
  <c r="Z1034" i="1"/>
  <c r="X165" i="1"/>
  <c r="W165" i="1"/>
  <c r="Z165" i="1"/>
  <c r="X1680" i="1"/>
  <c r="W1680" i="1"/>
  <c r="Z1680" i="1"/>
  <c r="X1348" i="1"/>
  <c r="W1348" i="1"/>
  <c r="Z1348" i="1"/>
  <c r="X212" i="1"/>
  <c r="W212" i="1"/>
  <c r="Z212" i="1"/>
  <c r="X1217" i="1"/>
  <c r="W1217" i="1"/>
  <c r="Z1217" i="1"/>
  <c r="X565" i="1"/>
  <c r="W565" i="1"/>
  <c r="Z565" i="1"/>
  <c r="X1699" i="1"/>
  <c r="W1699" i="1"/>
  <c r="Z1699" i="1"/>
  <c r="X1056" i="1"/>
  <c r="W1056" i="1"/>
  <c r="Z1056" i="1"/>
  <c r="X1785" i="1"/>
  <c r="W1785" i="1"/>
  <c r="Z1785" i="1"/>
  <c r="X915" i="1"/>
  <c r="W915" i="1"/>
  <c r="Z915" i="1"/>
  <c r="X453" i="1"/>
  <c r="W453" i="1"/>
  <c r="Z453" i="1"/>
  <c r="X1463" i="1"/>
  <c r="W1463" i="1"/>
  <c r="Z1463" i="1"/>
  <c r="X1295" i="1"/>
  <c r="W1295" i="1"/>
  <c r="Z1295" i="1"/>
  <c r="X1655" i="1"/>
  <c r="W1655" i="1"/>
  <c r="Z1655" i="1"/>
  <c r="X969" i="1"/>
  <c r="W969" i="1"/>
  <c r="Z969" i="1"/>
  <c r="X1025" i="1"/>
  <c r="W1025" i="1"/>
  <c r="Z1025" i="1"/>
  <c r="X1396" i="1"/>
  <c r="W1396" i="1"/>
  <c r="Z1396" i="1"/>
  <c r="X1526" i="1"/>
  <c r="W1526" i="1"/>
  <c r="Z1526" i="1"/>
  <c r="X1793" i="1"/>
  <c r="W1793" i="1"/>
  <c r="Z1793" i="1"/>
  <c r="X831" i="1"/>
  <c r="W831" i="1"/>
  <c r="Z831" i="1"/>
  <c r="X502" i="1"/>
  <c r="W502" i="1"/>
  <c r="Z502" i="1"/>
  <c r="X1843" i="1"/>
  <c r="W1843" i="1"/>
  <c r="Z1843" i="1"/>
  <c r="X1779" i="1"/>
  <c r="W1779" i="1"/>
  <c r="Z1779" i="1"/>
  <c r="X525" i="1"/>
  <c r="W525" i="1"/>
  <c r="Z525" i="1"/>
  <c r="X1258" i="1"/>
  <c r="W1258" i="1"/>
  <c r="Z1258" i="1"/>
  <c r="X1798" i="1"/>
  <c r="W1798" i="1"/>
  <c r="Z1798" i="1"/>
  <c r="X1086" i="1"/>
  <c r="W1086" i="1"/>
  <c r="Z1086" i="1"/>
  <c r="X1190" i="1"/>
  <c r="W1190" i="1"/>
  <c r="Z1190" i="1"/>
  <c r="X160" i="1"/>
  <c r="W160" i="1"/>
  <c r="Z160" i="1"/>
  <c r="X189" i="1"/>
  <c r="W189" i="1"/>
  <c r="Z189" i="1"/>
  <c r="X1474" i="1"/>
  <c r="W1474" i="1"/>
  <c r="Z1474" i="1"/>
  <c r="X158" i="1"/>
  <c r="W158" i="1"/>
  <c r="Z158" i="1"/>
  <c r="X1887" i="1"/>
  <c r="W1887" i="1"/>
  <c r="Z1887" i="1"/>
  <c r="X281" i="1"/>
  <c r="W281" i="1"/>
  <c r="Z281" i="1"/>
  <c r="X327" i="1"/>
  <c r="W327" i="1"/>
  <c r="Z327" i="1"/>
  <c r="X1812" i="1"/>
  <c r="W1812" i="1"/>
  <c r="Z1812" i="1"/>
  <c r="X108" i="1"/>
  <c r="W108" i="1"/>
  <c r="Z108" i="1"/>
  <c r="X1057" i="1"/>
  <c r="W1057" i="1"/>
  <c r="Z1057" i="1"/>
  <c r="X1277" i="1"/>
  <c r="W1277" i="1"/>
  <c r="Z1277" i="1"/>
  <c r="X1814" i="1"/>
  <c r="W1814" i="1"/>
  <c r="Z1814" i="1"/>
  <c r="X474" i="1"/>
  <c r="W474" i="1"/>
  <c r="Z474" i="1"/>
  <c r="X884" i="1"/>
  <c r="W884" i="1"/>
  <c r="Z884" i="1"/>
  <c r="X1406" i="1"/>
  <c r="W1406" i="1"/>
  <c r="Z1406" i="1"/>
  <c r="X1092" i="1"/>
  <c r="W1092" i="1"/>
  <c r="Z1092" i="1"/>
  <c r="X1781" i="1"/>
  <c r="W1781" i="1"/>
  <c r="Z1781" i="1"/>
  <c r="X128" i="1"/>
  <c r="W128" i="1"/>
  <c r="Z128" i="1"/>
  <c r="X623" i="1"/>
  <c r="W623" i="1"/>
  <c r="Z623" i="1"/>
  <c r="X1221" i="1"/>
  <c r="W1221" i="1"/>
  <c r="Z1221" i="1"/>
  <c r="X147" i="1"/>
  <c r="W147" i="1"/>
  <c r="Z147" i="1"/>
  <c r="X388" i="1"/>
  <c r="W388" i="1"/>
  <c r="Z388" i="1"/>
  <c r="X1315" i="1"/>
  <c r="W1315" i="1"/>
  <c r="Z1315" i="1"/>
  <c r="X1612" i="1"/>
  <c r="W1612" i="1"/>
  <c r="Z1612" i="1"/>
  <c r="X840" i="1"/>
  <c r="W840" i="1"/>
  <c r="Z840" i="1"/>
  <c r="X738" i="1"/>
  <c r="W738" i="1"/>
  <c r="Z738" i="1"/>
  <c r="X1568" i="1"/>
  <c r="W1568" i="1"/>
  <c r="Z1568" i="1"/>
  <c r="X62" i="1"/>
  <c r="W62" i="1"/>
  <c r="Z62" i="1"/>
  <c r="X1230" i="1"/>
  <c r="W1230" i="1"/>
  <c r="Z1230" i="1"/>
  <c r="X1764" i="1"/>
  <c r="W1764" i="1"/>
  <c r="Z1764" i="1"/>
  <c r="X533" i="1"/>
  <c r="W533" i="1"/>
  <c r="Z533" i="1"/>
  <c r="X725" i="1"/>
  <c r="W725" i="1"/>
  <c r="Z725" i="1"/>
  <c r="X213" i="1"/>
  <c r="W213" i="1"/>
  <c r="Z213" i="1"/>
  <c r="X197" i="1"/>
  <c r="W197" i="1"/>
  <c r="Z197" i="1"/>
  <c r="X348" i="1"/>
  <c r="W348" i="1"/>
  <c r="Z348" i="1"/>
  <c r="X1503" i="1"/>
  <c r="W1503" i="1"/>
  <c r="Z1503" i="1"/>
  <c r="X506" i="1"/>
  <c r="W506" i="1"/>
  <c r="Z506" i="1"/>
  <c r="X661" i="1"/>
  <c r="W661" i="1"/>
  <c r="Z661" i="1"/>
  <c r="X1535" i="1"/>
  <c r="W1535" i="1"/>
  <c r="Z1535" i="1"/>
  <c r="X788" i="1"/>
  <c r="W788" i="1"/>
  <c r="Z788" i="1"/>
  <c r="X411" i="1"/>
  <c r="W411" i="1"/>
  <c r="Z411" i="1"/>
  <c r="X1151" i="1"/>
  <c r="W1151" i="1"/>
  <c r="Z1151" i="1"/>
  <c r="X1468" i="1"/>
  <c r="W1468" i="1"/>
  <c r="Z1468" i="1"/>
  <c r="X1751" i="1"/>
  <c r="W1751" i="1"/>
  <c r="Z1751" i="1"/>
  <c r="X99" i="1"/>
  <c r="W99" i="1"/>
  <c r="Z99" i="1"/>
  <c r="X196" i="1"/>
  <c r="W196" i="1"/>
  <c r="Z196" i="1"/>
  <c r="X1035" i="1"/>
  <c r="W1035" i="1"/>
  <c r="Z1035" i="1"/>
  <c r="X612" i="1"/>
  <c r="W612" i="1"/>
  <c r="Z612" i="1"/>
  <c r="X548" i="1"/>
  <c r="W548" i="1"/>
  <c r="Z548" i="1"/>
  <c r="X1625" i="1"/>
  <c r="W1625" i="1"/>
  <c r="Z1625" i="1"/>
  <c r="X1550" i="1"/>
  <c r="W1550" i="1"/>
  <c r="Z1550" i="1"/>
  <c r="X719" i="1"/>
  <c r="W719" i="1"/>
  <c r="Z719" i="1"/>
  <c r="X331" i="1"/>
  <c r="W331" i="1"/>
  <c r="Z331" i="1"/>
  <c r="X1207" i="1"/>
  <c r="W1207" i="1"/>
  <c r="Z1207" i="1"/>
  <c r="X376" i="1"/>
  <c r="W376" i="1"/>
  <c r="Z376" i="1"/>
  <c r="X1796" i="1"/>
  <c r="W1796" i="1"/>
  <c r="Z1796" i="1"/>
  <c r="X1620" i="1"/>
  <c r="W1620" i="1"/>
  <c r="Z1620" i="1"/>
  <c r="X354" i="1"/>
  <c r="W354" i="1"/>
  <c r="Z354" i="1"/>
  <c r="X937" i="1"/>
  <c r="W937" i="1"/>
  <c r="Z937" i="1"/>
  <c r="X894" i="1"/>
  <c r="W894" i="1"/>
  <c r="Z894" i="1"/>
  <c r="X1024" i="1"/>
  <c r="W1024" i="1"/>
  <c r="Z1024" i="1"/>
  <c r="X532" i="1"/>
  <c r="W532" i="1"/>
  <c r="Z532" i="1"/>
  <c r="X1647" i="1"/>
  <c r="W1647" i="1"/>
  <c r="Z1647" i="1"/>
  <c r="X1835" i="1"/>
  <c r="W1835" i="1"/>
  <c r="Z1835" i="1"/>
  <c r="X671" i="1"/>
  <c r="W671" i="1"/>
  <c r="Z671" i="1"/>
  <c r="X953" i="1"/>
  <c r="W953" i="1"/>
  <c r="Z953" i="1"/>
  <c r="X256" i="1"/>
  <c r="W256" i="1"/>
  <c r="Z256" i="1"/>
  <c r="X86" i="1"/>
  <c r="W86" i="1"/>
  <c r="Z86" i="1"/>
  <c r="X1119" i="1"/>
  <c r="W1119" i="1"/>
  <c r="Z1119" i="1"/>
  <c r="X645" i="1"/>
  <c r="W645" i="1"/>
  <c r="Z645" i="1"/>
  <c r="X409" i="1"/>
  <c r="W409" i="1"/>
  <c r="Z409" i="1"/>
  <c r="X513" i="1"/>
  <c r="W513" i="1"/>
  <c r="Z513" i="1"/>
  <c r="X1411" i="1"/>
  <c r="W1411" i="1"/>
  <c r="Z1411" i="1"/>
  <c r="X634" i="1"/>
  <c r="W634" i="1"/>
  <c r="Z634" i="1"/>
  <c r="X1022" i="1"/>
  <c r="W1022" i="1"/>
  <c r="Z1022" i="1"/>
  <c r="X1124" i="1"/>
  <c r="W1124" i="1"/>
  <c r="Z1124" i="1"/>
  <c r="X1540" i="1"/>
  <c r="W1540" i="1"/>
  <c r="Z1540" i="1"/>
  <c r="X1340" i="1"/>
  <c r="W1340" i="1"/>
  <c r="Z1340" i="1"/>
  <c r="X630" i="1"/>
  <c r="W630" i="1"/>
  <c r="Z630" i="1"/>
  <c r="X268" i="1"/>
  <c r="W268" i="1"/>
  <c r="Z268" i="1"/>
  <c r="X1507" i="1"/>
  <c r="W1507" i="1"/>
  <c r="Z1507" i="1"/>
  <c r="X610" i="1"/>
  <c r="W610" i="1"/>
  <c r="Z610" i="1"/>
  <c r="X639" i="1"/>
  <c r="W639" i="1"/>
  <c r="Z639" i="1"/>
  <c r="X480" i="1"/>
  <c r="W480" i="1"/>
  <c r="Z480" i="1"/>
  <c r="X709" i="1"/>
  <c r="W709" i="1"/>
  <c r="Z709" i="1"/>
  <c r="X1830" i="1"/>
  <c r="W1830" i="1"/>
  <c r="Z1830" i="1"/>
  <c r="X590" i="1"/>
  <c r="W590" i="1"/>
  <c r="Z590" i="1"/>
  <c r="X1597" i="1"/>
  <c r="W1597" i="1"/>
  <c r="Z1597" i="1"/>
  <c r="X1851" i="1"/>
  <c r="W1851" i="1"/>
  <c r="Z1851" i="1"/>
  <c r="X1840" i="1"/>
  <c r="W1840" i="1"/>
  <c r="Z1840" i="1"/>
  <c r="X1731" i="1"/>
  <c r="W1731" i="1"/>
  <c r="Z1731" i="1"/>
  <c r="X1081" i="1"/>
  <c r="W1081" i="1"/>
  <c r="Z1081" i="1"/>
  <c r="X1239" i="1"/>
  <c r="W1239" i="1"/>
  <c r="Z1239" i="1"/>
  <c r="X873" i="1"/>
  <c r="W873" i="1"/>
  <c r="Z873" i="1"/>
  <c r="X1449" i="1"/>
  <c r="W1449" i="1"/>
  <c r="Z1449" i="1"/>
  <c r="X1889" i="1"/>
  <c r="W1889" i="1"/>
  <c r="Z1889" i="1"/>
  <c r="X1873" i="1"/>
  <c r="W1873" i="1"/>
  <c r="Z1873" i="1"/>
  <c r="X577" i="1"/>
  <c r="W577" i="1"/>
  <c r="Z577" i="1"/>
  <c r="X313" i="1"/>
  <c r="W313" i="1"/>
  <c r="Z313" i="1"/>
  <c r="X1601" i="1"/>
  <c r="W1601" i="1"/>
  <c r="Z1601" i="1"/>
  <c r="X278" i="1"/>
  <c r="W278" i="1"/>
  <c r="Z278" i="1"/>
  <c r="X1111" i="1"/>
  <c r="W1111" i="1"/>
  <c r="Z1111" i="1"/>
  <c r="X283" i="1"/>
  <c r="W283" i="1"/>
  <c r="Z283" i="1"/>
  <c r="X1516" i="1"/>
  <c r="W1516" i="1"/>
  <c r="Z1516" i="1"/>
  <c r="X105" i="1"/>
  <c r="W105" i="1"/>
  <c r="Z105" i="1"/>
  <c r="X1360" i="1"/>
  <c r="W1360" i="1"/>
  <c r="Z1360" i="1"/>
  <c r="X1763" i="1"/>
  <c r="W1763" i="1"/>
  <c r="Z1763" i="1"/>
  <c r="X277" i="1"/>
  <c r="W277" i="1"/>
  <c r="Z277" i="1"/>
  <c r="X1677" i="1"/>
  <c r="W1677" i="1"/>
  <c r="Z1677" i="1"/>
  <c r="X211" i="1"/>
  <c r="W211" i="1"/>
  <c r="Z211" i="1"/>
  <c r="X571" i="1"/>
  <c r="W571" i="1"/>
  <c r="Z571" i="1"/>
  <c r="X1423" i="1"/>
  <c r="W1423" i="1"/>
  <c r="Z1423" i="1"/>
  <c r="X779" i="1"/>
  <c r="W779" i="1"/>
  <c r="Z779" i="1"/>
  <c r="X135" i="1"/>
  <c r="W135" i="1"/>
  <c r="Z135" i="1"/>
  <c r="X164" i="1"/>
  <c r="W164" i="1"/>
  <c r="Z164" i="1"/>
  <c r="X1761" i="1"/>
  <c r="W1761" i="1"/>
  <c r="Z1761" i="1"/>
  <c r="X251" i="1"/>
  <c r="W251" i="1"/>
  <c r="Z251" i="1"/>
  <c r="X1256" i="1"/>
  <c r="W1256" i="1"/>
  <c r="Z1256" i="1"/>
  <c r="X326" i="1"/>
  <c r="W326" i="1"/>
  <c r="Z326" i="1"/>
  <c r="X523" i="1"/>
  <c r="W523" i="1"/>
  <c r="Z523" i="1"/>
  <c r="X1480" i="1"/>
  <c r="W1480" i="1"/>
  <c r="Z1480" i="1"/>
  <c r="X382" i="1"/>
  <c r="W382" i="1"/>
  <c r="Z382" i="1"/>
  <c r="X452" i="1"/>
  <c r="W452" i="1"/>
  <c r="Z452" i="1"/>
  <c r="X1459" i="1"/>
  <c r="W1459" i="1"/>
  <c r="Z1459" i="1"/>
  <c r="X1137" i="1"/>
  <c r="W1137" i="1"/>
  <c r="Z1137" i="1"/>
  <c r="X209" i="1"/>
  <c r="W209" i="1"/>
  <c r="Z209" i="1"/>
  <c r="X1722" i="1"/>
  <c r="W1722" i="1"/>
  <c r="Z1722" i="1"/>
  <c r="X408" i="1"/>
  <c r="W408" i="1"/>
  <c r="Z408" i="1"/>
  <c r="X238" i="1"/>
  <c r="W238" i="1"/>
  <c r="Z238" i="1"/>
  <c r="X793" i="1"/>
  <c r="W793" i="1"/>
  <c r="Z793" i="1"/>
  <c r="X1377" i="1"/>
  <c r="W1377" i="1"/>
  <c r="Z1377" i="1"/>
  <c r="X91" i="1"/>
  <c r="W91" i="1"/>
  <c r="Z91" i="1"/>
  <c r="X695" i="1"/>
  <c r="W695" i="1"/>
  <c r="Z695" i="1"/>
  <c r="X227" i="1"/>
  <c r="W227" i="1"/>
  <c r="Z227" i="1"/>
  <c r="X1592" i="1"/>
  <c r="W1592" i="1"/>
  <c r="Z1592" i="1"/>
  <c r="X1885" i="1"/>
  <c r="W1885" i="1"/>
  <c r="Z1885" i="1"/>
  <c r="X530" i="1"/>
  <c r="W530" i="1"/>
  <c r="Z530" i="1"/>
  <c r="X389" i="1"/>
  <c r="W389" i="1"/>
  <c r="Z389" i="1"/>
  <c r="X1609" i="1"/>
  <c r="W1609" i="1"/>
  <c r="Z1609" i="1"/>
  <c r="X214" i="1"/>
  <c r="W214" i="1"/>
  <c r="Z214" i="1"/>
  <c r="X715" i="1"/>
  <c r="W715" i="1"/>
  <c r="Z715" i="1"/>
  <c r="X82" i="1"/>
  <c r="W82" i="1"/>
  <c r="Z82" i="1"/>
  <c r="X837" i="1"/>
  <c r="W837" i="1"/>
  <c r="Z837" i="1"/>
  <c r="X986" i="1"/>
  <c r="W986" i="1"/>
  <c r="Z986" i="1"/>
  <c r="X30" i="1"/>
  <c r="W30" i="1"/>
  <c r="Z30" i="1"/>
  <c r="X429" i="1"/>
  <c r="W429" i="1"/>
  <c r="Z429" i="1"/>
  <c r="X716" i="1"/>
  <c r="W716" i="1"/>
  <c r="Z716" i="1"/>
  <c r="X1501" i="1"/>
  <c r="W1501" i="1"/>
  <c r="Z1501" i="1"/>
  <c r="X893" i="1"/>
  <c r="W893" i="1"/>
  <c r="Z893" i="1"/>
  <c r="X386" i="1"/>
  <c r="W386" i="1"/>
  <c r="Z386" i="1"/>
  <c r="X467" i="1"/>
  <c r="W467" i="1"/>
  <c r="Z467" i="1"/>
  <c r="X1783" i="1"/>
  <c r="W1783" i="1"/>
  <c r="Z1783" i="1"/>
  <c r="X130" i="1"/>
  <c r="W130" i="1"/>
  <c r="Z130" i="1"/>
  <c r="X1117" i="1"/>
  <c r="W1117" i="1"/>
  <c r="Z1117" i="1"/>
  <c r="X556" i="1"/>
  <c r="W556" i="1"/>
  <c r="Z556" i="1"/>
  <c r="X567" i="1"/>
  <c r="W567" i="1"/>
  <c r="Z567" i="1"/>
  <c r="X1555" i="1"/>
  <c r="W1555" i="1"/>
  <c r="Z1555" i="1"/>
  <c r="X274" i="1"/>
  <c r="W274" i="1"/>
  <c r="Z274" i="1"/>
  <c r="X932" i="1"/>
  <c r="W932" i="1"/>
  <c r="Z932" i="1"/>
  <c r="X1312" i="1"/>
  <c r="W1312" i="1"/>
  <c r="Z1312" i="1"/>
  <c r="X1263" i="1"/>
  <c r="W1263" i="1"/>
  <c r="Z1263" i="1"/>
  <c r="X1824" i="1"/>
  <c r="W1824" i="1"/>
  <c r="Z1824" i="1"/>
  <c r="X711" i="1"/>
  <c r="W711" i="1"/>
  <c r="Z711" i="1"/>
  <c r="X1244" i="1"/>
  <c r="W1244" i="1"/>
  <c r="Z1244" i="1"/>
  <c r="X1564" i="1"/>
  <c r="W1564" i="1"/>
  <c r="Z1564" i="1"/>
  <c r="X1130" i="1"/>
  <c r="W1130" i="1"/>
  <c r="Z1130" i="1"/>
  <c r="X1573" i="1"/>
  <c r="W1573" i="1"/>
  <c r="Z1573" i="1"/>
  <c r="X1548" i="1"/>
  <c r="W1548" i="1"/>
  <c r="Z1548" i="1"/>
  <c r="X1394" i="1"/>
  <c r="W1394" i="1"/>
  <c r="Z1394" i="1"/>
  <c r="X226" i="1"/>
  <c r="W226" i="1"/>
  <c r="Z226" i="1"/>
  <c r="X323" i="1"/>
  <c r="W323" i="1"/>
  <c r="Z323" i="1"/>
  <c r="X1617" i="1"/>
  <c r="W1617" i="1"/>
  <c r="Z1617" i="1"/>
  <c r="X845" i="1"/>
  <c r="W845" i="1"/>
  <c r="Z845" i="1"/>
  <c r="X10" i="1"/>
  <c r="W10" i="1"/>
  <c r="Z10" i="1"/>
  <c r="X58" i="1"/>
  <c r="W58" i="1"/>
  <c r="Z58" i="1"/>
  <c r="X558" i="1"/>
  <c r="W558" i="1"/>
  <c r="Z558" i="1"/>
  <c r="X667" i="1"/>
  <c r="W667" i="1"/>
  <c r="Z667" i="1"/>
  <c r="X1662" i="1"/>
  <c r="W1662" i="1"/>
  <c r="Z1662" i="1"/>
  <c r="X266" i="1"/>
  <c r="W266" i="1"/>
  <c r="Z266" i="1"/>
  <c r="X1525" i="1"/>
  <c r="W1525" i="1"/>
  <c r="Z1525" i="1"/>
  <c r="X917" i="1"/>
  <c r="W917" i="1"/>
  <c r="Z917" i="1"/>
  <c r="X1375" i="1"/>
  <c r="W1375" i="1"/>
  <c r="Z1375" i="1"/>
  <c r="X1346" i="1"/>
  <c r="W1346" i="1"/>
  <c r="Z1346" i="1"/>
  <c r="X1089" i="1"/>
  <c r="W1089" i="1"/>
  <c r="Z1089" i="1"/>
  <c r="X847" i="1"/>
  <c r="W847" i="1"/>
  <c r="Z847" i="1"/>
  <c r="X786" i="1"/>
  <c r="W786" i="1"/>
  <c r="Z786" i="1"/>
  <c r="X1579" i="1"/>
  <c r="W1579" i="1"/>
  <c r="Z1579" i="1"/>
  <c r="X796" i="1"/>
  <c r="W796" i="1"/>
  <c r="Z796" i="1"/>
  <c r="X141" i="1"/>
  <c r="W141" i="1"/>
  <c r="Z141" i="1"/>
  <c r="X1023" i="1"/>
  <c r="W1023" i="1"/>
  <c r="Z1023" i="1"/>
  <c r="X942" i="1"/>
  <c r="W942" i="1"/>
  <c r="Z942" i="1"/>
  <c r="X239" i="1"/>
  <c r="W239" i="1"/>
  <c r="Z239" i="1"/>
  <c r="X911" i="1"/>
  <c r="W911" i="1"/>
  <c r="Z911" i="1"/>
  <c r="X172" i="1"/>
  <c r="W172" i="1"/>
  <c r="Z172" i="1"/>
  <c r="X329" i="1"/>
  <c r="W329" i="1"/>
  <c r="Z329" i="1"/>
  <c r="X1794" i="1"/>
  <c r="W1794" i="1"/>
  <c r="Z1794" i="1"/>
  <c r="X304" i="1"/>
  <c r="W304" i="1"/>
  <c r="Z304" i="1"/>
  <c r="X782" i="1"/>
  <c r="W782" i="1"/>
  <c r="Z782" i="1"/>
  <c r="X1713" i="1"/>
  <c r="W1713" i="1"/>
  <c r="Z1713" i="1"/>
  <c r="X1826" i="1"/>
  <c r="W1826" i="1"/>
  <c r="Z1826" i="1"/>
  <c r="X1627" i="1"/>
  <c r="W1627" i="1"/>
  <c r="Z1627" i="1"/>
  <c r="X578" i="1"/>
  <c r="W578" i="1"/>
  <c r="Z578" i="1"/>
  <c r="X1383" i="1"/>
  <c r="W1383" i="1"/>
  <c r="Z1383" i="1"/>
  <c r="X869" i="1"/>
  <c r="W869" i="1"/>
  <c r="Z869" i="1"/>
  <c r="X643" i="1"/>
  <c r="W643" i="1"/>
  <c r="Z643" i="1"/>
  <c r="X926" i="1"/>
  <c r="W926" i="1"/>
  <c r="Z926" i="1"/>
  <c r="X760" i="1"/>
  <c r="W760" i="1"/>
  <c r="Z760" i="1"/>
  <c r="X800" i="1"/>
  <c r="W800" i="1"/>
  <c r="Z800" i="1"/>
  <c r="X1317" i="1"/>
  <c r="W1317" i="1"/>
  <c r="Z1317" i="1"/>
  <c r="X1683" i="1"/>
  <c r="W1683" i="1"/>
  <c r="Z1683" i="1"/>
  <c r="X1403" i="1"/>
  <c r="W1403" i="1"/>
  <c r="Z1403" i="1"/>
  <c r="X975" i="1"/>
  <c r="W975" i="1"/>
  <c r="Z975" i="1"/>
  <c r="X1710" i="1"/>
  <c r="W1710" i="1"/>
  <c r="Z1710" i="1"/>
  <c r="X46" i="1"/>
  <c r="W46" i="1"/>
  <c r="Z46" i="1"/>
  <c r="X387" i="1"/>
  <c r="W387" i="1"/>
  <c r="Z387" i="1"/>
  <c r="X1467" i="1"/>
  <c r="W1467" i="1"/>
  <c r="Z1467" i="1"/>
  <c r="X176" i="1"/>
  <c r="W176" i="1"/>
  <c r="Z176" i="1"/>
  <c r="X470" i="1"/>
  <c r="W470" i="1"/>
  <c r="Z470" i="1"/>
  <c r="X134" i="1"/>
  <c r="W134" i="1"/>
  <c r="Z134" i="1"/>
  <c r="X501" i="1"/>
  <c r="W501" i="1"/>
  <c r="Z501" i="1"/>
  <c r="X1029" i="1"/>
  <c r="W1029" i="1"/>
  <c r="Z1029" i="1"/>
  <c r="X1291" i="1"/>
  <c r="W1291" i="1"/>
  <c r="Z1291" i="1"/>
  <c r="X1599" i="1"/>
  <c r="W1599" i="1"/>
  <c r="Z1599" i="1"/>
  <c r="X588" i="1"/>
  <c r="W588" i="1"/>
  <c r="Z588" i="1"/>
  <c r="X273" i="1"/>
  <c r="W273" i="1"/>
  <c r="Z273" i="1"/>
  <c r="X402" i="1"/>
  <c r="W402" i="1"/>
  <c r="Z402" i="1"/>
  <c r="X1002" i="1"/>
  <c r="W1002" i="1"/>
  <c r="Z1002" i="1"/>
  <c r="X294" i="1"/>
  <c r="W294" i="1"/>
  <c r="Z294" i="1"/>
  <c r="X1075" i="1"/>
  <c r="W1075" i="1"/>
  <c r="Z1075" i="1"/>
  <c r="X178" i="1"/>
  <c r="W178" i="1"/>
  <c r="Z178" i="1"/>
  <c r="X155" i="1"/>
  <c r="W155" i="1"/>
  <c r="Z155" i="1"/>
  <c r="X257" i="1"/>
  <c r="W257" i="1"/>
  <c r="Z257" i="1"/>
  <c r="X1730" i="1"/>
  <c r="W1730" i="1"/>
  <c r="Z1730" i="1"/>
  <c r="X464" i="1"/>
  <c r="W464" i="1"/>
  <c r="Z464" i="1"/>
  <c r="X36" i="1"/>
  <c r="W36" i="1"/>
  <c r="Z36" i="1"/>
  <c r="X1205" i="1"/>
  <c r="W1205" i="1"/>
  <c r="Z1205" i="1"/>
  <c r="X1760" i="1"/>
  <c r="W1760" i="1"/>
  <c r="Z1760" i="1"/>
  <c r="X362" i="1"/>
  <c r="W362" i="1"/>
  <c r="Z362" i="1"/>
  <c r="X536" i="1"/>
  <c r="W536" i="1"/>
  <c r="Z536" i="1"/>
  <c r="X1001" i="1"/>
  <c r="W1001" i="1"/>
  <c r="Z1001" i="1"/>
  <c r="X449" i="1"/>
  <c r="W449" i="1"/>
  <c r="Z449" i="1"/>
  <c r="X573" i="1"/>
  <c r="W573" i="1"/>
  <c r="Z573" i="1"/>
  <c r="X188" i="1"/>
  <c r="W188" i="1"/>
  <c r="Z188" i="1"/>
  <c r="X463" i="1"/>
  <c r="W463" i="1"/>
  <c r="Z463" i="1"/>
  <c r="X1121" i="1"/>
  <c r="W1121" i="1"/>
  <c r="Z1121" i="1"/>
  <c r="X595" i="1"/>
  <c r="W595" i="1"/>
  <c r="Z595" i="1"/>
  <c r="X1553" i="1"/>
  <c r="W1553" i="1"/>
  <c r="Z1553" i="1"/>
  <c r="X1359" i="1"/>
  <c r="W1359" i="1"/>
  <c r="Z1359" i="1"/>
  <c r="X754" i="1"/>
  <c r="W754" i="1"/>
  <c r="Z754" i="1"/>
  <c r="X1726" i="1"/>
  <c r="W1726" i="1"/>
  <c r="Z1726" i="1"/>
  <c r="X632" i="1"/>
  <c r="W632" i="1"/>
  <c r="Z632" i="1"/>
  <c r="X519" i="1"/>
  <c r="W519" i="1"/>
  <c r="Z519" i="1"/>
  <c r="X734" i="1"/>
  <c r="W734" i="1"/>
  <c r="Z734" i="1"/>
  <c r="X44" i="1"/>
  <c r="W44" i="1"/>
  <c r="Z44" i="1"/>
  <c r="X955" i="1"/>
  <c r="W955" i="1"/>
  <c r="Z955" i="1"/>
  <c r="X1556" i="1"/>
  <c r="W1556" i="1"/>
  <c r="Z1556" i="1"/>
  <c r="X1492" i="1"/>
  <c r="W1492" i="1"/>
  <c r="Z1492" i="1"/>
  <c r="X644" i="1"/>
  <c r="W644" i="1"/>
  <c r="Z644" i="1"/>
  <c r="X870" i="1"/>
  <c r="W870" i="1"/>
  <c r="Z870" i="1"/>
  <c r="X852" i="1"/>
  <c r="W852" i="1"/>
  <c r="Z852" i="1"/>
  <c r="X1870" i="1"/>
  <c r="W1870" i="1"/>
  <c r="Z1870" i="1"/>
  <c r="X1549" i="1"/>
  <c r="W1549" i="1"/>
  <c r="Z1549" i="1"/>
  <c r="X817" i="1"/>
  <c r="W817" i="1"/>
  <c r="Z817" i="1"/>
  <c r="X113" i="1"/>
  <c r="W113" i="1"/>
  <c r="Z113" i="1"/>
  <c r="X541" i="1"/>
  <c r="W541" i="1"/>
  <c r="Z541" i="1"/>
  <c r="X1409" i="1"/>
  <c r="W1409" i="1"/>
  <c r="Z1409" i="1"/>
  <c r="X1105" i="1"/>
  <c r="W1105" i="1"/>
  <c r="Z1105" i="1"/>
  <c r="X310" i="1"/>
  <c r="W310" i="1"/>
  <c r="Z310" i="1"/>
  <c r="X1278" i="1"/>
  <c r="W1278" i="1"/>
  <c r="Z1278" i="1"/>
  <c r="X1600" i="1"/>
  <c r="W1600" i="1"/>
  <c r="Z1600" i="1"/>
  <c r="X954" i="1"/>
  <c r="W954" i="1"/>
  <c r="Z954" i="1"/>
  <c r="X1882" i="1"/>
  <c r="W1882" i="1"/>
  <c r="Z1882" i="1"/>
  <c r="X177" i="1"/>
  <c r="W177" i="1"/>
  <c r="Z177" i="1"/>
  <c r="X1175" i="1"/>
  <c r="W1175" i="1"/>
  <c r="Z1175" i="1"/>
  <c r="X432" i="1"/>
  <c r="W432" i="1"/>
  <c r="Z432" i="1"/>
  <c r="X981" i="1"/>
  <c r="W981" i="1"/>
  <c r="Z981" i="1"/>
  <c r="X1628" i="1"/>
  <c r="W1628" i="1"/>
  <c r="Z1628" i="1"/>
  <c r="X443" i="1"/>
  <c r="W443" i="1"/>
  <c r="Z443" i="1"/>
  <c r="X934" i="1"/>
  <c r="W934" i="1"/>
  <c r="Z934" i="1"/>
  <c r="X980" i="1"/>
  <c r="W980" i="1"/>
  <c r="Z980" i="1"/>
  <c r="X1380" i="1"/>
  <c r="W1380" i="1"/>
  <c r="Z1380" i="1"/>
  <c r="X1595" i="1"/>
  <c r="W1595" i="1"/>
  <c r="Z1595" i="1"/>
  <c r="X702" i="1"/>
  <c r="W702" i="1"/>
  <c r="Z702" i="1"/>
  <c r="X1253" i="1"/>
  <c r="W1253" i="1"/>
  <c r="Z1253" i="1"/>
  <c r="X710" i="1"/>
  <c r="W710" i="1"/>
  <c r="Z710" i="1"/>
  <c r="X1321" i="1"/>
  <c r="W1321" i="1"/>
  <c r="Z1321" i="1"/>
  <c r="X1657" i="1"/>
  <c r="W1657" i="1"/>
  <c r="Z1657" i="1"/>
  <c r="X511" i="1"/>
  <c r="W511" i="1"/>
  <c r="Z511" i="1"/>
  <c r="X322" i="1"/>
  <c r="W322" i="1"/>
  <c r="Z322" i="1"/>
  <c r="X1251" i="1"/>
  <c r="W1251" i="1"/>
  <c r="Z1251" i="1"/>
  <c r="X203" i="1"/>
  <c r="W203" i="1"/>
  <c r="Z203" i="1"/>
  <c r="X5" i="1"/>
  <c r="W5" i="1"/>
  <c r="Z5" i="1"/>
  <c r="X1858" i="1"/>
  <c r="W1858" i="1"/>
  <c r="Z1858" i="1"/>
  <c r="X774" i="1"/>
  <c r="W774" i="1"/>
  <c r="Z774" i="1"/>
  <c r="X841" i="1"/>
  <c r="W841" i="1"/>
  <c r="Z841" i="1"/>
  <c r="X1547" i="1"/>
  <c r="W1547" i="1"/>
  <c r="Z1547" i="1"/>
  <c r="X527" i="1"/>
  <c r="W527" i="1"/>
  <c r="Z527" i="1"/>
  <c r="X216" i="1"/>
  <c r="W216" i="1"/>
  <c r="Z216" i="1"/>
  <c r="X242" i="1"/>
  <c r="W242" i="1"/>
  <c r="Z242" i="1"/>
  <c r="X1410" i="1"/>
  <c r="W1410" i="1"/>
  <c r="Z1410" i="1"/>
  <c r="X1185" i="1"/>
  <c r="W1185" i="1"/>
  <c r="Z1185" i="1"/>
  <c r="X1324" i="1"/>
  <c r="W1324" i="1"/>
  <c r="Z1324" i="1"/>
  <c r="X1163" i="1"/>
  <c r="W1163" i="1"/>
  <c r="Z1163" i="1"/>
  <c r="X977" i="1"/>
  <c r="W977" i="1"/>
  <c r="Z977" i="1"/>
  <c r="X465" i="1"/>
  <c r="W465" i="1"/>
  <c r="Z465" i="1"/>
  <c r="X691" i="1"/>
  <c r="W691" i="1"/>
  <c r="Z691" i="1"/>
  <c r="X1707" i="1"/>
  <c r="W1707" i="1"/>
  <c r="Z1707" i="1"/>
  <c r="X863" i="1"/>
  <c r="W863" i="1"/>
  <c r="Z863" i="1"/>
  <c r="X839" i="1"/>
  <c r="W839" i="1"/>
  <c r="Z839" i="1"/>
  <c r="X769" i="1"/>
  <c r="W769" i="1"/>
  <c r="Z769" i="1"/>
  <c r="X705" i="1"/>
  <c r="W705" i="1"/>
  <c r="Z705" i="1"/>
  <c r="X1061" i="1"/>
  <c r="W1061" i="1"/>
  <c r="Z1061" i="1"/>
  <c r="X672" i="1"/>
  <c r="W672" i="1"/>
  <c r="Z672" i="1"/>
  <c r="X1720" i="1"/>
  <c r="W1720" i="1"/>
  <c r="Z1720" i="1"/>
  <c r="X1160" i="1"/>
  <c r="W1160" i="1"/>
  <c r="Z1160" i="1"/>
  <c r="X855" i="1"/>
  <c r="W855" i="1"/>
  <c r="Z855" i="1"/>
  <c r="X410" i="1"/>
  <c r="W410" i="1"/>
  <c r="Z410" i="1"/>
  <c r="X835" i="1"/>
  <c r="W835" i="1"/>
  <c r="Z835" i="1"/>
  <c r="X29" i="1"/>
  <c r="W29" i="1"/>
  <c r="Z29" i="1"/>
  <c r="X689" i="1"/>
  <c r="W689" i="1"/>
  <c r="Z689" i="1"/>
  <c r="X1638" i="1"/>
  <c r="W1638" i="1"/>
  <c r="Z1638" i="1"/>
  <c r="X482" i="1"/>
  <c r="W482" i="1"/>
  <c r="Z482" i="1"/>
  <c r="X1841" i="1"/>
  <c r="W1841" i="1"/>
  <c r="Z1841" i="1"/>
  <c r="X538" i="1"/>
  <c r="W538" i="1"/>
  <c r="Z538" i="1"/>
  <c r="X562" i="1"/>
  <c r="W562" i="1"/>
  <c r="Z562" i="1"/>
  <c r="X457" i="1"/>
  <c r="W457" i="1"/>
  <c r="Z457" i="1"/>
  <c r="X1709" i="1"/>
  <c r="W1709" i="1"/>
  <c r="Z1709" i="1"/>
  <c r="X1878" i="1"/>
  <c r="W1878" i="1"/>
  <c r="Z1878" i="1"/>
  <c r="X156" i="1"/>
  <c r="W156" i="1"/>
  <c r="Z156" i="1"/>
  <c r="X1776" i="1"/>
  <c r="W1776" i="1"/>
  <c r="Z1776" i="1"/>
  <c r="X974" i="1"/>
  <c r="W974" i="1"/>
  <c r="Z974" i="1"/>
  <c r="X1224" i="1"/>
  <c r="W1224" i="1"/>
  <c r="Z1224" i="1"/>
  <c r="X65" i="1"/>
  <c r="W65" i="1"/>
  <c r="Z65" i="1"/>
  <c r="X982" i="1"/>
  <c r="W982" i="1"/>
  <c r="Z982" i="1"/>
  <c r="X1431" i="1"/>
  <c r="W1431" i="1"/>
  <c r="Z1431" i="1"/>
  <c r="X1150" i="1"/>
  <c r="W1150" i="1"/>
  <c r="Z1150" i="1"/>
  <c r="X631" i="1"/>
  <c r="W631" i="1"/>
  <c r="Z631" i="1"/>
  <c r="X1168" i="1"/>
  <c r="W1168" i="1"/>
  <c r="Z1168" i="1"/>
  <c r="X1167" i="1"/>
  <c r="W1167" i="1"/>
  <c r="Z1167" i="1"/>
  <c r="X492" i="1"/>
  <c r="W492" i="1"/>
  <c r="Z492" i="1"/>
  <c r="X1834" i="1"/>
  <c r="W1834" i="1"/>
  <c r="Z1834" i="1"/>
  <c r="X71" i="1"/>
  <c r="W71" i="1"/>
  <c r="Z71" i="1"/>
  <c r="X401" i="1"/>
  <c r="W401" i="1"/>
  <c r="Z401" i="1"/>
  <c r="X1404" i="1"/>
  <c r="W1404" i="1"/>
  <c r="Z1404" i="1"/>
  <c r="X1329" i="1"/>
  <c r="W1329" i="1"/>
  <c r="Z1329" i="1"/>
  <c r="X736" i="1"/>
  <c r="W736" i="1"/>
  <c r="Z736" i="1"/>
  <c r="X1078" i="1"/>
  <c r="W1078" i="1"/>
  <c r="Z1078" i="1"/>
  <c r="X1861" i="1"/>
  <c r="W1861" i="1"/>
  <c r="Z1861" i="1"/>
  <c r="X882" i="1"/>
  <c r="W882" i="1"/>
  <c r="Z882" i="1"/>
  <c r="X901" i="1"/>
  <c r="W901" i="1"/>
  <c r="Z901" i="1"/>
  <c r="X228" i="1"/>
  <c r="W228" i="1"/>
  <c r="Z228" i="1"/>
  <c r="X1320" i="1"/>
  <c r="W1320" i="1"/>
  <c r="Z1320" i="1"/>
  <c r="X1868" i="1"/>
  <c r="W1868" i="1"/>
  <c r="Z1868" i="1"/>
  <c r="X1327" i="1"/>
  <c r="W1327" i="1"/>
  <c r="Z1327" i="1"/>
  <c r="X909" i="1"/>
  <c r="W909" i="1"/>
  <c r="Z909" i="1"/>
  <c r="X3" i="1"/>
  <c r="W3" i="1"/>
  <c r="Z3" i="1"/>
  <c r="X720" i="1"/>
  <c r="W720" i="1"/>
  <c r="Z720" i="1"/>
  <c r="X762" i="1"/>
  <c r="W762" i="1"/>
  <c r="Z762" i="1"/>
  <c r="X337" i="1"/>
  <c r="W337" i="1"/>
  <c r="Z337" i="1"/>
  <c r="X400" i="1"/>
  <c r="W400" i="1"/>
  <c r="Z400" i="1"/>
  <c r="X1390" i="1"/>
  <c r="W1390" i="1"/>
  <c r="Z1390" i="1"/>
  <c r="X1382" i="1"/>
  <c r="W1382" i="1"/>
  <c r="Z1382" i="1"/>
  <c r="X54" i="1"/>
  <c r="W54" i="1"/>
  <c r="Z54" i="1"/>
  <c r="X1630" i="1"/>
  <c r="W1630" i="1"/>
  <c r="Z1630" i="1"/>
  <c r="X1358" i="1"/>
  <c r="W1358" i="1"/>
  <c r="Z1358" i="1"/>
  <c r="X771" i="1"/>
  <c r="W771" i="1"/>
  <c r="Z771" i="1"/>
  <c r="X143" i="1"/>
  <c r="W143" i="1"/>
  <c r="Z143" i="1"/>
  <c r="X1537" i="1"/>
  <c r="W1537" i="1"/>
  <c r="Z1537" i="1"/>
  <c r="X1488" i="1"/>
  <c r="W1488" i="1"/>
  <c r="Z1488" i="1"/>
  <c r="X907" i="1"/>
  <c r="W907" i="1"/>
  <c r="Z907" i="1"/>
  <c r="X1836" i="1"/>
  <c r="W1836" i="1"/>
  <c r="Z1836" i="1"/>
  <c r="X1334" i="1"/>
  <c r="W1334" i="1"/>
  <c r="Z1334" i="1"/>
  <c r="X604" i="1"/>
  <c r="W604" i="1"/>
  <c r="Z604" i="1"/>
  <c r="X1125" i="1"/>
  <c r="W1125" i="1"/>
  <c r="Z1125" i="1"/>
  <c r="X1134" i="1"/>
  <c r="W1134" i="1"/>
  <c r="Z1134" i="1"/>
  <c r="X133" i="1"/>
  <c r="W133" i="1"/>
  <c r="Z133" i="1"/>
  <c r="X1202" i="1"/>
  <c r="W1202" i="1"/>
  <c r="Z1202" i="1"/>
  <c r="X366" i="1"/>
  <c r="W366" i="1"/>
  <c r="Z366" i="1"/>
  <c r="X1534" i="1"/>
  <c r="W1534" i="1"/>
  <c r="Z1534" i="1"/>
  <c r="X53" i="1"/>
  <c r="W53" i="1"/>
  <c r="Z53" i="1"/>
  <c r="X635" i="1"/>
  <c r="W635" i="1"/>
  <c r="Z635" i="1"/>
  <c r="X1765" i="1"/>
  <c r="W1765" i="1"/>
  <c r="Z1765" i="1"/>
  <c r="X1640" i="1"/>
  <c r="W1640" i="1"/>
  <c r="Z1640" i="1"/>
  <c r="X372" i="1"/>
  <c r="W372" i="1"/>
  <c r="Z372" i="1"/>
  <c r="X423" i="1"/>
  <c r="W423" i="1"/>
  <c r="Z423" i="1"/>
  <c r="X1665" i="1"/>
  <c r="W1665" i="1"/>
  <c r="Z1665" i="1"/>
  <c r="X1856" i="1"/>
  <c r="W1856" i="1"/>
  <c r="Z1856" i="1"/>
  <c r="X985" i="1"/>
  <c r="W985" i="1"/>
  <c r="Z985" i="1"/>
  <c r="X1021" i="1"/>
  <c r="W1021" i="1"/>
  <c r="Z1021" i="1"/>
  <c r="X1649" i="1"/>
  <c r="W1649" i="1"/>
  <c r="Z1649" i="1"/>
  <c r="X820" i="1"/>
  <c r="W820" i="1"/>
  <c r="Z820" i="1"/>
  <c r="X950" i="1"/>
  <c r="W950" i="1"/>
  <c r="Z950" i="1"/>
  <c r="X724" i="1"/>
  <c r="W724" i="1"/>
  <c r="Z724" i="1"/>
  <c r="X598" i="1"/>
  <c r="W598" i="1"/>
  <c r="Z598" i="1"/>
  <c r="X416" i="1"/>
  <c r="W416" i="1"/>
  <c r="Z416" i="1"/>
  <c r="X813" i="1"/>
  <c r="W813" i="1"/>
  <c r="Z813" i="1"/>
  <c r="X515" i="1"/>
  <c r="W515" i="1"/>
  <c r="Z515" i="1"/>
  <c r="X15" i="1"/>
  <c r="W15" i="1"/>
  <c r="Z15" i="1"/>
  <c r="X124" i="1"/>
  <c r="W124" i="1"/>
  <c r="Z124" i="1"/>
  <c r="X1172" i="1"/>
  <c r="W1172" i="1"/>
  <c r="Z1172" i="1"/>
  <c r="X589" i="1"/>
  <c r="W589" i="1"/>
  <c r="Z589" i="1"/>
  <c r="X1162" i="1"/>
  <c r="W1162" i="1"/>
  <c r="Z1162" i="1"/>
  <c r="X596" i="1"/>
  <c r="W596" i="1"/>
  <c r="Z596" i="1"/>
  <c r="X1577" i="1"/>
  <c r="W1577" i="1"/>
  <c r="Z1577" i="1"/>
  <c r="X462" i="1"/>
  <c r="W462" i="1"/>
  <c r="Z462" i="1"/>
  <c r="X430" i="1"/>
  <c r="W430" i="1"/>
  <c r="Z430" i="1"/>
  <c r="X489" i="1"/>
  <c r="W489" i="1"/>
  <c r="Z489" i="1"/>
  <c r="X1806" i="1"/>
  <c r="W1806" i="1"/>
  <c r="Z1806" i="1"/>
  <c r="X1619" i="1"/>
  <c r="W1619" i="1"/>
  <c r="Z1619" i="1"/>
  <c r="X1759" i="1"/>
  <c r="W1759" i="1"/>
  <c r="Z1759" i="1"/>
  <c r="X546" i="1"/>
  <c r="W546" i="1"/>
  <c r="Z546" i="1"/>
  <c r="X1594" i="1"/>
  <c r="W1594" i="1"/>
  <c r="Z1594" i="1"/>
  <c r="X455" i="1"/>
  <c r="W455" i="1"/>
  <c r="Z455" i="1"/>
  <c r="X218" i="1"/>
  <c r="W218" i="1"/>
  <c r="Z218" i="1"/>
  <c r="X1189" i="1"/>
  <c r="W1189" i="1"/>
  <c r="Z1189" i="1"/>
  <c r="X90" i="1"/>
  <c r="W90" i="1"/>
  <c r="Z90" i="1"/>
  <c r="X1047" i="1"/>
  <c r="W1047" i="1"/>
  <c r="Z1047" i="1"/>
  <c r="X678" i="1"/>
  <c r="W678" i="1"/>
  <c r="Z678" i="1"/>
  <c r="X1519" i="1"/>
  <c r="W1519" i="1"/>
  <c r="Z1519" i="1"/>
  <c r="X912" i="1"/>
  <c r="W912" i="1"/>
  <c r="Z912" i="1"/>
  <c r="X1664" i="1"/>
  <c r="W1664" i="1"/>
  <c r="Z1664" i="1"/>
  <c r="X692" i="1"/>
  <c r="W692" i="1"/>
  <c r="Z692" i="1"/>
  <c r="X611" i="1"/>
  <c r="W611" i="1"/>
  <c r="Z611" i="1"/>
  <c r="X236" i="1"/>
  <c r="W236" i="1"/>
  <c r="Z236" i="1"/>
  <c r="X1888" i="1"/>
  <c r="W1888" i="1"/>
  <c r="Z1888" i="1"/>
  <c r="X436" i="1"/>
  <c r="W436" i="1"/>
  <c r="Z436" i="1"/>
  <c r="X1097" i="1"/>
  <c r="W1097" i="1"/>
  <c r="Z1097" i="1"/>
  <c r="X434" i="1"/>
  <c r="W434" i="1"/>
  <c r="Z434" i="1"/>
  <c r="X1014" i="1"/>
  <c r="W1014" i="1"/>
  <c r="Z1014" i="1"/>
  <c r="X733" i="1"/>
  <c r="W733" i="1"/>
  <c r="Z733" i="1"/>
  <c r="X1570" i="1"/>
  <c r="W1570" i="1"/>
  <c r="Z1570" i="1"/>
  <c r="X701" i="1"/>
  <c r="W701" i="1"/>
  <c r="Z701" i="1"/>
  <c r="X914" i="1"/>
  <c r="W914" i="1"/>
  <c r="Z914" i="1"/>
  <c r="X1805" i="1"/>
  <c r="W1805" i="1"/>
  <c r="Z1805" i="1"/>
  <c r="X1429" i="1"/>
  <c r="W1429" i="1"/>
  <c r="Z1429" i="1"/>
  <c r="X1016" i="1"/>
  <c r="W1016" i="1"/>
  <c r="Z1016" i="1"/>
  <c r="X1283" i="1"/>
  <c r="W1283" i="1"/>
  <c r="Z1283" i="1"/>
  <c r="X1696" i="1"/>
  <c r="W1696" i="1"/>
  <c r="Z1696" i="1"/>
  <c r="X421" i="1"/>
  <c r="W421" i="1"/>
  <c r="Z421" i="1"/>
  <c r="X619" i="1"/>
  <c r="W619" i="1"/>
  <c r="Z619" i="1"/>
  <c r="X1631" i="1"/>
  <c r="W1631" i="1"/>
  <c r="Z1631" i="1"/>
  <c r="X529" i="1"/>
  <c r="W529" i="1"/>
  <c r="Z529" i="1"/>
  <c r="X360" i="1"/>
  <c r="W360" i="1"/>
  <c r="Z360" i="1"/>
  <c r="X1769" i="1"/>
  <c r="W1769" i="1"/>
  <c r="Z1769" i="1"/>
  <c r="X582" i="1"/>
  <c r="W582" i="1"/>
  <c r="Z582" i="1"/>
  <c r="X263" i="1"/>
  <c r="W263" i="1"/>
  <c r="Z263" i="1"/>
  <c r="X1398" i="1"/>
  <c r="W1398" i="1"/>
  <c r="Z1398" i="1"/>
  <c r="X439" i="1"/>
  <c r="W439" i="1"/>
  <c r="Z439" i="1"/>
  <c r="X1247" i="1"/>
  <c r="W1247" i="1"/>
  <c r="Z1247" i="1"/>
  <c r="X1881" i="1"/>
  <c r="W1881" i="1"/>
  <c r="Z1881" i="1"/>
  <c r="X1397" i="1"/>
  <c r="W1397" i="1"/>
  <c r="Z1397" i="1"/>
  <c r="X987" i="1"/>
  <c r="W987" i="1"/>
  <c r="Z987" i="1"/>
  <c r="X1520" i="1"/>
  <c r="W1520" i="1"/>
  <c r="Z1520" i="1"/>
  <c r="X1379" i="1"/>
  <c r="W1379" i="1"/>
  <c r="Z1379" i="1"/>
  <c r="X1174" i="1"/>
  <c r="W1174" i="1"/>
  <c r="Z1174" i="1"/>
  <c r="X282" i="1"/>
  <c r="W282" i="1"/>
  <c r="Z282" i="1"/>
  <c r="X908" i="1"/>
  <c r="W908" i="1"/>
  <c r="Z908" i="1"/>
  <c r="X1242" i="1"/>
  <c r="W1242" i="1"/>
  <c r="Z1242" i="1"/>
  <c r="X568" i="1"/>
  <c r="W568" i="1"/>
  <c r="Z568" i="1"/>
  <c r="X478" i="1"/>
  <c r="W478" i="1"/>
  <c r="Z478" i="1"/>
  <c r="X1784" i="1"/>
  <c r="W1784" i="1"/>
  <c r="Z1784" i="1"/>
  <c r="X479" i="1"/>
  <c r="W479" i="1"/>
  <c r="Z479" i="1"/>
  <c r="X1554" i="1"/>
  <c r="W1554" i="1"/>
  <c r="Z1554" i="1"/>
  <c r="X1756" i="1"/>
  <c r="W1756" i="1"/>
  <c r="Z1756" i="1"/>
  <c r="X1100" i="1"/>
  <c r="W1100" i="1"/>
  <c r="Z1100" i="1"/>
  <c r="X448" i="1"/>
  <c r="W448" i="1"/>
  <c r="Z448" i="1"/>
  <c r="X1622" i="1"/>
  <c r="W1622" i="1"/>
  <c r="Z1622" i="1"/>
  <c r="X18" i="1"/>
  <c r="W18" i="1"/>
  <c r="Z18" i="1"/>
  <c r="X1791" i="1"/>
  <c r="W1791" i="1"/>
  <c r="Z1791" i="1"/>
  <c r="X1091" i="1"/>
  <c r="W1091" i="1"/>
  <c r="Z1091" i="1"/>
  <c r="X679" i="1"/>
  <c r="W679" i="1"/>
  <c r="Z679" i="1"/>
  <c r="X1563" i="1"/>
  <c r="W1563" i="1"/>
  <c r="Z1563" i="1"/>
  <c r="X1451" i="1"/>
  <c r="W1451" i="1"/>
  <c r="Z1451" i="1"/>
  <c r="X1335" i="1"/>
  <c r="W1335" i="1"/>
  <c r="Z1335" i="1"/>
  <c r="X1015" i="1"/>
  <c r="W1015" i="1"/>
  <c r="Z1015" i="1"/>
  <c r="X1173" i="1"/>
  <c r="W1173" i="1"/>
  <c r="Z1173" i="1"/>
  <c r="X936" i="1"/>
  <c r="W936" i="1"/>
  <c r="Z936" i="1"/>
  <c r="X542" i="1"/>
  <c r="W542" i="1"/>
  <c r="Z542" i="1"/>
  <c r="X642" i="1"/>
  <c r="W642" i="1"/>
  <c r="Z642" i="1"/>
  <c r="X1033" i="1"/>
  <c r="W1033" i="1"/>
  <c r="Z1033" i="1"/>
  <c r="X557" i="1"/>
  <c r="W557" i="1"/>
  <c r="Z557" i="1"/>
  <c r="X225" i="1"/>
  <c r="W225" i="1"/>
  <c r="Z225" i="1"/>
  <c r="X636" i="1"/>
  <c r="W636" i="1"/>
  <c r="Z636" i="1"/>
  <c r="X1362" i="1"/>
  <c r="W1362" i="1"/>
  <c r="Z1362" i="1"/>
  <c r="X444" i="1"/>
  <c r="W444" i="1"/>
  <c r="Z444" i="1"/>
  <c r="X491" i="1"/>
  <c r="W491" i="1"/>
  <c r="Z491" i="1"/>
  <c r="X1361" i="1"/>
  <c r="W1361" i="1"/>
  <c r="Z1361" i="1"/>
  <c r="X318" i="1"/>
  <c r="W318" i="1"/>
  <c r="Z318" i="1"/>
  <c r="X1284" i="1"/>
  <c r="W1284" i="1"/>
  <c r="Z1284" i="1"/>
  <c r="X383" i="1"/>
  <c r="W383" i="1"/>
  <c r="Z383" i="1"/>
  <c r="X1141" i="1"/>
  <c r="W1141" i="1"/>
  <c r="Z1141" i="1"/>
  <c r="X790" i="1"/>
  <c r="W790" i="1"/>
  <c r="Z790" i="1"/>
  <c r="X1282" i="1"/>
  <c r="W1282" i="1"/>
  <c r="Z1282" i="1"/>
  <c r="X1472" i="1"/>
  <c r="W1472" i="1"/>
  <c r="Z1472" i="1"/>
  <c r="X1204" i="1"/>
  <c r="W1204" i="1"/>
  <c r="Z1204" i="1"/>
  <c r="X651" i="1"/>
  <c r="W651" i="1"/>
  <c r="Z651" i="1"/>
  <c r="X9" i="1"/>
  <c r="W9" i="1"/>
  <c r="Z9" i="1"/>
  <c r="X1500" i="1"/>
  <c r="W1500" i="1"/>
  <c r="Z1500" i="1"/>
  <c r="X1447" i="1"/>
  <c r="W1447" i="1"/>
  <c r="Z1447" i="1"/>
  <c r="X879" i="1"/>
  <c r="W879" i="1"/>
  <c r="Z879" i="1"/>
  <c r="X234" i="1"/>
  <c r="W234" i="1"/>
  <c r="Z234" i="1"/>
  <c r="X591" i="1"/>
  <c r="W591" i="1"/>
  <c r="Z591" i="1"/>
  <c r="X1271" i="1"/>
  <c r="W1271" i="1"/>
  <c r="Z1271" i="1"/>
  <c r="X1434" i="1"/>
  <c r="W1434" i="1"/>
  <c r="Z1434" i="1"/>
  <c r="X1433" i="1"/>
  <c r="W1433" i="1"/>
  <c r="Z1433" i="1"/>
  <c r="X407" i="1"/>
  <c r="W407" i="1"/>
  <c r="Z407" i="1"/>
  <c r="X260" i="1"/>
  <c r="W260" i="1"/>
  <c r="Z260" i="1"/>
  <c r="X1811" i="1"/>
  <c r="W1811" i="1"/>
  <c r="Z1811" i="1"/>
  <c r="X415" i="1"/>
  <c r="W415" i="1"/>
  <c r="Z415" i="1"/>
  <c r="X466" i="1"/>
  <c r="W466" i="1"/>
  <c r="Z466" i="1"/>
  <c r="X1311" i="1"/>
  <c r="W1311" i="1"/>
  <c r="Z1311" i="1"/>
  <c r="X861" i="1"/>
  <c r="W861" i="1"/>
  <c r="Z861" i="1"/>
  <c r="X1211" i="1"/>
  <c r="W1211" i="1"/>
  <c r="Z1211" i="1"/>
  <c r="X1206" i="1"/>
  <c r="W1206" i="1"/>
  <c r="Z1206" i="1"/>
  <c r="X258" i="1"/>
  <c r="W258" i="1"/>
  <c r="Z258" i="1"/>
  <c r="X405" i="1"/>
  <c r="W405" i="1"/>
  <c r="Z405" i="1"/>
  <c r="X1373" i="1"/>
  <c r="W1373" i="1"/>
  <c r="Z1373" i="1"/>
  <c r="X1455" i="1"/>
  <c r="W1455" i="1"/>
  <c r="Z1455" i="1"/>
  <c r="X1437" i="1"/>
  <c r="W1437" i="1"/>
  <c r="Z1437" i="1"/>
  <c r="X524" i="1"/>
  <c r="W524" i="1"/>
  <c r="Z524" i="1"/>
  <c r="X56" i="1"/>
  <c r="W56" i="1"/>
  <c r="Z56" i="1"/>
  <c r="X509" i="1"/>
  <c r="W509" i="1"/>
  <c r="Z509" i="1"/>
  <c r="X205" i="1"/>
  <c r="W205" i="1"/>
  <c r="Z205" i="1"/>
  <c r="X708" i="1"/>
  <c r="W708" i="1"/>
  <c r="Z708" i="1"/>
  <c r="X1567" i="1"/>
  <c r="W1567" i="1"/>
  <c r="Z1567" i="1"/>
  <c r="X1471" i="1"/>
  <c r="W1471" i="1"/>
  <c r="Z1471" i="1"/>
  <c r="X149" i="1"/>
  <c r="W149" i="1"/>
  <c r="Z149" i="1"/>
  <c r="X1053" i="1"/>
  <c r="W1053" i="1"/>
  <c r="Z1053" i="1"/>
  <c r="X1126" i="1"/>
  <c r="W1126" i="1"/>
  <c r="Z1126" i="1"/>
  <c r="X1629" i="1"/>
  <c r="W1629" i="1"/>
  <c r="Z1629" i="1"/>
  <c r="X584" i="1"/>
  <c r="W584" i="1"/>
  <c r="Z584" i="1"/>
  <c r="X784" i="1"/>
  <c r="W784" i="1"/>
  <c r="Z784" i="1"/>
  <c r="X1509" i="1"/>
  <c r="W1509" i="1"/>
  <c r="Z1509" i="1"/>
  <c r="X394" i="1"/>
  <c r="W394" i="1"/>
  <c r="Z394" i="1"/>
  <c r="X307" i="1"/>
  <c r="W307" i="1"/>
  <c r="Z307" i="1"/>
  <c r="X1673" i="1"/>
  <c r="W1673" i="1"/>
  <c r="Z1673" i="1"/>
  <c r="X1621" i="1"/>
  <c r="W1621" i="1"/>
  <c r="Z1621" i="1"/>
  <c r="X1695" i="1"/>
  <c r="W1695" i="1"/>
  <c r="Z1695" i="1"/>
  <c r="X798" i="1"/>
  <c r="W798" i="1"/>
  <c r="Z798" i="1"/>
  <c r="X1671" i="1"/>
  <c r="W1671" i="1"/>
  <c r="Z1671" i="1"/>
  <c r="X1415" i="1"/>
  <c r="W1415" i="1"/>
  <c r="Z1415" i="1"/>
  <c r="X726" i="1"/>
  <c r="W726" i="1"/>
  <c r="Z726" i="1"/>
  <c r="X1514" i="1"/>
  <c r="W1514" i="1"/>
  <c r="Z1514" i="1"/>
  <c r="X1245" i="1"/>
  <c r="W1245" i="1"/>
  <c r="Z1245" i="1"/>
  <c r="X1584" i="1"/>
  <c r="W1584" i="1"/>
  <c r="Z1584" i="1"/>
  <c r="X1716" i="1"/>
  <c r="W1716" i="1"/>
  <c r="Z1716" i="1"/>
  <c r="X849" i="1"/>
  <c r="W849" i="1"/>
  <c r="Z849" i="1"/>
  <c r="X891" i="1"/>
  <c r="W891" i="1"/>
  <c r="Z891" i="1"/>
  <c r="X910" i="1"/>
  <c r="W910" i="1"/>
  <c r="Z910" i="1"/>
  <c r="X1347" i="1"/>
  <c r="W1347" i="1"/>
  <c r="Z1347" i="1"/>
  <c r="X1886" i="1"/>
  <c r="W1886" i="1"/>
  <c r="Z1886" i="1"/>
  <c r="X1443" i="1"/>
  <c r="W1443" i="1"/>
  <c r="Z1443" i="1"/>
  <c r="X616" i="1"/>
  <c r="W616" i="1"/>
  <c r="Z616" i="1"/>
  <c r="X1530" i="1"/>
  <c r="W1530" i="1"/>
  <c r="Z1530" i="1"/>
  <c r="X566" i="1"/>
  <c r="W566" i="1"/>
  <c r="Z566" i="1"/>
  <c r="X990" i="1"/>
  <c r="W990" i="1"/>
  <c r="Z990" i="1"/>
  <c r="X1476" i="1"/>
  <c r="W1476" i="1"/>
  <c r="Z1476" i="1"/>
  <c r="X900" i="1"/>
  <c r="W900" i="1"/>
  <c r="Z900" i="1"/>
  <c r="X1773" i="1"/>
  <c r="W1773" i="1"/>
  <c r="Z1773" i="1"/>
  <c r="X991" i="1"/>
  <c r="W991" i="1"/>
  <c r="Z991" i="1"/>
  <c r="X1017" i="1"/>
  <c r="W1017" i="1"/>
  <c r="Z1017" i="1"/>
  <c r="X997" i="1"/>
  <c r="W997" i="1"/>
  <c r="Z997" i="1"/>
  <c r="X979" i="1"/>
  <c r="W979" i="1"/>
  <c r="Z979" i="1"/>
  <c r="X992" i="1"/>
  <c r="W992" i="1"/>
  <c r="Z992" i="1"/>
  <c r="X993" i="1"/>
  <c r="W993" i="1"/>
  <c r="Z993" i="1"/>
  <c r="X994" i="1"/>
  <c r="W994" i="1"/>
  <c r="Z994" i="1"/>
  <c r="X995" i="1"/>
  <c r="W995" i="1"/>
  <c r="Z995" i="1"/>
  <c r="X1018" i="1"/>
  <c r="W1018" i="1"/>
  <c r="Z1018" i="1"/>
  <c r="X1019" i="1"/>
  <c r="W1019" i="1"/>
  <c r="Z1019" i="1"/>
  <c r="X4" i="1"/>
  <c r="W4" i="1"/>
  <c r="Z4" i="1"/>
  <c r="X1020" i="1"/>
  <c r="W1020" i="1"/>
  <c r="Z1020" i="1"/>
  <c r="X1804" i="1"/>
  <c r="W1804" i="1"/>
  <c r="Z1804" i="1"/>
  <c r="X1880" i="1"/>
  <c r="W1880" i="1"/>
  <c r="Z1880" i="1"/>
  <c r="X983" i="1"/>
  <c r="W983" i="1"/>
  <c r="Z983" i="1"/>
  <c r="X1849" i="1"/>
  <c r="W1849" i="1"/>
  <c r="Z1849" i="1"/>
  <c r="X1011" i="1"/>
  <c r="W1011" i="1"/>
  <c r="Z1011" i="1"/>
  <c r="X996" i="1"/>
  <c r="W996" i="1"/>
  <c r="Z996" i="1"/>
  <c r="X1003" i="1"/>
  <c r="W1003" i="1"/>
  <c r="Z1003" i="1"/>
  <c r="X1004" i="1"/>
  <c r="W1004" i="1"/>
  <c r="Z1004" i="1"/>
  <c r="X1005" i="1"/>
  <c r="W1005" i="1"/>
  <c r="Z1005" i="1"/>
  <c r="X1006" i="1"/>
  <c r="W1006" i="1"/>
  <c r="Z1006" i="1"/>
  <c r="X1007" i="1"/>
  <c r="W1007" i="1"/>
  <c r="Z1007" i="1"/>
  <c r="X1008" i="1"/>
  <c r="W1008" i="1"/>
  <c r="Z1008" i="1"/>
  <c r="X1009" i="1"/>
  <c r="W1009" i="1"/>
  <c r="Z1009" i="1"/>
  <c r="X1010" i="1"/>
  <c r="W1010" i="1"/>
  <c r="Z1010" i="1"/>
  <c r="Y957" i="1"/>
  <c r="Y1238" i="1"/>
  <c r="Y1345" i="1"/>
  <c r="Y1381" i="1"/>
  <c r="Y956" i="1"/>
  <c r="Y561" i="1"/>
  <c r="Y528" i="1"/>
  <c r="Y1193" i="1"/>
  <c r="Y876" i="1"/>
  <c r="Y650" i="1"/>
  <c r="Y48" i="1"/>
  <c r="Y1076" i="1"/>
  <c r="Y594" i="1"/>
  <c r="Y899" i="1"/>
  <c r="Y744" i="1"/>
  <c r="Y1235" i="1"/>
  <c r="Y520" i="1"/>
  <c r="Y1118" i="1"/>
  <c r="Y446" i="1"/>
  <c r="Y1127" i="1"/>
  <c r="Y426" i="1"/>
  <c r="Y1227" i="1"/>
  <c r="Y770" i="1"/>
  <c r="Y789" i="1"/>
  <c r="Y399" i="1"/>
  <c r="Y732" i="1"/>
  <c r="Y1070" i="1"/>
  <c r="Y168" i="1"/>
  <c r="Y747" i="1"/>
  <c r="Y1095" i="1"/>
  <c r="Y1489" i="1"/>
  <c r="Y1158" i="1"/>
  <c r="Y285" i="1"/>
  <c r="Y1046" i="1"/>
  <c r="Y1367" i="1"/>
  <c r="Y1682" i="1"/>
  <c r="Y1031" i="1"/>
  <c r="Y688" i="1"/>
  <c r="Y1038" i="1"/>
  <c r="Y812" i="1"/>
  <c r="Y859" i="1"/>
  <c r="Y1102" i="1"/>
  <c r="Y1218" i="1"/>
  <c r="Y892" i="1"/>
  <c r="Y1192" i="1"/>
  <c r="Y187" i="1"/>
  <c r="Y1113" i="1"/>
  <c r="Y276" i="1"/>
  <c r="Y1308" i="1"/>
  <c r="Y414" i="1"/>
  <c r="Y618" i="1"/>
  <c r="Y1331" i="1"/>
  <c r="Y896" i="1"/>
  <c r="Y1254" i="1"/>
  <c r="Y487" i="1"/>
  <c r="Y233" i="1"/>
  <c r="Y136" i="1"/>
  <c r="Y1140" i="1"/>
  <c r="Y221" i="1"/>
  <c r="Y1069" i="1"/>
  <c r="Y1817" i="1"/>
  <c r="Y1145" i="1"/>
  <c r="Y336" i="1"/>
  <c r="Y531" i="1"/>
  <c r="Y1101" i="1"/>
  <c r="Y1156" i="1"/>
  <c r="Y938" i="1"/>
  <c r="Y883" i="1"/>
  <c r="Y1660" i="1"/>
  <c r="Y1157" i="1"/>
  <c r="Y665" i="1"/>
  <c r="Y1294" i="1"/>
  <c r="Y1591" i="1"/>
  <c r="Y222" i="1"/>
  <c r="Y1376" i="1"/>
  <c r="Y1209" i="1"/>
  <c r="Y694" i="1"/>
  <c r="Y871" i="1"/>
  <c r="Y447" i="1"/>
  <c r="Y1027" i="1"/>
  <c r="Y1059" i="1"/>
  <c r="Y1152" i="1"/>
  <c r="Y1853" i="1"/>
  <c r="Y1750" i="1"/>
  <c r="Y1424" i="1"/>
  <c r="Y767" i="1"/>
  <c r="Y1273" i="1"/>
  <c r="Y1123" i="1"/>
  <c r="Y1054" i="1"/>
  <c r="Y152" i="1"/>
  <c r="Y1143" i="1"/>
  <c r="Y184" i="1"/>
  <c r="Y1052" i="1"/>
  <c r="Y241" i="1"/>
  <c r="Y1270" i="1"/>
  <c r="Y1272" i="1"/>
  <c r="Y1229" i="1"/>
  <c r="Y574" i="1"/>
  <c r="Y854" i="1"/>
  <c r="Y1399" i="1"/>
  <c r="Y1226" i="1"/>
  <c r="Y1133" i="1"/>
  <c r="Y1259" i="1"/>
  <c r="Y454" i="1"/>
  <c r="Y1303" i="1"/>
  <c r="Y958" i="1"/>
  <c r="Y803" i="1"/>
  <c r="Y1738" i="1"/>
  <c r="Y1268" i="1"/>
  <c r="Y1852" i="1"/>
  <c r="Y182" i="1"/>
  <c r="Y1316" i="1"/>
  <c r="Y1816" i="1"/>
  <c r="Y1199" i="1"/>
  <c r="Y1788" i="1"/>
  <c r="Y161" i="1"/>
  <c r="Y272" i="1"/>
  <c r="Y743" i="1"/>
  <c r="Y1332" i="1"/>
  <c r="Y1216" i="1"/>
  <c r="Y1420" i="1"/>
  <c r="Y1797" i="1"/>
  <c r="Y456" i="1"/>
  <c r="Y63" i="1"/>
  <c r="Y1072" i="1"/>
  <c r="Y20" i="1"/>
  <c r="Y129" i="1"/>
  <c r="Y1036" i="1"/>
  <c r="Y746" i="1"/>
  <c r="Y923" i="1"/>
  <c r="Y759" i="1"/>
  <c r="Y1602" i="1"/>
  <c r="Y1267" i="1"/>
  <c r="Y1182" i="1"/>
  <c r="Y959" i="1"/>
  <c r="Y1706" i="1"/>
  <c r="Y939" i="1"/>
  <c r="Y138" i="1"/>
  <c r="Y393" i="1"/>
  <c r="Y70" i="1"/>
  <c r="Y1197" i="1"/>
  <c r="Y1777" i="1"/>
  <c r="Y81" i="1"/>
  <c r="Y1323" i="1"/>
  <c r="Y235" i="1"/>
  <c r="Y703" i="1"/>
  <c r="Y254" i="1"/>
  <c r="Y1106" i="1"/>
  <c r="Y1103" i="1"/>
  <c r="Y1322" i="1"/>
  <c r="Y13" i="1"/>
  <c r="Y1801" i="1"/>
  <c r="Y1453" i="1"/>
  <c r="Y1233" i="1"/>
  <c r="Y673" i="1"/>
  <c r="Y424" i="1"/>
  <c r="Y941" i="1"/>
  <c r="Y1219" i="1"/>
  <c r="Y1485" i="1"/>
  <c r="Y157" i="1"/>
  <c r="Y338" i="1"/>
  <c r="Y1188" i="1"/>
  <c r="Y606" i="1"/>
  <c r="Y753" i="1"/>
  <c r="Y1460" i="1"/>
  <c r="Y655" i="1"/>
  <c r="Y103" i="1"/>
  <c r="Y1108" i="1"/>
  <c r="Y916" i="1"/>
  <c r="Y1333" i="1"/>
  <c r="Y1546" i="1"/>
  <c r="Y1557" i="1"/>
  <c r="Y1096" i="1"/>
  <c r="Y946" i="1"/>
  <c r="Y887" i="1"/>
  <c r="Y1698" i="1"/>
  <c r="Y1435" i="1"/>
  <c r="Y1318" i="1"/>
  <c r="Y125" i="1"/>
  <c r="Y1068" i="1"/>
  <c r="Y823" i="1"/>
  <c r="Y518" i="1"/>
  <c r="Y560" i="1"/>
  <c r="Y836" i="1"/>
  <c r="Y220" i="1"/>
  <c r="Y1364" i="1"/>
  <c r="Y614" i="1"/>
  <c r="Y403" i="1"/>
  <c r="Y1678" i="1"/>
  <c r="Y1470" i="1"/>
  <c r="Y69" i="1"/>
  <c r="Y450" i="1"/>
  <c r="Y1389" i="1"/>
  <c r="Y554" i="1"/>
  <c r="Y1191" i="1"/>
  <c r="Y827" i="1"/>
  <c r="Y1178" i="1"/>
  <c r="Y810" i="1"/>
  <c r="Y641" i="1"/>
  <c r="Y14" i="1"/>
  <c r="Y1080" i="1"/>
  <c r="Y271" i="1"/>
  <c r="Y1290" i="1"/>
  <c r="Y1473" i="1"/>
  <c r="Y119" i="1"/>
  <c r="Y207" i="1"/>
  <c r="Y25" i="1"/>
  <c r="Y521" i="1"/>
  <c r="Y1721" i="1"/>
  <c r="Y145" i="1"/>
  <c r="Y1356" i="1"/>
  <c r="Y380" i="1"/>
  <c r="Y1210" i="1"/>
  <c r="Y1681" i="1"/>
  <c r="Y1065" i="1"/>
  <c r="Y1313" i="1"/>
  <c r="Y1863" i="1"/>
  <c r="Y1436" i="1"/>
  <c r="Y848" i="1"/>
  <c r="Y163" i="1"/>
  <c r="Y269" i="1"/>
  <c r="Y1523" i="1"/>
  <c r="Y1314" i="1"/>
  <c r="Y1120" i="1"/>
  <c r="Y17" i="1"/>
  <c r="Y1400" i="1"/>
  <c r="Y1767" i="1"/>
  <c r="Y301" i="1"/>
  <c r="Y21" i="1"/>
  <c r="Y999" i="1"/>
  <c r="Y593" i="1"/>
  <c r="Y75" i="1"/>
  <c r="Y1669" i="1"/>
  <c r="Y670" i="1"/>
  <c r="Y696" i="1"/>
  <c r="Y1633" i="1"/>
  <c r="Y1518" i="1"/>
  <c r="Y190" i="1"/>
  <c r="Y707" i="1"/>
  <c r="Y1829" i="1"/>
  <c r="Y1179" i="1"/>
  <c r="Y822" i="1"/>
  <c r="Y1408" i="1"/>
  <c r="Y1813" i="1"/>
  <c r="Y755" i="1"/>
  <c r="Y78" i="1"/>
  <c r="Y1139" i="1"/>
  <c r="Y279" i="1"/>
  <c r="Y960" i="1"/>
  <c r="Y1831" i="1"/>
  <c r="Y1131" i="1"/>
  <c r="Y929" i="1"/>
  <c r="Y1603" i="1"/>
  <c r="Y989" i="1"/>
  <c r="Y1532" i="1"/>
  <c r="Y1374" i="1"/>
  <c r="Y1136" i="1"/>
  <c r="Y1442" i="1"/>
  <c r="Y686" i="1"/>
  <c r="Y1083" i="1"/>
  <c r="Y1613" i="1"/>
  <c r="Y1166" i="1"/>
  <c r="Y1421" i="1"/>
  <c r="Y1073" i="1"/>
  <c r="Y397" i="1"/>
  <c r="Y777" i="1"/>
  <c r="Y1538" i="1"/>
  <c r="Y1569" i="1"/>
  <c r="Y49" i="1"/>
  <c r="Y1062" i="1"/>
  <c r="Y740" i="1"/>
  <c r="Y676" i="1"/>
  <c r="Y522" i="1"/>
  <c r="Y373" i="1"/>
  <c r="Y961" i="1"/>
  <c r="Y1691" i="1"/>
  <c r="Y1483" i="1"/>
  <c r="Y1562" i="1"/>
  <c r="Y127" i="1"/>
  <c r="Y1637" i="1"/>
  <c r="Y229" i="1"/>
  <c r="Y12" i="1"/>
  <c r="Y369" i="1"/>
  <c r="Y1464" i="1"/>
  <c r="Y1309" i="1"/>
  <c r="Y385" i="1"/>
  <c r="Y245" i="1"/>
  <c r="Y962" i="1"/>
  <c r="Y940" i="1"/>
  <c r="Y685" i="1"/>
  <c r="Y1071" i="1"/>
  <c r="Y1848" i="1"/>
  <c r="Y728" i="1"/>
  <c r="Y375" i="1"/>
  <c r="Y758" i="1"/>
  <c r="Y33" i="1"/>
  <c r="Y84" i="1"/>
  <c r="Y122" i="1"/>
  <c r="Y16" i="1"/>
  <c r="Y1354" i="1"/>
  <c r="Y302" i="1"/>
  <c r="Y1128" i="1"/>
  <c r="Y1366" i="1"/>
  <c r="Y1694" i="1"/>
  <c r="Y1050" i="1"/>
  <c r="Y1864" i="1"/>
  <c r="Y1248" i="1"/>
  <c r="Y496" i="1"/>
  <c r="Y1427" i="1"/>
  <c r="Y1402" i="1"/>
  <c r="Y1891" i="1"/>
  <c r="Y1512" i="1"/>
  <c r="Y1351" i="1"/>
  <c r="Y312" i="1"/>
  <c r="Y200" i="1"/>
  <c r="Y756" i="1"/>
  <c r="Y1450" i="1"/>
  <c r="Y1614" i="1"/>
  <c r="Y668" i="1"/>
  <c r="Y1058" i="1"/>
  <c r="Y191" i="1"/>
  <c r="Y246" i="1"/>
  <c r="Y244" i="1"/>
  <c r="Y864" i="1"/>
  <c r="Y378" i="1"/>
  <c r="Y1536" i="1"/>
  <c r="Y1181" i="1"/>
  <c r="Y92" i="1"/>
  <c r="Y180" i="1"/>
  <c r="Y1499" i="1"/>
  <c r="Y885" i="1"/>
  <c r="Y853" i="1"/>
  <c r="Y1522" i="1"/>
  <c r="Y352" i="1"/>
  <c r="Y1515" i="1"/>
  <c r="Y1432" i="1"/>
  <c r="Y324" i="1"/>
  <c r="Y192" i="1"/>
  <c r="Y825" i="1"/>
  <c r="Y484" i="1"/>
  <c r="Y431" i="1"/>
  <c r="Y1302" i="1"/>
  <c r="Y1543" i="1"/>
  <c r="Y1200" i="1"/>
  <c r="Y801" i="1"/>
  <c r="Y1672" i="1"/>
  <c r="Y59" i="1"/>
  <c r="Y1477" i="1"/>
  <c r="Y1148" i="1"/>
  <c r="Y1164" i="1"/>
  <c r="Y1745" i="1"/>
  <c r="Y1787" i="1"/>
  <c r="Y1820" i="1"/>
  <c r="Y1215" i="1"/>
  <c r="Y1608" i="1"/>
  <c r="Y664" i="1"/>
  <c r="Y117" i="1"/>
  <c r="Y621" i="1"/>
  <c r="Y575" i="1"/>
  <c r="Y625" i="1"/>
  <c r="Y27" i="1"/>
  <c r="Y1648" i="1"/>
  <c r="Y1116" i="1"/>
  <c r="Y210" i="1"/>
  <c r="Y100" i="1"/>
  <c r="Y1385" i="1"/>
  <c r="Y1039" i="1"/>
  <c r="Y1693" i="1"/>
  <c r="Y1212" i="1"/>
  <c r="Y1266" i="1"/>
  <c r="Y315" i="1"/>
  <c r="Y1475" i="1"/>
  <c r="Y150" i="1"/>
  <c r="Y576" i="1"/>
  <c r="Y1692" i="1"/>
  <c r="Y599" i="1"/>
  <c r="Y1048" i="1"/>
  <c r="Y895" i="1"/>
  <c r="Y328" i="1"/>
  <c r="Y1289" i="1"/>
  <c r="Y1384" i="1"/>
  <c r="Y1729" i="1"/>
  <c r="Y1293" i="1"/>
  <c r="Y712" i="1"/>
  <c r="Y1446" i="1"/>
  <c r="Y1825" i="1"/>
  <c r="Y171" i="1"/>
  <c r="Y659" i="1"/>
  <c r="Y551" i="1"/>
  <c r="Y809" i="1"/>
  <c r="Y966" i="1"/>
  <c r="Y1667" i="1"/>
  <c r="Y460" i="1"/>
  <c r="Y1368" i="1"/>
  <c r="Y351" i="1"/>
  <c r="Y865" i="1"/>
  <c r="Y1542" i="1"/>
  <c r="Y904" i="1"/>
  <c r="Y1288" i="1"/>
  <c r="Y1146" i="1"/>
  <c r="Y1109" i="1"/>
  <c r="Y1110" i="1"/>
  <c r="Y1082" i="1"/>
  <c r="Y1395" i="1"/>
  <c r="Y112" i="1"/>
  <c r="Y1876" i="1"/>
  <c r="Y1749" i="1"/>
  <c r="Y988" i="1"/>
  <c r="Y889" i="1"/>
  <c r="Y374" i="1"/>
  <c r="Y350" i="1"/>
  <c r="Y718" i="1"/>
  <c r="Y1300" i="1"/>
  <c r="Y773" i="1"/>
  <c r="Y1279" i="1"/>
  <c r="Y88" i="1"/>
  <c r="Y1414" i="1"/>
  <c r="Y1786" i="1"/>
  <c r="Y1821" i="1"/>
  <c r="Y1378" i="1"/>
  <c r="Y1575" i="1"/>
  <c r="Y615" i="1"/>
  <c r="Y833" i="1"/>
  <c r="Y1723" i="1"/>
  <c r="Y741" i="1"/>
  <c r="Y1228" i="1"/>
  <c r="Y829" i="1"/>
  <c r="Y868" i="1"/>
  <c r="Y722" i="1"/>
  <c r="Y1685" i="1"/>
  <c r="Y675" i="1"/>
  <c r="Y1419" i="1"/>
  <c r="Y333" i="1"/>
  <c r="Y459" i="1"/>
  <c r="Y903" i="1"/>
  <c r="Y547" i="1"/>
  <c r="Y1208" i="1"/>
  <c r="Y1107" i="1"/>
  <c r="Y1187" i="1"/>
  <c r="Y345" i="1"/>
  <c r="Y1407" i="1"/>
  <c r="Y1328" i="1"/>
  <c r="Y179" i="1"/>
  <c r="Y1413" i="1"/>
  <c r="Y483" i="1"/>
  <c r="Y106" i="1"/>
  <c r="Y73" i="1"/>
  <c r="Y745" i="1"/>
  <c r="Y159" i="1"/>
  <c r="Y1304" i="1"/>
  <c r="Y1823" i="1"/>
  <c r="Y208" i="1"/>
  <c r="Y1456" i="1"/>
  <c r="Y1687" i="1"/>
  <c r="Y126" i="1"/>
  <c r="Y669" i="1"/>
  <c r="Y1461" i="1"/>
  <c r="Y963" i="1"/>
  <c r="Y1808" i="1"/>
  <c r="Y1527" i="1"/>
  <c r="Y299" i="1"/>
  <c r="Y1223" i="1"/>
  <c r="Y684" i="1"/>
  <c r="Y1176" i="1"/>
  <c r="Y321" i="1"/>
  <c r="Y32" i="1"/>
  <c r="Y1246" i="1"/>
  <c r="Y1478" i="1"/>
  <c r="Y1220" i="1"/>
  <c r="Y118" i="1"/>
  <c r="Y230" i="1"/>
  <c r="Y581" i="1"/>
  <c r="Y806" i="1"/>
  <c r="Y193" i="1"/>
  <c r="Y1372" i="1"/>
  <c r="Y85" i="1"/>
  <c r="Y924" i="1"/>
  <c r="Y8" i="1"/>
  <c r="Y687" i="1"/>
  <c r="Y290" i="1"/>
  <c r="Y1544" i="1"/>
  <c r="Y64" i="1"/>
  <c r="Y1296" i="1"/>
  <c r="Y629" i="1"/>
  <c r="Y1195" i="1"/>
  <c r="Y1261" i="1"/>
  <c r="Y1604" i="1"/>
  <c r="Y363" i="1"/>
  <c r="Y1265" i="1"/>
  <c r="Y620" i="1"/>
  <c r="Y1369" i="1"/>
  <c r="Y1795" i="1"/>
  <c r="Y183" i="1"/>
  <c r="Y663" i="1"/>
  <c r="Y564" i="1"/>
  <c r="Y1718" i="1"/>
  <c r="Y1768" i="1"/>
  <c r="Y922" i="1"/>
  <c r="Y505" i="1"/>
  <c r="Y838" i="1"/>
  <c r="Y353" i="1"/>
  <c r="Y1060" i="1"/>
  <c r="Y201" i="1"/>
  <c r="Y526" i="1"/>
  <c r="Y433" i="1"/>
  <c r="Y267" i="1"/>
  <c r="Y1778" i="1"/>
  <c r="Y1892" i="1"/>
  <c r="Y1387" i="1"/>
  <c r="Y807" i="1"/>
  <c r="Y781" i="1"/>
  <c r="Y1114" i="1"/>
  <c r="Y968" i="1"/>
  <c r="Y888" i="1"/>
  <c r="Y1689" i="1"/>
  <c r="Y1504" i="1"/>
  <c r="Y1234" i="1"/>
  <c r="Y68" i="1"/>
  <c r="Y516" i="1"/>
  <c r="Y559" i="1"/>
  <c r="Y1521" i="1"/>
  <c r="Y1338" i="1"/>
  <c r="Y102" i="1"/>
  <c r="Y1104" i="1"/>
  <c r="Y858" i="1"/>
  <c r="Y1790" i="1"/>
  <c r="Y1045" i="1"/>
  <c r="Y776" i="1"/>
  <c r="Y587" i="1"/>
  <c r="Y1854" i="1"/>
  <c r="Y224" i="1"/>
  <c r="Y944" i="1"/>
  <c r="Y325" i="1"/>
  <c r="Y1371" i="1"/>
  <c r="Y617" i="1"/>
  <c r="Y851" i="1"/>
  <c r="Y626" i="1"/>
  <c r="Y1301" i="1"/>
  <c r="Y1618" i="1"/>
  <c r="Y1842" i="1"/>
  <c r="Y878" i="1"/>
  <c r="Y1762" i="1"/>
  <c r="Y1818" i="1"/>
  <c r="Y1418" i="1"/>
  <c r="Y1684" i="1"/>
  <c r="Y880" i="1"/>
  <c r="Y1867" i="1"/>
  <c r="Y494" i="1"/>
  <c r="Y819" i="1"/>
  <c r="Y785" i="1"/>
  <c r="Y1144" i="1"/>
  <c r="Y918" i="1"/>
  <c r="Y1506" i="1"/>
  <c r="Y314" i="1"/>
  <c r="Y1482" i="1"/>
  <c r="Y384" i="1"/>
  <c r="Y1652" i="1"/>
  <c r="Y297" i="1"/>
  <c r="Y34" i="1"/>
  <c r="Y406" i="1"/>
  <c r="Y1552" i="1"/>
  <c r="Y1275" i="1"/>
  <c r="Y45" i="1"/>
  <c r="Y1674" i="1"/>
  <c r="Y772" i="1"/>
  <c r="Y1775" i="1"/>
  <c r="Y1623" i="1"/>
  <c r="Y600" i="1"/>
  <c r="Y261" i="1"/>
  <c r="Y438" i="1"/>
  <c r="Y339" i="1"/>
  <c r="Y1860" i="1"/>
  <c r="Y26" i="1"/>
  <c r="Y850" i="1"/>
  <c r="Y721" i="1"/>
  <c r="Y1350" i="1"/>
  <c r="Y1752" i="1"/>
  <c r="Y1250" i="1"/>
  <c r="Y1365" i="1"/>
  <c r="Y1702" i="1"/>
  <c r="Y300" i="1"/>
  <c r="Y144" i="1"/>
  <c r="Y1771" i="1"/>
  <c r="Y555" i="1"/>
  <c r="Y1528" i="1"/>
  <c r="Y57" i="1"/>
  <c r="Y920" i="1"/>
  <c r="Y358" i="1"/>
  <c r="Y295" i="1"/>
  <c r="Y1243" i="1"/>
  <c r="Y1705" i="1"/>
  <c r="Y543" i="1"/>
  <c r="Y752" i="1"/>
  <c r="Y1093" i="1"/>
  <c r="Y690" i="1"/>
  <c r="Y1030" i="1"/>
  <c r="Y1724" i="1"/>
  <c r="Y1330" i="1"/>
  <c r="Y647" i="1"/>
  <c r="Y1388" i="1"/>
  <c r="Y223" i="1"/>
  <c r="Y319" i="1"/>
  <c r="Y361" i="1"/>
  <c r="Y1679" i="1"/>
  <c r="Y114" i="1"/>
  <c r="Y291" i="1"/>
  <c r="Y1274" i="1"/>
  <c r="Y607" i="1"/>
  <c r="Y948" i="1"/>
  <c r="Y472" i="1"/>
  <c r="Y816" i="1"/>
  <c r="Y1169" i="1"/>
  <c r="Y775" i="1"/>
  <c r="Y1299" i="1"/>
  <c r="Y1582" i="1"/>
  <c r="Y1747" i="1"/>
  <c r="Y1161" i="1"/>
  <c r="Y146" i="1"/>
  <c r="Y504" i="1"/>
  <c r="Y1541" i="1"/>
  <c r="Y39" i="1"/>
  <c r="Y1231" i="1"/>
  <c r="Y252" i="1"/>
  <c r="Y856" i="1"/>
  <c r="Y1416" i="1"/>
  <c r="Y698" i="1"/>
  <c r="Y79" i="1"/>
  <c r="Y860" i="1"/>
  <c r="Y1658" i="1"/>
  <c r="Y132" i="1"/>
  <c r="Y749" i="1"/>
  <c r="Y1135" i="1"/>
  <c r="Y35" i="1"/>
  <c r="Y804" i="1"/>
  <c r="Y148" i="1"/>
  <c r="Y23" i="1"/>
  <c r="Y1639" i="1"/>
  <c r="Y495" i="1"/>
  <c r="Y742" i="1"/>
  <c r="Y805" i="1"/>
  <c r="Y517" i="1"/>
  <c r="Y1524" i="1"/>
  <c r="Y783" i="1"/>
  <c r="Y1739" i="1"/>
  <c r="Y597" i="1"/>
  <c r="Y342" i="1"/>
  <c r="Y427" i="1"/>
  <c r="Y1742" i="1"/>
  <c r="Y107" i="1"/>
  <c r="Y658" i="1"/>
  <c r="Y886" i="1"/>
  <c r="Y656" i="1"/>
  <c r="Y481" i="1"/>
  <c r="Y843" i="1"/>
  <c r="Y289" i="1"/>
  <c r="Y1469" i="1"/>
  <c r="Y1624" i="1"/>
  <c r="Y1822" i="1"/>
  <c r="Y1513" i="1"/>
  <c r="Y834" i="1"/>
  <c r="Y425" i="1"/>
  <c r="Y441" i="1"/>
  <c r="Y1688" i="1"/>
  <c r="Y1736" i="1"/>
  <c r="Y367" i="1"/>
  <c r="Y355" i="1"/>
  <c r="Y96" i="1"/>
  <c r="Y1859" i="1"/>
  <c r="Y1587" i="1"/>
  <c r="Y1264" i="1"/>
  <c r="Y1566" i="1"/>
  <c r="Y1306" i="1"/>
  <c r="Y666" i="1"/>
  <c r="Y1159" i="1"/>
  <c r="Y648" i="1"/>
  <c r="Y984" i="1"/>
  <c r="Y622" i="1"/>
  <c r="Y1517" i="1"/>
  <c r="Y109" i="1"/>
  <c r="Y97" i="1"/>
  <c r="Y1465" i="1"/>
  <c r="Y151" i="1"/>
  <c r="Y1444" i="1"/>
  <c r="Y1392" i="1"/>
  <c r="Y761" i="1"/>
  <c r="Y167" i="1"/>
  <c r="Y1809" i="1"/>
  <c r="Y1668" i="1"/>
  <c r="Y50" i="1"/>
  <c r="Y799" i="1"/>
  <c r="Y1708" i="1"/>
  <c r="Y727" i="1"/>
  <c r="Y1741" i="1"/>
  <c r="Y80" i="1"/>
  <c r="Y1486" i="1"/>
  <c r="Y1252" i="1"/>
  <c r="Y404" i="1"/>
  <c r="Y1728" i="1"/>
  <c r="Y250" i="1"/>
  <c r="Y913" i="1"/>
  <c r="Y1276" i="1"/>
  <c r="Y750" i="1"/>
  <c r="Y1138" i="1"/>
  <c r="Y1690" i="1"/>
  <c r="Y1651" i="1"/>
  <c r="Y1344" i="1"/>
  <c r="Y280" i="1"/>
  <c r="Y24" i="1"/>
  <c r="Y1183" i="1"/>
  <c r="Y1044" i="1"/>
  <c r="Y359" i="1"/>
  <c r="Y765" i="1"/>
  <c r="Y1454" i="1"/>
  <c r="Y1257" i="1"/>
  <c r="Y1422" i="1"/>
  <c r="Y43" i="1"/>
  <c r="Y1740" i="1"/>
  <c r="Y1496" i="1"/>
  <c r="Y153" i="1"/>
  <c r="Y31" i="1"/>
  <c r="Y763" i="1"/>
  <c r="Y1171" i="1"/>
  <c r="Y933" i="1"/>
  <c r="Y206" i="1"/>
  <c r="Y1715" i="1"/>
  <c r="Y1285" i="1"/>
  <c r="Y583" i="1"/>
  <c r="Y1606" i="1"/>
  <c r="Y1326" i="1"/>
  <c r="Y857" i="1"/>
  <c r="Y1000" i="1"/>
  <c r="Y1142" i="1"/>
  <c r="Y1336" i="1"/>
  <c r="Y1186" i="1"/>
  <c r="Y1545" i="1"/>
  <c r="Y682" i="1"/>
  <c r="Y1766" i="1"/>
  <c r="Y74" i="1"/>
  <c r="Y971" i="1"/>
  <c r="Y1495" i="1"/>
  <c r="Y844" i="1"/>
  <c r="Y553" i="1"/>
  <c r="Y1844" i="1"/>
  <c r="Y306" i="1"/>
  <c r="Y186" i="1"/>
  <c r="Y1615" i="1"/>
  <c r="Y1581" i="1"/>
  <c r="Y1872" i="1"/>
  <c r="Y569" i="1"/>
  <c r="Y973" i="1"/>
  <c r="Y1810" i="1"/>
  <c r="Y1697" i="1"/>
  <c r="Y653" i="1"/>
  <c r="Y633" i="1"/>
  <c r="Y797" i="1"/>
  <c r="Y951" i="1"/>
  <c r="Y1733" i="1"/>
  <c r="Y699" i="1"/>
  <c r="Y498" i="1"/>
  <c r="Y579" i="1"/>
  <c r="Y602" i="1"/>
  <c r="Y1511" i="1"/>
  <c r="Y1077" i="1"/>
  <c r="Y794" i="1"/>
  <c r="Y1342" i="1"/>
  <c r="Y1269" i="1"/>
  <c r="Y677" i="1"/>
  <c r="Y1343" i="1"/>
  <c r="Y1580" i="1"/>
  <c r="Y1583" i="1"/>
  <c r="Y1479" i="1"/>
  <c r="Y198" i="1"/>
  <c r="Y657" i="1"/>
  <c r="Y1441" i="1"/>
  <c r="Y6" i="1"/>
  <c r="Y1757" i="1"/>
  <c r="Y508" i="1"/>
  <c r="Y1666" i="1"/>
  <c r="Y680" i="1"/>
  <c r="Y877" i="1"/>
  <c r="Y1865" i="1"/>
  <c r="Y1734" i="1"/>
  <c r="Y1712" i="1"/>
  <c r="Y1616" i="1"/>
  <c r="Y284" i="1"/>
  <c r="Y778" i="1"/>
  <c r="Y1232" i="1"/>
  <c r="Y1879" i="1"/>
  <c r="Y1497" i="1"/>
  <c r="Y1357" i="1"/>
  <c r="Y637" i="1"/>
  <c r="Y1393" i="1"/>
  <c r="Y764" i="1"/>
  <c r="Y477" i="1"/>
  <c r="Y311" i="1"/>
  <c r="Y1560" i="1"/>
  <c r="Y1828" i="1"/>
  <c r="Y552" i="1"/>
  <c r="Y1028" i="1"/>
  <c r="Y194" i="1"/>
  <c r="Y51" i="1"/>
  <c r="Y930" i="1"/>
  <c r="Y1748" i="1"/>
  <c r="Y1753" i="1"/>
  <c r="Y549" i="1"/>
  <c r="Y1177" i="1"/>
  <c r="Y1426" i="1"/>
  <c r="Y1153" i="1"/>
  <c r="Y217" i="1"/>
  <c r="Y1531" i="1"/>
  <c r="Y683" i="1"/>
  <c r="Y1802" i="1"/>
  <c r="Y344" i="1"/>
  <c r="Y539" i="1"/>
  <c r="Y628" i="1"/>
  <c r="Y572" i="1"/>
  <c r="Y808" i="1"/>
  <c r="Y243" i="1"/>
  <c r="Y1240" i="1"/>
  <c r="Y821" i="1"/>
  <c r="Y792" i="1"/>
  <c r="Y1874" i="1"/>
  <c r="Y303" i="1"/>
  <c r="Y580" i="1"/>
  <c r="Y371" i="1"/>
  <c r="Y811" i="1"/>
  <c r="Y815" i="1"/>
  <c r="Y1043" i="1"/>
  <c r="Y1337" i="1"/>
  <c r="Y1675" i="1"/>
  <c r="Y87" i="1"/>
  <c r="Y499" i="1"/>
  <c r="Y1484" i="1"/>
  <c r="Y469" i="1"/>
  <c r="Y1147" i="1"/>
  <c r="Y317" i="1"/>
  <c r="Y1194" i="1"/>
  <c r="Y706" i="1"/>
  <c r="Y1862" i="1"/>
  <c r="Y370" i="1"/>
  <c r="Y1490" i="1"/>
  <c r="Y842" i="1"/>
  <c r="Y418" i="1"/>
  <c r="Y862" i="1"/>
  <c r="Y1837" i="1"/>
  <c r="Y154" i="1"/>
  <c r="Y1084" i="1"/>
  <c r="Y445" i="1"/>
  <c r="Y1180" i="1"/>
  <c r="Y1590" i="1"/>
  <c r="Y461" i="1"/>
  <c r="Y1551" i="1"/>
  <c r="Y1653" i="1"/>
  <c r="Y110" i="1"/>
  <c r="Y1505" i="1"/>
  <c r="Y1481" i="1"/>
  <c r="Y60" i="1"/>
  <c r="Y422" i="1"/>
  <c r="Y77" i="1"/>
  <c r="Y162" i="1"/>
  <c r="Y1598" i="1"/>
  <c r="Y357" i="1"/>
  <c r="Y1770" i="1"/>
  <c r="Y305" i="1"/>
  <c r="Y510" i="1"/>
  <c r="Y1280" i="1"/>
  <c r="Y902" i="1"/>
  <c r="Y570" i="1"/>
  <c r="Y952" i="1"/>
  <c r="Y881" i="1"/>
  <c r="Y585" i="1"/>
  <c r="Y115" i="1"/>
  <c r="Y1855" i="1"/>
  <c r="Y714" i="1"/>
  <c r="Y1890" i="1"/>
  <c r="Y1772" i="1"/>
  <c r="Y1827" i="1"/>
  <c r="Y1605" i="1"/>
  <c r="Y1491" i="1"/>
  <c r="Y514" i="1"/>
  <c r="Y292" i="1"/>
  <c r="Y1310" i="1"/>
  <c r="Y717" i="1"/>
  <c r="Y341" i="1"/>
  <c r="Y473" i="1"/>
  <c r="Y131" i="1"/>
  <c r="Y550" i="1"/>
  <c r="Y262" i="1"/>
  <c r="Y1222" i="1"/>
  <c r="Y537" i="1"/>
  <c r="Y1558" i="1"/>
  <c r="Y1845" i="1"/>
  <c r="Y674" i="1"/>
  <c r="Y768" i="1"/>
  <c r="Y1281" i="1"/>
  <c r="Y1440" i="1"/>
  <c r="Y735" i="1"/>
  <c r="Y1417" i="1"/>
  <c r="Y1063" i="1"/>
  <c r="Y1132" i="1"/>
  <c r="Y927" i="1"/>
  <c r="Y309" i="1"/>
  <c r="Y1832" i="1"/>
  <c r="Y729" i="1"/>
  <c r="Y471" i="1"/>
  <c r="Y500" i="1"/>
  <c r="Y1578" i="1"/>
  <c r="Y757" i="1"/>
  <c r="Y1085" i="1"/>
  <c r="Y140" i="1"/>
  <c r="Y7" i="1"/>
  <c r="Y1857" i="1"/>
  <c r="Y1363" i="1"/>
  <c r="Y486" i="1"/>
  <c r="Y1636" i="1"/>
  <c r="Y1737" i="1"/>
  <c r="Y356" i="1"/>
  <c r="Y1758" i="1"/>
  <c r="Y1839" i="1"/>
  <c r="Y1838" i="1"/>
  <c r="Y1090" i="1"/>
  <c r="Y365" i="1"/>
  <c r="Y1439" i="1"/>
  <c r="Y534" i="1"/>
  <c r="Y287" i="1"/>
  <c r="Y1067" i="1"/>
  <c r="Y116" i="1"/>
  <c r="Y1026" i="1"/>
  <c r="Y195" i="1"/>
  <c r="Y1412" i="1"/>
  <c r="Y1686" i="1"/>
  <c r="Y1735" i="1"/>
  <c r="Y1066" i="1"/>
  <c r="Y490" i="1"/>
  <c r="Y818" i="1"/>
  <c r="Y1184" i="1"/>
  <c r="Y1287" i="1"/>
  <c r="Y139" i="1"/>
  <c r="Y1659" i="1"/>
  <c r="Y1593" i="1"/>
  <c r="Y1341" i="1"/>
  <c r="Y1866" i="1"/>
  <c r="Y766" i="1"/>
  <c r="Y1572" i="1"/>
  <c r="Y1458" i="1"/>
  <c r="Y368" i="1"/>
  <c r="Y181" i="1"/>
  <c r="Y308" i="1"/>
  <c r="Y652" i="1"/>
  <c r="Y1339" i="1"/>
  <c r="Y347" i="1"/>
  <c r="Y931" i="1"/>
  <c r="Y748" i="1"/>
  <c r="Y723" i="1"/>
  <c r="Y1661" i="1"/>
  <c r="Y503" i="1"/>
  <c r="Y1466" i="1"/>
  <c r="Y700" i="1"/>
  <c r="Y1782" i="1"/>
  <c r="Y608" i="1"/>
  <c r="Y123" i="1"/>
  <c r="Y173" i="1"/>
  <c r="Y751" i="1"/>
  <c r="Y832" i="1"/>
  <c r="Y814" i="1"/>
  <c r="Y1013" i="1"/>
  <c r="Y95" i="1"/>
  <c r="Y866" i="1"/>
  <c r="Y440" i="1"/>
  <c r="Y417" i="1"/>
  <c r="Y1650" i="1"/>
  <c r="Y98" i="1"/>
  <c r="Y875" i="1"/>
  <c r="Y1700" i="1"/>
  <c r="Y947" i="1"/>
  <c r="Y660" i="1"/>
  <c r="Y419" i="1"/>
  <c r="Y830" i="1"/>
  <c r="Y293" i="1"/>
  <c r="Y1586" i="1"/>
  <c r="Y240" i="1"/>
  <c r="Y94" i="1"/>
  <c r="Y247" i="1"/>
  <c r="Y795" i="1"/>
  <c r="Y1561" i="1"/>
  <c r="Y640" i="1"/>
  <c r="Y1646" i="1"/>
  <c r="Y826" i="1"/>
  <c r="Y906" i="1"/>
  <c r="Y1755" i="1"/>
  <c r="Y603" i="1"/>
  <c r="Y185" i="1"/>
  <c r="Y1634" i="1"/>
  <c r="Y828" i="1"/>
  <c r="Y1249" i="1"/>
  <c r="Y1704" i="1"/>
  <c r="Y1727" i="1"/>
  <c r="Y47" i="1"/>
  <c r="Y101" i="1"/>
  <c r="Y104" i="1"/>
  <c r="Y334" i="1"/>
  <c r="Y1112" i="1"/>
  <c r="Y1355" i="1"/>
  <c r="Y780" i="1"/>
  <c r="Y111" i="1"/>
  <c r="Y1405" i="1"/>
  <c r="Y925" i="1"/>
  <c r="Y1533" i="1"/>
  <c r="Y1632" i="1"/>
  <c r="Y1196" i="1"/>
  <c r="Y1871" i="1"/>
  <c r="Y435" i="1"/>
  <c r="Y1305" i="1"/>
  <c r="Y943" i="1"/>
  <c r="Y1349" i="1"/>
  <c r="Y787" i="1"/>
  <c r="Y1746" i="1"/>
  <c r="Y396" i="1"/>
  <c r="Y1260" i="1"/>
  <c r="Y493" i="1"/>
  <c r="Y1099" i="1"/>
  <c r="Y1319" i="1"/>
  <c r="Y121" i="1"/>
  <c r="Y730" i="1"/>
  <c r="Y1559" i="1"/>
  <c r="Y592" i="1"/>
  <c r="Y22" i="1"/>
  <c r="Y964" i="1"/>
  <c r="Y662" i="1"/>
  <c r="Y248" i="1"/>
  <c r="Y1654" i="1"/>
  <c r="Y507" i="1"/>
  <c r="Y1237" i="1"/>
  <c r="Y1040" i="1"/>
  <c r="Y586" i="1"/>
  <c r="Y1645" i="1"/>
  <c r="Y1098" i="1"/>
  <c r="Y67" i="1"/>
  <c r="Y1800" i="1"/>
  <c r="Y535" i="1"/>
  <c r="Y1203" i="1"/>
  <c r="Y872" i="1"/>
  <c r="Y1732" i="1"/>
  <c r="Y19" i="1"/>
  <c r="Y169" i="1"/>
  <c r="Y649" i="1"/>
  <c r="Y1877" i="1"/>
  <c r="Y1498" i="1"/>
  <c r="Y1799" i="1"/>
  <c r="Y1236" i="1"/>
  <c r="Y335" i="1"/>
  <c r="Y202" i="1"/>
  <c r="Y442" i="1"/>
  <c r="Y1198" i="1"/>
  <c r="Y965" i="1"/>
  <c r="Y1714" i="1"/>
  <c r="Y72" i="1"/>
  <c r="Y1850" i="1"/>
  <c r="Y1703" i="1"/>
  <c r="Y970" i="1"/>
  <c r="Y391" i="1"/>
  <c r="Y1325" i="1"/>
  <c r="Y232" i="1"/>
  <c r="Y697" i="1"/>
  <c r="Y120" i="1"/>
  <c r="Y1353" i="1"/>
  <c r="Y1088" i="1"/>
  <c r="Y1574" i="1"/>
  <c r="Y1037" i="1"/>
  <c r="Y485" i="1"/>
  <c r="Y259" i="1"/>
  <c r="Y998" i="1"/>
  <c r="Y1241" i="1"/>
  <c r="Y83" i="1"/>
  <c r="Y1565" i="1"/>
  <c r="Y1122" i="1"/>
  <c r="Y89" i="1"/>
  <c r="Y1201" i="1"/>
  <c r="Y170" i="1"/>
  <c r="Y286" i="1"/>
  <c r="Y874" i="1"/>
  <c r="Y919" i="1"/>
  <c r="Y545" i="1"/>
  <c r="Y1744" i="1"/>
  <c r="Y627" i="1"/>
  <c r="Y1055" i="1"/>
  <c r="Y921" i="1"/>
  <c r="Y1213" i="1"/>
  <c r="Y713" i="1"/>
  <c r="Y928" i="1"/>
  <c r="Y1154" i="1"/>
  <c r="Y142" i="1"/>
  <c r="Y231" i="1"/>
  <c r="Y66" i="1"/>
  <c r="Y1438" i="1"/>
  <c r="Y137" i="1"/>
  <c r="Y174" i="1"/>
  <c r="Y1149" i="1"/>
  <c r="Y1352" i="1"/>
  <c r="Y1607" i="1"/>
  <c r="Y316" i="1"/>
  <c r="Y693" i="1"/>
  <c r="Y330" i="1"/>
  <c r="Y1391" i="1"/>
  <c r="Y1701" i="1"/>
  <c r="Y905" i="1"/>
  <c r="Y1819" i="1"/>
  <c r="Y320" i="1"/>
  <c r="Y93" i="1"/>
  <c r="Y1585" i="1"/>
  <c r="Y2" i="1"/>
  <c r="Y601" i="1"/>
  <c r="Y731" i="1"/>
  <c r="Y1815" i="1"/>
  <c r="Y265" i="1"/>
  <c r="Y791" i="1"/>
  <c r="Y37" i="1"/>
  <c r="Y1780" i="1"/>
  <c r="Y1094" i="1"/>
  <c r="Y1041" i="1"/>
  <c r="Y1588" i="1"/>
  <c r="Y1641" i="1"/>
  <c r="Y497" i="1"/>
  <c r="Y1425" i="1"/>
  <c r="Y219" i="1"/>
  <c r="Y1884" i="1"/>
  <c r="Y1225" i="1"/>
  <c r="Y1462" i="1"/>
  <c r="Y379" i="1"/>
  <c r="Y204" i="1"/>
  <c r="Y296" i="1"/>
  <c r="Y1725" i="1"/>
  <c r="Y1502" i="1"/>
  <c r="Y737" i="1"/>
  <c r="Y343" i="1"/>
  <c r="Y458" i="1"/>
  <c r="Y972" i="1"/>
  <c r="Y1803" i="1"/>
  <c r="Y945" i="1"/>
  <c r="Y967" i="1"/>
  <c r="Y1286" i="1"/>
  <c r="Y1214" i="1"/>
  <c r="Y512" i="1"/>
  <c r="Y846" i="1"/>
  <c r="Y1297" i="1"/>
  <c r="Y605" i="1"/>
  <c r="Y563" i="1"/>
  <c r="Y381" i="1"/>
  <c r="Y1875" i="1"/>
  <c r="Y1115" i="1"/>
  <c r="Y377" i="1"/>
  <c r="Y476" i="1"/>
  <c r="Y1611" i="1"/>
  <c r="Y1589" i="1"/>
  <c r="Y1846" i="1"/>
  <c r="Y681" i="1"/>
  <c r="Y1754" i="1"/>
  <c r="Y1576" i="1"/>
  <c r="Y1448" i="1"/>
  <c r="Y1643" i="1"/>
  <c r="Y1833" i="1"/>
  <c r="Y28" i="1"/>
  <c r="Y249" i="1"/>
  <c r="Y1663" i="1"/>
  <c r="Y1012" i="1"/>
  <c r="Y1170" i="1"/>
  <c r="Y253" i="1"/>
  <c r="Y237" i="1"/>
  <c r="Y288" i="1"/>
  <c r="Y1049" i="1"/>
  <c r="Y1129" i="1"/>
  <c r="Y646" i="1"/>
  <c r="Y475" i="1"/>
  <c r="Y1445" i="1"/>
  <c r="Y40" i="1"/>
  <c r="Y255" i="1"/>
  <c r="Y1883" i="1"/>
  <c r="Y1719" i="1"/>
  <c r="Y270" i="1"/>
  <c r="Y1635" i="1"/>
  <c r="Y1596" i="1"/>
  <c r="Y1774" i="1"/>
  <c r="Y1626" i="1"/>
  <c r="Y1493" i="1"/>
  <c r="Y978" i="1"/>
  <c r="Y638" i="1"/>
  <c r="Y624" i="1"/>
  <c r="Y76" i="1"/>
  <c r="Y1087" i="1"/>
  <c r="Y1452" i="1"/>
  <c r="Y1262" i="1"/>
  <c r="Y332" i="1"/>
  <c r="Y1042" i="1"/>
  <c r="Y55" i="1"/>
  <c r="Y420" i="1"/>
  <c r="Y38" i="1"/>
  <c r="Y1571" i="1"/>
  <c r="Y398" i="1"/>
  <c r="Y898" i="1"/>
  <c r="Y654" i="1"/>
  <c r="Y61" i="1"/>
  <c r="Y1789" i="1"/>
  <c r="Y1051" i="1"/>
  <c r="Y390" i="1"/>
  <c r="Y1386" i="1"/>
  <c r="Y488" i="1"/>
  <c r="Y1847" i="1"/>
  <c r="Y41" i="1"/>
  <c r="Y1494" i="1"/>
  <c r="Y890" i="1"/>
  <c r="Y199" i="1"/>
  <c r="Y1743" i="1"/>
  <c r="Y1370" i="1"/>
  <c r="Y1642" i="1"/>
  <c r="Y935" i="1"/>
  <c r="Y1292" i="1"/>
  <c r="Y1165" i="1"/>
  <c r="Y298" i="1"/>
  <c r="Y52" i="1"/>
  <c r="Y413" i="1"/>
  <c r="Y340" i="1"/>
  <c r="Y867" i="1"/>
  <c r="Y1656" i="1"/>
  <c r="Y175" i="1"/>
  <c r="Y264" i="1"/>
  <c r="Y1255" i="1"/>
  <c r="Y544" i="1"/>
  <c r="Y166" i="1"/>
  <c r="Y1717" i="1"/>
  <c r="Y540" i="1"/>
  <c r="Y1610" i="1"/>
  <c r="Y1032" i="1"/>
  <c r="Y428" i="1"/>
  <c r="Y1676" i="1"/>
  <c r="Y364" i="1"/>
  <c r="Y1430" i="1"/>
  <c r="Y1155" i="1"/>
  <c r="Y1064" i="1"/>
  <c r="Y1711" i="1"/>
  <c r="Y395" i="1"/>
  <c r="Y349" i="1"/>
  <c r="Y11" i="1"/>
  <c r="Y275" i="1"/>
  <c r="Y1074" i="1"/>
  <c r="Y1869" i="1"/>
  <c r="Y1298" i="1"/>
  <c r="Y346" i="1"/>
  <c r="Y976" i="1"/>
  <c r="Y1401" i="1"/>
  <c r="Y1508" i="1"/>
  <c r="Y613" i="1"/>
  <c r="Y1428" i="1"/>
  <c r="Y412" i="1"/>
  <c r="Y468" i="1"/>
  <c r="Y1457" i="1"/>
  <c r="Y739" i="1"/>
  <c r="Y215" i="1"/>
  <c r="Y609" i="1"/>
  <c r="Y1792" i="1"/>
  <c r="Y451" i="1"/>
  <c r="Y802" i="1"/>
  <c r="Y1529" i="1"/>
  <c r="Y897" i="1"/>
  <c r="Y824" i="1"/>
  <c r="Y1807" i="1"/>
  <c r="Y1539" i="1"/>
  <c r="Y1307" i="1"/>
  <c r="Y437" i="1"/>
  <c r="Y1670" i="1"/>
  <c r="Y1079" i="1"/>
  <c r="Y42" i="1"/>
  <c r="Y704" i="1"/>
  <c r="Y949" i="1"/>
  <c r="Y1487" i="1"/>
  <c r="Y1644" i="1"/>
  <c r="Y392" i="1"/>
  <c r="Y1510" i="1"/>
  <c r="Y1034" i="1"/>
  <c r="Y165" i="1"/>
  <c r="Y1680" i="1"/>
  <c r="Y1348" i="1"/>
  <c r="Y212" i="1"/>
  <c r="Y1217" i="1"/>
  <c r="Y565" i="1"/>
  <c r="Y1699" i="1"/>
  <c r="Y1056" i="1"/>
  <c r="Y1785" i="1"/>
  <c r="Y915" i="1"/>
  <c r="Y453" i="1"/>
  <c r="Y1463" i="1"/>
  <c r="Y1295" i="1"/>
  <c r="Y1655" i="1"/>
  <c r="Y969" i="1"/>
  <c r="Y1025" i="1"/>
  <c r="Y1396" i="1"/>
  <c r="Y1526" i="1"/>
  <c r="Y1793" i="1"/>
  <c r="Y831" i="1"/>
  <c r="Y502" i="1"/>
  <c r="Y1843" i="1"/>
  <c r="Y1779" i="1"/>
  <c r="Y525" i="1"/>
  <c r="Y1258" i="1"/>
  <c r="Y1798" i="1"/>
  <c r="Y1086" i="1"/>
  <c r="Y1190" i="1"/>
  <c r="Y160" i="1"/>
  <c r="Y189" i="1"/>
  <c r="Y1474" i="1"/>
  <c r="Y158" i="1"/>
  <c r="Y1887" i="1"/>
  <c r="Y281" i="1"/>
  <c r="Y327" i="1"/>
  <c r="Y1812" i="1"/>
  <c r="Y108" i="1"/>
  <c r="Y1057" i="1"/>
  <c r="Y1277" i="1"/>
  <c r="Y1814" i="1"/>
  <c r="Y474" i="1"/>
  <c r="Y884" i="1"/>
  <c r="Y1406" i="1"/>
  <c r="Y1092" i="1"/>
  <c r="Y1781" i="1"/>
  <c r="Y128" i="1"/>
  <c r="Y623" i="1"/>
  <c r="Y1221" i="1"/>
  <c r="Y147" i="1"/>
  <c r="Y388" i="1"/>
  <c r="Y1315" i="1"/>
  <c r="Y1612" i="1"/>
  <c r="Y840" i="1"/>
  <c r="Y738" i="1"/>
  <c r="Y1568" i="1"/>
  <c r="Y62" i="1"/>
  <c r="Y1230" i="1"/>
  <c r="Y1764" i="1"/>
  <c r="Y533" i="1"/>
  <c r="Y725" i="1"/>
  <c r="Y213" i="1"/>
  <c r="Y197" i="1"/>
  <c r="Y348" i="1"/>
  <c r="Y1503" i="1"/>
  <c r="Y506" i="1"/>
  <c r="Y661" i="1"/>
  <c r="Y1535" i="1"/>
  <c r="Y788" i="1"/>
  <c r="Y411" i="1"/>
  <c r="Y1151" i="1"/>
  <c r="Y1468" i="1"/>
  <c r="Y1751" i="1"/>
  <c r="Y99" i="1"/>
  <c r="Y196" i="1"/>
  <c r="Y1035" i="1"/>
  <c r="Y612" i="1"/>
  <c r="Y548" i="1"/>
  <c r="Y1625" i="1"/>
  <c r="Y1550" i="1"/>
  <c r="Y719" i="1"/>
  <c r="Y331" i="1"/>
  <c r="Y1207" i="1"/>
  <c r="Y376" i="1"/>
  <c r="Y1796" i="1"/>
  <c r="Y1620" i="1"/>
  <c r="Y354" i="1"/>
  <c r="Y937" i="1"/>
  <c r="Y894" i="1"/>
  <c r="Y1024" i="1"/>
  <c r="Y532" i="1"/>
  <c r="Y1647" i="1"/>
  <c r="Y1835" i="1"/>
  <c r="Y671" i="1"/>
  <c r="Y953" i="1"/>
  <c r="Y256" i="1"/>
  <c r="Y86" i="1"/>
  <c r="Y1119" i="1"/>
  <c r="Y645" i="1"/>
  <c r="Y409" i="1"/>
  <c r="Y513" i="1"/>
  <c r="Y1411" i="1"/>
  <c r="Y634" i="1"/>
  <c r="Y1022" i="1"/>
  <c r="Y1124" i="1"/>
  <c r="Y1540" i="1"/>
  <c r="Y1340" i="1"/>
  <c r="Y630" i="1"/>
  <c r="Y268" i="1"/>
  <c r="Y1507" i="1"/>
  <c r="Y610" i="1"/>
  <c r="Y639" i="1"/>
  <c r="Y480" i="1"/>
  <c r="Y709" i="1"/>
  <c r="Y1830" i="1"/>
  <c r="Y590" i="1"/>
  <c r="Y1597" i="1"/>
  <c r="Y1851" i="1"/>
  <c r="Y1840" i="1"/>
  <c r="Y1731" i="1"/>
  <c r="Y1081" i="1"/>
  <c r="Y1239" i="1"/>
  <c r="Y873" i="1"/>
  <c r="Y1449" i="1"/>
  <c r="Y1889" i="1"/>
  <c r="Y1873" i="1"/>
  <c r="Y577" i="1"/>
  <c r="Y313" i="1"/>
  <c r="Y1601" i="1"/>
  <c r="Y278" i="1"/>
  <c r="Y1111" i="1"/>
  <c r="Y283" i="1"/>
  <c r="Y1516" i="1"/>
  <c r="Y105" i="1"/>
  <c r="Y1360" i="1"/>
  <c r="Y1763" i="1"/>
  <c r="Y277" i="1"/>
  <c r="Y1677" i="1"/>
  <c r="Y211" i="1"/>
  <c r="Y571" i="1"/>
  <c r="Y1423" i="1"/>
  <c r="Y779" i="1"/>
  <c r="Y135" i="1"/>
  <c r="Y164" i="1"/>
  <c r="Y1761" i="1"/>
  <c r="Y251" i="1"/>
  <c r="Y1256" i="1"/>
  <c r="Y326" i="1"/>
  <c r="Y523" i="1"/>
  <c r="Y1480" i="1"/>
  <c r="Y382" i="1"/>
  <c r="Y452" i="1"/>
  <c r="Y1459" i="1"/>
  <c r="Y1137" i="1"/>
  <c r="Y209" i="1"/>
  <c r="Y1722" i="1"/>
  <c r="Y408" i="1"/>
  <c r="Y238" i="1"/>
  <c r="Y793" i="1"/>
  <c r="Y1377" i="1"/>
  <c r="Y91" i="1"/>
  <c r="Y695" i="1"/>
  <c r="Y227" i="1"/>
  <c r="Y1592" i="1"/>
  <c r="Y1885" i="1"/>
  <c r="Y530" i="1"/>
  <c r="Y389" i="1"/>
  <c r="Y1609" i="1"/>
  <c r="Y214" i="1"/>
  <c r="Y715" i="1"/>
  <c r="Y82" i="1"/>
  <c r="Y837" i="1"/>
  <c r="Y986" i="1"/>
  <c r="Y30" i="1"/>
  <c r="Y429" i="1"/>
  <c r="Y716" i="1"/>
  <c r="Y1501" i="1"/>
  <c r="Y893" i="1"/>
  <c r="Y386" i="1"/>
  <c r="Y467" i="1"/>
  <c r="Y1783" i="1"/>
  <c r="Y130" i="1"/>
  <c r="Y1117" i="1"/>
  <c r="Y556" i="1"/>
  <c r="Y567" i="1"/>
  <c r="Y1555" i="1"/>
  <c r="Y274" i="1"/>
  <c r="Y932" i="1"/>
  <c r="Y1312" i="1"/>
  <c r="Y1263" i="1"/>
  <c r="Y1824" i="1"/>
  <c r="Y711" i="1"/>
  <c r="Y1244" i="1"/>
  <c r="Y1564" i="1"/>
  <c r="Y1130" i="1"/>
  <c r="Y1573" i="1"/>
  <c r="Y1548" i="1"/>
  <c r="Y1394" i="1"/>
  <c r="Y226" i="1"/>
  <c r="Y323" i="1"/>
  <c r="Y1617" i="1"/>
  <c r="Y845" i="1"/>
  <c r="Y10" i="1"/>
  <c r="Y58" i="1"/>
  <c r="Y558" i="1"/>
  <c r="Y667" i="1"/>
  <c r="Y1662" i="1"/>
  <c r="Y266" i="1"/>
  <c r="Y1525" i="1"/>
  <c r="Y917" i="1"/>
  <c r="Y1375" i="1"/>
  <c r="Y1346" i="1"/>
  <c r="Y1089" i="1"/>
  <c r="Y847" i="1"/>
  <c r="Y786" i="1"/>
  <c r="Y1579" i="1"/>
  <c r="Y796" i="1"/>
  <c r="Y141" i="1"/>
  <c r="Y1023" i="1"/>
  <c r="Y942" i="1"/>
  <c r="Y239" i="1"/>
  <c r="Y911" i="1"/>
  <c r="Y172" i="1"/>
  <c r="Y329" i="1"/>
  <c r="Y1794" i="1"/>
  <c r="Y304" i="1"/>
  <c r="Y782" i="1"/>
  <c r="Y1713" i="1"/>
  <c r="Y1826" i="1"/>
  <c r="Y1627" i="1"/>
  <c r="Y578" i="1"/>
  <c r="Y1383" i="1"/>
  <c r="Y869" i="1"/>
  <c r="Y643" i="1"/>
  <c r="Y926" i="1"/>
  <c r="Y760" i="1"/>
  <c r="Y800" i="1"/>
  <c r="Y1317" i="1"/>
  <c r="Y1683" i="1"/>
  <c r="Y1403" i="1"/>
  <c r="Y975" i="1"/>
  <c r="Y1710" i="1"/>
  <c r="Y46" i="1"/>
  <c r="Y387" i="1"/>
  <c r="Y1467" i="1"/>
  <c r="Y176" i="1"/>
  <c r="Y470" i="1"/>
  <c r="Y134" i="1"/>
  <c r="Y501" i="1"/>
  <c r="Y1029" i="1"/>
  <c r="Y1291" i="1"/>
  <c r="Y1599" i="1"/>
  <c r="Y588" i="1"/>
  <c r="Y273" i="1"/>
  <c r="Y402" i="1"/>
  <c r="Y1002" i="1"/>
  <c r="Y294" i="1"/>
  <c r="Y1075" i="1"/>
  <c r="Y178" i="1"/>
  <c r="Y155" i="1"/>
  <c r="Y257" i="1"/>
  <c r="Y1730" i="1"/>
  <c r="Y464" i="1"/>
  <c r="Y36" i="1"/>
  <c r="Y1205" i="1"/>
  <c r="Y1760" i="1"/>
  <c r="Y362" i="1"/>
  <c r="Y536" i="1"/>
  <c r="Y1001" i="1"/>
  <c r="Y449" i="1"/>
  <c r="Y573" i="1"/>
  <c r="Y188" i="1"/>
  <c r="Y463" i="1"/>
  <c r="Y1121" i="1"/>
  <c r="Y595" i="1"/>
  <c r="Y1553" i="1"/>
  <c r="Y1359" i="1"/>
  <c r="Y754" i="1"/>
  <c r="Y1726" i="1"/>
  <c r="Y632" i="1"/>
  <c r="Y519" i="1"/>
  <c r="Y734" i="1"/>
  <c r="Y44" i="1"/>
  <c r="Y955" i="1"/>
  <c r="Y1556" i="1"/>
  <c r="Y1492" i="1"/>
  <c r="Y644" i="1"/>
  <c r="Y870" i="1"/>
  <c r="Y852" i="1"/>
  <c r="Y1870" i="1"/>
  <c r="Y1549" i="1"/>
  <c r="Y817" i="1"/>
  <c r="Y113" i="1"/>
  <c r="Y541" i="1"/>
  <c r="Y1409" i="1"/>
  <c r="Y1105" i="1"/>
  <c r="Y310" i="1"/>
  <c r="Y1278" i="1"/>
  <c r="Y1600" i="1"/>
  <c r="Y954" i="1"/>
  <c r="Y1882" i="1"/>
  <c r="Y177" i="1"/>
  <c r="Y1175" i="1"/>
  <c r="Y432" i="1"/>
  <c r="Y981" i="1"/>
  <c r="Y1628" i="1"/>
  <c r="Y443" i="1"/>
  <c r="Y934" i="1"/>
  <c r="Y980" i="1"/>
  <c r="Y1380" i="1"/>
  <c r="Y1595" i="1"/>
  <c r="Y702" i="1"/>
  <c r="Y1253" i="1"/>
  <c r="Y710" i="1"/>
  <c r="Y1321" i="1"/>
  <c r="Y1657" i="1"/>
  <c r="Y511" i="1"/>
  <c r="Y322" i="1"/>
  <c r="Y1251" i="1"/>
  <c r="Y203" i="1"/>
  <c r="Y5" i="1"/>
  <c r="Y1858" i="1"/>
  <c r="Y774" i="1"/>
  <c r="Y841" i="1"/>
  <c r="Y1547" i="1"/>
  <c r="Y527" i="1"/>
  <c r="Y216" i="1"/>
  <c r="Y242" i="1"/>
  <c r="Y1410" i="1"/>
  <c r="Y1185" i="1"/>
  <c r="Y1324" i="1"/>
  <c r="Y1163" i="1"/>
  <c r="Y977" i="1"/>
  <c r="Y465" i="1"/>
  <c r="Y691" i="1"/>
  <c r="Y1707" i="1"/>
  <c r="Y863" i="1"/>
  <c r="Y839" i="1"/>
  <c r="Y769" i="1"/>
  <c r="Y705" i="1"/>
  <c r="Y1061" i="1"/>
  <c r="Y672" i="1"/>
  <c r="Y1720" i="1"/>
  <c r="Y1160" i="1"/>
  <c r="Y855" i="1"/>
  <c r="Y410" i="1"/>
  <c r="Y835" i="1"/>
  <c r="Y29" i="1"/>
  <c r="Y689" i="1"/>
  <c r="Y1638" i="1"/>
  <c r="Y482" i="1"/>
  <c r="Y1841" i="1"/>
  <c r="Y538" i="1"/>
  <c r="Y562" i="1"/>
  <c r="Y457" i="1"/>
  <c r="Y1709" i="1"/>
  <c r="Y1878" i="1"/>
  <c r="Y156" i="1"/>
  <c r="Y1776" i="1"/>
  <c r="Y974" i="1"/>
  <c r="Y1224" i="1"/>
  <c r="Y65" i="1"/>
  <c r="Y982" i="1"/>
  <c r="Y1431" i="1"/>
  <c r="Y1150" i="1"/>
  <c r="Y631" i="1"/>
  <c r="Y1168" i="1"/>
  <c r="Y1167" i="1"/>
  <c r="Y492" i="1"/>
  <c r="Y1834" i="1"/>
  <c r="Y71" i="1"/>
  <c r="Y401" i="1"/>
  <c r="Y1404" i="1"/>
  <c r="Y1329" i="1"/>
  <c r="Y736" i="1"/>
  <c r="Y1078" i="1"/>
  <c r="Y1861" i="1"/>
  <c r="Y882" i="1"/>
  <c r="Y901" i="1"/>
  <c r="Y228" i="1"/>
  <c r="Y1320" i="1"/>
  <c r="Y1868" i="1"/>
  <c r="Y1327" i="1"/>
  <c r="Y909" i="1"/>
  <c r="Y3" i="1"/>
  <c r="Y720" i="1"/>
  <c r="Y762" i="1"/>
  <c r="Y337" i="1"/>
  <c r="Y400" i="1"/>
  <c r="Y1390" i="1"/>
  <c r="Y1382" i="1"/>
  <c r="Y54" i="1"/>
  <c r="Y1630" i="1"/>
  <c r="Y1358" i="1"/>
  <c r="Y771" i="1"/>
  <c r="Y143" i="1"/>
  <c r="Y1537" i="1"/>
  <c r="Y1488" i="1"/>
  <c r="Y907" i="1"/>
  <c r="Y1836" i="1"/>
  <c r="Y1334" i="1"/>
  <c r="Y604" i="1"/>
  <c r="Y1125" i="1"/>
  <c r="Y1134" i="1"/>
  <c r="Y133" i="1"/>
  <c r="Y1202" i="1"/>
  <c r="Y366" i="1"/>
  <c r="Y1534" i="1"/>
  <c r="Y53" i="1"/>
  <c r="Y635" i="1"/>
  <c r="Y1765" i="1"/>
  <c r="Y1640" i="1"/>
  <c r="Y372" i="1"/>
  <c r="Y423" i="1"/>
  <c r="Y1665" i="1"/>
  <c r="Y1856" i="1"/>
  <c r="Y985" i="1"/>
  <c r="Y1021" i="1"/>
  <c r="Y1649" i="1"/>
  <c r="Y820" i="1"/>
  <c r="Y950" i="1"/>
  <c r="Y724" i="1"/>
  <c r="Y598" i="1"/>
  <c r="Y416" i="1"/>
  <c r="Y813" i="1"/>
  <c r="Y515" i="1"/>
  <c r="Y15" i="1"/>
  <c r="Y124" i="1"/>
  <c r="Y1172" i="1"/>
  <c r="Y589" i="1"/>
  <c r="Y1162" i="1"/>
  <c r="Y596" i="1"/>
  <c r="Y1577" i="1"/>
  <c r="Y462" i="1"/>
  <c r="Y430" i="1"/>
  <c r="Y489" i="1"/>
  <c r="Y1806" i="1"/>
  <c r="Y1619" i="1"/>
  <c r="Y1759" i="1"/>
  <c r="Y546" i="1"/>
  <c r="Y1594" i="1"/>
  <c r="Y455" i="1"/>
  <c r="Y218" i="1"/>
  <c r="Y1189" i="1"/>
  <c r="Y90" i="1"/>
  <c r="Y1047" i="1"/>
  <c r="Y678" i="1"/>
  <c r="Y1519" i="1"/>
  <c r="Y912" i="1"/>
  <c r="Y1664" i="1"/>
  <c r="Y692" i="1"/>
  <c r="Y611" i="1"/>
  <c r="Y236" i="1"/>
  <c r="Y1888" i="1"/>
  <c r="Y436" i="1"/>
  <c r="Y1097" i="1"/>
  <c r="Y434" i="1"/>
  <c r="Y1014" i="1"/>
  <c r="Y733" i="1"/>
  <c r="Y1570" i="1"/>
  <c r="Y701" i="1"/>
  <c r="Y914" i="1"/>
  <c r="Y1805" i="1"/>
  <c r="Y1429" i="1"/>
  <c r="Y1016" i="1"/>
  <c r="Y1283" i="1"/>
  <c r="Y1696" i="1"/>
  <c r="Y421" i="1"/>
  <c r="Y619" i="1"/>
  <c r="Y1631" i="1"/>
  <c r="Y529" i="1"/>
  <c r="Y360" i="1"/>
  <c r="Y1769" i="1"/>
  <c r="Y582" i="1"/>
  <c r="Y263" i="1"/>
  <c r="Y1398" i="1"/>
  <c r="Y439" i="1"/>
  <c r="Y1247" i="1"/>
  <c r="Y1881" i="1"/>
  <c r="Y1397" i="1"/>
  <c r="Y987" i="1"/>
  <c r="Y1520" i="1"/>
  <c r="Y1379" i="1"/>
  <c r="Y1174" i="1"/>
  <c r="Y282" i="1"/>
  <c r="Y908" i="1"/>
  <c r="Y1242" i="1"/>
  <c r="Y568" i="1"/>
  <c r="Y478" i="1"/>
  <c r="Y1784" i="1"/>
  <c r="Y479" i="1"/>
  <c r="Y1554" i="1"/>
  <c r="Y1756" i="1"/>
  <c r="Y1100" i="1"/>
  <c r="Y448" i="1"/>
  <c r="Y1622" i="1"/>
  <c r="Y18" i="1"/>
  <c r="Y1791" i="1"/>
  <c r="Y1091" i="1"/>
  <c r="Y679" i="1"/>
  <c r="Y1563" i="1"/>
  <c r="Y1451" i="1"/>
  <c r="Y1335" i="1"/>
  <c r="Y1015" i="1"/>
  <c r="Y1173" i="1"/>
  <c r="Y936" i="1"/>
  <c r="Y542" i="1"/>
  <c r="Y642" i="1"/>
  <c r="Y1033" i="1"/>
  <c r="Y557" i="1"/>
  <c r="Y225" i="1"/>
  <c r="Y636" i="1"/>
  <c r="Y1362" i="1"/>
  <c r="Y444" i="1"/>
  <c r="Y491" i="1"/>
  <c r="Y1361" i="1"/>
  <c r="Y318" i="1"/>
  <c r="Y1284" i="1"/>
  <c r="Y383" i="1"/>
  <c r="Y1141" i="1"/>
  <c r="Y790" i="1"/>
  <c r="Y1282" i="1"/>
  <c r="Y1472" i="1"/>
  <c r="Y1204" i="1"/>
  <c r="Y651" i="1"/>
  <c r="Y9" i="1"/>
  <c r="Y1500" i="1"/>
  <c r="Y1447" i="1"/>
  <c r="Y879" i="1"/>
  <c r="Y234" i="1"/>
  <c r="Y591" i="1"/>
  <c r="Y1271" i="1"/>
  <c r="Y1434" i="1"/>
  <c r="Y1433" i="1"/>
  <c r="Y407" i="1"/>
  <c r="Y260" i="1"/>
  <c r="Y1811" i="1"/>
  <c r="Y415" i="1"/>
  <c r="Y466" i="1"/>
  <c r="Y1311" i="1"/>
  <c r="Y861" i="1"/>
  <c r="Y1211" i="1"/>
  <c r="Y1206" i="1"/>
  <c r="Y258" i="1"/>
  <c r="Y405" i="1"/>
  <c r="Y1373" i="1"/>
  <c r="Y1455" i="1"/>
  <c r="Y1437" i="1"/>
  <c r="Y524" i="1"/>
  <c r="Y56" i="1"/>
  <c r="Y509" i="1"/>
  <c r="Y205" i="1"/>
  <c r="Y708" i="1"/>
  <c r="Y1567" i="1"/>
  <c r="Y1471" i="1"/>
  <c r="Y149" i="1"/>
  <c r="Y1053" i="1"/>
  <c r="Y1126" i="1"/>
  <c r="Y1629" i="1"/>
  <c r="Y584" i="1"/>
  <c r="Y784" i="1"/>
  <c r="Y1509" i="1"/>
  <c r="Y394" i="1"/>
  <c r="Y307" i="1"/>
  <c r="Y1673" i="1"/>
  <c r="Y1621" i="1"/>
  <c r="Y1695" i="1"/>
  <c r="Y798" i="1"/>
  <c r="Y1671" i="1"/>
  <c r="Y1415" i="1"/>
  <c r="Y726" i="1"/>
  <c r="Y1514" i="1"/>
  <c r="Y1245" i="1"/>
  <c r="Y1584" i="1"/>
  <c r="Y1716" i="1"/>
  <c r="Y849" i="1"/>
  <c r="Y891" i="1"/>
  <c r="Y910" i="1"/>
  <c r="Y1347" i="1"/>
  <c r="Y1886" i="1"/>
  <c r="Y1443" i="1"/>
  <c r="Y616" i="1"/>
  <c r="Y1530" i="1"/>
  <c r="Y566" i="1"/>
  <c r="Y990" i="1"/>
  <c r="Y1476" i="1"/>
  <c r="Y900" i="1"/>
  <c r="Y1773" i="1"/>
  <c r="Y991" i="1"/>
  <c r="Y1017" i="1"/>
  <c r="Y997" i="1"/>
  <c r="Y979" i="1"/>
  <c r="Y992" i="1"/>
  <c r="Y993" i="1"/>
  <c r="Y994" i="1"/>
  <c r="Y995" i="1"/>
  <c r="Y1018" i="1"/>
  <c r="Y1019" i="1"/>
  <c r="Y4" i="1"/>
  <c r="Y1020" i="1"/>
  <c r="Y1804" i="1"/>
  <c r="Y1880" i="1"/>
  <c r="Y983" i="1"/>
  <c r="Y1849" i="1"/>
  <c r="Y1011" i="1"/>
  <c r="Y996" i="1"/>
  <c r="Y1003" i="1"/>
  <c r="Y1004" i="1"/>
  <c r="Y1005" i="1"/>
  <c r="Y1006" i="1"/>
  <c r="Y1007" i="1"/>
  <c r="Y1008" i="1"/>
  <c r="Y1009" i="1"/>
  <c r="Y1010" i="1"/>
  <c r="V956" i="1"/>
  <c r="V957" i="1"/>
  <c r="V1227" i="1"/>
  <c r="V1238" i="1"/>
  <c r="V899" i="1"/>
  <c r="V1156" i="1"/>
  <c r="V48" i="1"/>
  <c r="V1095" i="1"/>
  <c r="V1192" i="1"/>
  <c r="V1308" i="1"/>
  <c r="V1345" i="1"/>
  <c r="V1069" i="1"/>
  <c r="V1158" i="1"/>
  <c r="V1235" i="1"/>
  <c r="V1682" i="1"/>
  <c r="V594" i="1"/>
  <c r="V1031" i="1"/>
  <c r="V1193" i="1"/>
  <c r="V1853" i="1"/>
  <c r="V1660" i="1"/>
  <c r="V1113" i="1"/>
  <c r="V1076" i="1"/>
  <c r="V454" i="1"/>
  <c r="V1381" i="1"/>
  <c r="V958" i="1"/>
  <c r="V812" i="1"/>
  <c r="V1143" i="1"/>
  <c r="V1127" i="1"/>
  <c r="V1182" i="1"/>
  <c r="V561" i="1"/>
  <c r="V960" i="1"/>
  <c r="V528" i="1"/>
  <c r="V688" i="1"/>
  <c r="V1602" i="1"/>
  <c r="V1303" i="1"/>
  <c r="V399" i="1"/>
  <c r="V959" i="1"/>
  <c r="V1817" i="1"/>
  <c r="V1102" i="1"/>
  <c r="V887" i="1"/>
  <c r="V1767" i="1"/>
  <c r="V770" i="1"/>
  <c r="V168" i="1"/>
  <c r="V1046" i="1"/>
  <c r="V1209" i="1"/>
  <c r="V1273" i="1"/>
  <c r="V859" i="1"/>
  <c r="V1608" i="1"/>
  <c r="V187" i="1"/>
  <c r="V1473" i="1"/>
  <c r="V1140" i="1"/>
  <c r="V1027" i="1"/>
  <c r="V694" i="1"/>
  <c r="V1294" i="1"/>
  <c r="V1218" i="1"/>
  <c r="V1191" i="1"/>
  <c r="V732" i="1"/>
  <c r="V1489" i="1"/>
  <c r="V823" i="1"/>
  <c r="V755" i="1"/>
  <c r="V1290" i="1"/>
  <c r="V962" i="1"/>
  <c r="V78" i="1"/>
  <c r="V744" i="1"/>
  <c r="V241" i="1"/>
  <c r="V939" i="1"/>
  <c r="V1367" i="1"/>
  <c r="V1103" i="1"/>
  <c r="V876" i="1"/>
  <c r="V1212" i="1"/>
  <c r="V1816" i="1"/>
  <c r="V1313" i="1"/>
  <c r="V1139" i="1"/>
  <c r="V1123" i="1"/>
  <c r="V1795" i="1"/>
  <c r="V1460" i="1"/>
  <c r="V1072" i="1"/>
  <c r="V1199" i="1"/>
  <c r="V1546" i="1"/>
  <c r="V1322" i="1"/>
  <c r="V803" i="1"/>
  <c r="V1062" i="1"/>
  <c r="V1750" i="1"/>
  <c r="V1376" i="1"/>
  <c r="V1108" i="1"/>
  <c r="V1591" i="1"/>
  <c r="V1080" i="1"/>
  <c r="V1309" i="1"/>
  <c r="V650" i="1"/>
  <c r="V1788" i="1"/>
  <c r="V426" i="1"/>
  <c r="V1356" i="1"/>
  <c r="V17" i="1"/>
  <c r="V740" i="1"/>
  <c r="V520" i="1"/>
  <c r="V1188" i="1"/>
  <c r="V1052" i="1"/>
  <c r="V1054" i="1"/>
  <c r="V63" i="1"/>
  <c r="V1200" i="1"/>
  <c r="V1145" i="1"/>
  <c r="V254" i="1"/>
  <c r="V1050" i="1"/>
  <c r="V864" i="1"/>
  <c r="V1331" i="1"/>
  <c r="V961" i="1"/>
  <c r="V1118" i="1"/>
  <c r="V1248" i="1"/>
  <c r="V1065" i="1"/>
  <c r="V345" i="1"/>
  <c r="V1157" i="1"/>
  <c r="V625" i="1"/>
  <c r="V414" i="1"/>
  <c r="V574" i="1"/>
  <c r="V572" i="1"/>
  <c r="V81" i="1"/>
  <c r="V747" i="1"/>
  <c r="V618" i="1"/>
  <c r="V1470" i="1"/>
  <c r="V1389" i="1"/>
  <c r="V621" i="1"/>
  <c r="V718" i="1"/>
  <c r="V13" i="1"/>
  <c r="V1128" i="1"/>
  <c r="V1259" i="1"/>
  <c r="V315" i="1"/>
  <c r="V1483" i="1"/>
  <c r="V1152" i="1"/>
  <c r="V246" i="1"/>
  <c r="V1801" i="1"/>
  <c r="V871" i="1"/>
  <c r="V941" i="1"/>
  <c r="V431" i="1"/>
  <c r="V703" i="1"/>
  <c r="V789" i="1"/>
  <c r="V1442" i="1"/>
  <c r="V1229" i="1"/>
  <c r="V138" i="1"/>
  <c r="V1354" i="1"/>
  <c r="V1852" i="1"/>
  <c r="V385" i="1"/>
  <c r="V1071" i="1"/>
  <c r="V1254" i="1"/>
  <c r="V1557" i="1"/>
  <c r="V806" i="1"/>
  <c r="V984" i="1"/>
  <c r="V1604" i="1"/>
  <c r="V1058" i="1"/>
  <c r="V446" i="1"/>
  <c r="V676" i="1"/>
  <c r="V1082" i="1"/>
  <c r="V235" i="1"/>
  <c r="V922" i="1"/>
  <c r="V1831" i="1"/>
  <c r="V1039" i="1"/>
  <c r="V1070" i="1"/>
  <c r="V1166" i="1"/>
  <c r="V1036" i="1"/>
  <c r="V1408" i="1"/>
  <c r="V1543" i="1"/>
  <c r="V14" i="1"/>
  <c r="V1299" i="1"/>
  <c r="V743" i="1"/>
  <c r="V1270" i="1"/>
  <c r="V207" i="1"/>
  <c r="V25" i="1"/>
  <c r="V1721" i="1"/>
  <c r="V767" i="1"/>
  <c r="V1681" i="1"/>
  <c r="V1136" i="1"/>
  <c r="V889" i="1"/>
  <c r="V1863" i="1"/>
  <c r="V1637" i="1"/>
  <c r="V1038" i="1"/>
  <c r="V325" i="1"/>
  <c r="V21" i="1"/>
  <c r="V1176" i="1"/>
  <c r="V1328" i="1"/>
  <c r="V745" i="1"/>
  <c r="V1490" i="1"/>
  <c r="V285" i="1"/>
  <c r="V1101" i="1"/>
  <c r="V220" i="1"/>
  <c r="V245" i="1"/>
  <c r="V1180" i="1"/>
  <c r="V1829" i="1"/>
  <c r="V606" i="1"/>
  <c r="V1813" i="1"/>
  <c r="V276" i="1"/>
  <c r="V157" i="1"/>
  <c r="V1435" i="1"/>
  <c r="V1216" i="1"/>
  <c r="V1484" i="1"/>
  <c r="V620" i="1"/>
  <c r="V1280" i="1"/>
  <c r="V522" i="1"/>
  <c r="V1618" i="1"/>
  <c r="V1372" i="1"/>
  <c r="V1706" i="1"/>
  <c r="V1148" i="1"/>
  <c r="V1603" i="1"/>
  <c r="V1096" i="1"/>
  <c r="V261" i="1"/>
  <c r="V272" i="1"/>
  <c r="V1120" i="1"/>
  <c r="V1453" i="1"/>
  <c r="V655" i="1"/>
  <c r="V1669" i="1"/>
  <c r="V1702" i="1"/>
  <c r="V892" i="1"/>
  <c r="V69" i="1"/>
  <c r="V1613" i="1"/>
  <c r="V1144" i="1"/>
  <c r="V1268" i="1"/>
  <c r="V127" i="1"/>
  <c r="V963" i="1"/>
  <c r="V1110" i="1"/>
  <c r="V1048" i="1"/>
  <c r="V12" i="1"/>
  <c r="V853" i="1"/>
  <c r="V1477" i="1"/>
  <c r="V1261" i="1"/>
  <c r="V33" i="1"/>
  <c r="V424" i="1"/>
  <c r="V84" i="1"/>
  <c r="V16" i="1"/>
  <c r="V1366" i="1"/>
  <c r="V531" i="1"/>
  <c r="V110" i="1"/>
  <c r="V136" i="1"/>
  <c r="V670" i="1"/>
  <c r="V1304" i="1"/>
  <c r="V1104" i="1"/>
  <c r="V753" i="1"/>
  <c r="V192" i="1"/>
  <c r="V1059" i="1"/>
  <c r="V129" i="1"/>
  <c r="V923" i="1"/>
  <c r="V1684" i="1"/>
  <c r="V338" i="1"/>
  <c r="V1314" i="1"/>
  <c r="V1461" i="1"/>
  <c r="V1131" i="1"/>
  <c r="V92" i="1"/>
  <c r="V780" i="1"/>
  <c r="V152" i="1"/>
  <c r="V64" i="1"/>
  <c r="V269" i="1"/>
  <c r="V1210" i="1"/>
  <c r="V560" i="1"/>
  <c r="V641" i="1"/>
  <c r="V1364" i="1"/>
  <c r="V163" i="1"/>
  <c r="V1678" i="1"/>
  <c r="V777" i="1"/>
  <c r="V369" i="1"/>
  <c r="V221" i="1"/>
  <c r="V964" i="1"/>
  <c r="V593" i="1"/>
  <c r="V59" i="1"/>
  <c r="V1169" i="1"/>
  <c r="V665" i="1"/>
  <c r="V1233" i="1"/>
  <c r="V279" i="1"/>
  <c r="V75" i="1"/>
  <c r="V1179" i="1"/>
  <c r="V827" i="1"/>
  <c r="V456" i="1"/>
  <c r="V27" i="1"/>
  <c r="V1116" i="1"/>
  <c r="V575" i="1"/>
  <c r="V759" i="1"/>
  <c r="V1524" i="1"/>
  <c r="V965" i="1"/>
  <c r="V1542" i="1"/>
  <c r="V148" i="1"/>
  <c r="V576" i="1"/>
  <c r="V1692" i="1"/>
  <c r="V487" i="1"/>
  <c r="V1266" i="1"/>
  <c r="V1044" i="1"/>
  <c r="V1729" i="1"/>
  <c r="V447" i="1"/>
  <c r="V191" i="1"/>
  <c r="V1825" i="1"/>
  <c r="V1068" i="1"/>
  <c r="V1275" i="1"/>
  <c r="V668" i="1"/>
  <c r="V1475" i="1"/>
  <c r="V20" i="1"/>
  <c r="V1399" i="1"/>
  <c r="V966" i="1"/>
  <c r="V896" i="1"/>
  <c r="V49" i="1"/>
  <c r="V1272" i="1"/>
  <c r="V1164" i="1"/>
  <c r="V804" i="1"/>
  <c r="V1876" i="1"/>
  <c r="V988" i="1"/>
  <c r="V686" i="1"/>
  <c r="V100" i="1"/>
  <c r="V350" i="1"/>
  <c r="V1374" i="1"/>
  <c r="V916" i="1"/>
  <c r="V570" i="1"/>
  <c r="V850" i="1"/>
  <c r="V88" i="1"/>
  <c r="V1528" i="1"/>
  <c r="V233" i="1"/>
  <c r="V1848" i="1"/>
  <c r="V758" i="1"/>
  <c r="V1821" i="1"/>
  <c r="V836" i="1"/>
  <c r="V554" i="1"/>
  <c r="V1777" i="1"/>
  <c r="V57" i="1"/>
  <c r="V1485" i="1"/>
  <c r="V244" i="1"/>
  <c r="V989" i="1"/>
  <c r="V1208" i="1"/>
  <c r="V1768" i="1"/>
  <c r="V970" i="1"/>
  <c r="V1187" i="1"/>
  <c r="V938" i="1"/>
  <c r="V775" i="1"/>
  <c r="V833" i="1"/>
  <c r="V1864" i="1"/>
  <c r="V933" i="1"/>
  <c r="V1226" i="1"/>
  <c r="V1323" i="1"/>
  <c r="V504" i="1"/>
  <c r="V669" i="1"/>
  <c r="V1073" i="1"/>
  <c r="V854" i="1"/>
  <c r="V1178" i="1"/>
  <c r="V1479" i="1"/>
  <c r="V516" i="1"/>
  <c r="V102" i="1"/>
  <c r="V1265" i="1"/>
  <c r="V299" i="1"/>
  <c r="V599" i="1"/>
  <c r="V1279" i="1"/>
  <c r="V32" i="1"/>
  <c r="V1368" i="1"/>
  <c r="V712" i="1"/>
  <c r="V946" i="1"/>
  <c r="V768" i="1"/>
  <c r="V8" i="1"/>
  <c r="V1402" i="1"/>
  <c r="V903" i="1"/>
  <c r="V685" i="1"/>
  <c r="V1369" i="1"/>
  <c r="V301" i="1"/>
  <c r="V885" i="1"/>
  <c r="V1667" i="1"/>
  <c r="V1378" i="1"/>
  <c r="V336" i="1"/>
  <c r="V1133" i="1"/>
  <c r="V1385" i="1"/>
  <c r="V351" i="1"/>
  <c r="V403" i="1"/>
  <c r="V184" i="1"/>
  <c r="V267" i="1"/>
  <c r="V1892" i="1"/>
  <c r="V1797" i="1"/>
  <c r="V1522" i="1"/>
  <c r="V1387" i="1"/>
  <c r="V895" i="1"/>
  <c r="V380" i="1"/>
  <c r="V1285" i="1"/>
  <c r="V825" i="1"/>
  <c r="V1624" i="1"/>
  <c r="V1536" i="1"/>
  <c r="V1393" i="1"/>
  <c r="V182" i="1"/>
  <c r="V190" i="1"/>
  <c r="V1820" i="1"/>
  <c r="V222" i="1"/>
  <c r="V940" i="1"/>
  <c r="V967" i="1"/>
  <c r="V1854" i="1"/>
  <c r="V1575" i="1"/>
  <c r="V1566" i="1"/>
  <c r="V361" i="1"/>
  <c r="V1749" i="1"/>
  <c r="V1842" i="1"/>
  <c r="V968" i="1"/>
  <c r="V1142" i="1"/>
  <c r="V1424" i="1"/>
  <c r="V1818" i="1"/>
  <c r="V494" i="1"/>
  <c r="V969" i="1"/>
  <c r="V1736" i="1"/>
  <c r="V822" i="1"/>
  <c r="V1219" i="1"/>
  <c r="V333" i="1"/>
  <c r="V761" i="1"/>
  <c r="V1652" i="1"/>
  <c r="V684" i="1"/>
  <c r="V34" i="1"/>
  <c r="V406" i="1"/>
  <c r="V1741" i="1"/>
  <c r="V1810" i="1"/>
  <c r="V363" i="1"/>
  <c r="V1316" i="1"/>
  <c r="V112" i="1"/>
  <c r="V811" i="1"/>
  <c r="V125" i="1"/>
  <c r="V721" i="1"/>
  <c r="V1639" i="1"/>
  <c r="V1552" i="1"/>
  <c r="V300" i="1"/>
  <c r="V484" i="1"/>
  <c r="V106" i="1"/>
  <c r="V773" i="1"/>
  <c r="V1691" i="1"/>
  <c r="V481" i="1"/>
  <c r="V1338" i="1"/>
  <c r="V1705" i="1"/>
  <c r="V180" i="1"/>
  <c r="V659" i="1"/>
  <c r="V1432" i="1"/>
  <c r="V1571" i="1"/>
  <c r="V85" i="1"/>
  <c r="V1521" i="1"/>
  <c r="V1181" i="1"/>
  <c r="V1085" i="1"/>
  <c r="V883" i="1"/>
  <c r="V1215" i="1"/>
  <c r="V161" i="1"/>
  <c r="V1234" i="1"/>
  <c r="V39" i="1"/>
  <c r="V1697" i="1"/>
  <c r="V1119" i="1"/>
  <c r="V115" i="1"/>
  <c r="V1093" i="1"/>
  <c r="V1735" i="1"/>
  <c r="V79" i="1"/>
  <c r="V1782" i="1"/>
  <c r="V1446" i="1"/>
  <c r="V132" i="1"/>
  <c r="V904" i="1"/>
  <c r="V35" i="1"/>
  <c r="V1860" i="1"/>
  <c r="V1318" i="1"/>
  <c r="V1532" i="1"/>
  <c r="V195" i="1"/>
  <c r="V1793" i="1"/>
  <c r="V805" i="1"/>
  <c r="V1427" i="1"/>
  <c r="V518" i="1"/>
  <c r="V829" i="1"/>
  <c r="V1260" i="1"/>
  <c r="V150" i="1"/>
  <c r="V1689" i="1"/>
  <c r="V353" i="1"/>
  <c r="V902" i="1"/>
  <c r="V118" i="1"/>
  <c r="V1421" i="1"/>
  <c r="V807" i="1"/>
  <c r="V781" i="1"/>
  <c r="V1891" i="1"/>
  <c r="V171" i="1"/>
  <c r="V550" i="1"/>
  <c r="V1778" i="1"/>
  <c r="V425" i="1"/>
  <c r="V441" i="1"/>
  <c r="V1688" i="1"/>
  <c r="V343" i="1"/>
  <c r="V1506" i="1"/>
  <c r="V210" i="1"/>
  <c r="V999" i="1"/>
  <c r="V1220" i="1"/>
  <c r="V1775" i="1"/>
  <c r="V393" i="1"/>
  <c r="V1504" i="1"/>
  <c r="V1541" i="1"/>
  <c r="V1698" i="1"/>
  <c r="V1300" i="1"/>
  <c r="V730" i="1"/>
  <c r="V68" i="1"/>
  <c r="V232" i="1"/>
  <c r="V1809" i="1"/>
  <c r="V728" i="1"/>
  <c r="V551" i="1"/>
  <c r="V328" i="1"/>
  <c r="V1808" i="1"/>
  <c r="V1499" i="1"/>
  <c r="V913" i="1"/>
  <c r="V1478" i="1"/>
  <c r="V1723" i="1"/>
  <c r="V1651" i="1"/>
  <c r="V1823" i="1"/>
  <c r="V581" i="1"/>
  <c r="V1060" i="1"/>
  <c r="V1413" i="1"/>
  <c r="V208" i="1"/>
  <c r="V179" i="1"/>
  <c r="V564" i="1"/>
  <c r="V1732" i="1"/>
  <c r="V428" i="1"/>
  <c r="V1859" i="1"/>
  <c r="V1616" i="1"/>
  <c r="V615" i="1"/>
  <c r="V838" i="1"/>
  <c r="V107" i="1"/>
  <c r="V1246" i="1"/>
  <c r="V1687" i="1"/>
  <c r="V1740" i="1"/>
  <c r="V1786" i="1"/>
  <c r="V1527" i="1"/>
  <c r="V868" i="1"/>
  <c r="V1045" i="1"/>
  <c r="V1000" i="1"/>
  <c r="V1436" i="1"/>
  <c r="V1694" i="1"/>
  <c r="V1766" i="1"/>
  <c r="V971" i="1"/>
  <c r="V505" i="1"/>
  <c r="V948" i="1"/>
  <c r="V1392" i="1"/>
  <c r="V973" i="1"/>
  <c r="V1146" i="1"/>
  <c r="V687" i="1"/>
  <c r="V119" i="1"/>
  <c r="V819" i="1"/>
  <c r="V555" i="1"/>
  <c r="V1728" i="1"/>
  <c r="V1155" i="1"/>
  <c r="V1464" i="1"/>
  <c r="V657" i="1"/>
  <c r="V763" i="1"/>
  <c r="V559" i="1"/>
  <c r="V1762" i="1"/>
  <c r="V6" i="1"/>
  <c r="V1757" i="1"/>
  <c r="V751" i="1"/>
  <c r="V1734" i="1"/>
  <c r="V924" i="1"/>
  <c r="V1138" i="1"/>
  <c r="V265" i="1"/>
  <c r="V1879" i="1"/>
  <c r="V947" i="1"/>
  <c r="V378" i="1"/>
  <c r="V1531" i="1"/>
  <c r="V1426" i="1"/>
  <c r="V1693" i="1"/>
  <c r="V1243" i="1"/>
  <c r="V828" i="1"/>
  <c r="V45" i="1"/>
  <c r="V1496" i="1"/>
  <c r="V526" i="1"/>
  <c r="V1197" i="1"/>
  <c r="V297" i="1"/>
  <c r="V23" i="1"/>
  <c r="V259" i="1"/>
  <c r="V1752" i="1"/>
  <c r="V392" i="1"/>
  <c r="V972" i="1"/>
  <c r="V1679" i="1"/>
  <c r="V321" i="1"/>
  <c r="V543" i="1"/>
  <c r="V809" i="1"/>
  <c r="V1745" i="1"/>
  <c r="V1231" i="1"/>
  <c r="V97" i="1"/>
  <c r="V1207" i="1"/>
  <c r="V1748" i="1"/>
  <c r="V1753" i="1"/>
  <c r="V750" i="1"/>
  <c r="V433" i="1"/>
  <c r="V776" i="1"/>
  <c r="V217" i="1"/>
  <c r="V1802" i="1"/>
  <c r="V183" i="1"/>
  <c r="V1240" i="1"/>
  <c r="V943" i="1"/>
  <c r="V888" i="1"/>
  <c r="V1779" i="1"/>
  <c r="V1198" i="1"/>
  <c r="V1874" i="1"/>
  <c r="V146" i="1"/>
  <c r="V752" i="1"/>
  <c r="V647" i="1"/>
  <c r="V727" i="1"/>
  <c r="V230" i="1"/>
  <c r="V1301" i="1"/>
  <c r="V1787" i="1"/>
  <c r="V1228" i="1"/>
  <c r="V785" i="1"/>
  <c r="V722" i="1"/>
  <c r="V87" i="1"/>
  <c r="V317" i="1"/>
  <c r="V70" i="1"/>
  <c r="V878" i="1"/>
  <c r="V1494" i="1"/>
  <c r="V1837" i="1"/>
  <c r="V1185" i="1"/>
  <c r="V438" i="1"/>
  <c r="V1183" i="1"/>
  <c r="V1505" i="1"/>
  <c r="V200" i="1"/>
  <c r="V1030" i="1"/>
  <c r="V607" i="1"/>
  <c r="V1771" i="1"/>
  <c r="V1814" i="1"/>
  <c r="V656" i="1"/>
  <c r="V1371" i="1"/>
  <c r="V60" i="1"/>
  <c r="V1153" i="1"/>
  <c r="V1872" i="1"/>
  <c r="V472" i="1"/>
  <c r="V1028" i="1"/>
  <c r="V342" i="1"/>
  <c r="V31" i="1"/>
  <c r="V1770" i="1"/>
  <c r="V1867" i="1"/>
  <c r="V24" i="1"/>
  <c r="V865" i="1"/>
  <c r="V114" i="1"/>
  <c r="V1890" i="1"/>
  <c r="V1690" i="1"/>
  <c r="V50" i="1"/>
  <c r="V1827" i="1"/>
  <c r="V1438" i="1"/>
  <c r="V250" i="1"/>
  <c r="V1605" i="1"/>
  <c r="V1491" i="1"/>
  <c r="V201" i="1"/>
  <c r="V1332" i="1"/>
  <c r="V131" i="1"/>
  <c r="V1633" i="1"/>
  <c r="V1844" i="1"/>
  <c r="V749" i="1"/>
  <c r="V666" i="1"/>
  <c r="V1281" i="1"/>
  <c r="V96" i="1"/>
  <c r="V929" i="1"/>
  <c r="V860" i="1"/>
  <c r="V1832" i="1"/>
  <c r="V308" i="1"/>
  <c r="V597" i="1"/>
  <c r="V1708" i="1"/>
  <c r="V1733" i="1"/>
  <c r="V851" i="1"/>
  <c r="V628" i="1"/>
  <c r="V314" i="1"/>
  <c r="V748" i="1"/>
  <c r="V1274" i="1"/>
  <c r="V356" i="1"/>
  <c r="V1333" i="1"/>
  <c r="V797" i="1"/>
  <c r="V1606" i="1"/>
  <c r="V1568" i="1"/>
  <c r="V1839" i="1"/>
  <c r="V355" i="1"/>
  <c r="V1439" i="1"/>
  <c r="V144" i="1"/>
  <c r="V907" i="1"/>
  <c r="V223" i="1"/>
  <c r="V409" i="1"/>
  <c r="V1486" i="1"/>
  <c r="V794" i="1"/>
  <c r="V856" i="1"/>
  <c r="V1866" i="1"/>
  <c r="V978" i="1"/>
  <c r="V151" i="1"/>
  <c r="V658" i="1"/>
  <c r="V698" i="1"/>
  <c r="V460" i="1"/>
  <c r="V552" i="1"/>
  <c r="V126" i="1"/>
  <c r="V483" i="1"/>
  <c r="V693" i="1"/>
  <c r="V202" i="1"/>
  <c r="V690" i="1"/>
  <c r="V1561" i="1"/>
  <c r="V1013" i="1"/>
  <c r="V1350" i="1"/>
  <c r="V80" i="1"/>
  <c r="V675" i="1"/>
  <c r="V1870" i="1"/>
  <c r="V98" i="1"/>
  <c r="V648" i="1"/>
  <c r="V1267" i="1"/>
  <c r="V1450" i="1"/>
  <c r="V680" i="1"/>
  <c r="V280" i="1"/>
  <c r="V1724" i="1"/>
  <c r="V1135" i="1"/>
  <c r="V1517" i="1"/>
  <c r="V1336" i="1"/>
  <c r="V1587" i="1"/>
  <c r="V569" i="1"/>
  <c r="V1196" i="1"/>
  <c r="V1159" i="1"/>
  <c r="V1420" i="1"/>
  <c r="V495" i="1"/>
  <c r="V26" i="1"/>
  <c r="V714" i="1"/>
  <c r="V546" i="1"/>
  <c r="V1250" i="1"/>
  <c r="V1712" i="1"/>
  <c r="V677" i="1"/>
  <c r="V224" i="1"/>
  <c r="V834" i="1"/>
  <c r="V19" i="1"/>
  <c r="V1325" i="1"/>
  <c r="V1674" i="1"/>
  <c r="V1727" i="1"/>
  <c r="V47" i="1"/>
  <c r="V1513" i="1"/>
  <c r="V348" i="1"/>
  <c r="V477" i="1"/>
  <c r="V1276" i="1"/>
  <c r="V1388" i="1"/>
  <c r="V368" i="1"/>
  <c r="V1312" i="1"/>
  <c r="V1344" i="1"/>
  <c r="V955" i="1"/>
  <c r="V741" i="1"/>
  <c r="V1533" i="1"/>
  <c r="V1738" i="1"/>
  <c r="V617" i="1"/>
  <c r="V661" i="1"/>
  <c r="V154" i="1"/>
  <c r="V1497" i="1"/>
  <c r="V1807" i="1"/>
  <c r="V1647" i="1"/>
  <c r="V1346" i="1"/>
  <c r="V1225" i="1"/>
  <c r="V252" i="1"/>
  <c r="V1306" i="1"/>
  <c r="V1330" i="1"/>
  <c r="V746" i="1"/>
  <c r="V629" i="1"/>
  <c r="V103" i="1"/>
  <c r="V673" i="1"/>
  <c r="V653" i="1"/>
  <c r="V580" i="1"/>
  <c r="V1324" i="1"/>
  <c r="V906" i="1"/>
  <c r="V1822" i="1"/>
  <c r="V1696" i="1"/>
  <c r="V920" i="1"/>
  <c r="V1715" i="1"/>
  <c r="V67" i="1"/>
  <c r="V783" i="1"/>
  <c r="V874" i="1"/>
  <c r="V1252" i="1"/>
  <c r="V312" i="1"/>
  <c r="V1106" i="1"/>
  <c r="V886" i="1"/>
  <c r="V51" i="1"/>
  <c r="V388" i="1"/>
  <c r="V1666" i="1"/>
  <c r="V1747" i="1"/>
  <c r="V1551" i="1"/>
  <c r="V1845" i="1"/>
  <c r="V614" i="1"/>
  <c r="V153" i="1"/>
  <c r="V109" i="1"/>
  <c r="V1544" i="1"/>
  <c r="V514" i="1"/>
  <c r="V764" i="1"/>
  <c r="V1658" i="1"/>
  <c r="V1407" i="1"/>
  <c r="V844" i="1"/>
  <c r="V306" i="1"/>
  <c r="V1444" i="1"/>
  <c r="V193" i="1"/>
  <c r="V1339" i="1"/>
  <c r="V1580" i="1"/>
  <c r="V1563" i="1"/>
  <c r="V302" i="1"/>
  <c r="V73" i="1"/>
  <c r="V1177" i="1"/>
  <c r="V1615" i="1"/>
  <c r="V697" i="1"/>
  <c r="V1305" i="1"/>
  <c r="V998" i="1"/>
  <c r="V1857" i="1"/>
  <c r="V206" i="1"/>
  <c r="V1889" i="1"/>
  <c r="V1257" i="1"/>
  <c r="V1122" i="1"/>
  <c r="V375" i="1"/>
  <c r="V585" i="1"/>
  <c r="V1195" i="1"/>
  <c r="V1411" i="1"/>
  <c r="V649" i="1"/>
  <c r="V349" i="1"/>
  <c r="V170" i="1"/>
  <c r="V7" i="1"/>
  <c r="V1236" i="1"/>
  <c r="V181" i="1"/>
  <c r="V1033" i="1"/>
  <c r="V1222" i="1"/>
  <c r="V413" i="1"/>
  <c r="V1296" i="1"/>
  <c r="V637" i="1"/>
  <c r="V1538" i="1"/>
  <c r="V662" i="1"/>
  <c r="V1585" i="1"/>
  <c r="V142" i="1"/>
  <c r="V445" i="1"/>
  <c r="V1789" i="1"/>
  <c r="V295" i="1"/>
  <c r="V778" i="1"/>
  <c r="V1661" i="1"/>
  <c r="V503" i="1"/>
  <c r="V1482" i="1"/>
  <c r="V198" i="1"/>
  <c r="V359" i="1"/>
  <c r="V1632" i="1"/>
  <c r="V1326" i="1"/>
  <c r="V1868" i="1"/>
  <c r="V2" i="1"/>
  <c r="V918" i="1"/>
  <c r="V1799" i="1"/>
  <c r="V1465" i="1"/>
  <c r="V1815" i="1"/>
  <c r="V756" i="1"/>
  <c r="V334" i="1"/>
  <c r="V442" i="1"/>
  <c r="V1869" i="1"/>
  <c r="V1623" i="1"/>
  <c r="V830" i="1"/>
  <c r="V500" i="1"/>
  <c r="V496" i="1"/>
  <c r="V1147" i="1"/>
  <c r="V930" i="1"/>
  <c r="V1518" i="1"/>
  <c r="V1352" i="1"/>
  <c r="V1582" i="1"/>
  <c r="V553" i="1"/>
  <c r="V1593" i="1"/>
  <c r="V1725" i="1"/>
  <c r="V121" i="1"/>
  <c r="V1803" i="1"/>
  <c r="V843" i="1"/>
  <c r="V1293" i="1"/>
  <c r="V1685" i="1"/>
  <c r="V808" i="1"/>
  <c r="V1171" i="1"/>
  <c r="V1646" i="1"/>
  <c r="V1121" i="1"/>
  <c r="V1790" i="1"/>
  <c r="V194" i="1"/>
  <c r="V1739" i="1"/>
  <c r="V772" i="1"/>
  <c r="V1875" i="1"/>
  <c r="V1511" i="1"/>
  <c r="V1846" i="1"/>
  <c r="V622" i="1"/>
  <c r="V419" i="1"/>
  <c r="V1132" i="1"/>
  <c r="V1833" i="1"/>
  <c r="V1287" i="1"/>
  <c r="V674" i="1"/>
  <c r="V1012" i="1"/>
  <c r="V517" i="1"/>
  <c r="V1703" i="1"/>
  <c r="V384" i="1"/>
  <c r="V1718" i="1"/>
  <c r="V1186" i="1"/>
  <c r="V450" i="1"/>
  <c r="V1454" i="1"/>
  <c r="V1194" i="1"/>
  <c r="V1838" i="1"/>
  <c r="V1310" i="1"/>
  <c r="V404" i="1"/>
  <c r="V1746" i="1"/>
  <c r="V638" i="1"/>
  <c r="V1883" i="1"/>
  <c r="V1357" i="1"/>
  <c r="V1635" i="1"/>
  <c r="V1774" i="1"/>
  <c r="V1043" i="1"/>
  <c r="V1498" i="1"/>
  <c r="V696" i="1"/>
  <c r="V1576" i="1"/>
  <c r="V1598" i="1"/>
  <c r="V247" i="1"/>
  <c r="V1855" i="1"/>
  <c r="V1700" i="1"/>
  <c r="V167" i="1"/>
  <c r="V1414" i="1"/>
  <c r="V1341" i="1"/>
  <c r="V1251" i="1"/>
  <c r="V729" i="1"/>
  <c r="V1074" i="1"/>
  <c r="V94" i="1"/>
  <c r="V700" i="1"/>
  <c r="V1824" i="1"/>
  <c r="V1302" i="1"/>
  <c r="V1084" i="1"/>
  <c r="V682" i="1"/>
  <c r="V1264" i="1"/>
  <c r="V1232" i="1"/>
  <c r="V1161" i="1"/>
  <c r="V539" i="1"/>
  <c r="V471" i="1"/>
  <c r="V1400" i="1"/>
  <c r="V1653" i="1"/>
  <c r="V41" i="1"/>
  <c r="V1214" i="1"/>
  <c r="V602" i="1"/>
  <c r="V43" i="1"/>
  <c r="V101" i="1"/>
  <c r="V707" i="1"/>
  <c r="V1523" i="1"/>
  <c r="V1090" i="1"/>
  <c r="V1590" i="1"/>
  <c r="V365" i="1"/>
  <c r="V1249" i="1"/>
  <c r="V3" i="1"/>
  <c r="V766" i="1"/>
  <c r="V950" i="1"/>
  <c r="V291" i="1"/>
  <c r="V898" i="1"/>
  <c r="V1610" i="1"/>
  <c r="V534" i="1"/>
  <c r="V1673" i="1"/>
  <c r="V1419" i="1"/>
  <c r="V358" i="1"/>
  <c r="V975" i="1"/>
  <c r="V974" i="1"/>
  <c r="V1087" i="1"/>
  <c r="V1269" i="1"/>
  <c r="V1401" i="1"/>
  <c r="V1205" i="1"/>
  <c r="V951" i="1"/>
  <c r="V521" i="1"/>
  <c r="V77" i="1"/>
  <c r="V186" i="1"/>
  <c r="V1686" i="1"/>
  <c r="V373" i="1"/>
  <c r="V976" i="1"/>
  <c r="V271" i="1"/>
  <c r="V111" i="1"/>
  <c r="V1237" i="1"/>
  <c r="V1719" i="1"/>
  <c r="V1596" i="1"/>
  <c r="V347" i="1"/>
  <c r="V731" i="1"/>
  <c r="V1758" i="1"/>
  <c r="V1583" i="1"/>
  <c r="V818" i="1"/>
  <c r="V1452" i="1"/>
  <c r="V1351" i="1"/>
  <c r="V72" i="1"/>
  <c r="V461" i="1"/>
  <c r="V352" i="1"/>
  <c r="V140" i="1"/>
  <c r="V765" i="1"/>
  <c r="V1348" i="1"/>
  <c r="V185" i="1"/>
  <c r="V1871" i="1"/>
  <c r="V374" i="1"/>
  <c r="V228" i="1"/>
  <c r="V1099" i="1"/>
  <c r="V1355" i="1"/>
  <c r="V909" i="1"/>
  <c r="V357" i="1"/>
  <c r="V608" i="1"/>
  <c r="V1112" i="1"/>
  <c r="V311" i="1"/>
  <c r="V1847" i="1"/>
  <c r="V814" i="1"/>
  <c r="V212" i="1"/>
  <c r="V799" i="1"/>
  <c r="V1184" i="1"/>
  <c r="V945" i="1"/>
  <c r="V1672" i="1"/>
  <c r="V296" i="1"/>
  <c r="V341" i="1"/>
  <c r="V498" i="1"/>
  <c r="V1614" i="1"/>
  <c r="V1456" i="1"/>
  <c r="V1051" i="1"/>
  <c r="V1668" i="1"/>
  <c r="V486" i="1"/>
  <c r="V1025" i="1"/>
  <c r="V848" i="1"/>
  <c r="V872" i="1"/>
  <c r="V1343" i="1"/>
  <c r="V857" i="1"/>
  <c r="V831" i="1"/>
  <c r="V1342" i="1"/>
  <c r="V1040" i="1"/>
  <c r="V911" i="1"/>
  <c r="V1362" i="1"/>
  <c r="V881" i="1"/>
  <c r="V579" i="1"/>
  <c r="V801" i="1"/>
  <c r="V1737" i="1"/>
  <c r="V1641" i="1"/>
  <c r="V1887" i="1"/>
  <c r="V795" i="1"/>
  <c r="V473" i="1"/>
  <c r="V1634" i="1"/>
  <c r="V1742" i="1"/>
  <c r="V324" i="1"/>
  <c r="V1812" i="1"/>
  <c r="V123" i="1"/>
  <c r="V1262" i="1"/>
  <c r="V925" i="1"/>
  <c r="V1836" i="1"/>
  <c r="V583" i="1"/>
  <c r="V1659" i="1"/>
  <c r="V699" i="1"/>
  <c r="V706" i="1"/>
  <c r="V792" i="1"/>
  <c r="V577" i="1"/>
  <c r="V1650" i="1"/>
  <c r="V145" i="1"/>
  <c r="V1781" i="1"/>
  <c r="V243" i="1"/>
  <c r="V1056" i="1"/>
  <c r="V695" i="1"/>
  <c r="V977" i="1"/>
  <c r="V1077" i="1"/>
  <c r="V663" i="1"/>
  <c r="V1515" i="1"/>
  <c r="V1422" i="1"/>
  <c r="V1877" i="1"/>
  <c r="V137" i="1"/>
  <c r="V1168" i="1"/>
  <c r="V510" i="1"/>
  <c r="V1569" i="1"/>
  <c r="V62" i="1"/>
  <c r="V937" i="1"/>
  <c r="V1288" i="1"/>
  <c r="V627" i="1"/>
  <c r="V1041" i="1"/>
  <c r="V512" i="1"/>
  <c r="V1125" i="1"/>
  <c r="V371" i="1"/>
  <c r="V83" i="1"/>
  <c r="V1495" i="1"/>
  <c r="V1704" i="1"/>
  <c r="V1298" i="1"/>
  <c r="V877" i="1"/>
  <c r="V742" i="1"/>
  <c r="V1751" i="1"/>
  <c r="V229" i="1"/>
  <c r="V1581" i="1"/>
  <c r="V1109" i="1"/>
  <c r="V1107" i="1"/>
  <c r="V1458" i="1"/>
  <c r="V122" i="1"/>
  <c r="V821" i="1"/>
  <c r="V76" i="1"/>
  <c r="V927" i="1"/>
  <c r="V1386" i="1"/>
  <c r="V1828" i="1"/>
  <c r="V1780" i="1"/>
  <c r="V1026" i="1"/>
  <c r="V1645" i="1"/>
  <c r="V42" i="1"/>
  <c r="V1024" i="1"/>
  <c r="V1835" i="1"/>
  <c r="V1092" i="1"/>
  <c r="V1286" i="1"/>
  <c r="V586" i="1"/>
  <c r="V1545" i="1"/>
  <c r="V1772" i="1"/>
  <c r="V1675" i="1"/>
  <c r="V1022" i="1"/>
  <c r="V980" i="1"/>
  <c r="V169" i="1"/>
  <c r="V268" i="1"/>
  <c r="V590" i="1"/>
  <c r="V1481" i="1"/>
  <c r="V1640" i="1"/>
  <c r="V1776" i="1"/>
  <c r="V40" i="1"/>
  <c r="V1884" i="1"/>
  <c r="V305" i="1"/>
  <c r="V1830" i="1"/>
  <c r="V664" i="1"/>
  <c r="V1851" i="1"/>
  <c r="V1840" i="1"/>
  <c r="V842" i="1"/>
  <c r="V1731" i="1"/>
  <c r="V173" i="1"/>
  <c r="V757" i="1"/>
  <c r="V1565" i="1"/>
  <c r="V735" i="1"/>
  <c r="V1873" i="1"/>
  <c r="V303" i="1"/>
  <c r="V1201" i="1"/>
  <c r="V810" i="1"/>
  <c r="V1501" i="1"/>
  <c r="V979" i="1"/>
  <c r="V1792" i="1"/>
  <c r="V204" i="1"/>
  <c r="V22" i="1"/>
  <c r="V162" i="1"/>
  <c r="V1037" i="1"/>
  <c r="V485" i="1"/>
  <c r="V211" i="1"/>
  <c r="V1512" i="1"/>
  <c r="V1611" i="1"/>
  <c r="V332" i="1"/>
  <c r="V1223" i="1"/>
  <c r="V1578" i="1"/>
  <c r="V1154" i="1"/>
  <c r="V255" i="1"/>
  <c r="V683" i="1"/>
  <c r="V866" i="1"/>
  <c r="V143" i="1"/>
  <c r="V667" i="1"/>
  <c r="V1055" i="1"/>
  <c r="V1574" i="1"/>
  <c r="V1241" i="1"/>
  <c r="V117" i="1"/>
  <c r="V786" i="1"/>
  <c r="V459" i="1"/>
  <c r="V1862" i="1"/>
  <c r="V74" i="1"/>
  <c r="V1416" i="1"/>
  <c r="V116" i="1"/>
  <c r="V120" i="1"/>
  <c r="V240" i="1"/>
  <c r="V55" i="1"/>
  <c r="V1363" i="1"/>
  <c r="V1819" i="1"/>
  <c r="V1289" i="1"/>
  <c r="V209" i="1"/>
  <c r="V1083" i="1"/>
  <c r="V1722" i="1"/>
  <c r="V640" i="1"/>
  <c r="V1648" i="1"/>
  <c r="V327" i="1"/>
  <c r="V915" i="1"/>
  <c r="V919" i="1"/>
  <c r="V1034" i="1"/>
  <c r="V335" i="1"/>
  <c r="V1826" i="1"/>
  <c r="V397" i="1"/>
  <c r="V1885" i="1"/>
  <c r="V652" i="1"/>
  <c r="V549" i="1"/>
  <c r="V139" i="1"/>
  <c r="V791" i="1"/>
  <c r="V986" i="1"/>
  <c r="V1441" i="1"/>
  <c r="V1636" i="1"/>
  <c r="V344" i="1"/>
  <c r="V1412" i="1"/>
  <c r="V1783" i="1"/>
  <c r="V95" i="1"/>
  <c r="V104" i="1"/>
  <c r="V435" i="1"/>
  <c r="V165" i="1"/>
  <c r="V1558" i="1"/>
  <c r="V1063" i="1"/>
  <c r="V270" i="1"/>
  <c r="V1307" i="1"/>
  <c r="V1049" i="1"/>
  <c r="V320" i="1"/>
  <c r="V218" i="1"/>
  <c r="V905" i="1"/>
  <c r="V545" i="1"/>
  <c r="V716" i="1"/>
  <c r="V1560" i="1"/>
  <c r="V1130" i="1"/>
  <c r="V1856" i="1"/>
  <c r="V654" i="1"/>
  <c r="V660" i="1"/>
  <c r="V287" i="1"/>
  <c r="V10" i="1"/>
  <c r="V1391" i="1"/>
  <c r="V506" i="1"/>
  <c r="V1319" i="1"/>
  <c r="V1588" i="1"/>
  <c r="V1525" i="1"/>
  <c r="V1550" i="1"/>
  <c r="V1744" i="1"/>
  <c r="V37" i="1"/>
  <c r="V1573" i="1"/>
  <c r="V1042" i="1"/>
  <c r="V1865" i="1"/>
  <c r="V858" i="1"/>
  <c r="V1755" i="1"/>
  <c r="V1466" i="1"/>
  <c r="V1023" i="1"/>
  <c r="V1562" i="1"/>
  <c r="V339" i="1"/>
  <c r="V739" i="1"/>
  <c r="V884" i="1"/>
  <c r="V253" i="1"/>
  <c r="V952" i="1"/>
  <c r="V248" i="1"/>
  <c r="V286" i="1"/>
  <c r="V1430" i="1"/>
  <c r="V796" i="1"/>
  <c r="V283" i="1"/>
  <c r="V587" i="1"/>
  <c r="V1530" i="1"/>
  <c r="V1440" i="1"/>
  <c r="V174" i="1"/>
  <c r="V1066" i="1"/>
  <c r="V1701" i="1"/>
  <c r="V601" i="1"/>
  <c r="V603" i="1"/>
  <c r="V155" i="1"/>
  <c r="V354" i="1"/>
  <c r="V273" i="1"/>
  <c r="V1785" i="1"/>
  <c r="V331" i="1"/>
  <c r="V135" i="1"/>
  <c r="V231" i="1"/>
  <c r="V1002" i="1"/>
  <c r="V921" i="1"/>
  <c r="V1663" i="1"/>
  <c r="V535" i="1"/>
  <c r="V1800" i="1"/>
  <c r="V1796" i="1"/>
  <c r="V1384" i="1"/>
  <c r="V1493" i="1"/>
  <c r="V1834" i="1"/>
  <c r="V1203" i="1"/>
  <c r="V309" i="1"/>
  <c r="V1656" i="1"/>
  <c r="V237" i="1"/>
  <c r="V1217" i="1"/>
  <c r="V36" i="1"/>
  <c r="V1564" i="1"/>
  <c r="V1714" i="1"/>
  <c r="V1137" i="1"/>
  <c r="V1001" i="1"/>
  <c r="V802" i="1"/>
  <c r="V624" i="1"/>
  <c r="V846" i="1"/>
  <c r="V1726" i="1"/>
  <c r="V723" i="1"/>
  <c r="V1428" i="1"/>
  <c r="V379" i="1"/>
  <c r="V249" i="1"/>
  <c r="V1114" i="1"/>
  <c r="V1488" i="1"/>
  <c r="V1850" i="1"/>
  <c r="V1064" i="1"/>
  <c r="V1244" i="1"/>
  <c r="V66" i="1"/>
  <c r="V1297" i="1"/>
  <c r="V1510" i="1"/>
  <c r="V395" i="1"/>
  <c r="V917" i="1"/>
  <c r="V1086" i="1"/>
  <c r="V1462" i="1"/>
  <c r="V875" i="1"/>
  <c r="V1088" i="1"/>
  <c r="V717" i="1"/>
  <c r="V1519" i="1"/>
  <c r="V704" i="1"/>
  <c r="V567" i="1"/>
  <c r="V527" i="1"/>
  <c r="V1760" i="1"/>
  <c r="V440" i="1"/>
  <c r="V981" i="1"/>
  <c r="V377" i="1"/>
  <c r="V1572" i="1"/>
  <c r="V452" i="1"/>
  <c r="V639" i="1"/>
  <c r="V532" i="1"/>
  <c r="V290" i="1"/>
  <c r="V1529" i="1"/>
  <c r="V605" i="1"/>
  <c r="V1353" i="1"/>
  <c r="V1395" i="1"/>
  <c r="V1098" i="1"/>
  <c r="V264" i="1"/>
  <c r="V130" i="1"/>
  <c r="V5" i="1"/>
  <c r="V1858" i="1"/>
  <c r="V1664" i="1"/>
  <c r="V493" i="1"/>
  <c r="V713" i="1"/>
  <c r="V779" i="1"/>
  <c r="V1559" i="1"/>
  <c r="V1743" i="1"/>
  <c r="V1655" i="1"/>
  <c r="V1463" i="1"/>
  <c r="V944" i="1"/>
  <c r="V1711" i="1"/>
  <c r="V147" i="1"/>
  <c r="V458" i="1"/>
  <c r="V863" i="1"/>
  <c r="V475" i="1"/>
  <c r="V262" i="1"/>
  <c r="V1115" i="1"/>
  <c r="V737" i="1"/>
  <c r="V826" i="1"/>
  <c r="V89" i="1"/>
  <c r="V11" i="1"/>
  <c r="V1370" i="1"/>
  <c r="V412" i="1"/>
  <c r="V480" i="1"/>
  <c r="V529" i="1"/>
  <c r="V199" i="1"/>
  <c r="V1654" i="1"/>
  <c r="V159" i="1"/>
  <c r="V1597" i="1"/>
  <c r="V1377" i="1"/>
  <c r="V1492" i="1"/>
  <c r="V293" i="1"/>
  <c r="V817" i="1"/>
  <c r="V29" i="1"/>
  <c r="V1586" i="1"/>
  <c r="V1677" i="1"/>
  <c r="V681" i="1"/>
  <c r="V1349" i="1"/>
  <c r="V1035" i="1"/>
  <c r="V832" i="1"/>
  <c r="V1878" i="1"/>
  <c r="V1579" i="1"/>
  <c r="V319" i="1"/>
  <c r="V565" i="1"/>
  <c r="V288" i="1"/>
  <c r="V982" i="1"/>
  <c r="V953" i="1"/>
  <c r="V497" i="1"/>
  <c r="V1067" i="1"/>
  <c r="V1589" i="1"/>
  <c r="V1683" i="1"/>
  <c r="V1167" i="1"/>
  <c r="V609" i="1"/>
  <c r="V1882" i="1"/>
  <c r="V571" i="1"/>
  <c r="V1843" i="1"/>
  <c r="V275" i="1"/>
  <c r="V1763" i="1"/>
  <c r="V284" i="1"/>
  <c r="V762" i="1"/>
  <c r="V1255" i="1"/>
  <c r="V1472" i="1"/>
  <c r="V1141" i="1"/>
  <c r="V928" i="1"/>
  <c r="V983" i="1"/>
  <c r="V1360" i="1"/>
  <c r="V1717" i="1"/>
  <c r="V381" i="1"/>
  <c r="V513" i="1"/>
  <c r="V1798" i="1"/>
  <c r="V30" i="1"/>
  <c r="V1467" i="1"/>
  <c r="V1256" i="1"/>
  <c r="V1508" i="1"/>
  <c r="V1094" i="1"/>
  <c r="V1680" i="1"/>
  <c r="V1609" i="1"/>
  <c r="V1625" i="1"/>
  <c r="V158" i="1"/>
  <c r="V56" i="1"/>
  <c r="V1503" i="1"/>
  <c r="V313" i="1"/>
  <c r="V28" i="1"/>
  <c r="V160" i="1"/>
  <c r="V1417" i="1"/>
  <c r="V82" i="1"/>
  <c r="V1340" i="1"/>
  <c r="V1406" i="1"/>
  <c r="V128" i="1"/>
  <c r="V1730" i="1"/>
  <c r="V1626" i="1"/>
  <c r="V538" i="1"/>
  <c r="V1032" i="1"/>
  <c r="V108" i="1"/>
  <c r="V880" i="1"/>
  <c r="V1124" i="1"/>
  <c r="V1469" i="1"/>
  <c r="V1612" i="1"/>
  <c r="V451" i="1"/>
  <c r="V626" i="1"/>
  <c r="V1657" i="1"/>
  <c r="V985" i="1"/>
  <c r="V1021" i="1"/>
  <c r="V595" i="1"/>
  <c r="V391" i="1"/>
  <c r="V1284" i="1"/>
  <c r="V476" i="1"/>
  <c r="V1365" i="1"/>
  <c r="V38" i="1"/>
  <c r="V1643" i="1"/>
  <c r="V251" i="1"/>
  <c r="V1111" i="1"/>
  <c r="V1699" i="1"/>
  <c r="V547" i="1"/>
  <c r="V196" i="1"/>
  <c r="V166" i="1"/>
  <c r="V15" i="1"/>
  <c r="V1540" i="1"/>
  <c r="V278" i="1"/>
  <c r="V600" i="1"/>
  <c r="V99" i="1"/>
  <c r="V1553" i="1"/>
  <c r="V1622" i="1"/>
  <c r="V708" i="1"/>
  <c r="V1396" i="1"/>
  <c r="V469" i="1"/>
  <c r="V389" i="1"/>
  <c r="V219" i="1"/>
  <c r="V178" i="1"/>
  <c r="V61" i="1"/>
  <c r="V1487" i="1"/>
  <c r="V523" i="1"/>
  <c r="V227" i="1"/>
  <c r="V502" i="1"/>
  <c r="V671" i="1"/>
  <c r="V1516" i="1"/>
  <c r="V715" i="1"/>
  <c r="V1761" i="1"/>
  <c r="V632" i="1"/>
  <c r="V364" i="1"/>
  <c r="V1556" i="1"/>
  <c r="V1129" i="1"/>
  <c r="V1502" i="1"/>
  <c r="V1607" i="1"/>
  <c r="V1174" i="1"/>
  <c r="V52" i="1"/>
  <c r="V1448" i="1"/>
  <c r="V93" i="1"/>
  <c r="V417" i="1"/>
  <c r="V398" i="1"/>
  <c r="V1134" i="1"/>
  <c r="V592" i="1"/>
  <c r="V1644" i="1"/>
  <c r="V1676" i="1"/>
  <c r="V1888" i="1"/>
  <c r="V613" i="1"/>
  <c r="V816" i="1"/>
  <c r="V346" i="1"/>
  <c r="V164" i="1"/>
  <c r="V1457" i="1"/>
  <c r="V1707" i="1"/>
  <c r="V1547" i="1"/>
  <c r="V1014" i="1"/>
  <c r="V1670" i="1"/>
  <c r="V1570" i="1"/>
  <c r="V488" i="1"/>
  <c r="V1665" i="1"/>
  <c r="V1117" i="1"/>
  <c r="V525" i="1"/>
  <c r="V1709" i="1"/>
  <c r="V467" i="1"/>
  <c r="V376" i="1"/>
  <c r="V44" i="1"/>
  <c r="V1337" i="1"/>
  <c r="V1861" i="1"/>
  <c r="V1277" i="1"/>
  <c r="V1445" i="1"/>
  <c r="V897" i="1"/>
  <c r="V1292" i="1"/>
  <c r="V322" i="1"/>
  <c r="V370" i="1"/>
  <c r="V1630" i="1"/>
  <c r="V1359" i="1"/>
  <c r="V987" i="1"/>
  <c r="V1081" i="1"/>
  <c r="V86" i="1"/>
  <c r="V215" i="1"/>
  <c r="V890" i="1"/>
  <c r="V1599" i="1"/>
  <c r="V1617" i="1"/>
  <c r="V1539" i="1"/>
  <c r="V544" i="1"/>
  <c r="V1784" i="1"/>
  <c r="V711" i="1"/>
  <c r="V1151" i="1"/>
  <c r="V867" i="1"/>
  <c r="V238" i="1"/>
  <c r="V53" i="1"/>
  <c r="V197" i="1"/>
  <c r="V912" i="1"/>
  <c r="V1394" i="1"/>
  <c r="V847" i="1"/>
  <c r="V281" i="1"/>
  <c r="V1642" i="1"/>
  <c r="V1468" i="1"/>
  <c r="V1190" i="1"/>
  <c r="V630" i="1"/>
  <c r="V738" i="1"/>
  <c r="V610" i="1"/>
  <c r="V935" i="1"/>
  <c r="V1509" i="1"/>
  <c r="V1474" i="1"/>
  <c r="V1258" i="1"/>
  <c r="V214" i="1"/>
  <c r="V188" i="1"/>
  <c r="V1555" i="1"/>
  <c r="V1295" i="1"/>
  <c r="V1764" i="1"/>
  <c r="V420" i="1"/>
  <c r="V725" i="1"/>
  <c r="V386" i="1"/>
  <c r="V490" i="1"/>
  <c r="V612" i="1"/>
  <c r="V646" i="1"/>
  <c r="V292" i="1"/>
  <c r="V1015" i="1"/>
  <c r="V427" i="1"/>
  <c r="V1662" i="1"/>
  <c r="V468" i="1"/>
  <c r="V1263" i="1"/>
  <c r="V1526" i="1"/>
  <c r="V1584" i="1"/>
  <c r="V1221" i="1"/>
  <c r="V367" i="1"/>
  <c r="V820" i="1"/>
  <c r="V949" i="1"/>
  <c r="V623" i="1"/>
  <c r="V449" i="1"/>
  <c r="V277" i="1"/>
  <c r="V894" i="1"/>
  <c r="V340" i="1"/>
  <c r="V1713" i="1"/>
  <c r="V788" i="1"/>
  <c r="V1710" i="1"/>
  <c r="V1535" i="1"/>
  <c r="V645" i="1"/>
  <c r="V1170" i="1"/>
  <c r="V1754" i="1"/>
  <c r="V582" i="1"/>
  <c r="V533" i="1"/>
  <c r="V588" i="1"/>
  <c r="V1202" i="1"/>
  <c r="V418" i="1"/>
  <c r="V719" i="1"/>
  <c r="V298" i="1"/>
  <c r="V213" i="1"/>
  <c r="V1321" i="1"/>
  <c r="V1224" i="1"/>
  <c r="V1549" i="1"/>
  <c r="V873" i="1"/>
  <c r="V176" i="1"/>
  <c r="V1595" i="1"/>
  <c r="V91" i="1"/>
  <c r="V519" i="1"/>
  <c r="V9" i="1"/>
  <c r="V316" i="1"/>
  <c r="V1100" i="1"/>
  <c r="V141" i="1"/>
  <c r="V598" i="1"/>
  <c r="V1175" i="1"/>
  <c r="V633" i="1"/>
  <c r="V1016" i="1"/>
  <c r="V1449" i="1"/>
  <c r="V304" i="1"/>
  <c r="V453" i="1"/>
  <c r="V1507" i="1"/>
  <c r="V1383" i="1"/>
  <c r="V678" i="1"/>
  <c r="V1806" i="1"/>
  <c r="V691" i="1"/>
  <c r="V1315" i="1"/>
  <c r="V1720" i="1"/>
  <c r="V1358" i="1"/>
  <c r="V1230" i="1"/>
  <c r="V793" i="1"/>
  <c r="V1423" i="1"/>
  <c r="V260" i="1"/>
  <c r="V329" i="1"/>
  <c r="V1811" i="1"/>
  <c r="V800" i="1"/>
  <c r="V1247" i="1"/>
  <c r="V175" i="1"/>
  <c r="V1278" i="1"/>
  <c r="V1638" i="1"/>
  <c r="V787" i="1"/>
  <c r="V1418" i="1"/>
  <c r="V372" i="1"/>
  <c r="V509" i="1"/>
  <c r="V1291" i="1"/>
  <c r="V643" i="1"/>
  <c r="V1805" i="1"/>
  <c r="V548" i="1"/>
  <c r="V411" i="1"/>
  <c r="V1317" i="1"/>
  <c r="V189" i="1"/>
  <c r="V18" i="1"/>
  <c r="V172" i="1"/>
  <c r="V257" i="1"/>
  <c r="V508" i="1"/>
  <c r="V90" i="1"/>
  <c r="V501" i="1"/>
  <c r="V1375" i="1"/>
  <c r="V1253" i="1"/>
  <c r="V1601" i="1"/>
  <c r="V1403" i="1"/>
  <c r="V634" i="1"/>
  <c r="V1057" i="1"/>
  <c r="V1405" i="1"/>
  <c r="V113" i="1"/>
  <c r="V482" i="1"/>
  <c r="V436" i="1"/>
  <c r="V289" i="1"/>
  <c r="V869" i="1"/>
  <c r="V470" i="1"/>
  <c r="V774" i="1"/>
  <c r="V1173" i="1"/>
  <c r="V1592" i="1"/>
  <c r="V932" i="1"/>
  <c r="V225" i="1"/>
  <c r="V1162" i="1"/>
  <c r="V1079" i="1"/>
  <c r="V530" i="1"/>
  <c r="V536" i="1"/>
  <c r="V396" i="1"/>
  <c r="V1671" i="1"/>
  <c r="V177" i="1"/>
  <c r="V408" i="1"/>
  <c r="V46" i="1"/>
  <c r="V1769" i="1"/>
  <c r="V226" i="1"/>
  <c r="V274" i="1"/>
  <c r="V1621" i="1"/>
  <c r="V1620" i="1"/>
  <c r="V1075" i="1"/>
  <c r="V556" i="1"/>
  <c r="V466" i="1"/>
  <c r="V840" i="1"/>
  <c r="V422" i="1"/>
  <c r="V134" i="1"/>
  <c r="V1160" i="1"/>
  <c r="V499" i="1"/>
  <c r="V1105" i="1"/>
  <c r="V824" i="1"/>
  <c r="V156" i="1"/>
  <c r="V954" i="1"/>
  <c r="V734" i="1"/>
  <c r="V1410" i="1"/>
  <c r="V256" i="1"/>
  <c r="V463" i="1"/>
  <c r="V631" i="1"/>
  <c r="V362" i="1"/>
  <c r="V537" i="1"/>
  <c r="V1239" i="1"/>
  <c r="V705" i="1"/>
  <c r="V1600" i="1"/>
  <c r="V882" i="1"/>
  <c r="V1380" i="1"/>
  <c r="V584" i="1"/>
  <c r="V1548" i="1"/>
  <c r="V326" i="1"/>
  <c r="V239" i="1"/>
  <c r="V464" i="1"/>
  <c r="V402" i="1"/>
  <c r="V58" i="1"/>
  <c r="V540" i="1"/>
  <c r="V1537" i="1"/>
  <c r="V474" i="1"/>
  <c r="V1765" i="1"/>
  <c r="V1404" i="1"/>
  <c r="V942" i="1"/>
  <c r="V1716" i="1"/>
  <c r="V578" i="1"/>
  <c r="V1459" i="1"/>
  <c r="V429" i="1"/>
  <c r="V387" i="1"/>
  <c r="V330" i="1"/>
  <c r="V1881" i="1"/>
  <c r="V1329" i="1"/>
  <c r="V1631" i="1"/>
  <c r="V558" i="1"/>
  <c r="V1756" i="1"/>
  <c r="V71" i="1"/>
  <c r="V893" i="1"/>
  <c r="V1841" i="1"/>
  <c r="V294" i="1"/>
  <c r="V1029" i="1"/>
  <c r="V1149" i="1"/>
  <c r="V815" i="1"/>
  <c r="V1213" i="1"/>
  <c r="V1886" i="1"/>
  <c r="V845" i="1"/>
  <c r="V1390" i="1"/>
  <c r="V1695" i="1"/>
  <c r="V733" i="1"/>
  <c r="V323" i="1"/>
  <c r="V754" i="1"/>
  <c r="V841" i="1"/>
  <c r="V1794" i="1"/>
  <c r="V1594" i="1"/>
  <c r="V65" i="1"/>
  <c r="V216" i="1"/>
  <c r="V839" i="1"/>
  <c r="V926" i="1"/>
  <c r="V1379" i="1"/>
  <c r="V437" i="1"/>
  <c r="V710" i="1"/>
  <c r="V709" i="1"/>
  <c r="V837" i="1"/>
  <c r="V782" i="1"/>
  <c r="V672" i="1"/>
  <c r="V562" i="1"/>
  <c r="V563" i="1"/>
  <c r="V1089" i="1"/>
  <c r="V105" i="1"/>
  <c r="V203" i="1"/>
  <c r="V1500" i="1"/>
  <c r="V870" i="1"/>
  <c r="V432" i="1"/>
  <c r="V266" i="1"/>
  <c r="V990" i="1"/>
  <c r="V644" i="1"/>
  <c r="V124" i="1"/>
  <c r="V1327" i="1"/>
  <c r="V1791" i="1"/>
  <c r="V1628" i="1"/>
  <c r="V382" i="1"/>
  <c r="V760" i="1"/>
  <c r="V1431" i="1"/>
  <c r="V784" i="1"/>
  <c r="V1163" i="1"/>
  <c r="V1773" i="1"/>
  <c r="V1759" i="1"/>
  <c r="V492" i="1"/>
  <c r="V991" i="1"/>
  <c r="V242" i="1"/>
  <c r="V1017" i="1"/>
  <c r="V997" i="1"/>
  <c r="V1649" i="1"/>
  <c r="V542" i="1"/>
  <c r="V1047" i="1"/>
  <c r="V992" i="1"/>
  <c r="V993" i="1"/>
  <c r="V994" i="1"/>
  <c r="V995" i="1"/>
  <c r="V1018" i="1"/>
  <c r="V1019" i="1"/>
  <c r="V4" i="1"/>
  <c r="V996" i="1"/>
  <c r="V1020" i="1"/>
  <c r="V1242" i="1"/>
  <c r="V1480" i="1"/>
  <c r="V410" i="1"/>
  <c r="V421" i="1"/>
  <c r="V589" i="1"/>
  <c r="V400" i="1"/>
  <c r="V934" i="1"/>
  <c r="V443" i="1"/>
  <c r="V1577" i="1"/>
  <c r="V1804" i="1"/>
  <c r="V702" i="1"/>
  <c r="V769" i="1"/>
  <c r="V862" i="1"/>
  <c r="V1409" i="1"/>
  <c r="V541" i="1"/>
  <c r="V511" i="1"/>
  <c r="V430" i="1"/>
  <c r="V1425" i="1"/>
  <c r="V573" i="1"/>
  <c r="V1150" i="1"/>
  <c r="V515" i="1"/>
  <c r="V457" i="1"/>
  <c r="V507" i="1"/>
  <c r="V1627" i="1"/>
  <c r="V931" i="1"/>
  <c r="V1078" i="1"/>
  <c r="V736" i="1"/>
  <c r="V462" i="1"/>
  <c r="V692" i="1"/>
  <c r="V611" i="1"/>
  <c r="V568" i="1"/>
  <c r="V635" i="1"/>
  <c r="V1189" i="1"/>
  <c r="V852" i="1"/>
  <c r="V401" i="1"/>
  <c r="V434" i="1"/>
  <c r="V1520" i="1"/>
  <c r="V689" i="1"/>
  <c r="V337" i="1"/>
  <c r="V478" i="1"/>
  <c r="V465" i="1"/>
  <c r="V855" i="1"/>
  <c r="V448" i="1"/>
  <c r="V1361" i="1"/>
  <c r="V901" i="1"/>
  <c r="V54" i="1"/>
  <c r="V1554" i="1"/>
  <c r="V1880" i="1"/>
  <c r="V455" i="1"/>
  <c r="V720" i="1"/>
  <c r="V813" i="1"/>
  <c r="V423" i="1"/>
  <c r="V1619" i="1"/>
  <c r="V1097" i="1"/>
  <c r="V771" i="1"/>
  <c r="V1311" i="1"/>
  <c r="V835" i="1"/>
  <c r="V1455" i="1"/>
  <c r="V405" i="1"/>
  <c r="V1283" i="1"/>
  <c r="V1567" i="1"/>
  <c r="V679" i="1"/>
  <c r="V1334" i="1"/>
  <c r="V1443" i="1"/>
  <c r="V1320" i="1"/>
  <c r="V416" i="1"/>
  <c r="V310" i="1"/>
  <c r="V236" i="1"/>
  <c r="V263" i="1"/>
  <c r="V914" i="1"/>
  <c r="V1434" i="1"/>
  <c r="V1382" i="1"/>
  <c r="V366" i="1"/>
  <c r="V1061" i="1"/>
  <c r="V1447" i="1"/>
  <c r="V1282" i="1"/>
  <c r="V133" i="1"/>
  <c r="V1271" i="1"/>
  <c r="V1172" i="1"/>
  <c r="V318" i="1"/>
  <c r="V394" i="1"/>
  <c r="V616" i="1"/>
  <c r="V596" i="1"/>
  <c r="V1211" i="1"/>
  <c r="V282" i="1"/>
  <c r="V1373" i="1"/>
  <c r="V1433" i="1"/>
  <c r="V724" i="1"/>
  <c r="V1397" i="1"/>
  <c r="V383" i="1"/>
  <c r="V415" i="1"/>
  <c r="V1335" i="1"/>
  <c r="V936" i="1"/>
  <c r="V360" i="1"/>
  <c r="V1534" i="1"/>
  <c r="V604" i="1"/>
  <c r="V1398" i="1"/>
  <c r="V908" i="1"/>
  <c r="V479" i="1"/>
  <c r="V390" i="1"/>
  <c r="V900" i="1"/>
  <c r="V1091" i="1"/>
  <c r="V701" i="1"/>
  <c r="V1206" i="1"/>
  <c r="V234" i="1"/>
  <c r="V489" i="1"/>
  <c r="V1126" i="1"/>
  <c r="V1053" i="1"/>
  <c r="V619" i="1"/>
  <c r="V444" i="1"/>
  <c r="V566" i="1"/>
  <c r="V651" i="1"/>
  <c r="V258" i="1"/>
  <c r="V891" i="1"/>
  <c r="V1165" i="1"/>
  <c r="V439" i="1"/>
  <c r="V407" i="1"/>
  <c r="V557" i="1"/>
  <c r="V1429" i="1"/>
  <c r="V849" i="1"/>
  <c r="V790" i="1"/>
  <c r="V1437" i="1"/>
  <c r="V1204" i="1"/>
  <c r="V1629" i="1"/>
  <c r="V642" i="1"/>
  <c r="V636" i="1"/>
  <c r="V1451" i="1"/>
  <c r="V1471" i="1"/>
  <c r="V149" i="1"/>
  <c r="V726" i="1"/>
  <c r="V1347" i="1"/>
  <c r="V1415" i="1"/>
  <c r="V910" i="1"/>
  <c r="V1245" i="1"/>
  <c r="V591" i="1"/>
  <c r="V491" i="1"/>
  <c r="V879" i="1"/>
  <c r="V205" i="1"/>
  <c r="V1476" i="1"/>
  <c r="V861" i="1"/>
  <c r="V798" i="1"/>
  <c r="V524" i="1"/>
  <c r="V307" i="1"/>
  <c r="V1514" i="1"/>
  <c r="V1849" i="1"/>
  <c r="V1011" i="1"/>
  <c r="V1003" i="1"/>
  <c r="V1004" i="1"/>
  <c r="V1005" i="1"/>
  <c r="V1006" i="1"/>
  <c r="V1007" i="1"/>
  <c r="V1008" i="1"/>
  <c r="V1009" i="1"/>
  <c r="V1010" i="1"/>
</calcChain>
</file>

<file path=xl/comments1.xml><?xml version="1.0" encoding="utf-8"?>
<comments xmlns="http://schemas.openxmlformats.org/spreadsheetml/2006/main">
  <authors>
    <author>Microsoft Office User</author>
  </authors>
  <commentList>
    <comment ref="A7" authorId="0">
      <text>
        <r>
          <rPr>
            <b/>
            <sz val="10"/>
            <color indexed="81"/>
            <rFont val="Calibri"/>
          </rPr>
          <t>PL: Front-signal-dependent accumulation of the RHOA inhibitor FAM65B at leading edges polarizes neutrophils. -- Here, we show that FAM65B, a newly identified RHOA inhibitor, is important for the polarization. When FAM65B is phosphorylated, it binds to 14-3-3 family proteins and becomes more stable. In neutrophils, chemoattractants stimulate FAM65B phosphorylation largely depending on the signals from the front of the cells that include those mediated by phospholipase Cb (PLCb) and phosphoinositide 3-kinase c (PI3Kc), leading to FAM65B accumulation at the leading edge.
PMID: 25588844</t>
        </r>
      </text>
    </comment>
    <comment ref="A11" authorId="0">
      <text>
        <r>
          <rPr>
            <b/>
            <sz val="10"/>
            <color indexed="81"/>
            <rFont val="Calibri"/>
          </rPr>
          <t>PL: Involved in ESCRT -- Spastin and ESCRT-III coordinate mitotic spindle disassembly and nuclear envelope sealing.
PMID: 26040712</t>
        </r>
        <r>
          <rPr>
            <sz val="10"/>
            <color indexed="81"/>
            <rFont val="Calibri"/>
          </rPr>
          <t xml:space="preserve">
</t>
        </r>
      </text>
    </comment>
    <comment ref="A12" authorId="0">
      <text>
        <r>
          <rPr>
            <b/>
            <sz val="10"/>
            <color indexed="81"/>
            <rFont val="Calibri"/>
          </rPr>
          <t xml:space="preserve">PL: COPII, ER organization, required for secretory cargo traffic from ER to golgi
SEC16A is a RAB10 effector required for insulin-stimulated GLUT4 trafficking in adipocytes.
PMID: 27354378
The Incredible ULKs: Autophagy and Beyond. […] ULK1/2 phosphorylate SEC16A and regulate ER export, expanding the autophagy-independent functions of autophagy proteins.
PMID: 27203174
Proteomic profiling of the TRAF3 interactome network reveals a new role for the ER-to-Golgi transport compartments in innate immunity. [...] Moreover, depletion of Sec16A and p115 led to a drastic disorganization of the Golgi paralleled by the relocalization of TRAF3, which under these conditions was unable to associate with Mitochondrial AntiViral Signaling
PMID: 22792062 </t>
        </r>
      </text>
    </comment>
    <comment ref="A16" authorId="0">
      <text>
        <r>
          <rPr>
            <b/>
            <sz val="10"/>
            <color indexed="81"/>
            <rFont val="Calibri"/>
          </rPr>
          <t xml:space="preserve">PL: We show that WDR41 interacts with the C9orf72/SMCR8 heterodimer and WDR41 is tightly associated with the Golgi complex. -- The ALS/FTLD associated protein C9orf72
associates with SMCR8 and WDR41 to
regulate the autophagy-lysosome pathway
PMID:27193190 </t>
        </r>
        <r>
          <rPr>
            <sz val="10"/>
            <color indexed="81"/>
            <rFont val="Calibri"/>
          </rPr>
          <t xml:space="preserve">
</t>
        </r>
      </text>
    </comment>
    <comment ref="A18" authorId="0">
      <text>
        <r>
          <rPr>
            <b/>
            <sz val="10"/>
            <color indexed="81"/>
            <rFont val="Calibri"/>
          </rPr>
          <t>PL: Guanylate-binding proteins promote activation of the AIM2 inflammasome during infection with Francisella novicida. (TLR4 probably)
[…]GBPs can also promote the lysis of cytosolic bacteria
[…]GBPs are also critical for the cytosolic recognition of LPS and for activation of the caspase-11 inflammasome pathway.
PMID: 25774716</t>
        </r>
        <r>
          <rPr>
            <sz val="10"/>
            <color indexed="81"/>
            <rFont val="Calibri"/>
          </rPr>
          <t xml:space="preserve">
</t>
        </r>
      </text>
    </comment>
    <comment ref="A32" authorId="0">
      <text>
        <r>
          <rPr>
            <b/>
            <sz val="10"/>
            <color indexed="81"/>
            <rFont val="Calibri"/>
          </rPr>
          <t>PL: Also known as IBA1
Interacts with PIK3s, Involvement of Iba1 in membrane ruffling and phagocytosis of macrophages/microglia.
PMID: 10934045</t>
        </r>
      </text>
    </comment>
  </commentList>
</comments>
</file>

<file path=xl/sharedStrings.xml><?xml version="1.0" encoding="utf-8"?>
<sst xmlns="http://schemas.openxmlformats.org/spreadsheetml/2006/main" count="1919" uniqueCount="1919">
  <si>
    <t>Gene names</t>
  </si>
  <si>
    <t>2015 Dill Avidin Early</t>
  </si>
  <si>
    <t>2015 Dill Avidin Late</t>
  </si>
  <si>
    <t>2015 Dill Calreticulin Early</t>
  </si>
  <si>
    <t>2015 Dill Calreticulin Late</t>
  </si>
  <si>
    <t>2015 Dill Complement Early</t>
  </si>
  <si>
    <t>2015 Dill Complement Late</t>
  </si>
  <si>
    <t>2015 Dill IgG Early</t>
  </si>
  <si>
    <t>2015 Dill IgG Late</t>
  </si>
  <si>
    <t>2015 Dill LPS Early</t>
  </si>
  <si>
    <t>2015 Dill LPS Late</t>
  </si>
  <si>
    <t>2015 Dill Mannan Early</t>
  </si>
  <si>
    <t>2015 Dill Mannan Late</t>
  </si>
  <si>
    <t>2015 Dill Phosphatidylserine Early</t>
  </si>
  <si>
    <t>2015 Dill Phosphatidylserine Late</t>
  </si>
  <si>
    <t>2012 Campbell Latex Early</t>
  </si>
  <si>
    <t>2012 Campbell Latex Late</t>
  </si>
  <si>
    <t>2012 Goyette Latex Early</t>
  </si>
  <si>
    <t>2012 Goyette Latex Late</t>
  </si>
  <si>
    <t>2007 Rogers IgG Late</t>
  </si>
  <si>
    <t>0</t>
  </si>
  <si>
    <t>0610031J06Rik</t>
  </si>
  <si>
    <t>15 kDa selenoprotein</t>
  </si>
  <si>
    <t>1700112E06Rik</t>
  </si>
  <si>
    <t>2310022A10Rik</t>
  </si>
  <si>
    <t>2410018M08Rik;Chchd2</t>
  </si>
  <si>
    <t>2810422J05Rik;Uba52;Ubc;Ubb</t>
  </si>
  <si>
    <t>4632428N05Rik</t>
  </si>
  <si>
    <t>4732456N10Rik</t>
  </si>
  <si>
    <t>5031439G07Rik</t>
  </si>
  <si>
    <t>9030624J02Rik</t>
  </si>
  <si>
    <t>AI607873</t>
  </si>
  <si>
    <t>Aak1</t>
  </si>
  <si>
    <t>Abca3</t>
  </si>
  <si>
    <t>Abcb11</t>
  </si>
  <si>
    <t>Abcb1b</t>
  </si>
  <si>
    <t>Abcb6</t>
  </si>
  <si>
    <t>Abcc1</t>
  </si>
  <si>
    <t>Abcc3</t>
  </si>
  <si>
    <t>Abcd1</t>
  </si>
  <si>
    <t>Abcd3</t>
  </si>
  <si>
    <t>Abcd4</t>
  </si>
  <si>
    <t>Abcf2</t>
  </si>
  <si>
    <t>Abhd12</t>
  </si>
  <si>
    <t>Abi1</t>
  </si>
  <si>
    <t>Abr</t>
  </si>
  <si>
    <t>Acaa1a;Acaa1b</t>
  </si>
  <si>
    <t>Acaa2</t>
  </si>
  <si>
    <t>Acadl</t>
  </si>
  <si>
    <t>Acadm</t>
  </si>
  <si>
    <t>Acads</t>
  </si>
  <si>
    <t>Acadvl</t>
  </si>
  <si>
    <t>Acap2</t>
  </si>
  <si>
    <t>Acat1</t>
  </si>
  <si>
    <t>Acbd3</t>
  </si>
  <si>
    <t>Aco2</t>
  </si>
  <si>
    <t>Acot13</t>
  </si>
  <si>
    <t>Acox3</t>
  </si>
  <si>
    <t>Acp2</t>
  </si>
  <si>
    <t>Acp5</t>
  </si>
  <si>
    <t>Acsl1</t>
  </si>
  <si>
    <t>Acsl4</t>
  </si>
  <si>
    <t>Acsl5</t>
  </si>
  <si>
    <t>Actc1;Acta1;Acta2;Actg2</t>
  </si>
  <si>
    <t>Actn1</t>
  </si>
  <si>
    <t>Actn4</t>
  </si>
  <si>
    <t>Actr1a;Actr1b</t>
  </si>
  <si>
    <t>Actr2</t>
  </si>
  <si>
    <t>Actr3</t>
  </si>
  <si>
    <t>Adam10</t>
  </si>
  <si>
    <t>Adam17</t>
  </si>
  <si>
    <t>Adam8</t>
  </si>
  <si>
    <t>Adam9</t>
  </si>
  <si>
    <t>Adcy7</t>
  </si>
  <si>
    <t>Aga</t>
  </si>
  <si>
    <t>Agfg1</t>
  </si>
  <si>
    <t>Agfg2</t>
  </si>
  <si>
    <t>Agps</t>
  </si>
  <si>
    <t>Agtrap</t>
  </si>
  <si>
    <t>Ahnak</t>
  </si>
  <si>
    <t>Ahnak2</t>
  </si>
  <si>
    <t>Ahnak2E9PYB0</t>
  </si>
  <si>
    <t>Ahnak2F7CVJ5</t>
  </si>
  <si>
    <t>Ahsa1</t>
  </si>
  <si>
    <t>Aif1</t>
  </si>
  <si>
    <t>Aifm1</t>
  </si>
  <si>
    <t>Aifm2</t>
  </si>
  <si>
    <t>Akap10</t>
  </si>
  <si>
    <t>Akr1a1</t>
  </si>
  <si>
    <t>Akr1b1;Akr1b3</t>
  </si>
  <si>
    <t>Alcam</t>
  </si>
  <si>
    <t>Aldh2</t>
  </si>
  <si>
    <t>Aldh3a2</t>
  </si>
  <si>
    <t>Aldh3b1</t>
  </si>
  <si>
    <t>Aldh9a1</t>
  </si>
  <si>
    <t>Aldoa;Aldoart1</t>
  </si>
  <si>
    <t>Alg2</t>
  </si>
  <si>
    <t>Alg5</t>
  </si>
  <si>
    <t>Alox5</t>
  </si>
  <si>
    <t>Alox5ap</t>
  </si>
  <si>
    <t>Alyref;Alyref2;Refbp2</t>
  </si>
  <si>
    <t>Ankfy1</t>
  </si>
  <si>
    <t>Ankh</t>
  </si>
  <si>
    <t>Anln</t>
  </si>
  <si>
    <t>Ano6</t>
  </si>
  <si>
    <t>Anp32b</t>
  </si>
  <si>
    <t>Anpep</t>
  </si>
  <si>
    <t>Antxr2</t>
  </si>
  <si>
    <t>Anxa1</t>
  </si>
  <si>
    <t>Anxa11</t>
  </si>
  <si>
    <t>Anxa2</t>
  </si>
  <si>
    <t>Anxa3</t>
  </si>
  <si>
    <t>Anxa4</t>
  </si>
  <si>
    <t>Anxa5</t>
  </si>
  <si>
    <t>Anxa6</t>
  </si>
  <si>
    <t>Anxa6P14824</t>
  </si>
  <si>
    <t>Anxa7</t>
  </si>
  <si>
    <t>Aoah</t>
  </si>
  <si>
    <t>Ap1b1</t>
  </si>
  <si>
    <t>Ap1g1</t>
  </si>
  <si>
    <t>Ap1g2</t>
  </si>
  <si>
    <t>Ap1m1</t>
  </si>
  <si>
    <t>Ap1s1</t>
  </si>
  <si>
    <t>Ap1s2</t>
  </si>
  <si>
    <t>Ap2a1</t>
  </si>
  <si>
    <t>Ap2a2</t>
  </si>
  <si>
    <t>Ap2b1</t>
  </si>
  <si>
    <t>Ap2m1</t>
  </si>
  <si>
    <t>Ap2s1</t>
  </si>
  <si>
    <t>Ap3b1</t>
  </si>
  <si>
    <t>Ap3d1</t>
  </si>
  <si>
    <t>Ap3m1</t>
  </si>
  <si>
    <t>Ap3s1</t>
  </si>
  <si>
    <t>Ap3s2</t>
  </si>
  <si>
    <t>Aph1a</t>
  </si>
  <si>
    <t>Apmap</t>
  </si>
  <si>
    <t>Apoa1bp</t>
  </si>
  <si>
    <t>Apob</t>
  </si>
  <si>
    <t>Apobr</t>
  </si>
  <si>
    <t>Apoe</t>
  </si>
  <si>
    <t>App</t>
  </si>
  <si>
    <t>Apr3;0610007C21Rik</t>
  </si>
  <si>
    <t>Araf</t>
  </si>
  <si>
    <t>Arap1</t>
  </si>
  <si>
    <t>Arf3;Arf1</t>
  </si>
  <si>
    <t>Arf5</t>
  </si>
  <si>
    <t>Arf6</t>
  </si>
  <si>
    <t>Arfgap1</t>
  </si>
  <si>
    <t>Arfgap2</t>
  </si>
  <si>
    <t>Arfgap3</t>
  </si>
  <si>
    <t>Arfip1</t>
  </si>
  <si>
    <t>Arfrp1</t>
  </si>
  <si>
    <t>Arhgap1</t>
  </si>
  <si>
    <t>Arhgap17</t>
  </si>
  <si>
    <t>Arhgap22</t>
  </si>
  <si>
    <t>Arhgap25</t>
  </si>
  <si>
    <t>Arhgap30</t>
  </si>
  <si>
    <t>Arhgap4</t>
  </si>
  <si>
    <t>Arhgap9</t>
  </si>
  <si>
    <t>Arhgdia</t>
  </si>
  <si>
    <t>Arhgdib</t>
  </si>
  <si>
    <t>Arhgef1</t>
  </si>
  <si>
    <t>Arhgef10l</t>
  </si>
  <si>
    <t>Arhgef2</t>
  </si>
  <si>
    <t>Arhgef7</t>
  </si>
  <si>
    <t>Arl1</t>
  </si>
  <si>
    <t>Arl4c</t>
  </si>
  <si>
    <t>Arl6ip5</t>
  </si>
  <si>
    <t>Arl8a</t>
  </si>
  <si>
    <t>Arl8b</t>
  </si>
  <si>
    <t>Armc10</t>
  </si>
  <si>
    <t>Arpc1b</t>
  </si>
  <si>
    <t>Arpc2</t>
  </si>
  <si>
    <t>Arpc3</t>
  </si>
  <si>
    <t>Arpc4</t>
  </si>
  <si>
    <t>Arpc5</t>
  </si>
  <si>
    <t>Arpp19</t>
  </si>
  <si>
    <t>Arrb2</t>
  </si>
  <si>
    <t>Arsa</t>
  </si>
  <si>
    <t>Arsb</t>
  </si>
  <si>
    <t>Arsk</t>
  </si>
  <si>
    <t>Asah1</t>
  </si>
  <si>
    <t>Asah2</t>
  </si>
  <si>
    <t>Asph</t>
  </si>
  <si>
    <t>Ass1</t>
  </si>
  <si>
    <t>Atad1</t>
  </si>
  <si>
    <t>Atl3</t>
  </si>
  <si>
    <t>Atp11a</t>
  </si>
  <si>
    <t>Atp11c</t>
  </si>
  <si>
    <t>Atp13a2</t>
  </si>
  <si>
    <t>Atp1a1</t>
  </si>
  <si>
    <t>Atp1a3</t>
  </si>
  <si>
    <t>Atp1b3</t>
  </si>
  <si>
    <t>Atp2a2</t>
  </si>
  <si>
    <t>Atp2a3</t>
  </si>
  <si>
    <t>Atp2b1</t>
  </si>
  <si>
    <t>Atp2b3</t>
  </si>
  <si>
    <t>Atp5a1</t>
  </si>
  <si>
    <t>Atp5b</t>
  </si>
  <si>
    <t>Atp5c1</t>
  </si>
  <si>
    <t>Atp5d</t>
  </si>
  <si>
    <t>Atp5f1</t>
  </si>
  <si>
    <t>Atp5h;Gm10250</t>
  </si>
  <si>
    <t>Atp5i;Atp5k</t>
  </si>
  <si>
    <t>Atp5j</t>
  </si>
  <si>
    <t>Atp5j2</t>
  </si>
  <si>
    <t>Atp5l;Atp5l-ps1</t>
  </si>
  <si>
    <t>Atp5o</t>
  </si>
  <si>
    <t>Atp6ap1</t>
  </si>
  <si>
    <t>Atp6ap2</t>
  </si>
  <si>
    <t>Atp6v0a1</t>
  </si>
  <si>
    <t>Atp6v0c</t>
  </si>
  <si>
    <t>Atp6v0d1</t>
  </si>
  <si>
    <t>Atp6v0d2</t>
  </si>
  <si>
    <t>Atp6v1a</t>
  </si>
  <si>
    <t>Atp6v1b2</t>
  </si>
  <si>
    <t>Atp6v1c1</t>
  </si>
  <si>
    <t>Atp6v1d</t>
  </si>
  <si>
    <t>Atp6v1e1</t>
  </si>
  <si>
    <t>Atp6v1f</t>
  </si>
  <si>
    <t>Atp6v1g1</t>
  </si>
  <si>
    <t>Atp6v1h</t>
  </si>
  <si>
    <t>Atp8a1</t>
  </si>
  <si>
    <t>Atp9b</t>
  </si>
  <si>
    <t>Atpif1</t>
  </si>
  <si>
    <t>Atrn</t>
  </si>
  <si>
    <t>Atxn2l</t>
  </si>
  <si>
    <t>Aup1</t>
  </si>
  <si>
    <t>B2m</t>
  </si>
  <si>
    <t>B4galnt1</t>
  </si>
  <si>
    <t>B4galt1</t>
  </si>
  <si>
    <t>BC017647</t>
  </si>
  <si>
    <t>Bag3</t>
  </si>
  <si>
    <t>Bak1</t>
  </si>
  <si>
    <t>Banf1</t>
  </si>
  <si>
    <t>Basp1</t>
  </si>
  <si>
    <t>Bax</t>
  </si>
  <si>
    <t>Bcap31</t>
  </si>
  <si>
    <t>Bcat2</t>
  </si>
  <si>
    <t>Bcl7b</t>
  </si>
  <si>
    <t>Bclaf1</t>
  </si>
  <si>
    <t>Becn1</t>
  </si>
  <si>
    <t>Bin1</t>
  </si>
  <si>
    <t>Bin2</t>
  </si>
  <si>
    <t>Birc6</t>
  </si>
  <si>
    <t>Blmh</t>
  </si>
  <si>
    <t>Blnk</t>
  </si>
  <si>
    <t>Bloc1s1</t>
  </si>
  <si>
    <t>Blvrb</t>
  </si>
  <si>
    <t>Bmp2k</t>
  </si>
  <si>
    <t>Bola1</t>
  </si>
  <si>
    <t>Bphl</t>
  </si>
  <si>
    <t>Bri3</t>
  </si>
  <si>
    <t>Bst1</t>
  </si>
  <si>
    <t>Bst2</t>
  </si>
  <si>
    <t>Btd</t>
  </si>
  <si>
    <t>Btf3</t>
  </si>
  <si>
    <t>C1qa</t>
  </si>
  <si>
    <t>C1qb</t>
  </si>
  <si>
    <t>C1qbp</t>
  </si>
  <si>
    <t>C1qc</t>
  </si>
  <si>
    <t>C3</t>
  </si>
  <si>
    <t>C3ar1</t>
  </si>
  <si>
    <t>C5ar1</t>
  </si>
  <si>
    <t>Cab39</t>
  </si>
  <si>
    <t>Cacybp</t>
  </si>
  <si>
    <t>Cadm1</t>
  </si>
  <si>
    <t>Calm1;Calml3</t>
  </si>
  <si>
    <t>Calr</t>
  </si>
  <si>
    <t>Calu</t>
  </si>
  <si>
    <t>Camk2d</t>
  </si>
  <si>
    <t>Canx</t>
  </si>
  <si>
    <t>Cap1</t>
  </si>
  <si>
    <t>Capg</t>
  </si>
  <si>
    <t>Capn1</t>
  </si>
  <si>
    <t>Capn2</t>
  </si>
  <si>
    <t>Capn5</t>
  </si>
  <si>
    <t>Capns1</t>
  </si>
  <si>
    <t>Caprin1</t>
  </si>
  <si>
    <t>Capza1</t>
  </si>
  <si>
    <t>Capza2</t>
  </si>
  <si>
    <t>Capzb</t>
  </si>
  <si>
    <t>Cast</t>
  </si>
  <si>
    <t>Cat</t>
  </si>
  <si>
    <t>Cbl</t>
  </si>
  <si>
    <t>Cbr2</t>
  </si>
  <si>
    <t>Cbx3</t>
  </si>
  <si>
    <t>Cc2d1b</t>
  </si>
  <si>
    <t>Ccdc115</t>
  </si>
  <si>
    <t>Ccdc12</t>
  </si>
  <si>
    <t>Ccdc22</t>
  </si>
  <si>
    <t>Ccdc50</t>
  </si>
  <si>
    <t>Ccdc53</t>
  </si>
  <si>
    <t>Ccdc75</t>
  </si>
  <si>
    <t>Ccdc88b</t>
  </si>
  <si>
    <t>Ccdc93</t>
  </si>
  <si>
    <t>Cct2</t>
  </si>
  <si>
    <t>Cct3</t>
  </si>
  <si>
    <t>Cct4</t>
  </si>
  <si>
    <t>Cct5</t>
  </si>
  <si>
    <t>Cct6a</t>
  </si>
  <si>
    <t>Cct7</t>
  </si>
  <si>
    <t>Cct8</t>
  </si>
  <si>
    <t>Ccz1</t>
  </si>
  <si>
    <t>Cd14</t>
  </si>
  <si>
    <t>Cd151</t>
  </si>
  <si>
    <t>Cd180</t>
  </si>
  <si>
    <t>Cd1d1;Cd1d2</t>
  </si>
  <si>
    <t>Cd200r1</t>
  </si>
  <si>
    <t>Cd2ap</t>
  </si>
  <si>
    <t>Cd300a</t>
  </si>
  <si>
    <t>Cd300lh;OTTMUSG00000003606</t>
  </si>
  <si>
    <t>Cd36</t>
  </si>
  <si>
    <t>Cd44</t>
  </si>
  <si>
    <t>Cd47</t>
  </si>
  <si>
    <t>Cd48</t>
  </si>
  <si>
    <t>Cd5l</t>
  </si>
  <si>
    <t>Cd63</t>
  </si>
  <si>
    <t>Cd68</t>
  </si>
  <si>
    <t>Cd72</t>
  </si>
  <si>
    <t>Cd74</t>
  </si>
  <si>
    <t>Cd81</t>
  </si>
  <si>
    <t>Cd82</t>
  </si>
  <si>
    <t>Cd84</t>
  </si>
  <si>
    <t>Cd9</t>
  </si>
  <si>
    <t>Cd93</t>
  </si>
  <si>
    <t>Cdc42</t>
  </si>
  <si>
    <t>Cdc42bpb</t>
  </si>
  <si>
    <t>Cdc42ep4</t>
  </si>
  <si>
    <t>Cdca3</t>
  </si>
  <si>
    <t>Cdipt</t>
  </si>
  <si>
    <t>Cdk1</t>
  </si>
  <si>
    <t>Cdk14</t>
  </si>
  <si>
    <t>Cdk18</t>
  </si>
  <si>
    <t>Cdk2;Cdk3</t>
  </si>
  <si>
    <t>Cdk5</t>
  </si>
  <si>
    <t>Cdkn1b</t>
  </si>
  <si>
    <t>Cds2</t>
  </si>
  <si>
    <t>Cenpe</t>
  </si>
  <si>
    <t>Cep41;Tsga14</t>
  </si>
  <si>
    <t>Cep55</t>
  </si>
  <si>
    <t>Cers2;Lass2</t>
  </si>
  <si>
    <t>Cfl1</t>
  </si>
  <si>
    <t>Cfp</t>
  </si>
  <si>
    <t>Chchd3</t>
  </si>
  <si>
    <t>Chd4</t>
  </si>
  <si>
    <t>Chd6</t>
  </si>
  <si>
    <t>Chi3l3</t>
  </si>
  <si>
    <t>Chi3l4</t>
  </si>
  <si>
    <t>Chmp1a</t>
  </si>
  <si>
    <t>Chmp2a</t>
  </si>
  <si>
    <t>Chmp2b</t>
  </si>
  <si>
    <t>Chmp4b</t>
  </si>
  <si>
    <t>Chmp5</t>
  </si>
  <si>
    <t>Chmp6</t>
  </si>
  <si>
    <t>Cisd1</t>
  </si>
  <si>
    <t>Cisd2</t>
  </si>
  <si>
    <t>Ckap4</t>
  </si>
  <si>
    <t>Ckap5</t>
  </si>
  <si>
    <t>Ckb</t>
  </si>
  <si>
    <t>Clcn5</t>
  </si>
  <si>
    <t>Clcn6</t>
  </si>
  <si>
    <t>Clcn7</t>
  </si>
  <si>
    <t>Clec10a;Mgl1;Mgl2</t>
  </si>
  <si>
    <t>Clec12a</t>
  </si>
  <si>
    <t>Clec4e</t>
  </si>
  <si>
    <t>Clic1</t>
  </si>
  <si>
    <t>Clint1</t>
  </si>
  <si>
    <t>Cln3</t>
  </si>
  <si>
    <t>Cln5</t>
  </si>
  <si>
    <t>Clptm1</t>
  </si>
  <si>
    <t>Clrn2</t>
  </si>
  <si>
    <t>Clta</t>
  </si>
  <si>
    <t>Cltc</t>
  </si>
  <si>
    <t>Cmtm6</t>
  </si>
  <si>
    <t>Cndp2</t>
  </si>
  <si>
    <t>Cnn2</t>
  </si>
  <si>
    <t>Cnot4</t>
  </si>
  <si>
    <t>Cnp</t>
  </si>
  <si>
    <t>Cnpy2</t>
  </si>
  <si>
    <t>Cnpy3</t>
  </si>
  <si>
    <t>Cnpy4</t>
  </si>
  <si>
    <t>Col4a4</t>
  </si>
  <si>
    <t>Col6a3</t>
  </si>
  <si>
    <t>Colec12</t>
  </si>
  <si>
    <t>Commd1</t>
  </si>
  <si>
    <t>Commd10</t>
  </si>
  <si>
    <t>Commd2</t>
  </si>
  <si>
    <t>Commd3</t>
  </si>
  <si>
    <t>Commd4</t>
  </si>
  <si>
    <t>Commd5</t>
  </si>
  <si>
    <t>Commd6</t>
  </si>
  <si>
    <t>Commd7</t>
  </si>
  <si>
    <t>Commd8</t>
  </si>
  <si>
    <t>Commd9</t>
  </si>
  <si>
    <t>Comt</t>
  </si>
  <si>
    <t>Copb2</t>
  </si>
  <si>
    <t>Coro1a</t>
  </si>
  <si>
    <t>Coro1c</t>
  </si>
  <si>
    <t>Coro2a</t>
  </si>
  <si>
    <t>Cotl1</t>
  </si>
  <si>
    <t>Cox4i1</t>
  </si>
  <si>
    <t>Cox4nb</t>
  </si>
  <si>
    <t>Cox5a</t>
  </si>
  <si>
    <t>Cox5b</t>
  </si>
  <si>
    <t>Cox6a1</t>
  </si>
  <si>
    <t>Cox6b1</t>
  </si>
  <si>
    <t>Cox6c</t>
  </si>
  <si>
    <t>Cox7a2</t>
  </si>
  <si>
    <t>Cox7c</t>
  </si>
  <si>
    <t>Cpd</t>
  </si>
  <si>
    <t>Cpne1</t>
  </si>
  <si>
    <t>Cpne2</t>
  </si>
  <si>
    <t>Cpne3</t>
  </si>
  <si>
    <t>Cpq</t>
  </si>
  <si>
    <t>Cpt1a</t>
  </si>
  <si>
    <t>Cr1l</t>
  </si>
  <si>
    <t>Creg1</t>
  </si>
  <si>
    <t>Crip1</t>
  </si>
  <si>
    <t>Cs</t>
  </si>
  <si>
    <t>Csf1</t>
  </si>
  <si>
    <t>Csf1r</t>
  </si>
  <si>
    <t>Csf2ra</t>
  </si>
  <si>
    <t>Csk</t>
  </si>
  <si>
    <t>Csnk1a1</t>
  </si>
  <si>
    <t>Csnk1g3</t>
  </si>
  <si>
    <t>Csnk2b</t>
  </si>
  <si>
    <t>Csrp1</t>
  </si>
  <si>
    <t>Cst3</t>
  </si>
  <si>
    <t>Cst7</t>
  </si>
  <si>
    <t>Cstb</t>
  </si>
  <si>
    <t>Ctbs</t>
  </si>
  <si>
    <t>Ctdsp1</t>
  </si>
  <si>
    <t>Ctnnd1</t>
  </si>
  <si>
    <t>Ctsa</t>
  </si>
  <si>
    <t>Ctsb</t>
  </si>
  <si>
    <t>Ctsc</t>
  </si>
  <si>
    <t>Ctsd</t>
  </si>
  <si>
    <t>Ctsf</t>
  </si>
  <si>
    <t>Ctsh</t>
  </si>
  <si>
    <t>Ctsl1</t>
  </si>
  <si>
    <t>Ctso</t>
  </si>
  <si>
    <t>Ctss</t>
  </si>
  <si>
    <t>Ctsz</t>
  </si>
  <si>
    <t>Cttnbp2nl</t>
  </si>
  <si>
    <t>Cuedc2</t>
  </si>
  <si>
    <t>Cux1</t>
  </si>
  <si>
    <t>Cwc15</t>
  </si>
  <si>
    <t>Cxcl2</t>
  </si>
  <si>
    <t>Cyb5a;Cyb5</t>
  </si>
  <si>
    <t>Cyb5b</t>
  </si>
  <si>
    <t>Cyb5r3</t>
  </si>
  <si>
    <t>Cyba</t>
  </si>
  <si>
    <t>Cybb</t>
  </si>
  <si>
    <t>Cyc1</t>
  </si>
  <si>
    <t>Cyfip1</t>
  </si>
  <si>
    <t>Cyp20a1</t>
  </si>
  <si>
    <t>D10Jhu81e</t>
  </si>
  <si>
    <t>D10Wsu52e</t>
  </si>
  <si>
    <t>D17Wsu104e</t>
  </si>
  <si>
    <t>Dab2</t>
  </si>
  <si>
    <t>Dad1</t>
  </si>
  <si>
    <t>Daglb</t>
  </si>
  <si>
    <t>Dars</t>
  </si>
  <si>
    <t>Dbi</t>
  </si>
  <si>
    <t>Dbr1</t>
  </si>
  <si>
    <t>Ddb1</t>
  </si>
  <si>
    <t>Ddost</t>
  </si>
  <si>
    <t>Ddrgk1</t>
  </si>
  <si>
    <t>Ddx1</t>
  </si>
  <si>
    <t>Ddx39b;Ddx39a</t>
  </si>
  <si>
    <t>Ddx3x;D1Pas1</t>
  </si>
  <si>
    <t>Ddx3y</t>
  </si>
  <si>
    <t>Ddx42</t>
  </si>
  <si>
    <t>Ddx46</t>
  </si>
  <si>
    <t>Ddx5</t>
  </si>
  <si>
    <t>Decr1</t>
  </si>
  <si>
    <t>Degs1</t>
  </si>
  <si>
    <t>Dek</t>
  </si>
  <si>
    <t>Dennd1a</t>
  </si>
  <si>
    <t>Dhrs1</t>
  </si>
  <si>
    <t>Dhrs4</t>
  </si>
  <si>
    <t>Dhrs7</t>
  </si>
  <si>
    <t>Dhx15</t>
  </si>
  <si>
    <t>Dhx9</t>
  </si>
  <si>
    <t>Diap1;Diaph1</t>
  </si>
  <si>
    <t>Diap2;Diaph2</t>
  </si>
  <si>
    <t>Dirc2</t>
  </si>
  <si>
    <t>Dlat</t>
  </si>
  <si>
    <t>Dld</t>
  </si>
  <si>
    <t>Dlst</t>
  </si>
  <si>
    <t>Dmxl1</t>
  </si>
  <si>
    <t>Dnaja1</t>
  </si>
  <si>
    <t>Dnaja2</t>
  </si>
  <si>
    <t>Dnajb11</t>
  </si>
  <si>
    <t>Dnajb6</t>
  </si>
  <si>
    <t>Dnajc13</t>
  </si>
  <si>
    <t>Dnajc3</t>
  </si>
  <si>
    <t>Dnajc5</t>
  </si>
  <si>
    <t>Dnajc8</t>
  </si>
  <si>
    <t>Dnajc9</t>
  </si>
  <si>
    <t>Dnase1l1</t>
  </si>
  <si>
    <t>Dnase2;Dnase2a</t>
  </si>
  <si>
    <t>Dnm2</t>
  </si>
  <si>
    <t>Dnm3</t>
  </si>
  <si>
    <t>Dock2</t>
  </si>
  <si>
    <t>Dock8</t>
  </si>
  <si>
    <t>Dok1</t>
  </si>
  <si>
    <t>Dok2</t>
  </si>
  <si>
    <t>Dok3</t>
  </si>
  <si>
    <t>Dpep2</t>
  </si>
  <si>
    <t>Dpm1</t>
  </si>
  <si>
    <t>Dpp7</t>
  </si>
  <si>
    <t>Dpysl2</t>
  </si>
  <si>
    <t>Dram1</t>
  </si>
  <si>
    <t>Dram2</t>
  </si>
  <si>
    <t>Drg1</t>
  </si>
  <si>
    <t>Dscr3</t>
  </si>
  <si>
    <t>Dstyk</t>
  </si>
  <si>
    <t>Dtx3l</t>
  </si>
  <si>
    <t>Dusp22</t>
  </si>
  <si>
    <t>Dusp3</t>
  </si>
  <si>
    <t>Dync1h1</t>
  </si>
  <si>
    <t>Dync1i2</t>
  </si>
  <si>
    <t>Dync1li1</t>
  </si>
  <si>
    <t>Dynll2</t>
  </si>
  <si>
    <t>E030010N08Rik</t>
  </si>
  <si>
    <t>Ear2;Ear3</t>
  </si>
  <si>
    <t>Ece1</t>
  </si>
  <si>
    <t>Echs1</t>
  </si>
  <si>
    <t>Edil3</t>
  </si>
  <si>
    <t>Eea1</t>
  </si>
  <si>
    <t>Eef1a1</t>
  </si>
  <si>
    <t>Eef1b</t>
  </si>
  <si>
    <t>Eef1d</t>
  </si>
  <si>
    <t>Eef1g</t>
  </si>
  <si>
    <t>Eef2</t>
  </si>
  <si>
    <t>Efhd2</t>
  </si>
  <si>
    <t>Ehbp1l1</t>
  </si>
  <si>
    <t>Ehd1</t>
  </si>
  <si>
    <t>Ehd4</t>
  </si>
  <si>
    <t>Eif1a;Eif1ax</t>
  </si>
  <si>
    <t>Eif2s1</t>
  </si>
  <si>
    <t>Eif2s3x;Eif2s3y</t>
  </si>
  <si>
    <t>Eif3d</t>
  </si>
  <si>
    <t>Eif3l</t>
  </si>
  <si>
    <t>Eif4a1;Eif4a2</t>
  </si>
  <si>
    <t>Eif4e</t>
  </si>
  <si>
    <t>Eif4e2</t>
  </si>
  <si>
    <t>Eif4enif1</t>
  </si>
  <si>
    <t>Eif4g1</t>
  </si>
  <si>
    <t>Eif4g2</t>
  </si>
  <si>
    <t>Eif4h</t>
  </si>
  <si>
    <t>Eif5a;Eif5a2</t>
  </si>
  <si>
    <t>Eif6</t>
  </si>
  <si>
    <t>Elavl1</t>
  </si>
  <si>
    <t>Elmo1</t>
  </si>
  <si>
    <t>Elmo2</t>
  </si>
  <si>
    <t>Elovl1</t>
  </si>
  <si>
    <t>Emb</t>
  </si>
  <si>
    <t>Emd</t>
  </si>
  <si>
    <t>Emp2</t>
  </si>
  <si>
    <t>Emr1</t>
  </si>
  <si>
    <t>Endod1</t>
  </si>
  <si>
    <t>Eno1</t>
  </si>
  <si>
    <t>Ensa</t>
  </si>
  <si>
    <t>Entpd1</t>
  </si>
  <si>
    <t>Eny2</t>
  </si>
  <si>
    <t>Epb4.1;Epb41</t>
  </si>
  <si>
    <t>Epb4.1l1;Epb41l1</t>
  </si>
  <si>
    <t>Epb41l2</t>
  </si>
  <si>
    <t>Ephx1</t>
  </si>
  <si>
    <t>Eppk1</t>
  </si>
  <si>
    <t>Eps15l1</t>
  </si>
  <si>
    <t>Erap1</t>
  </si>
  <si>
    <t>Erbb2ip</t>
  </si>
  <si>
    <t>Ergic1</t>
  </si>
  <si>
    <t>Erh</t>
  </si>
  <si>
    <t>Erlin1</t>
  </si>
  <si>
    <t>Erlin2</t>
  </si>
  <si>
    <t>Erp29</t>
  </si>
  <si>
    <t>Erp44</t>
  </si>
  <si>
    <t>Esd</t>
  </si>
  <si>
    <t>Esyt1</t>
  </si>
  <si>
    <t>Esyt2</t>
  </si>
  <si>
    <t>Etf1</t>
  </si>
  <si>
    <t>Etfa</t>
  </si>
  <si>
    <t>Etfb</t>
  </si>
  <si>
    <t>Etfdh</t>
  </si>
  <si>
    <t>Evi2a</t>
  </si>
  <si>
    <t>Evi2b</t>
  </si>
  <si>
    <t>Evl</t>
  </si>
  <si>
    <t>Ewsr1</t>
  </si>
  <si>
    <t>Ezr</t>
  </si>
  <si>
    <t>F13a1</t>
  </si>
  <si>
    <t>FAM120A</t>
  </si>
  <si>
    <t>FRRS1</t>
  </si>
  <si>
    <t>Faf2</t>
  </si>
  <si>
    <t>Fam108b1</t>
  </si>
  <si>
    <t>Fam125a</t>
  </si>
  <si>
    <t>Fam129a</t>
  </si>
  <si>
    <t>Fam129b</t>
  </si>
  <si>
    <t>Fam168a</t>
  </si>
  <si>
    <t>Fam177a1</t>
  </si>
  <si>
    <t>Fam195b</t>
  </si>
  <si>
    <t>Fam21</t>
  </si>
  <si>
    <t>Fam26f</t>
  </si>
  <si>
    <t>Fam3c</t>
  </si>
  <si>
    <t>Fam45a</t>
  </si>
  <si>
    <t>Fam49b</t>
  </si>
  <si>
    <t>Fam50a</t>
  </si>
  <si>
    <t>Fam54b</t>
  </si>
  <si>
    <t>Far1</t>
  </si>
  <si>
    <t>Farsa</t>
  </si>
  <si>
    <t>Farsb</t>
  </si>
  <si>
    <t>Fbln2</t>
  </si>
  <si>
    <t>Fcer1g</t>
  </si>
  <si>
    <t>Fcgr1</t>
  </si>
  <si>
    <t>Fcgr2;Fcgr2b</t>
  </si>
  <si>
    <t>Fcgr3</t>
  </si>
  <si>
    <t>Fcgr3P08508</t>
  </si>
  <si>
    <t>Fcgrt</t>
  </si>
  <si>
    <t>Fcrls</t>
  </si>
  <si>
    <t>Fdps</t>
  </si>
  <si>
    <t>Fen1</t>
  </si>
  <si>
    <t>Fermt3</t>
  </si>
  <si>
    <t>Fes</t>
  </si>
  <si>
    <t>Fh</t>
  </si>
  <si>
    <t>Fis1</t>
  </si>
  <si>
    <t>Fkbp15</t>
  </si>
  <si>
    <t>Fkbp2</t>
  </si>
  <si>
    <t>Fkbp8</t>
  </si>
  <si>
    <t>Flcn</t>
  </si>
  <si>
    <t>Flna</t>
  </si>
  <si>
    <t>Flnc</t>
  </si>
  <si>
    <t>Flot1</t>
  </si>
  <si>
    <t>Flot2</t>
  </si>
  <si>
    <t>Fmnl1</t>
  </si>
  <si>
    <t>Fn1</t>
  </si>
  <si>
    <t>Fnbp1</t>
  </si>
  <si>
    <t>Folr2</t>
  </si>
  <si>
    <t>Frmd8</t>
  </si>
  <si>
    <t>Fth1</t>
  </si>
  <si>
    <t>Ftl1;Ftl2</t>
  </si>
  <si>
    <t>Fuca1</t>
  </si>
  <si>
    <t>Fuca2</t>
  </si>
  <si>
    <t>Fus;Taf15</t>
  </si>
  <si>
    <t>Fxyd5</t>
  </si>
  <si>
    <t>Fyb</t>
  </si>
  <si>
    <t>Fyco1</t>
  </si>
  <si>
    <t>Fyn</t>
  </si>
  <si>
    <t>G3bp1</t>
  </si>
  <si>
    <t>G3bp2</t>
  </si>
  <si>
    <t>G6pdx</t>
  </si>
  <si>
    <t>Gaa</t>
  </si>
  <si>
    <t>Gabarap;Gabarapl1</t>
  </si>
  <si>
    <t>Gabarapl2</t>
  </si>
  <si>
    <t>Gak</t>
  </si>
  <si>
    <t>Galc</t>
  </si>
  <si>
    <t>Galns</t>
  </si>
  <si>
    <t>Galnt2</t>
  </si>
  <si>
    <t>Galnt7</t>
  </si>
  <si>
    <t>Ganab</t>
  </si>
  <si>
    <t>Gapdh;Gm7293;Gm6316</t>
  </si>
  <si>
    <t>Gas7</t>
  </si>
  <si>
    <t>Gba</t>
  </si>
  <si>
    <t>Gbp5</t>
  </si>
  <si>
    <t>Gclm</t>
  </si>
  <si>
    <t>Gdap2</t>
  </si>
  <si>
    <t>Gdi2</t>
  </si>
  <si>
    <t>Ggh</t>
  </si>
  <si>
    <t>Ggta1</t>
  </si>
  <si>
    <t>Gla</t>
  </si>
  <si>
    <t>Glb1</t>
  </si>
  <si>
    <t>Glb1l</t>
  </si>
  <si>
    <t>Glg1</t>
  </si>
  <si>
    <t>Glipr1</t>
  </si>
  <si>
    <t>Glipr2</t>
  </si>
  <si>
    <t>Gls</t>
  </si>
  <si>
    <t>Glt25d1</t>
  </si>
  <si>
    <t>Gltp</t>
  </si>
  <si>
    <t>Glud1</t>
  </si>
  <si>
    <t>Gm10036;Rpl11;Gm10288;Gm5093;Gm7589</t>
  </si>
  <si>
    <t>Gm10119;Rps3a;Gm9000</t>
  </si>
  <si>
    <t>Gm10126;Rps29</t>
  </si>
  <si>
    <t>Gm10320;Sec61b</t>
  </si>
  <si>
    <t>Gm13646;Hist1h2bf;Hist1h2bb;Hist1h2bk;Hist1h2bp</t>
  </si>
  <si>
    <t>Gm14548</t>
  </si>
  <si>
    <t>Gm16477;Rpl7a;Gm5619;Rpl7a-ps10;Rpl7a-ps5;Rpl7a-ps3;Gm17415;Gm4978;Gm5459</t>
  </si>
  <si>
    <t>Gm17352;Rps18;Gm5321</t>
  </si>
  <si>
    <t>Gm20390;Nme2;Nme1</t>
  </si>
  <si>
    <t>Gm20425;Srprb</t>
  </si>
  <si>
    <t>Gm20431;Ube2v1;Gm8325;Ube2v2;Gm5830;Gm10088</t>
  </si>
  <si>
    <t>Gm20489;Il2rg</t>
  </si>
  <si>
    <t>Gm20498;Synj2bp</t>
  </si>
  <si>
    <t>Gm2382;Mthfs</t>
  </si>
  <si>
    <t>Gm2a</t>
  </si>
  <si>
    <t>Gm5431;OTTMUSG00000005540;9930111J21Rik</t>
  </si>
  <si>
    <t>Gm5576;Eif4a3</t>
  </si>
  <si>
    <t>Gm6377</t>
  </si>
  <si>
    <t>Gm8394;Psma5</t>
  </si>
  <si>
    <t>Gm9755;Tufm</t>
  </si>
  <si>
    <t>Gmip</t>
  </si>
  <si>
    <t>Gmpr2</t>
  </si>
  <si>
    <t>Gna13</t>
  </si>
  <si>
    <t>Gnai2;Gnai1</t>
  </si>
  <si>
    <t>Gnai3</t>
  </si>
  <si>
    <t>Gnaq</t>
  </si>
  <si>
    <t>Gnas</t>
  </si>
  <si>
    <t>Gnb1</t>
  </si>
  <si>
    <t>Gnb2</t>
  </si>
  <si>
    <t>Gnb2l1</t>
  </si>
  <si>
    <t>Gnb4</t>
  </si>
  <si>
    <t>Gng12</t>
  </si>
  <si>
    <t>Gng2</t>
  </si>
  <si>
    <t>Gng5</t>
  </si>
  <si>
    <t>Gns</t>
  </si>
  <si>
    <t>Golga1</t>
  </si>
  <si>
    <t>Golga4</t>
  </si>
  <si>
    <t>Golga5</t>
  </si>
  <si>
    <t>Golga7</t>
  </si>
  <si>
    <t>Golgb1</t>
  </si>
  <si>
    <t>Gosr1</t>
  </si>
  <si>
    <t>Got2</t>
  </si>
  <si>
    <t>Gp49a</t>
  </si>
  <si>
    <t>Gpatch8</t>
  </si>
  <si>
    <t>Gpd2</t>
  </si>
  <si>
    <t>Gpi;Gm1840</t>
  </si>
  <si>
    <t>Gpld1</t>
  </si>
  <si>
    <t>Gpnmb</t>
  </si>
  <si>
    <t>Gpr107</t>
  </si>
  <si>
    <t>Gpr108</t>
  </si>
  <si>
    <t>Gpr137b</t>
  </si>
  <si>
    <t>Gpsm3</t>
  </si>
  <si>
    <t>Gpx1</t>
  </si>
  <si>
    <t>Gpx4</t>
  </si>
  <si>
    <t>Grap2</t>
  </si>
  <si>
    <t>Grb2</t>
  </si>
  <si>
    <t>Grn</t>
  </si>
  <si>
    <t>Grpel1</t>
  </si>
  <si>
    <t>Gsdmdc1</t>
  </si>
  <si>
    <t>Gsn</t>
  </si>
  <si>
    <t>Gstk1</t>
  </si>
  <si>
    <t>Gstm1</t>
  </si>
  <si>
    <t>Gtf2f1</t>
  </si>
  <si>
    <t>Gtf2f2</t>
  </si>
  <si>
    <t>Gusb</t>
  </si>
  <si>
    <t>Gvin1</t>
  </si>
  <si>
    <t>H1f0</t>
  </si>
  <si>
    <t>H2-Aa</t>
  </si>
  <si>
    <t>H2-Ab1</t>
  </si>
  <si>
    <t>H2-D1</t>
  </si>
  <si>
    <t>H2-D1;H2-L</t>
  </si>
  <si>
    <t>H2-DMa</t>
  </si>
  <si>
    <t>H2-DMb1;H2-DMb2</t>
  </si>
  <si>
    <t>H2-K1</t>
  </si>
  <si>
    <t>H2-T23</t>
  </si>
  <si>
    <t>H2afx</t>
  </si>
  <si>
    <t>H2afy</t>
  </si>
  <si>
    <t>H2afz;H2afv</t>
  </si>
  <si>
    <t>Hadha</t>
  </si>
  <si>
    <t>Hadhb</t>
  </si>
  <si>
    <t>Hba;Hba-a1</t>
  </si>
  <si>
    <t>Hbxip</t>
  </si>
  <si>
    <t>Hck</t>
  </si>
  <si>
    <t>Hcls1</t>
  </si>
  <si>
    <t>Hdac1;Gm10093</t>
  </si>
  <si>
    <t>Hdhd2;Ier3ip1</t>
  </si>
  <si>
    <t>Heatr7a</t>
  </si>
  <si>
    <t>Hexa</t>
  </si>
  <si>
    <t>Hexb</t>
  </si>
  <si>
    <t>Hfe</t>
  </si>
  <si>
    <t>Hgs</t>
  </si>
  <si>
    <t>Hgsnat</t>
  </si>
  <si>
    <t>Hint2</t>
  </si>
  <si>
    <t>Hist1h1a</t>
  </si>
  <si>
    <t>Hist1h1b</t>
  </si>
  <si>
    <t>Hist1h1c</t>
  </si>
  <si>
    <t>Hist1h1d</t>
  </si>
  <si>
    <t>Hist1h1e</t>
  </si>
  <si>
    <t>Hist1h2af;Hist1h2ab;Hist3h2a;Hist1h2ah</t>
  </si>
  <si>
    <t>Hist1h3b;Hist1h3a</t>
  </si>
  <si>
    <t>Hist1h4a</t>
  </si>
  <si>
    <t>Hist2h2aa1;Hist1h2al;Hist2h2ac</t>
  </si>
  <si>
    <t>Hist3h2bb;Hist3h2ba</t>
  </si>
  <si>
    <t>Hk1</t>
  </si>
  <si>
    <t>Hk2</t>
  </si>
  <si>
    <t>Hm13;H13</t>
  </si>
  <si>
    <t>Hmga1</t>
  </si>
  <si>
    <t>Hmga2</t>
  </si>
  <si>
    <t>Hmgb1</t>
  </si>
  <si>
    <t>Hmgb2</t>
  </si>
  <si>
    <t>Hmgcl</t>
  </si>
  <si>
    <t>Hmgn2</t>
  </si>
  <si>
    <t>Hmha1</t>
  </si>
  <si>
    <t>Hmox1</t>
  </si>
  <si>
    <t>Hmox2</t>
  </si>
  <si>
    <t>Hn1l</t>
  </si>
  <si>
    <t>Hnrnpa0</t>
  </si>
  <si>
    <t>Hnrnpa1</t>
  </si>
  <si>
    <t>Hnrnpa2b1</t>
  </si>
  <si>
    <t>Hnrnpa3;Gm6793;Gm8991</t>
  </si>
  <si>
    <t>Hnrnpab</t>
  </si>
  <si>
    <t>Hnrnpc</t>
  </si>
  <si>
    <t>Hnrnpd</t>
  </si>
  <si>
    <t>Hnrnpf</t>
  </si>
  <si>
    <t>Hnrnph1</t>
  </si>
  <si>
    <t>Hnrnpk;Gm7964</t>
  </si>
  <si>
    <t>Hnrnpl</t>
  </si>
  <si>
    <t>Hnrnpm</t>
  </si>
  <si>
    <t>Hnrnpu</t>
  </si>
  <si>
    <t>Hp1bp3</t>
  </si>
  <si>
    <t>Hpcal1;Hpca</t>
  </si>
  <si>
    <t>Hps1</t>
  </si>
  <si>
    <t>Hps3</t>
  </si>
  <si>
    <t>Hps4</t>
  </si>
  <si>
    <t>Hpse</t>
  </si>
  <si>
    <t>Hras1</t>
  </si>
  <si>
    <t>Hs2st1</t>
  </si>
  <si>
    <t>Hsd17b10</t>
  </si>
  <si>
    <t>Hsd17b11</t>
  </si>
  <si>
    <t>Hsd17b12</t>
  </si>
  <si>
    <t>Hsd17b4</t>
  </si>
  <si>
    <t>Hsdl1</t>
  </si>
  <si>
    <t>Hsp90aa1</t>
  </si>
  <si>
    <t>Hsp90ab1</t>
  </si>
  <si>
    <t>Hsp90b1</t>
  </si>
  <si>
    <t>Hspa4</t>
  </si>
  <si>
    <t>Hspa5</t>
  </si>
  <si>
    <t>Hspa8</t>
  </si>
  <si>
    <t>Hspa9</t>
  </si>
  <si>
    <t>Hspd1</t>
  </si>
  <si>
    <t>Hspe1</t>
  </si>
  <si>
    <t>Hspg2</t>
  </si>
  <si>
    <t>Htatip2</t>
  </si>
  <si>
    <t>Hvcn1</t>
  </si>
  <si>
    <t>Hyal1</t>
  </si>
  <si>
    <t>Hyou1</t>
  </si>
  <si>
    <t>Icam1</t>
  </si>
  <si>
    <t>Idh1</t>
  </si>
  <si>
    <t>Idh2</t>
  </si>
  <si>
    <t>Idh3a</t>
  </si>
  <si>
    <t>Idh3b</t>
  </si>
  <si>
    <t>Idh3g</t>
  </si>
  <si>
    <t>Ids</t>
  </si>
  <si>
    <t>Idua</t>
  </si>
  <si>
    <t>Ifi204</t>
  </si>
  <si>
    <t>Ifi205b</t>
  </si>
  <si>
    <t>Ifi30</t>
  </si>
  <si>
    <t>Ifit1</t>
  </si>
  <si>
    <t>Ifitm2</t>
  </si>
  <si>
    <t>Ifitm3</t>
  </si>
  <si>
    <t>Ifngr1</t>
  </si>
  <si>
    <t>Igbp1</t>
  </si>
  <si>
    <t>Igf2r</t>
  </si>
  <si>
    <t>Igsf6</t>
  </si>
  <si>
    <t>Igtp</t>
  </si>
  <si>
    <t>Il16</t>
  </si>
  <si>
    <t>Ilk</t>
  </si>
  <si>
    <t>Ilvbl</t>
  </si>
  <si>
    <t>Inf2</t>
  </si>
  <si>
    <t>Inpp5d</t>
  </si>
  <si>
    <t>Iqgap1</t>
  </si>
  <si>
    <t>Iqgap2</t>
  </si>
  <si>
    <t>Irf2bp2</t>
  </si>
  <si>
    <t>Irgm1</t>
  </si>
  <si>
    <t>Irgm2</t>
  </si>
  <si>
    <t>Isg15</t>
  </si>
  <si>
    <t>Isg20</t>
  </si>
  <si>
    <t>Ist1</t>
  </si>
  <si>
    <t>Itch</t>
  </si>
  <si>
    <t>Itga4</t>
  </si>
  <si>
    <t>Itga5</t>
  </si>
  <si>
    <t>Itga6</t>
  </si>
  <si>
    <t>Itgam</t>
  </si>
  <si>
    <t>Itgav</t>
  </si>
  <si>
    <t>Itgax</t>
  </si>
  <si>
    <t>Itgb1</t>
  </si>
  <si>
    <t>Itgb2</t>
  </si>
  <si>
    <t>Itgb5</t>
  </si>
  <si>
    <t>Itm2b</t>
  </si>
  <si>
    <t>Itsn2</t>
  </si>
  <si>
    <t>J3QNB0;Q9CQE8</t>
  </si>
  <si>
    <t>Jak1</t>
  </si>
  <si>
    <t>Jup</t>
  </si>
  <si>
    <t>Kat2a</t>
  </si>
  <si>
    <t>Kcnab2</t>
  </si>
  <si>
    <t>Kcnk6</t>
  </si>
  <si>
    <t>Kcnn4</t>
  </si>
  <si>
    <t>Kctd12</t>
  </si>
  <si>
    <t>Kdelr1</t>
  </si>
  <si>
    <t>Kdm1a</t>
  </si>
  <si>
    <t>Kdm3b</t>
  </si>
  <si>
    <t>Khdrbs1</t>
  </si>
  <si>
    <t>Khsrp</t>
  </si>
  <si>
    <t>Kiaa0196</t>
  </si>
  <si>
    <t>Kiaa0226;1700021K19Rik</t>
  </si>
  <si>
    <t>Kiaa0907</t>
  </si>
  <si>
    <t>Kiaa1033</t>
  </si>
  <si>
    <t>Kiaa1598</t>
  </si>
  <si>
    <t>Kiaa1671</t>
  </si>
  <si>
    <t>Kif13b</t>
  </si>
  <si>
    <t>Kif16b</t>
  </si>
  <si>
    <t>Kif1a</t>
  </si>
  <si>
    <t>Kif5b</t>
  </si>
  <si>
    <t>Kpnb1</t>
  </si>
  <si>
    <t>Kras</t>
  </si>
  <si>
    <t>Krt28;Krt24</t>
  </si>
  <si>
    <t>Krt76</t>
  </si>
  <si>
    <t>Lamp1</t>
  </si>
  <si>
    <t>Lamtor1</t>
  </si>
  <si>
    <t>Lamtor2</t>
  </si>
  <si>
    <t>Lamtor3</t>
  </si>
  <si>
    <t>Lancl1</t>
  </si>
  <si>
    <t>Laptm5</t>
  </si>
  <si>
    <t>Lasp1</t>
  </si>
  <si>
    <t>Lat2</t>
  </si>
  <si>
    <t>Lbr</t>
  </si>
  <si>
    <t>Lcp1</t>
  </si>
  <si>
    <t>Lcp2</t>
  </si>
  <si>
    <t>Ldha</t>
  </si>
  <si>
    <t>Ldlr</t>
  </si>
  <si>
    <t>Lgals1</t>
  </si>
  <si>
    <t>Lgals3</t>
  </si>
  <si>
    <t>Lgals3bp</t>
  </si>
  <si>
    <t>Lgals3bpF6VRP8</t>
  </si>
  <si>
    <t>Lgals8</t>
  </si>
  <si>
    <t>Lgals9</t>
  </si>
  <si>
    <t>Lgmn</t>
  </si>
  <si>
    <t>Lig1</t>
  </si>
  <si>
    <t>Lilrb3</t>
  </si>
  <si>
    <t>Lilrb4</t>
  </si>
  <si>
    <t>Lima1</t>
  </si>
  <si>
    <t>Limd2</t>
  </si>
  <si>
    <t>Lims1</t>
  </si>
  <si>
    <t>Lin7c;Lin7a</t>
  </si>
  <si>
    <t>Lipa</t>
  </si>
  <si>
    <t>Lman1</t>
  </si>
  <si>
    <t>Lman2</t>
  </si>
  <si>
    <t>Lmbrd1</t>
  </si>
  <si>
    <t>Lmbrd2</t>
  </si>
  <si>
    <t>Lmna</t>
  </si>
  <si>
    <t>Lmnb1</t>
  </si>
  <si>
    <t>Lmnb2</t>
  </si>
  <si>
    <t>Lnpep</t>
  </si>
  <si>
    <t>Loh12cr1</t>
  </si>
  <si>
    <t>Lpcat2</t>
  </si>
  <si>
    <t>Lpl</t>
  </si>
  <si>
    <t>Lrp1</t>
  </si>
  <si>
    <t>Lrp1b</t>
  </si>
  <si>
    <t>Lrpap1</t>
  </si>
  <si>
    <t>Lrpprc</t>
  </si>
  <si>
    <t>Lrrc25</t>
  </si>
  <si>
    <t>Lrrc57</t>
  </si>
  <si>
    <t>Lrrc59</t>
  </si>
  <si>
    <t>Lrrc8c</t>
  </si>
  <si>
    <t>Lsp1</t>
  </si>
  <si>
    <t>Lss</t>
  </si>
  <si>
    <t>Ly86</t>
  </si>
  <si>
    <t>Ly9</t>
  </si>
  <si>
    <t>Lyn</t>
  </si>
  <si>
    <t>Lypla2</t>
  </si>
  <si>
    <t>Lyz1</t>
  </si>
  <si>
    <t>Lyz2</t>
  </si>
  <si>
    <t>M6pr</t>
  </si>
  <si>
    <t>Macf1</t>
  </si>
  <si>
    <t>Magt1</t>
  </si>
  <si>
    <t>Man1a1</t>
  </si>
  <si>
    <t>Man1c1</t>
  </si>
  <si>
    <t>Man2a1</t>
  </si>
  <si>
    <t>Man2b1</t>
  </si>
  <si>
    <t>Man2b2</t>
  </si>
  <si>
    <t>Manba</t>
  </si>
  <si>
    <t>ManbaQ8K2I4</t>
  </si>
  <si>
    <t>Manf</t>
  </si>
  <si>
    <t>Map1s</t>
  </si>
  <si>
    <t>Map2k1;Map2k2</t>
  </si>
  <si>
    <t>Map2k4</t>
  </si>
  <si>
    <t>Map3k11</t>
  </si>
  <si>
    <t>Map4;Mtap4</t>
  </si>
  <si>
    <t>Mapre1</t>
  </si>
  <si>
    <t>Marc2;Mosc2</t>
  </si>
  <si>
    <t>Marcks</t>
  </si>
  <si>
    <t>Marcksl1</t>
  </si>
  <si>
    <t>Mark2</t>
  </si>
  <si>
    <t>Matr3</t>
  </si>
  <si>
    <t>Mavs</t>
  </si>
  <si>
    <t>Mboat7</t>
  </si>
  <si>
    <t>Mbp</t>
  </si>
  <si>
    <t>Mcl1</t>
  </si>
  <si>
    <t>Mcoln1</t>
  </si>
  <si>
    <t>Mcoln2</t>
  </si>
  <si>
    <t>Mdh1</t>
  </si>
  <si>
    <t>Mdh2</t>
  </si>
  <si>
    <t>Me2</t>
  </si>
  <si>
    <t>Mef2bnb;2310045N01Rik</t>
  </si>
  <si>
    <t>Mesdc2</t>
  </si>
  <si>
    <t>Mettl3</t>
  </si>
  <si>
    <t>Mettl7a1;Mettl7a2-Higd1c;Ubie;Mettl7a2;Mettl7a3;AB099516</t>
  </si>
  <si>
    <t>Mfge8</t>
  </si>
  <si>
    <t>Mfsd1</t>
  </si>
  <si>
    <t>Mfsd12</t>
  </si>
  <si>
    <t>Mfsd7</t>
  </si>
  <si>
    <t>Mfsd8</t>
  </si>
  <si>
    <t>Mgat1</t>
  </si>
  <si>
    <t>Mgp</t>
  </si>
  <si>
    <t>Mia3</t>
  </si>
  <si>
    <t>Mic1</t>
  </si>
  <si>
    <t>Milr1</t>
  </si>
  <si>
    <t>Mki67</t>
  </si>
  <si>
    <t>Mlec</t>
  </si>
  <si>
    <t>Mlst8</t>
  </si>
  <si>
    <t>Mob1b;Mob1a</t>
  </si>
  <si>
    <t>Mob4</t>
  </si>
  <si>
    <t>Mon1a</t>
  </si>
  <si>
    <t>Mon1b</t>
  </si>
  <si>
    <t>Mpdu1</t>
  </si>
  <si>
    <t>Mpeg1</t>
  </si>
  <si>
    <t>Mpo</t>
  </si>
  <si>
    <t>Mpp1</t>
  </si>
  <si>
    <t>Mrc1</t>
  </si>
  <si>
    <t>Ms4a4c</t>
  </si>
  <si>
    <t>Msn</t>
  </si>
  <si>
    <t>Msr1</t>
  </si>
  <si>
    <t>Msra</t>
  </si>
  <si>
    <t>Mtatp8;mt-Atp8</t>
  </si>
  <si>
    <t>Mtch2</t>
  </si>
  <si>
    <t>Mtco1;mt-Co1</t>
  </si>
  <si>
    <t>Mtco2;mt-Co2</t>
  </si>
  <si>
    <t>Mtdh</t>
  </si>
  <si>
    <t>Mtss1</t>
  </si>
  <si>
    <t>Mvp</t>
  </si>
  <si>
    <t>Myadm</t>
  </si>
  <si>
    <t>Myh14</t>
  </si>
  <si>
    <t>Myh9</t>
  </si>
  <si>
    <t>Myl12a;Myl12b;Myl9</t>
  </si>
  <si>
    <t>Myl3;Myl1</t>
  </si>
  <si>
    <t>Myl6</t>
  </si>
  <si>
    <t>Myo1c</t>
  </si>
  <si>
    <t>Myo1e</t>
  </si>
  <si>
    <t>Myo1f</t>
  </si>
  <si>
    <t>Myo1g</t>
  </si>
  <si>
    <t>Myo5a</t>
  </si>
  <si>
    <t>Myof</t>
  </si>
  <si>
    <t>Naaa</t>
  </si>
  <si>
    <t>Naca</t>
  </si>
  <si>
    <t>Naga</t>
  </si>
  <si>
    <t>Naglu</t>
  </si>
  <si>
    <t>Nagpa</t>
  </si>
  <si>
    <t>Nap1l1</t>
  </si>
  <si>
    <t>Napa</t>
  </si>
  <si>
    <t>Napg</t>
  </si>
  <si>
    <t>Napsa</t>
  </si>
  <si>
    <t>Nceh1</t>
  </si>
  <si>
    <t>Ncf1</t>
  </si>
  <si>
    <t>Ncf2</t>
  </si>
  <si>
    <t>Nckap1l</t>
  </si>
  <si>
    <t>Ncl</t>
  </si>
  <si>
    <t>Ncoa3</t>
  </si>
  <si>
    <t>Ncor1</t>
  </si>
  <si>
    <t>Ncstn</t>
  </si>
  <si>
    <t>Nde1;Ndel1</t>
  </si>
  <si>
    <t>Ndufa10</t>
  </si>
  <si>
    <t>Ndufa4</t>
  </si>
  <si>
    <t>Ndufa6</t>
  </si>
  <si>
    <t>Ndufc2</t>
  </si>
  <si>
    <t>Ndufs1</t>
  </si>
  <si>
    <t>Ndufs2</t>
  </si>
  <si>
    <t>Ndufs3</t>
  </si>
  <si>
    <t>Ndufv1</t>
  </si>
  <si>
    <t>Ndufv2</t>
  </si>
  <si>
    <t>Neb</t>
  </si>
  <si>
    <t>Necap2</t>
  </si>
  <si>
    <t>Nek2</t>
  </si>
  <si>
    <t>Neu1</t>
  </si>
  <si>
    <t>Nfam1</t>
  </si>
  <si>
    <t>Nfatc2ip</t>
  </si>
  <si>
    <t>Nhlrc3</t>
  </si>
  <si>
    <t>Nhp2l1</t>
  </si>
  <si>
    <t>Nhsl2</t>
  </si>
  <si>
    <t>Nin</t>
  </si>
  <si>
    <t>Nipsnap3b</t>
  </si>
  <si>
    <t>Nisch</t>
  </si>
  <si>
    <t>Nmt1;Nmt2</t>
  </si>
  <si>
    <t>Nob1</t>
  </si>
  <si>
    <t>Nomo1</t>
  </si>
  <si>
    <t>Nono</t>
  </si>
  <si>
    <t>Npc1</t>
  </si>
  <si>
    <t>Npc2</t>
  </si>
  <si>
    <t>Npm1</t>
  </si>
  <si>
    <t>Nptn</t>
  </si>
  <si>
    <t>Nrp1</t>
  </si>
  <si>
    <t>Nrp2</t>
  </si>
  <si>
    <t>Nsdhl</t>
  </si>
  <si>
    <t>Nsf</t>
  </si>
  <si>
    <t>Nucb1</t>
  </si>
  <si>
    <t>Nucb2</t>
  </si>
  <si>
    <t>Nudc</t>
  </si>
  <si>
    <t>Numa1</t>
  </si>
  <si>
    <t>Numb</t>
  </si>
  <si>
    <t>Numbl</t>
  </si>
  <si>
    <t>Nup54</t>
  </si>
  <si>
    <t>Nup62</t>
  </si>
  <si>
    <t>Nutf2</t>
  </si>
  <si>
    <t>ORF3</t>
  </si>
  <si>
    <t>Oas1a;Oas1g</t>
  </si>
  <si>
    <t>Oas3</t>
  </si>
  <si>
    <t>Oat</t>
  </si>
  <si>
    <t>Ogdh</t>
  </si>
  <si>
    <t>Osbp</t>
  </si>
  <si>
    <t>Osbpl11</t>
  </si>
  <si>
    <t>Osbpl1a</t>
  </si>
  <si>
    <t>Osbpl6</t>
  </si>
  <si>
    <t>Osbpl8</t>
  </si>
  <si>
    <t>Osbpl9</t>
  </si>
  <si>
    <t>Ostf1</t>
  </si>
  <si>
    <t>Ostm1</t>
  </si>
  <si>
    <t>Otud7a</t>
  </si>
  <si>
    <t>Oxct1</t>
  </si>
  <si>
    <t>P10404</t>
  </si>
  <si>
    <t>P17047-3</t>
  </si>
  <si>
    <t>P2rx4</t>
  </si>
  <si>
    <t>P2rx7</t>
  </si>
  <si>
    <t>P33monox;4833439L19Rik</t>
  </si>
  <si>
    <t>P4hb</t>
  </si>
  <si>
    <t>Pa2g4</t>
  </si>
  <si>
    <t>Pabpc1;Pabpc6</t>
  </si>
  <si>
    <t>Paics</t>
  </si>
  <si>
    <t>Paip1</t>
  </si>
  <si>
    <t>Pak2</t>
  </si>
  <si>
    <t>Parp1</t>
  </si>
  <si>
    <t>Parp14</t>
  </si>
  <si>
    <t>Pcbp1</t>
  </si>
  <si>
    <t>Pcbp2;Pcbp3</t>
  </si>
  <si>
    <t>Pcdhb2</t>
  </si>
  <si>
    <t>Pck2</t>
  </si>
  <si>
    <t>Pcmt1</t>
  </si>
  <si>
    <t>Pcna</t>
  </si>
  <si>
    <t>Pcnp</t>
  </si>
  <si>
    <t>Pcyox1</t>
  </si>
  <si>
    <t>Pcyox1l</t>
  </si>
  <si>
    <t>Pcyt1a</t>
  </si>
  <si>
    <t>Pdcd6</t>
  </si>
  <si>
    <t>Pdcd6ip</t>
  </si>
  <si>
    <t>Pdha1</t>
  </si>
  <si>
    <t>Pdhb</t>
  </si>
  <si>
    <t>Pdia3</t>
  </si>
  <si>
    <t>Pdia4</t>
  </si>
  <si>
    <t>Pdia6</t>
  </si>
  <si>
    <t>Pdlim2</t>
  </si>
  <si>
    <t>Pdlim5</t>
  </si>
  <si>
    <t>Pdxk</t>
  </si>
  <si>
    <t>Pef1</t>
  </si>
  <si>
    <t>Pepd</t>
  </si>
  <si>
    <t>Pex14</t>
  </si>
  <si>
    <t>Pf4</t>
  </si>
  <si>
    <t>Pfkp</t>
  </si>
  <si>
    <t>Pfn1</t>
  </si>
  <si>
    <t>Pgam1</t>
  </si>
  <si>
    <t>Pgd</t>
  </si>
  <si>
    <t>Pgk1</t>
  </si>
  <si>
    <t>Pgrmc1</t>
  </si>
  <si>
    <t>Pgrmc2</t>
  </si>
  <si>
    <t>Phb</t>
  </si>
  <si>
    <t>Phb2</t>
  </si>
  <si>
    <t>Pi4k2a</t>
  </si>
  <si>
    <t>Pi4ka</t>
  </si>
  <si>
    <t>Pid1</t>
  </si>
  <si>
    <t>Pigs</t>
  </si>
  <si>
    <t>Pigt</t>
  </si>
  <si>
    <t>Pik3ap1</t>
  </si>
  <si>
    <t>Pik3c3</t>
  </si>
  <si>
    <t>Pik3cg</t>
  </si>
  <si>
    <t>Pik3r4</t>
  </si>
  <si>
    <t>Pion</t>
  </si>
  <si>
    <t>Pip4k2a</t>
  </si>
  <si>
    <t>Pip4k2b</t>
  </si>
  <si>
    <t>Pitpna</t>
  </si>
  <si>
    <t>Pkm2</t>
  </si>
  <si>
    <t>Pkn1</t>
  </si>
  <si>
    <t>Pla2g15</t>
  </si>
  <si>
    <t>Pla2g7</t>
  </si>
  <si>
    <t>Plau</t>
  </si>
  <si>
    <t>Plaur</t>
  </si>
  <si>
    <t>Plbd1</t>
  </si>
  <si>
    <t>Plbd2</t>
  </si>
  <si>
    <t>Pld1</t>
  </si>
  <si>
    <t>Pld3</t>
  </si>
  <si>
    <t>Pld4</t>
  </si>
  <si>
    <t>Plec</t>
  </si>
  <si>
    <t>Plek</t>
  </si>
  <si>
    <t>Plekha1</t>
  </si>
  <si>
    <t>Plekho1</t>
  </si>
  <si>
    <t>Plekho2</t>
  </si>
  <si>
    <t>Plod1</t>
  </si>
  <si>
    <t>Plod3</t>
  </si>
  <si>
    <t>Plscr3</t>
  </si>
  <si>
    <t>Pltp</t>
  </si>
  <si>
    <t>Plxdc1</t>
  </si>
  <si>
    <t>Plxna1</t>
  </si>
  <si>
    <t>Plxnb2</t>
  </si>
  <si>
    <t>Pnp</t>
  </si>
  <si>
    <t>Pon2</t>
  </si>
  <si>
    <t>Pon3</t>
  </si>
  <si>
    <t>Por</t>
  </si>
  <si>
    <t>Ppia</t>
  </si>
  <si>
    <t>Ppib</t>
  </si>
  <si>
    <t>Ppm1h</t>
  </si>
  <si>
    <t>Ppp1ca</t>
  </si>
  <si>
    <t>Ppp1cb</t>
  </si>
  <si>
    <t>Ppp1cc</t>
  </si>
  <si>
    <t>Ppp1r12a</t>
  </si>
  <si>
    <t>Ppp1r12c</t>
  </si>
  <si>
    <t>Ppp1r18</t>
  </si>
  <si>
    <t>Ppp2ca;Ppp2cb</t>
  </si>
  <si>
    <t>Ppp2r1a</t>
  </si>
  <si>
    <t>Ppt1</t>
  </si>
  <si>
    <t>Ppt2</t>
  </si>
  <si>
    <t>Pqbp1</t>
  </si>
  <si>
    <t>Prcc</t>
  </si>
  <si>
    <t>Prcp</t>
  </si>
  <si>
    <t>Prdx1</t>
  </si>
  <si>
    <t>Prdx2</t>
  </si>
  <si>
    <t>Prdx3</t>
  </si>
  <si>
    <t>Prdx4</t>
  </si>
  <si>
    <t>Prdx5</t>
  </si>
  <si>
    <t>Prkacb</t>
  </si>
  <si>
    <t>Prkar1a</t>
  </si>
  <si>
    <t>Prkca</t>
  </si>
  <si>
    <t>Prkcd</t>
  </si>
  <si>
    <t>Prkcsh</t>
  </si>
  <si>
    <t>Prpf19</t>
  </si>
  <si>
    <t>Prpf31</t>
  </si>
  <si>
    <t>Prpf40a</t>
  </si>
  <si>
    <t>Prrc2c</t>
  </si>
  <si>
    <t>Psap</t>
  </si>
  <si>
    <t>Psen1</t>
  </si>
  <si>
    <t>Psen2</t>
  </si>
  <si>
    <t>Psma1</t>
  </si>
  <si>
    <t>Psma4</t>
  </si>
  <si>
    <t>Psma6</t>
  </si>
  <si>
    <t>Psma7</t>
  </si>
  <si>
    <t>Psmb1</t>
  </si>
  <si>
    <t>Psmb10</t>
  </si>
  <si>
    <t>Psmb3;Gm5356</t>
  </si>
  <si>
    <t>Psmb8</t>
  </si>
  <si>
    <t>Psme1</t>
  </si>
  <si>
    <t>Pstpip1</t>
  </si>
  <si>
    <t>Ptbp1</t>
  </si>
  <si>
    <t>Ptgs1</t>
  </si>
  <si>
    <t>Ptp4a2</t>
  </si>
  <si>
    <t>Ptpn1</t>
  </si>
  <si>
    <t>Ptpn23</t>
  </si>
  <si>
    <t>Ptpn6</t>
  </si>
  <si>
    <t>Ptpn9</t>
  </si>
  <si>
    <t>Ptpra</t>
  </si>
  <si>
    <t>Ptprc</t>
  </si>
  <si>
    <t>Ptpre</t>
  </si>
  <si>
    <t>Ptprj</t>
  </si>
  <si>
    <t>Ptpro</t>
  </si>
  <si>
    <t>Ptrh2</t>
  </si>
  <si>
    <t>Pttg1ip</t>
  </si>
  <si>
    <t>Pxk</t>
  </si>
  <si>
    <t>Pzp;A2m</t>
  </si>
  <si>
    <t>Q3TYS2</t>
  </si>
  <si>
    <t>Q5F285</t>
  </si>
  <si>
    <t>Q6PIU9</t>
  </si>
  <si>
    <t>Q7M6Y3-5;Q7M6Y3-3;Q7M6Y3-2</t>
  </si>
  <si>
    <t>Q8C708</t>
  </si>
  <si>
    <t>Q8CAQ8-3;Q3TZK4;E9PVS5</t>
  </si>
  <si>
    <t>Q8K039;D3YWR8</t>
  </si>
  <si>
    <t>Q8K1J5</t>
  </si>
  <si>
    <t>Q8R239;Q8R239-3;Q8R239-2</t>
  </si>
  <si>
    <t>Q8VE96;D6RHL1</t>
  </si>
  <si>
    <t>Q9CRC6</t>
  </si>
  <si>
    <t>Q9D0B6;Q9D0B6-2</t>
  </si>
  <si>
    <t>Q9D6W8</t>
  </si>
  <si>
    <t>Q9D735</t>
  </si>
  <si>
    <t>Q9DAM7</t>
  </si>
  <si>
    <t>Q9ES97-3</t>
  </si>
  <si>
    <t>Qki</t>
  </si>
  <si>
    <t>Rab10</t>
  </si>
  <si>
    <t>Rab11a</t>
  </si>
  <si>
    <t>Rab11b;Rab11a</t>
  </si>
  <si>
    <t>Rab11fip5</t>
  </si>
  <si>
    <t>Rab12</t>
  </si>
  <si>
    <t>Rab13</t>
  </si>
  <si>
    <t>Rab14</t>
  </si>
  <si>
    <t>Rab18</t>
  </si>
  <si>
    <t>Rab19</t>
  </si>
  <si>
    <t>Rab1A;Rab1</t>
  </si>
  <si>
    <t>Rab1b</t>
  </si>
  <si>
    <t>Rab21</t>
  </si>
  <si>
    <t>Rab22a</t>
  </si>
  <si>
    <t>Rab23</t>
  </si>
  <si>
    <t>Rab27a</t>
  </si>
  <si>
    <t>Rab2a</t>
  </si>
  <si>
    <t>Rab31</t>
  </si>
  <si>
    <t>Rab32</t>
  </si>
  <si>
    <t>Rab33b</t>
  </si>
  <si>
    <t>Rab34</t>
  </si>
  <si>
    <t>Rab35</t>
  </si>
  <si>
    <t>Rab39a</t>
  </si>
  <si>
    <t>Rab3a</t>
  </si>
  <si>
    <t>Rab3d</t>
  </si>
  <si>
    <t>Rab4b</t>
  </si>
  <si>
    <t>Rab5a</t>
  </si>
  <si>
    <t>Rab5b</t>
  </si>
  <si>
    <t>Rab5c</t>
  </si>
  <si>
    <t>Rab6a</t>
  </si>
  <si>
    <t>Rab6a;Rab6b</t>
  </si>
  <si>
    <t>Rab7a</t>
  </si>
  <si>
    <t>Rab7b;5430435G22Rik</t>
  </si>
  <si>
    <t>Rab7l1</t>
  </si>
  <si>
    <t>Rab8a</t>
  </si>
  <si>
    <t>Rab8b</t>
  </si>
  <si>
    <t>Rab9a;Rab9</t>
  </si>
  <si>
    <t>Rabl3</t>
  </si>
  <si>
    <t>Rac1;Rac3</t>
  </si>
  <si>
    <t>Rac2</t>
  </si>
  <si>
    <t>Rala</t>
  </si>
  <si>
    <t>Ralb</t>
  </si>
  <si>
    <t>Raly;C130057N11Rik</t>
  </si>
  <si>
    <t>Ran;1700009N14Rik</t>
  </si>
  <si>
    <t>Ranbp1</t>
  </si>
  <si>
    <t>Ranbp2</t>
  </si>
  <si>
    <t>Rangap1</t>
  </si>
  <si>
    <t>Rap1a</t>
  </si>
  <si>
    <t>Rap1b</t>
  </si>
  <si>
    <t>Rap2a</t>
  </si>
  <si>
    <t>Rap2b</t>
  </si>
  <si>
    <t>Rap2c</t>
  </si>
  <si>
    <t>Rasa3</t>
  </si>
  <si>
    <t>Rasa4</t>
  </si>
  <si>
    <t>Rassf4</t>
  </si>
  <si>
    <t>Raver1</t>
  </si>
  <si>
    <t>Rbbp4</t>
  </si>
  <si>
    <t>Rbm25</t>
  </si>
  <si>
    <t>Rbm3</t>
  </si>
  <si>
    <t>Rbmx;Rbmxl1</t>
  </si>
  <si>
    <t>Rbp4</t>
  </si>
  <si>
    <t>Rcc1</t>
  </si>
  <si>
    <t>Rcn2</t>
  </si>
  <si>
    <t>Rcor1</t>
  </si>
  <si>
    <t>Rdh11</t>
  </si>
  <si>
    <t>Rdh14</t>
  </si>
  <si>
    <t>Rdx</t>
  </si>
  <si>
    <t>Reep5</t>
  </si>
  <si>
    <t>Rer1</t>
  </si>
  <si>
    <t>Rftn1</t>
  </si>
  <si>
    <t>Rgs1</t>
  </si>
  <si>
    <t>Rgs10</t>
  </si>
  <si>
    <t>Rgs18</t>
  </si>
  <si>
    <t>Rgs19</t>
  </si>
  <si>
    <t>Rgs3</t>
  </si>
  <si>
    <t>Rhbdf2</t>
  </si>
  <si>
    <t>Rhoa;Rhoc</t>
  </si>
  <si>
    <t>Rhob</t>
  </si>
  <si>
    <t>Rhog</t>
  </si>
  <si>
    <t>Ripk1</t>
  </si>
  <si>
    <t>Ripk3</t>
  </si>
  <si>
    <t>Rit1</t>
  </si>
  <si>
    <t>Rnaset2</t>
  </si>
  <si>
    <t>Rnd1</t>
  </si>
  <si>
    <t>Rnd3</t>
  </si>
  <si>
    <t>Rnf128</t>
  </si>
  <si>
    <t>Rnf13</t>
  </si>
  <si>
    <t>Rnf213</t>
  </si>
  <si>
    <t>Rnh1</t>
  </si>
  <si>
    <t>Rock1</t>
  </si>
  <si>
    <t>Rock2</t>
  </si>
  <si>
    <t>Rod1;Ptbp3</t>
  </si>
  <si>
    <t>Ros1</t>
  </si>
  <si>
    <t>Rp2</t>
  </si>
  <si>
    <t>Rpl10;Rpl10l</t>
  </si>
  <si>
    <t>Rpl10a</t>
  </si>
  <si>
    <t>Rpl12;Rpl12-ps1</t>
  </si>
  <si>
    <t>Rpl13;Rpl13-ps3</t>
  </si>
  <si>
    <t>Rpl14</t>
  </si>
  <si>
    <t>Rpl17</t>
  </si>
  <si>
    <t>Rpl21;Gm9104;Rpl21-ps6</t>
  </si>
  <si>
    <t>Rpl22</t>
  </si>
  <si>
    <t>Rpl22l1</t>
  </si>
  <si>
    <t>Rpl23</t>
  </si>
  <si>
    <t>Rpl23a-ps3;Rpl23a;Gm10335;Gm3940</t>
  </si>
  <si>
    <t>Rpl24</t>
  </si>
  <si>
    <t>Rpl26</t>
  </si>
  <si>
    <t>Rpl27</t>
  </si>
  <si>
    <t>Rpl28</t>
  </si>
  <si>
    <t>Rpl3</t>
  </si>
  <si>
    <t>Rpl30</t>
  </si>
  <si>
    <t>Rpl31;Gm16382</t>
  </si>
  <si>
    <t>Rpl34;Gm2178</t>
  </si>
  <si>
    <t>Rpl35a</t>
  </si>
  <si>
    <t>Rpl37a</t>
  </si>
  <si>
    <t>Rpl38</t>
  </si>
  <si>
    <t>Rpl4</t>
  </si>
  <si>
    <t>Rpl5</t>
  </si>
  <si>
    <t>Rpl6;Gm5428</t>
  </si>
  <si>
    <t>Rpl8</t>
  </si>
  <si>
    <t>Rpl9;Rpl9-ps6</t>
  </si>
  <si>
    <t>Rplp0;Gm8730</t>
  </si>
  <si>
    <t>Rplp1;Gm10073</t>
  </si>
  <si>
    <t>Rplp2</t>
  </si>
  <si>
    <t>Rpn1</t>
  </si>
  <si>
    <t>Rpn2</t>
  </si>
  <si>
    <t>Rprd2</t>
  </si>
  <si>
    <t>Rps10</t>
  </si>
  <si>
    <t>Rps11</t>
  </si>
  <si>
    <t>Rps12</t>
  </si>
  <si>
    <t>Rps13</t>
  </si>
  <si>
    <t>Rps14</t>
  </si>
  <si>
    <t>Rps15</t>
  </si>
  <si>
    <t>Rps15a</t>
  </si>
  <si>
    <t>Rps16</t>
  </si>
  <si>
    <t>Rps17</t>
  </si>
  <si>
    <t>Rps19;Rps19-ps13;Rps19-ps1</t>
  </si>
  <si>
    <t>Rps20</t>
  </si>
  <si>
    <t>Rps21</t>
  </si>
  <si>
    <t>Rps23</t>
  </si>
  <si>
    <t>Rps25</t>
  </si>
  <si>
    <t>Rps26</t>
  </si>
  <si>
    <t>Rps27a</t>
  </si>
  <si>
    <t>Rps27l</t>
  </si>
  <si>
    <t>Rps28</t>
  </si>
  <si>
    <t>Rps2;Rps2-ps6;Gm6576;Rps2-ps5;Gm8225</t>
  </si>
  <si>
    <t>Rps3</t>
  </si>
  <si>
    <t>Rps4x;Rps4y2</t>
  </si>
  <si>
    <t>Rps5</t>
  </si>
  <si>
    <t>Rps6</t>
  </si>
  <si>
    <t>Rps6ka1</t>
  </si>
  <si>
    <t>Rps7;Gm9493</t>
  </si>
  <si>
    <t>Rps8;Gm11353</t>
  </si>
  <si>
    <t>Rps9</t>
  </si>
  <si>
    <t>Rpsa-ps10;Rpsa</t>
  </si>
  <si>
    <t>Rptor</t>
  </si>
  <si>
    <t>Rraga;Rragb</t>
  </si>
  <si>
    <t>Rragc</t>
  </si>
  <si>
    <t>Rras</t>
  </si>
  <si>
    <t>Rrbp1</t>
  </si>
  <si>
    <t>Rsad2</t>
  </si>
  <si>
    <t>Rsu1</t>
  </si>
  <si>
    <t>Rtn1</t>
  </si>
  <si>
    <t>Rtn4</t>
  </si>
  <si>
    <t>Rtn4Q8BH78;Q8BHF5;Q99P72-1</t>
  </si>
  <si>
    <t>Rufy1</t>
  </si>
  <si>
    <t>Rufy2</t>
  </si>
  <si>
    <t>Ruvbl1</t>
  </si>
  <si>
    <t>S100a10</t>
  </si>
  <si>
    <t>S100a11;Gm7665</t>
  </si>
  <si>
    <t>S100a13</t>
  </si>
  <si>
    <t>S100a4</t>
  </si>
  <si>
    <t>S100a6</t>
  </si>
  <si>
    <t>Saa3</t>
  </si>
  <si>
    <t>Sacm1l</t>
  </si>
  <si>
    <t>Samm50</t>
  </si>
  <si>
    <t>Sar1a</t>
  </si>
  <si>
    <t>Sarnp</t>
  </si>
  <si>
    <t>Sash3</t>
  </si>
  <si>
    <t>Scamp1</t>
  </si>
  <si>
    <t>Scamp2</t>
  </si>
  <si>
    <t>Scamp3</t>
  </si>
  <si>
    <t>Scamp4</t>
  </si>
  <si>
    <t>Scarb1</t>
  </si>
  <si>
    <t>Scarb2</t>
  </si>
  <si>
    <t>Scfd1</t>
  </si>
  <si>
    <t>Scp2</t>
  </si>
  <si>
    <t>Scpep1</t>
  </si>
  <si>
    <t>Scyl2</t>
  </si>
  <si>
    <t>Scyl2Q8CFE4</t>
  </si>
  <si>
    <t>Sdc4</t>
  </si>
  <si>
    <t>Sdcbp</t>
  </si>
  <si>
    <t>Sdf2l1</t>
  </si>
  <si>
    <t>Sdha</t>
  </si>
  <si>
    <t>Sdhb</t>
  </si>
  <si>
    <t>Sec11a</t>
  </si>
  <si>
    <t>Sec13</t>
  </si>
  <si>
    <t>Sec16a</t>
  </si>
  <si>
    <t>Sec22b</t>
  </si>
  <si>
    <t>Sec23b</t>
  </si>
  <si>
    <t>Sec24b</t>
  </si>
  <si>
    <t>Sec24c</t>
  </si>
  <si>
    <t>Sec31a</t>
  </si>
  <si>
    <t>Sec61a1;Sec61a2</t>
  </si>
  <si>
    <t>Sec62</t>
  </si>
  <si>
    <t>Sel1l</t>
  </si>
  <si>
    <t>Sema4d</t>
  </si>
  <si>
    <t>Septin-11</t>
  </si>
  <si>
    <t>Septin-2</t>
  </si>
  <si>
    <t>Septin-7</t>
  </si>
  <si>
    <t>Septin-8</t>
  </si>
  <si>
    <t>Septin-9</t>
  </si>
  <si>
    <t>Serbp1</t>
  </si>
  <si>
    <t>Serinc1</t>
  </si>
  <si>
    <t>Serinc3</t>
  </si>
  <si>
    <t>Serpinb6a;Serpinb6</t>
  </si>
  <si>
    <t>Serpinc1</t>
  </si>
  <si>
    <t>Sf1</t>
  </si>
  <si>
    <t>Sf3b4</t>
  </si>
  <si>
    <t>Sfn</t>
  </si>
  <si>
    <t>Sfpq</t>
  </si>
  <si>
    <t>Sft2d2</t>
  </si>
  <si>
    <t>Sfxn1</t>
  </si>
  <si>
    <t>Sfxn3</t>
  </si>
  <si>
    <t>Sgpl1</t>
  </si>
  <si>
    <t>Sh3bgrl3</t>
  </si>
  <si>
    <t>Sh3bp1</t>
  </si>
  <si>
    <t>Sh3bp2</t>
  </si>
  <si>
    <t>Sh3gl1</t>
  </si>
  <si>
    <t>Sh3glb1</t>
  </si>
  <si>
    <t>Sh3glb2</t>
  </si>
  <si>
    <t>Sh3kbp1</t>
  </si>
  <si>
    <t>Sh3pxd2b</t>
  </si>
  <si>
    <t>Shmt2</t>
  </si>
  <si>
    <t>Siae</t>
  </si>
  <si>
    <t>Sidt2</t>
  </si>
  <si>
    <t>Siglec1</t>
  </si>
  <si>
    <t>Sigmar1</t>
  </si>
  <si>
    <t>Sipa1</t>
  </si>
  <si>
    <t>Sirpa</t>
  </si>
  <si>
    <t>SirpaE0CYM8;P97797;E9QPT7;P97797-3</t>
  </si>
  <si>
    <t>Sirt2</t>
  </si>
  <si>
    <t>Skap2</t>
  </si>
  <si>
    <t>Skp1</t>
  </si>
  <si>
    <t>Slc11a1</t>
  </si>
  <si>
    <t>Slc12a4</t>
  </si>
  <si>
    <t>Slc12a6</t>
  </si>
  <si>
    <t>Slc12a7</t>
  </si>
  <si>
    <t>Slc12a9</t>
  </si>
  <si>
    <t>Slc15a3</t>
  </si>
  <si>
    <t>Slc15a4</t>
  </si>
  <si>
    <t>Slc16a1</t>
  </si>
  <si>
    <t>Slc16a10</t>
  </si>
  <si>
    <t>Slc16a3</t>
  </si>
  <si>
    <t>Slc17a5</t>
  </si>
  <si>
    <t>Slc1a5</t>
  </si>
  <si>
    <t>Slc23a2</t>
  </si>
  <si>
    <t>Slc25a1</t>
  </si>
  <si>
    <t>Slc25a10</t>
  </si>
  <si>
    <t>Slc25a11</t>
  </si>
  <si>
    <t>Slc25a12</t>
  </si>
  <si>
    <t>Slc25a13</t>
  </si>
  <si>
    <t>Slc25a24</t>
  </si>
  <si>
    <t>Slc25a3</t>
  </si>
  <si>
    <t>Slc25a4</t>
  </si>
  <si>
    <t>Slc25a5</t>
  </si>
  <si>
    <t>Slc26a11</t>
  </si>
  <si>
    <t>Slc29a3</t>
  </si>
  <si>
    <t>Slc2a1</t>
  </si>
  <si>
    <t>Slc2a6</t>
  </si>
  <si>
    <t>Slc2a8</t>
  </si>
  <si>
    <t>Slc30a7</t>
  </si>
  <si>
    <t>Slc31a1</t>
  </si>
  <si>
    <t>Slc36a1</t>
  </si>
  <si>
    <t>Slc37a2</t>
  </si>
  <si>
    <t>Slc38a2</t>
  </si>
  <si>
    <t>Slc38a7</t>
  </si>
  <si>
    <t>Slc38a9</t>
  </si>
  <si>
    <t>Slc3a2</t>
  </si>
  <si>
    <t>Slc43a2</t>
  </si>
  <si>
    <t>Slc44a2</t>
  </si>
  <si>
    <t>Slc46a3</t>
  </si>
  <si>
    <t>Slc48a1</t>
  </si>
  <si>
    <t>Slc4a2</t>
  </si>
  <si>
    <t>Slc4a7</t>
  </si>
  <si>
    <t>Slc6a6</t>
  </si>
  <si>
    <t>Slc7a1</t>
  </si>
  <si>
    <t>Slc7a5</t>
  </si>
  <si>
    <t>Slc7a8</t>
  </si>
  <si>
    <t>Slc9a6</t>
  </si>
  <si>
    <t>Slc9a9</t>
  </si>
  <si>
    <t>Slco4a1</t>
  </si>
  <si>
    <t>Smap1</t>
  </si>
  <si>
    <t>Smap2</t>
  </si>
  <si>
    <t>Smarca5</t>
  </si>
  <si>
    <t>Smarcc2</t>
  </si>
  <si>
    <t>Smc1a</t>
  </si>
  <si>
    <t>Smc2</t>
  </si>
  <si>
    <t>Smpd1</t>
  </si>
  <si>
    <t>Smpdl3a</t>
  </si>
  <si>
    <t>Smpdl3b</t>
  </si>
  <si>
    <t>Snap23</t>
  </si>
  <si>
    <t>Snap29</t>
  </si>
  <si>
    <t>Snapin</t>
  </si>
  <si>
    <t>Snd1</t>
  </si>
  <si>
    <t>Snf8</t>
  </si>
  <si>
    <t>Snrpa;Gm5145</t>
  </si>
  <si>
    <t>Snrpc</t>
  </si>
  <si>
    <t>Snrpd3</t>
  </si>
  <si>
    <t>Snrpn;Snrpb</t>
  </si>
  <si>
    <t>Sntb2</t>
  </si>
  <si>
    <t>Snx1</t>
  </si>
  <si>
    <t>Snx11</t>
  </si>
  <si>
    <t>Snx12</t>
  </si>
  <si>
    <t>Snx16</t>
  </si>
  <si>
    <t>Snx17</t>
  </si>
  <si>
    <t>Snx2</t>
  </si>
  <si>
    <t>Snx20</t>
  </si>
  <si>
    <t>Snx27</t>
  </si>
  <si>
    <t>Snx29</t>
  </si>
  <si>
    <t>Snx3</t>
  </si>
  <si>
    <t>Snx30</t>
  </si>
  <si>
    <t>Snx4</t>
  </si>
  <si>
    <t>Snx5</t>
  </si>
  <si>
    <t>Snx6</t>
  </si>
  <si>
    <t>Snx8</t>
  </si>
  <si>
    <t>Sod1</t>
  </si>
  <si>
    <t>Sod2</t>
  </si>
  <si>
    <t>Spag7</t>
  </si>
  <si>
    <t>Spcs2</t>
  </si>
  <si>
    <t>Spcs3</t>
  </si>
  <si>
    <t>Spe39</t>
  </si>
  <si>
    <t>Specc1</t>
  </si>
  <si>
    <t>Spg20</t>
  </si>
  <si>
    <t>Spg21</t>
  </si>
  <si>
    <t>Sphk2</t>
  </si>
  <si>
    <t>Spn</t>
  </si>
  <si>
    <t>Spns1</t>
  </si>
  <si>
    <t>Sppl2a</t>
  </si>
  <si>
    <t>Spryd7;6330409N04Rik</t>
  </si>
  <si>
    <t>Sptbn1</t>
  </si>
  <si>
    <t>Sptlc2</t>
  </si>
  <si>
    <t>Sqrdl</t>
  </si>
  <si>
    <t>Sqstm1</t>
  </si>
  <si>
    <t>Sri</t>
  </si>
  <si>
    <t>Srp14</t>
  </si>
  <si>
    <t>Srp19</t>
  </si>
  <si>
    <t>Srp54;Srp54c</t>
  </si>
  <si>
    <t>Srp68</t>
  </si>
  <si>
    <t>Srp9</t>
  </si>
  <si>
    <t>Srsf3;Gm12355</t>
  </si>
  <si>
    <t>Ssr1</t>
  </si>
  <si>
    <t>Ssr3</t>
  </si>
  <si>
    <t>Ssr4</t>
  </si>
  <si>
    <t>Ssrp1</t>
  </si>
  <si>
    <t>St13</t>
  </si>
  <si>
    <t>St3gal1</t>
  </si>
  <si>
    <t>Stab1</t>
  </si>
  <si>
    <t>Stam</t>
  </si>
  <si>
    <t>Stam2</t>
  </si>
  <si>
    <t>Stambpl1</t>
  </si>
  <si>
    <t>Stard3</t>
  </si>
  <si>
    <t>Stard3nl</t>
  </si>
  <si>
    <t>Stat1</t>
  </si>
  <si>
    <t>Steap3</t>
  </si>
  <si>
    <t>Stk11ip</t>
  </si>
  <si>
    <t>Stk24;Mst4;2610018G03Rik;Stk25</t>
  </si>
  <si>
    <t>Stk3</t>
  </si>
  <si>
    <t>Stk38</t>
  </si>
  <si>
    <t>Stmn1</t>
  </si>
  <si>
    <t>Stmn2</t>
  </si>
  <si>
    <t>Stom</t>
  </si>
  <si>
    <t>Strn</t>
  </si>
  <si>
    <t>Sts</t>
  </si>
  <si>
    <t>Stt3a</t>
  </si>
  <si>
    <t>Stx11</t>
  </si>
  <si>
    <t>Stx12</t>
  </si>
  <si>
    <t>Stx16</t>
  </si>
  <si>
    <t>Stx17</t>
  </si>
  <si>
    <t>Stx2</t>
  </si>
  <si>
    <t>Stx3</t>
  </si>
  <si>
    <t>Stx4</t>
  </si>
  <si>
    <t>Stx5;Stx5a</t>
  </si>
  <si>
    <t>Stx6</t>
  </si>
  <si>
    <t>Stx7</t>
  </si>
  <si>
    <t>Stx8</t>
  </si>
  <si>
    <t>Stxbp1</t>
  </si>
  <si>
    <t>Stxbp2</t>
  </si>
  <si>
    <t>Stxbp3</t>
  </si>
  <si>
    <t>Stxbp5</t>
  </si>
  <si>
    <t>Sub1</t>
  </si>
  <si>
    <t>Sucla2</t>
  </si>
  <si>
    <t>Suclg1</t>
  </si>
  <si>
    <t>Sugp1</t>
  </si>
  <si>
    <t>Sumo2;Sumo3</t>
  </si>
  <si>
    <t>Sun2</t>
  </si>
  <si>
    <t>Surf4</t>
  </si>
  <si>
    <t>Swap70</t>
  </si>
  <si>
    <t>Syk</t>
  </si>
  <si>
    <t>Syncrip</t>
  </si>
  <si>
    <t>Syngr1</t>
  </si>
  <si>
    <t>Syngr2</t>
  </si>
  <si>
    <t>Synrg</t>
  </si>
  <si>
    <t>Sypl1;Sypl</t>
  </si>
  <si>
    <t>Tagln2</t>
  </si>
  <si>
    <t>Taok3</t>
  </si>
  <si>
    <t>Tap1</t>
  </si>
  <si>
    <t>Tap2</t>
  </si>
  <si>
    <t>Tapbp</t>
  </si>
  <si>
    <t>Tardbp</t>
  </si>
  <si>
    <t>Tbc1d22a</t>
  </si>
  <si>
    <t>Tbc1d2b</t>
  </si>
  <si>
    <t>Tbc1d5</t>
  </si>
  <si>
    <t>Tbl1x</t>
  </si>
  <si>
    <t>Tbxas1</t>
  </si>
  <si>
    <t>Tceb1</t>
  </si>
  <si>
    <t>Tceb2</t>
  </si>
  <si>
    <t>Tcirg1</t>
  </si>
  <si>
    <t>Tcof1</t>
  </si>
  <si>
    <t>Tcp1</t>
  </si>
  <si>
    <t>Tdrd7</t>
  </si>
  <si>
    <t>Tecpr1</t>
  </si>
  <si>
    <t>Tecr</t>
  </si>
  <si>
    <t>Tes</t>
  </si>
  <si>
    <t>Tex264</t>
  </si>
  <si>
    <t>Tfe3</t>
  </si>
  <si>
    <t>Tfrc</t>
  </si>
  <si>
    <t>Tgfbi</t>
  </si>
  <si>
    <t>Tgm2</t>
  </si>
  <si>
    <t>Themis2</t>
  </si>
  <si>
    <t>Thrap3</t>
  </si>
  <si>
    <t>Timm44</t>
  </si>
  <si>
    <t>Timm50</t>
  </si>
  <si>
    <t>Timm9</t>
  </si>
  <si>
    <t>Tkt</t>
  </si>
  <si>
    <t>Tln1</t>
  </si>
  <si>
    <t>Tlr13</t>
  </si>
  <si>
    <t>Tlr2</t>
  </si>
  <si>
    <t>Tlr3</t>
  </si>
  <si>
    <t>Tlr7</t>
  </si>
  <si>
    <t>Tlr8</t>
  </si>
  <si>
    <t>Tlr9</t>
  </si>
  <si>
    <t>Tm7sf3</t>
  </si>
  <si>
    <t>Tm9sf1</t>
  </si>
  <si>
    <t>Tm9sf2</t>
  </si>
  <si>
    <t>Tm9sf3</t>
  </si>
  <si>
    <t>Tm9sf4</t>
  </si>
  <si>
    <t>Tmco1</t>
  </si>
  <si>
    <t>Tmed10</t>
  </si>
  <si>
    <t>Tmed2</t>
  </si>
  <si>
    <t>Tmed4</t>
  </si>
  <si>
    <t>Tmed5</t>
  </si>
  <si>
    <t>Tmed7</t>
  </si>
  <si>
    <t>Tmed9</t>
  </si>
  <si>
    <t>Tmem104</t>
  </si>
  <si>
    <t>Tmem106a</t>
  </si>
  <si>
    <t>Tmem106b</t>
  </si>
  <si>
    <t>Tmem106c</t>
  </si>
  <si>
    <t>Tmem109</t>
  </si>
  <si>
    <t>Tmem120a</t>
  </si>
  <si>
    <t>Tmem144</t>
  </si>
  <si>
    <t>Tmem14c</t>
  </si>
  <si>
    <t>Tmem165</t>
  </si>
  <si>
    <t>Tmem173</t>
  </si>
  <si>
    <t>Tmem175</t>
  </si>
  <si>
    <t>Tmem176b</t>
  </si>
  <si>
    <t>Tmem179b</t>
  </si>
  <si>
    <t>Tmem192</t>
  </si>
  <si>
    <t>Tmem206</t>
  </si>
  <si>
    <t>Tmem30a</t>
  </si>
  <si>
    <t>Tmem43</t>
  </si>
  <si>
    <t>Tmem55a</t>
  </si>
  <si>
    <t>Tmem55b</t>
  </si>
  <si>
    <t>Tmem63a</t>
  </si>
  <si>
    <t>Tmem87a</t>
  </si>
  <si>
    <t>Tmem9b</t>
  </si>
  <si>
    <t>Tmpo</t>
  </si>
  <si>
    <t>Tmsb4x</t>
  </si>
  <si>
    <t>Tmx1</t>
  </si>
  <si>
    <t>Tmx2</t>
  </si>
  <si>
    <t>Tmx3</t>
  </si>
  <si>
    <t>Tmx4</t>
  </si>
  <si>
    <t>Tnf</t>
  </si>
  <si>
    <t>Tnfaip2</t>
  </si>
  <si>
    <t>Tnfaip8l2</t>
  </si>
  <si>
    <t>Tnfrsf23</t>
  </si>
  <si>
    <t>Tns1</t>
  </si>
  <si>
    <t>Tollip</t>
  </si>
  <si>
    <t>Tom1</t>
  </si>
  <si>
    <t>Tomm40</t>
  </si>
  <si>
    <t>Tomm70a</t>
  </si>
  <si>
    <t>Top2a</t>
  </si>
  <si>
    <t>Tor1aip1</t>
  </si>
  <si>
    <t>Tor1aip2</t>
  </si>
  <si>
    <t>Tor3a</t>
  </si>
  <si>
    <t>Tpcn1</t>
  </si>
  <si>
    <t>Tpcn2</t>
  </si>
  <si>
    <t>Tpd52</t>
  </si>
  <si>
    <t>Tpd52l2</t>
  </si>
  <si>
    <t>Tpi1</t>
  </si>
  <si>
    <t>Tpm3-rs7;Tpm3</t>
  </si>
  <si>
    <t>Tpm4</t>
  </si>
  <si>
    <t>Tpp1</t>
  </si>
  <si>
    <t>Tpt1</t>
  </si>
  <si>
    <t>Trafd1</t>
  </si>
  <si>
    <t>Trem2</t>
  </si>
  <si>
    <t>Trex1</t>
  </si>
  <si>
    <t>Trim14</t>
  </si>
  <si>
    <t>Trim21</t>
  </si>
  <si>
    <t>Trim28</t>
  </si>
  <si>
    <t>Trpv2</t>
  </si>
  <si>
    <t>Tsen34</t>
  </si>
  <si>
    <t>Tsg101</t>
  </si>
  <si>
    <t>Tspan14</t>
  </si>
  <si>
    <t>Tspan31</t>
  </si>
  <si>
    <t>Ttc35</t>
  </si>
  <si>
    <t>Ttk</t>
  </si>
  <si>
    <t>Ttn</t>
  </si>
  <si>
    <t>Ttyh2</t>
  </si>
  <si>
    <t>Ttyh3</t>
  </si>
  <si>
    <t>Tuba1a;Tuba3a</t>
  </si>
  <si>
    <t>Tuba1b</t>
  </si>
  <si>
    <t>Tuba4a</t>
  </si>
  <si>
    <t>Tubb4b</t>
  </si>
  <si>
    <t>Tubb5</t>
  </si>
  <si>
    <t>Txn</t>
  </si>
  <si>
    <t>Txndc12</t>
  </si>
  <si>
    <t>Txndc5</t>
  </si>
  <si>
    <t>Tyrobp</t>
  </si>
  <si>
    <t>Uba1</t>
  </si>
  <si>
    <t>Ubap2</t>
  </si>
  <si>
    <t>Ubap2l</t>
  </si>
  <si>
    <t>Ube2d3;Ube2d2</t>
  </si>
  <si>
    <t>Ube2l3</t>
  </si>
  <si>
    <t>Ube2n</t>
  </si>
  <si>
    <t>Ubl3</t>
  </si>
  <si>
    <t>Ubl5;Gm2001</t>
  </si>
  <si>
    <t>Ubtf</t>
  </si>
  <si>
    <t>Ubxn4</t>
  </si>
  <si>
    <t>Ufd1l</t>
  </si>
  <si>
    <t>Ufm1</t>
  </si>
  <si>
    <t>Uggt1</t>
  </si>
  <si>
    <t>Ugt1a7c</t>
  </si>
  <si>
    <t>Unc13d</t>
  </si>
  <si>
    <t>Unc93b1</t>
  </si>
  <si>
    <t>Upf1</t>
  </si>
  <si>
    <t>Uqcrb</t>
  </si>
  <si>
    <t>Uqcrc1</t>
  </si>
  <si>
    <t>Uqcrc2</t>
  </si>
  <si>
    <t>Uqcrfs1</t>
  </si>
  <si>
    <t>Uqcrh</t>
  </si>
  <si>
    <t>Usmg5</t>
  </si>
  <si>
    <t>Usp12;Usp46</t>
  </si>
  <si>
    <t>Uvrag</t>
  </si>
  <si>
    <t>Vac14</t>
  </si>
  <si>
    <t>Vamp3</t>
  </si>
  <si>
    <t>Vamp4</t>
  </si>
  <si>
    <t>Vamp7</t>
  </si>
  <si>
    <t>Vamp8</t>
  </si>
  <si>
    <t>Vapa</t>
  </si>
  <si>
    <t>Vapb</t>
  </si>
  <si>
    <t>Vasp</t>
  </si>
  <si>
    <t>Vat1</t>
  </si>
  <si>
    <t>Vcp</t>
  </si>
  <si>
    <t>Vdac1</t>
  </si>
  <si>
    <t>Vdac2</t>
  </si>
  <si>
    <t>Vdac3</t>
  </si>
  <si>
    <t>Vim</t>
  </si>
  <si>
    <t>Vmp1</t>
  </si>
  <si>
    <t>Vps11</t>
  </si>
  <si>
    <t>Vps13c</t>
  </si>
  <si>
    <t>Vps13d</t>
  </si>
  <si>
    <t>Vps16</t>
  </si>
  <si>
    <t>Vps18</t>
  </si>
  <si>
    <t>Vps26a</t>
  </si>
  <si>
    <t>Vps26b</t>
  </si>
  <si>
    <t>Vps28</t>
  </si>
  <si>
    <t>Vps29</t>
  </si>
  <si>
    <t>Vps33a</t>
  </si>
  <si>
    <t>Vps33b</t>
  </si>
  <si>
    <t>Vps35</t>
  </si>
  <si>
    <t>Vps37b</t>
  </si>
  <si>
    <t>Vps37c</t>
  </si>
  <si>
    <t>Vps39</t>
  </si>
  <si>
    <t>Vps41</t>
  </si>
  <si>
    <t>Vps45</t>
  </si>
  <si>
    <t>Vps4a</t>
  </si>
  <si>
    <t>Vps4b</t>
  </si>
  <si>
    <t>Vta1</t>
  </si>
  <si>
    <t>Vti1a</t>
  </si>
  <si>
    <t>Vti1b</t>
  </si>
  <si>
    <t>Vwa5a</t>
  </si>
  <si>
    <t>Was</t>
  </si>
  <si>
    <t>Wasf2</t>
  </si>
  <si>
    <t>Wash1</t>
  </si>
  <si>
    <t>Wbp11</t>
  </si>
  <si>
    <t>Wdfy2</t>
  </si>
  <si>
    <t>Wdfy4</t>
  </si>
  <si>
    <t>Wdr1</t>
  </si>
  <si>
    <t>Wdr41</t>
  </si>
  <si>
    <t>Wdr45l</t>
  </si>
  <si>
    <t>Wdr5</t>
  </si>
  <si>
    <t>Wdr7</t>
  </si>
  <si>
    <t>Wdr70</t>
  </si>
  <si>
    <t>Wdr81</t>
  </si>
  <si>
    <t>Wdr91</t>
  </si>
  <si>
    <t>Wipf1</t>
  </si>
  <si>
    <t>Wnk1</t>
  </si>
  <si>
    <t>Wwp1</t>
  </si>
  <si>
    <t>Wwp2</t>
  </si>
  <si>
    <t>Yipf3</t>
  </si>
  <si>
    <t>Ykt6</t>
  </si>
  <si>
    <t>Ythdf3;Ythdf1</t>
  </si>
  <si>
    <t>Ywhab</t>
  </si>
  <si>
    <t>Ywhae</t>
  </si>
  <si>
    <t>Ywhag</t>
  </si>
  <si>
    <t>Ywhah</t>
  </si>
  <si>
    <t>Ywhaq</t>
  </si>
  <si>
    <t>Ywhaz</t>
  </si>
  <si>
    <t>Zadh2</t>
  </si>
  <si>
    <t>Zc3hav1</t>
  </si>
  <si>
    <t>Zdhhc20</t>
  </si>
  <si>
    <t>Zfand2a</t>
  </si>
  <si>
    <t>Zfyve19</t>
  </si>
  <si>
    <t>Zmiz1</t>
  </si>
  <si>
    <t>Zmpste24</t>
  </si>
  <si>
    <t>Znf703</t>
  </si>
  <si>
    <t>Znrf1</t>
  </si>
  <si>
    <t>Znrf2</t>
  </si>
  <si>
    <t>Zyx</t>
  </si>
  <si>
    <t>ptplad1</t>
  </si>
  <si>
    <t>Avg diff</t>
  </si>
  <si>
    <t>2007 Rogers IgG Early</t>
  </si>
  <si>
    <t>Avg early</t>
  </si>
  <si>
    <t>Avg late</t>
  </si>
  <si>
    <t>Early/late</t>
  </si>
  <si>
    <t>Late/early</t>
  </si>
  <si>
    <t>LPS vs avi early</t>
  </si>
  <si>
    <t>LPS vs avi late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</si>
</sst>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sz val="11"/>
      <color theme="1"/>
      <name val="Calibri"/>
      <family val="2"/>
      <scheme val="minor"/>
    </font>
    <font>
      <b/>
      <sz val="11"/>
      <color theme="1"/>
      <name val="Calibri"/>
      <family val="2"/>
      <scheme val="minor"/>
    </font>
    <font>
      <b/>
      <sz val="11"/>
      <color indexed="8"/>
      <name val="Calibri"/>
      <scheme val="minor"/>
    </font>
    <font>
      <sz val="10"/>
      <color indexed="81"/>
      <name val="Calibri"/>
    </font>
    <font>
      <b/>
      <sz val="10"/>
      <color indexed="81"/>
      <name val="Calibri"/>
    </font>
  </fonts>
  <fills count="3">
    <fill>
      <patternFill patternType="none"/>
    </fill>
    <fill>
      <patternFill patternType="gray125"/>
    </fill>
    <fill>
      <patternFill patternType="solid">
        <fgColor theme="0" tint="-0.14999847407452621"/>
        <bgColor theme="0" tint="-0.14999847407452621"/>
      </patternFill>
    </fill>
  </fills>
  <borders count="4">
    <border>
      <left/>
      <right/>
      <top/>
      <bottom/>
      <diagonal/>
    </border>
    <border>
      <left/>
      <right/>
      <top/>
      <bottom style="thin">
        <color theme="1"/>
      </bottom>
      <diagonal/>
    </border>
    <border>
      <left/>
      <right/>
      <top style="thin">
        <color theme="1"/>
      </top>
      <bottom style="thin">
        <color theme="1"/>
      </bottom>
      <diagonal/>
    </border>
    <border>
      <left style="thick">
        <color auto="1"/>
      </left>
      <right/>
      <top/>
      <bottom/>
      <diagonal/>
    </border>
  </borders>
  <cellStyleXfs count="1">
    <xf numFmtId="0" fontId="0" fillId="0" borderId="0"/>
  </cellStyleXfs>
  <cellXfs count="11">
    <xf numFmtId="0" fontId="0" fillId="0" borderId="0" xfId="0"/>
    <xf numFmtId="0" fontId="1" fillId="0" borderId="0" xfId="0" applyFont="1"/>
    <xf numFmtId="0" fontId="1" fillId="2" borderId="0" xfId="0" applyFont="1" applyFill="1"/>
    <xf numFmtId="0" fontId="1" fillId="2" borderId="1" xfId="0" applyFont="1" applyFill="1" applyBorder="1"/>
    <xf numFmtId="0" fontId="2" fillId="0" borderId="2" xfId="0" applyFont="1" applyBorder="1"/>
    <xf numFmtId="0" fontId="0" fillId="0" borderId="3" xfId="0" applyBorder="1"/>
    <xf numFmtId="0" fontId="1" fillId="2" borderId="0" xfId="0" applyFont="1" applyFill="1" applyBorder="1"/>
    <xf numFmtId="0" fontId="0" fillId="0" borderId="0" xfId="0" applyNumberFormat="1"/>
    <xf numFmtId="0" fontId="1" fillId="0" borderId="1" xfId="0" applyFont="1" applyBorder="1"/>
    <xf numFmtId="0" fontId="1" fillId="0" borderId="0" xfId="0" applyFont="1" applyBorder="1"/>
    <xf numFmtId="0" fontId="3" fillId="0" borderId="0" xfId="0" applyFon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style="thick">
          <color auto="1"/>
        </left>
        <right/>
        <top/>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le1" displayName="Table1" ref="A1:AB1892" totalsRowShown="0">
  <autoFilter ref="A1:AB1892"/>
  <sortState ref="A2:AB1892">
    <sortCondition descending="1" ref="AB1:AB1892"/>
  </sortState>
  <tableColumns count="28">
    <tableColumn id="1" name="Gene names"/>
    <tableColumn id="2" name="2012 Campbell Latex Early"/>
    <tableColumn id="3" name="2012 Goyette Latex Early"/>
    <tableColumn id="4" name="2015 Dill LPS Early"/>
    <tableColumn id="5" name="2015 Dill Mannan Early"/>
    <tableColumn id="6" name="2015 Dill Avidin Early"/>
    <tableColumn id="7" name="2015 Dill Calreticulin Early"/>
    <tableColumn id="8" name="2015 Dill Complement Early" dataDxfId="15"/>
    <tableColumn id="23" name="2015 Dill Phosphatidylserine Early" dataDxfId="14"/>
    <tableColumn id="9" name="2007 Rogers IgG Early" dataDxfId="13"/>
    <tableColumn id="10" name="2015 Dill IgG Early" dataDxfId="12"/>
    <tableColumn id="11" name="2012 Campbell Latex Late" dataDxfId="11"/>
    <tableColumn id="12" name="2012 Goyette Latex Late"/>
    <tableColumn id="13" name="2015 Dill LPS Late"/>
    <tableColumn id="14" name="2015 Dill Mannan Late"/>
    <tableColumn id="15" name="2015 Dill Avidin Late" dataDxfId="10"/>
    <tableColumn id="16" name="2015 Dill Calreticulin Late" dataDxfId="9"/>
    <tableColumn id="17" name="2015 Dill Complement Late" dataDxfId="8"/>
    <tableColumn id="18" name="2015 Dill Phosphatidylserine Late"/>
    <tableColumn id="19" name="2007 Rogers IgG Late"/>
    <tableColumn id="20" name="2015 Dill IgG Late" dataDxfId="7"/>
    <tableColumn id="22" name="Avg diff" dataDxfId="6">
      <calculatedColumnFormula>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calculatedColumnFormula>
    </tableColumn>
    <tableColumn id="24" name="Avg early" dataDxfId="5">
      <calculatedColumnFormula>AVERAGE(Table1[[#This Row],[2012 Campbell Latex Early]:[2015 Dill IgG Early]])</calculatedColumnFormula>
    </tableColumn>
    <tableColumn id="25" name="Avg late" dataDxfId="4">
      <calculatedColumnFormula>AVERAGE(Table1[[#This Row],[2012 Campbell Latex Late]:[2015 Dill IgG Late]])</calculatedColumnFormula>
    </tableColumn>
    <tableColumn id="26" name="Early/late" dataDxfId="3">
      <calculatedColumnFormula>Table1[[#This Row],[Avg early]]-Table1[[#This Row],[Avg late]]</calculatedColumnFormula>
    </tableColumn>
    <tableColumn id="27" name="Late/early" dataDxfId="2">
      <calculatedColumnFormula>Table1[[#This Row],[Avg late]]-Table1[[#This Row],[Avg early]]</calculatedColumnFormula>
    </tableColumn>
    <tableColumn id="28" name="LPS vs avi early" dataDxfId="1">
      <calculatedColumnFormula>Table1[[#This Row],[2015 Dill LPS Early]]-Table1[[#This Row],[2015 Dill Avidin Early]]</calculatedColumnFormula>
    </tableColumn>
    <tableColumn id="29" name="LPS vs avi late" dataDxfId="0">
      <calculatedColumnFormula>Table1[[#This Row],[2015 Dill LPS Late]]-Table1[[#This Row],[2015 Dill Avidin Late]]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92"/>
  <sheetViews>
    <sheetView tabSelected="1" workbookViewId="0">
      <pane xSplit="1" ySplit="1" topLeftCell="B2" activePane="bottomRight" state="frozen"/>
      <selection pane="topRight" activeCell="B1" sqref="B1"/>
      <selection pane="bottomLeft" activeCell="A2" sqref="A2"/>
      <selection pane="bottomRight" activeCell="A32" sqref="A32"/>
    </sheetView>
  </sheetViews>
  <sheetFormatPr baseColWidth="10" defaultColWidth="8.83203125" defaultRowHeight="15" x14ac:dyDescent="0.2"/>
  <cols>
    <col min="1" max="1" width="13" customWidth="1"/>
    <col min="2" max="2" width="30.1640625" bestFit="1" customWidth="1"/>
    <col min="3" max="3" width="28.5" bestFit="1" customWidth="1"/>
    <col min="4" max="4" width="23.83203125" bestFit="1" customWidth="1"/>
    <col min="5" max="5" width="21.33203125" bestFit="1" customWidth="1"/>
    <col min="6" max="6" width="19.83203125" bestFit="1" customWidth="1"/>
    <col min="7" max="7" width="23.6640625" bestFit="1" customWidth="1"/>
    <col min="8" max="8" width="24.83203125" bestFit="1" customWidth="1"/>
    <col min="9" max="9" width="29.6640625" bestFit="1" customWidth="1"/>
    <col min="10" max="10" width="20.1640625" bestFit="1" customWidth="1"/>
    <col min="11" max="11" width="17.5" bestFit="1" customWidth="1"/>
    <col min="12" max="12" width="29.1640625" bestFit="1" customWidth="1"/>
    <col min="13" max="13" width="27.5" bestFit="1" customWidth="1"/>
    <col min="14" max="14" width="22.83203125" bestFit="1" customWidth="1"/>
    <col min="15" max="15" width="20.83203125" bestFit="1" customWidth="1"/>
    <col min="16" max="16" width="19.33203125" bestFit="1" customWidth="1"/>
    <col min="17" max="17" width="23" bestFit="1" customWidth="1"/>
    <col min="18" max="18" width="22.6640625" hidden="1" customWidth="1"/>
    <col min="19" max="19" width="29" bestFit="1" customWidth="1"/>
    <col min="20" max="20" width="19.6640625" bestFit="1" customWidth="1"/>
    <col min="21" max="21" width="17" bestFit="1" customWidth="1"/>
    <col min="22" max="22" width="12.83203125" customWidth="1"/>
    <col min="23" max="23" width="12.1640625" bestFit="1" customWidth="1"/>
    <col min="25" max="25" width="16.6640625" customWidth="1"/>
    <col min="27" max="27" width="23.1640625" customWidth="1"/>
  </cols>
  <sheetData>
    <row r="1" spans="1:28" x14ac:dyDescent="0.2">
      <c r="A1" t="s">
        <v>0</v>
      </c>
      <c r="B1" t="s">
        <v>15</v>
      </c>
      <c r="C1" t="s">
        <v>17</v>
      </c>
      <c r="D1" t="s">
        <v>9</v>
      </c>
      <c r="E1" t="s">
        <v>11</v>
      </c>
      <c r="F1" t="s">
        <v>1</v>
      </c>
      <c r="G1" t="s">
        <v>3</v>
      </c>
      <c r="H1" s="4" t="s">
        <v>5</v>
      </c>
      <c r="I1" t="s">
        <v>13</v>
      </c>
      <c r="J1" t="s">
        <v>1912</v>
      </c>
      <c r="K1" s="4" t="s">
        <v>7</v>
      </c>
      <c r="L1" s="5" t="s">
        <v>16</v>
      </c>
      <c r="M1" t="s">
        <v>18</v>
      </c>
      <c r="N1" t="s">
        <v>10</v>
      </c>
      <c r="O1" t="s">
        <v>12</v>
      </c>
      <c r="P1" s="4" t="s">
        <v>2</v>
      </c>
      <c r="Q1" s="4" t="s">
        <v>4</v>
      </c>
      <c r="R1" s="4" t="s">
        <v>6</v>
      </c>
      <c r="S1" t="s">
        <v>14</v>
      </c>
      <c r="T1" t="s">
        <v>19</v>
      </c>
      <c r="U1" s="4" t="s">
        <v>8</v>
      </c>
      <c r="V1" t="s">
        <v>1911</v>
      </c>
      <c r="W1" t="s">
        <v>1913</v>
      </c>
      <c r="X1" t="s">
        <v>1914</v>
      </c>
      <c r="Y1" t="s">
        <v>1915</v>
      </c>
      <c r="Z1" t="s">
        <v>1916</v>
      </c>
      <c r="AA1" t="s">
        <v>1917</v>
      </c>
      <c r="AB1" t="s">
        <v>1918</v>
      </c>
    </row>
    <row r="2" spans="1:28" x14ac:dyDescent="0.2">
      <c r="A2" t="s">
        <v>1166</v>
      </c>
      <c r="B2">
        <v>0</v>
      </c>
      <c r="C2">
        <v>0</v>
      </c>
      <c r="D2">
        <v>0.2226192265017839</v>
      </c>
      <c r="E2">
        <v>0</v>
      </c>
      <c r="F2">
        <v>0.45246515529371406</v>
      </c>
      <c r="G2">
        <v>0.69271652689376761</v>
      </c>
      <c r="H2" s="2">
        <v>0.45899562228107638</v>
      </c>
      <c r="I2">
        <v>0</v>
      </c>
      <c r="J2" s="2">
        <v>0</v>
      </c>
      <c r="K2" s="2">
        <v>0</v>
      </c>
      <c r="L2" s="5">
        <v>0</v>
      </c>
      <c r="M2">
        <v>0</v>
      </c>
      <c r="N2">
        <v>1</v>
      </c>
      <c r="O2">
        <v>0</v>
      </c>
      <c r="P2" s="1">
        <v>0</v>
      </c>
      <c r="Q2" s="1">
        <v>0</v>
      </c>
      <c r="R2" s="1">
        <v>0</v>
      </c>
      <c r="S2">
        <v>0</v>
      </c>
      <c r="T2">
        <v>0</v>
      </c>
      <c r="U2" s="1">
        <v>0</v>
      </c>
      <c r="V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0.23815580779667739</v>
      </c>
      <c r="W2">
        <f>AVERAGE(Table1[[#This Row],[2012 Campbell Latex Early]:[2015 Dill IgG Early]])</f>
        <v>0.18267965309703418</v>
      </c>
      <c r="X2">
        <f>AVERAGE(Table1[[#This Row],[2012 Campbell Latex Late]:[2015 Dill IgG Late]])</f>
        <v>0.1</v>
      </c>
      <c r="Y2" s="7">
        <f>Table1[[#This Row],[Avg early]]-Table1[[#This Row],[Avg late]]</f>
        <v>8.2679653097034178E-2</v>
      </c>
      <c r="Z2" s="7">
        <f>Table1[[#This Row],[Avg late]]-Table1[[#This Row],[Avg early]]</f>
        <v>-8.2679653097034178E-2</v>
      </c>
      <c r="AA2" s="7">
        <f>Table1[[#This Row],[2015 Dill LPS Early]]-Table1[[#This Row],[2015 Dill Avidin Early]]</f>
        <v>-0.22984592879193017</v>
      </c>
      <c r="AB2" s="7">
        <f>Table1[[#This Row],[2015 Dill LPS Late]]-Table1[[#This Row],[2015 Dill Avidin Late]]</f>
        <v>1</v>
      </c>
    </row>
    <row r="3" spans="1:28" x14ac:dyDescent="0.2">
      <c r="A3" t="s">
        <v>1355</v>
      </c>
      <c r="B3">
        <v>0</v>
      </c>
      <c r="C3">
        <v>0</v>
      </c>
      <c r="D3">
        <v>0.79674504416896419</v>
      </c>
      <c r="E3">
        <v>0.26000402162757857</v>
      </c>
      <c r="F3">
        <v>0.81990759804489977</v>
      </c>
      <c r="G3">
        <v>0</v>
      </c>
      <c r="H3" s="2">
        <v>0</v>
      </c>
      <c r="I3">
        <v>0</v>
      </c>
      <c r="J3" s="2">
        <v>0</v>
      </c>
      <c r="K3" s="2">
        <v>0.60040185823705283</v>
      </c>
      <c r="L3" s="5">
        <v>0</v>
      </c>
      <c r="M3">
        <v>0</v>
      </c>
      <c r="N3">
        <v>1</v>
      </c>
      <c r="O3">
        <v>0.27432991225107695</v>
      </c>
      <c r="P3" s="2">
        <v>0</v>
      </c>
      <c r="Q3" s="2">
        <v>0.32777577724863144</v>
      </c>
      <c r="R3" s="2">
        <v>0.27747239333571483</v>
      </c>
      <c r="S3">
        <v>0</v>
      </c>
      <c r="T3">
        <v>0</v>
      </c>
      <c r="U3" s="2">
        <v>0</v>
      </c>
      <c r="V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0.16427366150837802</v>
      </c>
      <c r="W3">
        <f>AVERAGE(Table1[[#This Row],[2012 Campbell Latex Early]:[2015 Dill IgG Early]])</f>
        <v>0.24770585220784955</v>
      </c>
      <c r="X3">
        <f>AVERAGE(Table1[[#This Row],[2012 Campbell Latex Late]:[2015 Dill IgG Late]])</f>
        <v>0.1879578082835423</v>
      </c>
      <c r="Y3" s="7">
        <f>Table1[[#This Row],[Avg early]]-Table1[[#This Row],[Avg late]]</f>
        <v>5.9748043924307243E-2</v>
      </c>
      <c r="Z3" s="7">
        <f>Table1[[#This Row],[Avg late]]-Table1[[#This Row],[Avg early]]</f>
        <v>-5.9748043924307243E-2</v>
      </c>
      <c r="AA3" s="7">
        <f>Table1[[#This Row],[2015 Dill LPS Early]]-Table1[[#This Row],[2015 Dill Avidin Early]]</f>
        <v>-2.3162553875935576E-2</v>
      </c>
      <c r="AB3" s="7">
        <f>Table1[[#This Row],[2015 Dill LPS Late]]-Table1[[#This Row],[2015 Dill Avidin Late]]</f>
        <v>1</v>
      </c>
    </row>
    <row r="4" spans="1:28" x14ac:dyDescent="0.2">
      <c r="A4" t="s">
        <v>1363</v>
      </c>
      <c r="B4">
        <v>0</v>
      </c>
      <c r="C4">
        <v>0</v>
      </c>
      <c r="D4">
        <v>0</v>
      </c>
      <c r="E4">
        <v>0</v>
      </c>
      <c r="F4">
        <v>0</v>
      </c>
      <c r="G4">
        <v>0</v>
      </c>
      <c r="H4" s="6">
        <v>0</v>
      </c>
      <c r="I4">
        <v>0</v>
      </c>
      <c r="J4" s="2">
        <v>0</v>
      </c>
      <c r="K4" s="6">
        <v>0</v>
      </c>
      <c r="L4" s="5">
        <v>0</v>
      </c>
      <c r="M4">
        <v>0</v>
      </c>
      <c r="N4">
        <v>1</v>
      </c>
      <c r="O4">
        <v>0</v>
      </c>
      <c r="P4" s="6">
        <v>0</v>
      </c>
      <c r="Q4" s="6">
        <v>0</v>
      </c>
      <c r="R4" s="6">
        <v>0</v>
      </c>
      <c r="S4">
        <v>0</v>
      </c>
      <c r="T4">
        <v>0</v>
      </c>
      <c r="U4" s="6">
        <v>0</v>
      </c>
      <c r="V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v>
      </c>
      <c r="W4">
        <f>AVERAGE(Table1[[#This Row],[2012 Campbell Latex Early]:[2015 Dill IgG Early]])</f>
        <v>0</v>
      </c>
      <c r="X4">
        <f>AVERAGE(Table1[[#This Row],[2012 Campbell Latex Late]:[2015 Dill IgG Late]])</f>
        <v>0.1</v>
      </c>
      <c r="Y4" s="7">
        <f>Table1[[#This Row],[Avg early]]-Table1[[#This Row],[Avg late]]</f>
        <v>-0.1</v>
      </c>
      <c r="Z4" s="7">
        <f>Table1[[#This Row],[Avg late]]-Table1[[#This Row],[Avg early]]</f>
        <v>0.1</v>
      </c>
      <c r="AA4" s="7">
        <f>Table1[[#This Row],[2015 Dill LPS Early]]-Table1[[#This Row],[2015 Dill Avidin Early]]</f>
        <v>0</v>
      </c>
      <c r="AB4" s="7">
        <f>Table1[[#This Row],[2015 Dill LPS Late]]-Table1[[#This Row],[2015 Dill Avidin Late]]</f>
        <v>1</v>
      </c>
    </row>
    <row r="5" spans="1:28" x14ac:dyDescent="0.2">
      <c r="A5" t="s">
        <v>1334</v>
      </c>
      <c r="B5">
        <v>0</v>
      </c>
      <c r="C5">
        <v>0</v>
      </c>
      <c r="D5">
        <v>0</v>
      </c>
      <c r="E5">
        <v>0</v>
      </c>
      <c r="F5">
        <v>0</v>
      </c>
      <c r="G5">
        <v>0</v>
      </c>
      <c r="H5" s="2">
        <v>0</v>
      </c>
      <c r="I5">
        <v>0</v>
      </c>
      <c r="J5" s="2">
        <v>0</v>
      </c>
      <c r="K5" s="2">
        <v>0</v>
      </c>
      <c r="L5" s="5">
        <v>0</v>
      </c>
      <c r="M5">
        <v>0</v>
      </c>
      <c r="N5">
        <v>1</v>
      </c>
      <c r="O5">
        <v>0</v>
      </c>
      <c r="P5" s="1">
        <v>0</v>
      </c>
      <c r="Q5" s="1">
        <v>0</v>
      </c>
      <c r="R5" s="1">
        <v>0.32133124676893315</v>
      </c>
      <c r="S5">
        <v>0</v>
      </c>
      <c r="T5">
        <v>0</v>
      </c>
      <c r="U5" s="1">
        <v>0.42751292196654195</v>
      </c>
      <c r="V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0.1748844168735475</v>
      </c>
      <c r="W5">
        <f>AVERAGE(Table1[[#This Row],[2012 Campbell Latex Early]:[2015 Dill IgG Early]])</f>
        <v>0</v>
      </c>
      <c r="X5">
        <f>AVERAGE(Table1[[#This Row],[2012 Campbell Latex Late]:[2015 Dill IgG Late]])</f>
        <v>0.1748844168735475</v>
      </c>
      <c r="Y5" s="7">
        <f>Table1[[#This Row],[Avg early]]-Table1[[#This Row],[Avg late]]</f>
        <v>-0.1748844168735475</v>
      </c>
      <c r="Z5" s="7">
        <f>Table1[[#This Row],[Avg late]]-Table1[[#This Row],[Avg early]]</f>
        <v>0.1748844168735475</v>
      </c>
      <c r="AA5" s="7">
        <f>Table1[[#This Row],[2015 Dill LPS Early]]-Table1[[#This Row],[2015 Dill Avidin Early]]</f>
        <v>0</v>
      </c>
      <c r="AB5" s="7">
        <f>Table1[[#This Row],[2015 Dill LPS Late]]-Table1[[#This Row],[2015 Dill Avidin Late]]</f>
        <v>1</v>
      </c>
    </row>
    <row r="6" spans="1:28" x14ac:dyDescent="0.2">
      <c r="A6" t="s">
        <v>736</v>
      </c>
      <c r="B6">
        <v>0</v>
      </c>
      <c r="C6">
        <v>0</v>
      </c>
      <c r="D6">
        <v>0</v>
      </c>
      <c r="E6">
        <v>0.46255082464501635</v>
      </c>
      <c r="F6">
        <v>0</v>
      </c>
      <c r="G6">
        <v>0</v>
      </c>
      <c r="H6" s="2">
        <v>0</v>
      </c>
      <c r="I6">
        <v>0</v>
      </c>
      <c r="J6" s="2">
        <v>0</v>
      </c>
      <c r="K6" s="2">
        <v>0</v>
      </c>
      <c r="L6" s="5">
        <v>0</v>
      </c>
      <c r="M6">
        <v>0</v>
      </c>
      <c r="N6">
        <v>1</v>
      </c>
      <c r="O6">
        <v>0</v>
      </c>
      <c r="P6" s="2">
        <v>0</v>
      </c>
      <c r="Q6" s="2">
        <v>0</v>
      </c>
      <c r="R6" s="2">
        <v>0.41675141353442635</v>
      </c>
      <c r="S6">
        <v>0</v>
      </c>
      <c r="T6">
        <v>0</v>
      </c>
      <c r="U6" s="2">
        <v>0.95550239872367704</v>
      </c>
      <c r="V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0.28348046369031199</v>
      </c>
      <c r="W6">
        <f>AVERAGE(Table1[[#This Row],[2012 Campbell Latex Early]:[2015 Dill IgG Early]])</f>
        <v>4.6255082464501635E-2</v>
      </c>
      <c r="X6">
        <f>AVERAGE(Table1[[#This Row],[2012 Campbell Latex Late]:[2015 Dill IgG Late]])</f>
        <v>0.23722538122581033</v>
      </c>
      <c r="Y6" s="7">
        <f>Table1[[#This Row],[Avg early]]-Table1[[#This Row],[Avg late]]</f>
        <v>-0.19097029876130869</v>
      </c>
      <c r="Z6" s="7">
        <f>Table1[[#This Row],[Avg late]]-Table1[[#This Row],[Avg early]]</f>
        <v>0.19097029876130869</v>
      </c>
      <c r="AA6" s="7">
        <f>Table1[[#This Row],[2015 Dill LPS Early]]-Table1[[#This Row],[2015 Dill Avidin Early]]</f>
        <v>0</v>
      </c>
      <c r="AB6" s="7">
        <f>Table1[[#This Row],[2015 Dill LPS Late]]-Table1[[#This Row],[2015 Dill Avidin Late]]</f>
        <v>1</v>
      </c>
    </row>
    <row r="7" spans="1:28" x14ac:dyDescent="0.2">
      <c r="A7" s="10" t="s">
        <v>1172</v>
      </c>
      <c r="B7">
        <v>0</v>
      </c>
      <c r="C7">
        <v>0</v>
      </c>
      <c r="D7">
        <v>1</v>
      </c>
      <c r="E7">
        <v>0</v>
      </c>
      <c r="F7">
        <v>0.20500526920255041</v>
      </c>
      <c r="G7">
        <v>0</v>
      </c>
      <c r="H7" s="2">
        <v>0</v>
      </c>
      <c r="I7">
        <v>0</v>
      </c>
      <c r="J7" s="2">
        <v>0</v>
      </c>
      <c r="K7" s="2">
        <v>0.23464349982673455</v>
      </c>
      <c r="L7" s="5">
        <v>0</v>
      </c>
      <c r="M7">
        <v>0</v>
      </c>
      <c r="N7">
        <v>0.98536785122034087</v>
      </c>
      <c r="O7">
        <v>0.79321498587282435</v>
      </c>
      <c r="P7" s="1">
        <v>0</v>
      </c>
      <c r="Q7" s="1">
        <v>0.72143957931339842</v>
      </c>
      <c r="R7" s="1">
        <v>0</v>
      </c>
      <c r="S7">
        <v>0.52515026586840707</v>
      </c>
      <c r="T7">
        <v>0</v>
      </c>
      <c r="U7" s="1">
        <v>0.38860874455426014</v>
      </c>
      <c r="V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0.2648050993591099</v>
      </c>
      <c r="W7">
        <f>AVERAGE(Table1[[#This Row],[2012 Campbell Latex Early]:[2015 Dill IgG Early]])</f>
        <v>0.1439648769029285</v>
      </c>
      <c r="X7">
        <f>AVERAGE(Table1[[#This Row],[2012 Campbell Latex Late]:[2015 Dill IgG Late]])</f>
        <v>0.34137814268292305</v>
      </c>
      <c r="Y7" s="7">
        <f>Table1[[#This Row],[Avg early]]-Table1[[#This Row],[Avg late]]</f>
        <v>-0.19741326577999455</v>
      </c>
      <c r="Z7" s="7">
        <f>Table1[[#This Row],[Avg late]]-Table1[[#This Row],[Avg early]]</f>
        <v>0.19741326577999455</v>
      </c>
      <c r="AA7" s="7">
        <f>Table1[[#This Row],[2015 Dill LPS Early]]-Table1[[#This Row],[2015 Dill Avidin Early]]</f>
        <v>0.79499473079744964</v>
      </c>
      <c r="AB7" s="7">
        <f>Table1[[#This Row],[2015 Dill LPS Late]]-Table1[[#This Row],[2015 Dill Avidin Late]]</f>
        <v>0.98536785122034087</v>
      </c>
    </row>
    <row r="8" spans="1:28" x14ac:dyDescent="0.2">
      <c r="A8" t="s">
        <v>1832</v>
      </c>
      <c r="B8">
        <v>0</v>
      </c>
      <c r="C8">
        <v>0</v>
      </c>
      <c r="D8">
        <v>0</v>
      </c>
      <c r="E8">
        <v>0.38379672238911333</v>
      </c>
      <c r="F8">
        <v>0.92815305144845339</v>
      </c>
      <c r="G8">
        <v>0.82201427041096187</v>
      </c>
      <c r="H8" s="2">
        <v>0</v>
      </c>
      <c r="I8">
        <v>1</v>
      </c>
      <c r="J8" s="2">
        <v>0</v>
      </c>
      <c r="K8" s="2">
        <v>0</v>
      </c>
      <c r="L8" s="5">
        <v>0</v>
      </c>
      <c r="M8">
        <v>0</v>
      </c>
      <c r="N8">
        <v>0.92482289610779678</v>
      </c>
      <c r="O8">
        <v>0.37558583662529771</v>
      </c>
      <c r="P8" s="1">
        <v>0</v>
      </c>
      <c r="Q8" s="1">
        <v>0</v>
      </c>
      <c r="R8" s="1">
        <v>0</v>
      </c>
      <c r="S8">
        <v>0.41709831702625222</v>
      </c>
      <c r="T8">
        <v>0</v>
      </c>
      <c r="U8" s="1">
        <v>0</v>
      </c>
      <c r="V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0.32661027867047754</v>
      </c>
      <c r="W8">
        <f>AVERAGE(Table1[[#This Row],[2012 Campbell Latex Early]:[2015 Dill IgG Early]])</f>
        <v>0.31339640442485284</v>
      </c>
      <c r="X8">
        <f>AVERAGE(Table1[[#This Row],[2012 Campbell Latex Late]:[2015 Dill IgG Late]])</f>
        <v>0.17175070497593467</v>
      </c>
      <c r="Y8" s="7">
        <f>Table1[[#This Row],[Avg early]]-Table1[[#This Row],[Avg late]]</f>
        <v>0.14164569944891817</v>
      </c>
      <c r="Z8" s="7">
        <f>Table1[[#This Row],[Avg late]]-Table1[[#This Row],[Avg early]]</f>
        <v>-0.14164569944891817</v>
      </c>
      <c r="AA8" s="7">
        <f>Table1[[#This Row],[2015 Dill LPS Early]]-Table1[[#This Row],[2015 Dill Avidin Early]]</f>
        <v>-0.92815305144845339</v>
      </c>
      <c r="AB8" s="7">
        <f>Table1[[#This Row],[2015 Dill LPS Late]]-Table1[[#This Row],[2015 Dill Avidin Late]]</f>
        <v>0.92482289610779678</v>
      </c>
    </row>
    <row r="9" spans="1:28" x14ac:dyDescent="0.2">
      <c r="A9" t="s">
        <v>699</v>
      </c>
      <c r="B9">
        <v>0</v>
      </c>
      <c r="C9">
        <v>0</v>
      </c>
      <c r="D9">
        <v>0</v>
      </c>
      <c r="E9">
        <v>0</v>
      </c>
      <c r="F9">
        <v>0.23725296578685298</v>
      </c>
      <c r="G9">
        <v>0</v>
      </c>
      <c r="H9" s="2">
        <v>0</v>
      </c>
      <c r="I9">
        <v>0</v>
      </c>
      <c r="J9" s="2">
        <v>0</v>
      </c>
      <c r="K9" s="2">
        <v>0</v>
      </c>
      <c r="L9" s="5">
        <v>0</v>
      </c>
      <c r="M9">
        <v>0</v>
      </c>
      <c r="N9">
        <v>1</v>
      </c>
      <c r="O9">
        <v>0</v>
      </c>
      <c r="P9" s="2">
        <v>8.4083657108943721E-2</v>
      </c>
      <c r="Q9" s="2">
        <v>0.21355842615424714</v>
      </c>
      <c r="R9" s="2">
        <v>0</v>
      </c>
      <c r="S9">
        <v>0</v>
      </c>
      <c r="T9">
        <v>0</v>
      </c>
      <c r="U9" s="2">
        <v>0</v>
      </c>
      <c r="V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0.13667277348321566</v>
      </c>
      <c r="W9">
        <f>AVERAGE(Table1[[#This Row],[2012 Campbell Latex Early]:[2015 Dill IgG Early]])</f>
        <v>2.3725296578685297E-2</v>
      </c>
      <c r="X9">
        <f>AVERAGE(Table1[[#This Row],[2012 Campbell Latex Late]:[2015 Dill IgG Late]])</f>
        <v>0.1297642083263191</v>
      </c>
      <c r="Y9" s="7">
        <f>Table1[[#This Row],[Avg early]]-Table1[[#This Row],[Avg late]]</f>
        <v>-0.1060389117476338</v>
      </c>
      <c r="Z9" s="7">
        <f>Table1[[#This Row],[Avg late]]-Table1[[#This Row],[Avg early]]</f>
        <v>0.1060389117476338</v>
      </c>
      <c r="AA9" s="7">
        <f>Table1[[#This Row],[2015 Dill LPS Early]]-Table1[[#This Row],[2015 Dill Avidin Early]]</f>
        <v>-0.23725296578685298</v>
      </c>
      <c r="AB9" s="7">
        <f>Table1[[#This Row],[2015 Dill LPS Late]]-Table1[[#This Row],[2015 Dill Avidin Late]]</f>
        <v>0.91591634289105628</v>
      </c>
    </row>
    <row r="10" spans="1:28" x14ac:dyDescent="0.2">
      <c r="A10" t="s">
        <v>774</v>
      </c>
      <c r="B10">
        <v>1</v>
      </c>
      <c r="C10">
        <v>0</v>
      </c>
      <c r="D10">
        <v>0</v>
      </c>
      <c r="E10">
        <v>0</v>
      </c>
      <c r="F10">
        <v>0</v>
      </c>
      <c r="G10">
        <v>1</v>
      </c>
      <c r="H10" s="2">
        <v>0</v>
      </c>
      <c r="I10">
        <v>0</v>
      </c>
      <c r="J10" s="2">
        <v>0</v>
      </c>
      <c r="K10" s="2">
        <v>0</v>
      </c>
      <c r="L10" s="5">
        <v>1</v>
      </c>
      <c r="M10">
        <v>0</v>
      </c>
      <c r="N10">
        <v>0.90589143712545561</v>
      </c>
      <c r="O10">
        <v>0</v>
      </c>
      <c r="P10" s="1">
        <v>0</v>
      </c>
      <c r="Q10" s="1">
        <v>0</v>
      </c>
      <c r="R10" s="1">
        <v>0</v>
      </c>
      <c r="S10">
        <v>0</v>
      </c>
      <c r="T10">
        <v>0</v>
      </c>
      <c r="U10" s="1">
        <v>0</v>
      </c>
      <c r="V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0.19058914371254557</v>
      </c>
      <c r="W10">
        <f>AVERAGE(Table1[[#This Row],[2012 Campbell Latex Early]:[2015 Dill IgG Early]])</f>
        <v>0.2</v>
      </c>
      <c r="X10">
        <f>AVERAGE(Table1[[#This Row],[2012 Campbell Latex Late]:[2015 Dill IgG Late]])</f>
        <v>0.19058914371254557</v>
      </c>
      <c r="Y10" s="7">
        <f>Table1[[#This Row],[Avg early]]-Table1[[#This Row],[Avg late]]</f>
        <v>9.4108562874544444E-3</v>
      </c>
      <c r="Z10" s="7">
        <f>Table1[[#This Row],[Avg late]]-Table1[[#This Row],[Avg early]]</f>
        <v>-9.4108562874544444E-3</v>
      </c>
      <c r="AA10" s="7">
        <f>Table1[[#This Row],[2015 Dill LPS Early]]-Table1[[#This Row],[2015 Dill Avidin Early]]</f>
        <v>0</v>
      </c>
      <c r="AB10" s="7">
        <f>Table1[[#This Row],[2015 Dill LPS Late]]-Table1[[#This Row],[2015 Dill Avidin Late]]</f>
        <v>0.90589143712545561</v>
      </c>
    </row>
    <row r="11" spans="1:28" x14ac:dyDescent="0.2">
      <c r="A11" s="10" t="s">
        <v>1866</v>
      </c>
      <c r="B11">
        <v>0</v>
      </c>
      <c r="C11">
        <v>0</v>
      </c>
      <c r="D11">
        <v>0.20175947479375281</v>
      </c>
      <c r="E11">
        <v>0.19390572432115788</v>
      </c>
      <c r="F11">
        <v>0.22491128086228143</v>
      </c>
      <c r="G11">
        <v>0.54715686066184022</v>
      </c>
      <c r="H11" s="2">
        <v>0.1286153757935313</v>
      </c>
      <c r="I11">
        <v>0.12932072696192426</v>
      </c>
      <c r="J11" s="2">
        <v>0</v>
      </c>
      <c r="K11" s="2">
        <v>0.49108264875314472</v>
      </c>
      <c r="L11" s="5">
        <v>0</v>
      </c>
      <c r="M11">
        <v>0</v>
      </c>
      <c r="N11">
        <v>1</v>
      </c>
      <c r="O11">
        <v>0</v>
      </c>
      <c r="P11" s="2">
        <v>9.4550207016574239E-2</v>
      </c>
      <c r="Q11" s="2">
        <v>0.46253371126683546</v>
      </c>
      <c r="R11" s="2">
        <v>0.39907652941030852</v>
      </c>
      <c r="S11">
        <v>0.24670449850024539</v>
      </c>
      <c r="T11">
        <v>0</v>
      </c>
      <c r="U11" s="2">
        <v>0.61594423710196133</v>
      </c>
      <c r="V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0.2210919635025177</v>
      </c>
      <c r="W11">
        <f>AVERAGE(Table1[[#This Row],[2012 Campbell Latex Early]:[2015 Dill IgG Early]])</f>
        <v>0.19167520921476328</v>
      </c>
      <c r="X11">
        <f>AVERAGE(Table1[[#This Row],[2012 Campbell Latex Late]:[2015 Dill IgG Late]])</f>
        <v>0.2818809183295925</v>
      </c>
      <c r="Y11" s="7">
        <f>Table1[[#This Row],[Avg early]]-Table1[[#This Row],[Avg late]]</f>
        <v>-9.0205709114829224E-2</v>
      </c>
      <c r="Z11" s="7">
        <f>Table1[[#This Row],[Avg late]]-Table1[[#This Row],[Avg early]]</f>
        <v>9.0205709114829224E-2</v>
      </c>
      <c r="AA11" s="7">
        <f>Table1[[#This Row],[2015 Dill LPS Early]]-Table1[[#This Row],[2015 Dill Avidin Early]]</f>
        <v>-2.3151806068528624E-2</v>
      </c>
      <c r="AB11" s="7">
        <f>Table1[[#This Row],[2015 Dill LPS Late]]-Table1[[#This Row],[2015 Dill Avidin Late]]</f>
        <v>0.90544979298342576</v>
      </c>
    </row>
    <row r="12" spans="1:28" x14ac:dyDescent="0.2">
      <c r="A12" s="10" t="s">
        <v>1477</v>
      </c>
      <c r="B12">
        <v>0</v>
      </c>
      <c r="C12">
        <v>0</v>
      </c>
      <c r="D12">
        <v>0</v>
      </c>
      <c r="E12">
        <v>0</v>
      </c>
      <c r="F12">
        <v>0</v>
      </c>
      <c r="G12">
        <v>0.6456511581855422</v>
      </c>
      <c r="H12" s="2">
        <v>0.42899933034192939</v>
      </c>
      <c r="I12">
        <v>0.61826463898773654</v>
      </c>
      <c r="J12" s="2">
        <v>0</v>
      </c>
      <c r="K12" s="2">
        <v>0</v>
      </c>
      <c r="L12" s="5">
        <v>0</v>
      </c>
      <c r="M12">
        <v>0</v>
      </c>
      <c r="N12">
        <v>0.89987960538140543</v>
      </c>
      <c r="O12">
        <v>0</v>
      </c>
      <c r="P12" s="2">
        <v>0</v>
      </c>
      <c r="Q12" s="2">
        <v>0</v>
      </c>
      <c r="R12" s="2">
        <v>0.89406715203735965</v>
      </c>
      <c r="S12">
        <v>0</v>
      </c>
      <c r="T12">
        <v>0</v>
      </c>
      <c r="U12" s="2">
        <v>1</v>
      </c>
      <c r="V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0.36288632242501145</v>
      </c>
      <c r="W12">
        <f>AVERAGE(Table1[[#This Row],[2012 Campbell Latex Early]:[2015 Dill IgG Early]])</f>
        <v>0.1692915127515208</v>
      </c>
      <c r="X12">
        <f>AVERAGE(Table1[[#This Row],[2012 Campbell Latex Late]:[2015 Dill IgG Late]])</f>
        <v>0.27939467574187649</v>
      </c>
      <c r="Y12" s="7">
        <f>Table1[[#This Row],[Avg early]]-Table1[[#This Row],[Avg late]]</f>
        <v>-0.11010316299035569</v>
      </c>
      <c r="Z12" s="7">
        <f>Table1[[#This Row],[Avg late]]-Table1[[#This Row],[Avg early]]</f>
        <v>0.11010316299035569</v>
      </c>
      <c r="AA12" s="7">
        <f>Table1[[#This Row],[2015 Dill LPS Early]]-Table1[[#This Row],[2015 Dill Avidin Early]]</f>
        <v>0</v>
      </c>
      <c r="AB12" s="7">
        <f>Table1[[#This Row],[2015 Dill LPS Late]]-Table1[[#This Row],[2015 Dill Avidin Late]]</f>
        <v>0.89987960538140543</v>
      </c>
    </row>
    <row r="13" spans="1:28" x14ac:dyDescent="0.2">
      <c r="A13" t="s">
        <v>1151</v>
      </c>
      <c r="B13">
        <v>0</v>
      </c>
      <c r="C13">
        <v>0</v>
      </c>
      <c r="D13">
        <v>0</v>
      </c>
      <c r="E13">
        <v>0.56903878780131556</v>
      </c>
      <c r="F13">
        <v>0.50821279385364326</v>
      </c>
      <c r="G13">
        <v>0.68763030360463173</v>
      </c>
      <c r="H13" s="2">
        <v>0</v>
      </c>
      <c r="I13">
        <v>0</v>
      </c>
      <c r="J13" s="2">
        <v>0</v>
      </c>
      <c r="K13" s="2">
        <v>0</v>
      </c>
      <c r="L13" s="5">
        <v>0</v>
      </c>
      <c r="M13">
        <v>0</v>
      </c>
      <c r="N13">
        <v>0.8886796146638446</v>
      </c>
      <c r="O13">
        <v>0.66346939361028312</v>
      </c>
      <c r="P13" s="2">
        <v>0</v>
      </c>
      <c r="Q13" s="2">
        <v>0</v>
      </c>
      <c r="R13" s="2">
        <v>0</v>
      </c>
      <c r="S13">
        <v>1</v>
      </c>
      <c r="T13">
        <v>0</v>
      </c>
      <c r="U13" s="2">
        <v>0.8345328227695501</v>
      </c>
      <c r="V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0.40134861407006373</v>
      </c>
      <c r="W13">
        <f>AVERAGE(Table1[[#This Row],[2012 Campbell Latex Early]:[2015 Dill IgG Early]])</f>
        <v>0.17648818852595904</v>
      </c>
      <c r="X13">
        <f>AVERAGE(Table1[[#This Row],[2012 Campbell Latex Late]:[2015 Dill IgG Late]])</f>
        <v>0.33866818310436775</v>
      </c>
      <c r="Y13" s="7">
        <f>Table1[[#This Row],[Avg early]]-Table1[[#This Row],[Avg late]]</f>
        <v>-0.1621799945784087</v>
      </c>
      <c r="Z13" s="7">
        <f>Table1[[#This Row],[Avg late]]-Table1[[#This Row],[Avg early]]</f>
        <v>0.1621799945784087</v>
      </c>
      <c r="AA13" s="7">
        <f>Table1[[#This Row],[2015 Dill LPS Early]]-Table1[[#This Row],[2015 Dill Avidin Early]]</f>
        <v>-0.50821279385364326</v>
      </c>
      <c r="AB13" s="7">
        <f>Table1[[#This Row],[2015 Dill LPS Late]]-Table1[[#This Row],[2015 Dill Avidin Late]]</f>
        <v>0.8886796146638446</v>
      </c>
    </row>
    <row r="14" spans="1:28" x14ac:dyDescent="0.2">
      <c r="A14" t="s">
        <v>1350</v>
      </c>
      <c r="B14">
        <v>0.99530295913574451</v>
      </c>
      <c r="C14">
        <v>4.7142857142857146E-2</v>
      </c>
      <c r="D14">
        <v>0</v>
      </c>
      <c r="E14">
        <v>0.23554323054855886</v>
      </c>
      <c r="F14">
        <v>0.28876481177350111</v>
      </c>
      <c r="G14">
        <v>0.5089212470440071</v>
      </c>
      <c r="H14" s="2">
        <v>0</v>
      </c>
      <c r="I14">
        <v>9.1962147851326823E-2</v>
      </c>
      <c r="J14" s="2">
        <v>0</v>
      </c>
      <c r="K14" s="2">
        <v>0</v>
      </c>
      <c r="L14" s="5">
        <v>1</v>
      </c>
      <c r="M14">
        <v>1</v>
      </c>
      <c r="N14">
        <v>1</v>
      </c>
      <c r="O14">
        <v>0.29484944255698042</v>
      </c>
      <c r="P14" s="2">
        <v>0.13127405114308588</v>
      </c>
      <c r="Q14" s="2">
        <v>0.82872713954458987</v>
      </c>
      <c r="R14" s="2">
        <v>0.65873080600725975</v>
      </c>
      <c r="S14">
        <v>0</v>
      </c>
      <c r="T14">
        <v>0</v>
      </c>
      <c r="U14" s="2">
        <v>0.5788993763427126</v>
      </c>
      <c r="V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0.38237493790621169</v>
      </c>
      <c r="W14">
        <f>AVERAGE(Table1[[#This Row],[2012 Campbell Latex Early]:[2015 Dill IgG Early]])</f>
        <v>0.21676372534959959</v>
      </c>
      <c r="X14">
        <f>AVERAGE(Table1[[#This Row],[2012 Campbell Latex Late]:[2015 Dill IgG Late]])</f>
        <v>0.54924808155946281</v>
      </c>
      <c r="Y14" s="7">
        <f>Table1[[#This Row],[Avg early]]-Table1[[#This Row],[Avg late]]</f>
        <v>-0.33248435620986322</v>
      </c>
      <c r="Z14" s="7">
        <f>Table1[[#This Row],[Avg late]]-Table1[[#This Row],[Avg early]]</f>
        <v>0.33248435620986322</v>
      </c>
      <c r="AA14" s="7">
        <f>Table1[[#This Row],[2015 Dill LPS Early]]-Table1[[#This Row],[2015 Dill Avidin Early]]</f>
        <v>-0.28876481177350111</v>
      </c>
      <c r="AB14" s="7">
        <f>Table1[[#This Row],[2015 Dill LPS Late]]-Table1[[#This Row],[2015 Dill Avidin Late]]</f>
        <v>0.86872594885691412</v>
      </c>
    </row>
    <row r="15" spans="1:28" x14ac:dyDescent="0.2">
      <c r="A15" t="s">
        <v>541</v>
      </c>
      <c r="B15">
        <v>0</v>
      </c>
      <c r="C15">
        <v>0</v>
      </c>
      <c r="D15">
        <v>0</v>
      </c>
      <c r="E15">
        <v>0</v>
      </c>
      <c r="F15">
        <v>0.26165661987314875</v>
      </c>
      <c r="G15">
        <v>0</v>
      </c>
      <c r="H15" s="2">
        <v>0</v>
      </c>
      <c r="I15">
        <v>0</v>
      </c>
      <c r="J15" s="2">
        <v>0</v>
      </c>
      <c r="K15" s="2">
        <v>0</v>
      </c>
      <c r="L15" s="5">
        <v>0</v>
      </c>
      <c r="M15">
        <v>0</v>
      </c>
      <c r="N15">
        <v>1</v>
      </c>
      <c r="O15">
        <v>0</v>
      </c>
      <c r="P15" s="2">
        <v>0.16837113572790893</v>
      </c>
      <c r="Q15" s="2">
        <v>0</v>
      </c>
      <c r="R15" s="2">
        <v>0</v>
      </c>
      <c r="S15">
        <v>0</v>
      </c>
      <c r="T15">
        <v>0</v>
      </c>
      <c r="U15" s="2">
        <v>0.48819331389273929</v>
      </c>
      <c r="V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0.15814787980379791</v>
      </c>
      <c r="W15">
        <f>AVERAGE(Table1[[#This Row],[2012 Campbell Latex Early]:[2015 Dill IgG Early]])</f>
        <v>2.6165661987314875E-2</v>
      </c>
      <c r="X15">
        <f>AVERAGE(Table1[[#This Row],[2012 Campbell Latex Late]:[2015 Dill IgG Late]])</f>
        <v>0.16565644496206483</v>
      </c>
      <c r="Y15" s="7">
        <f>Table1[[#This Row],[Avg early]]-Table1[[#This Row],[Avg late]]</f>
        <v>-0.13949078297474996</v>
      </c>
      <c r="Z15" s="7">
        <f>Table1[[#This Row],[Avg late]]-Table1[[#This Row],[Avg early]]</f>
        <v>0.13949078297474996</v>
      </c>
      <c r="AA15" s="7">
        <f>Table1[[#This Row],[2015 Dill LPS Early]]-Table1[[#This Row],[2015 Dill Avidin Early]]</f>
        <v>-0.26165661987314875</v>
      </c>
      <c r="AB15" s="7">
        <f>Table1[[#This Row],[2015 Dill LPS Late]]-Table1[[#This Row],[2015 Dill Avidin Late]]</f>
        <v>0.83162886427209104</v>
      </c>
    </row>
    <row r="16" spans="1:28" x14ac:dyDescent="0.2">
      <c r="A16" s="10" t="s">
        <v>1879</v>
      </c>
      <c r="B16">
        <v>0</v>
      </c>
      <c r="C16">
        <v>0</v>
      </c>
      <c r="D16">
        <v>0</v>
      </c>
      <c r="E16">
        <v>0</v>
      </c>
      <c r="F16">
        <v>1</v>
      </c>
      <c r="G16">
        <v>0.44540776698042395</v>
      </c>
      <c r="H16" s="2">
        <v>0</v>
      </c>
      <c r="I16">
        <v>0</v>
      </c>
      <c r="J16" s="2">
        <v>0</v>
      </c>
      <c r="K16" s="2">
        <v>0</v>
      </c>
      <c r="L16" s="5">
        <v>0</v>
      </c>
      <c r="M16">
        <v>0</v>
      </c>
      <c r="N16">
        <v>0.79921187274502925</v>
      </c>
      <c r="O16">
        <v>0.85342910576150666</v>
      </c>
      <c r="P16" s="1">
        <v>0</v>
      </c>
      <c r="Q16" s="1">
        <v>0.60188140330798856</v>
      </c>
      <c r="R16" s="1">
        <v>0</v>
      </c>
      <c r="S16">
        <v>0.79069467760696044</v>
      </c>
      <c r="T16">
        <v>0</v>
      </c>
      <c r="U16" s="1">
        <v>0</v>
      </c>
      <c r="V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0.35998092924410613</v>
      </c>
      <c r="W16">
        <f>AVERAGE(Table1[[#This Row],[2012 Campbell Latex Early]:[2015 Dill IgG Early]])</f>
        <v>0.14454077669804238</v>
      </c>
      <c r="X16">
        <f>AVERAGE(Table1[[#This Row],[2012 Campbell Latex Late]:[2015 Dill IgG Late]])</f>
        <v>0.3045217059421485</v>
      </c>
      <c r="Y16" s="7">
        <f>Table1[[#This Row],[Avg early]]-Table1[[#This Row],[Avg late]]</f>
        <v>-0.15998092924410612</v>
      </c>
      <c r="Z16" s="7">
        <f>Table1[[#This Row],[Avg late]]-Table1[[#This Row],[Avg early]]</f>
        <v>0.15998092924410612</v>
      </c>
      <c r="AA16" s="7">
        <f>Table1[[#This Row],[2015 Dill LPS Early]]-Table1[[#This Row],[2015 Dill Avidin Early]]</f>
        <v>-1</v>
      </c>
      <c r="AB16" s="7">
        <f>Table1[[#This Row],[2015 Dill LPS Late]]-Table1[[#This Row],[2015 Dill Avidin Late]]</f>
        <v>0.79921187274502925</v>
      </c>
    </row>
    <row r="17" spans="1:28" x14ac:dyDescent="0.2">
      <c r="A17" t="s">
        <v>1791</v>
      </c>
      <c r="B17">
        <v>0</v>
      </c>
      <c r="C17">
        <v>0</v>
      </c>
      <c r="D17">
        <v>0</v>
      </c>
      <c r="E17">
        <v>0</v>
      </c>
      <c r="F17">
        <v>0.97640916514052245</v>
      </c>
      <c r="G17">
        <v>0</v>
      </c>
      <c r="H17" s="2">
        <v>0.71210989269496816</v>
      </c>
      <c r="I17">
        <v>0</v>
      </c>
      <c r="J17" s="2">
        <v>0</v>
      </c>
      <c r="K17" s="2">
        <v>0.39024084115175423</v>
      </c>
      <c r="L17" s="5">
        <v>0</v>
      </c>
      <c r="M17">
        <v>0</v>
      </c>
      <c r="N17">
        <v>0.7929806680870557</v>
      </c>
      <c r="O17">
        <v>0.91946017938503577</v>
      </c>
      <c r="P17" s="2">
        <v>0</v>
      </c>
      <c r="Q17" s="2">
        <v>0</v>
      </c>
      <c r="R17" s="2">
        <v>0.6283419906540163</v>
      </c>
      <c r="S17">
        <v>1</v>
      </c>
      <c r="T17">
        <v>0</v>
      </c>
      <c r="U17" s="2">
        <v>0</v>
      </c>
      <c r="V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0.37726179146535654</v>
      </c>
      <c r="W17">
        <f>AVERAGE(Table1[[#This Row],[2012 Campbell Latex Early]:[2015 Dill IgG Early]])</f>
        <v>0.20787598989872449</v>
      </c>
      <c r="X17">
        <f>AVERAGE(Table1[[#This Row],[2012 Campbell Latex Late]:[2015 Dill IgG Late]])</f>
        <v>0.33407828381261079</v>
      </c>
      <c r="Y17" s="7">
        <f>Table1[[#This Row],[Avg early]]-Table1[[#This Row],[Avg late]]</f>
        <v>-0.12620229391388629</v>
      </c>
      <c r="Z17" s="7">
        <f>Table1[[#This Row],[Avg late]]-Table1[[#This Row],[Avg early]]</f>
        <v>0.12620229391388629</v>
      </c>
      <c r="AA17" s="7">
        <f>Table1[[#This Row],[2015 Dill LPS Early]]-Table1[[#This Row],[2015 Dill Avidin Early]]</f>
        <v>-0.97640916514052245</v>
      </c>
      <c r="AB17" s="7">
        <f>Table1[[#This Row],[2015 Dill LPS Late]]-Table1[[#This Row],[2015 Dill Avidin Late]]</f>
        <v>0.7929806680870557</v>
      </c>
    </row>
    <row r="18" spans="1:28" x14ac:dyDescent="0.2">
      <c r="A18" s="10" t="s">
        <v>666</v>
      </c>
      <c r="B18">
        <v>0</v>
      </c>
      <c r="C18">
        <v>0</v>
      </c>
      <c r="D18">
        <v>0.14200105301795496</v>
      </c>
      <c r="E18">
        <v>0.14841698662670083</v>
      </c>
      <c r="F18">
        <v>0.14843123112491821</v>
      </c>
      <c r="G18">
        <v>0.18688564090949014</v>
      </c>
      <c r="H18" s="2">
        <v>0.14743734739871481</v>
      </c>
      <c r="I18">
        <v>0.16321840640919658</v>
      </c>
      <c r="J18" s="2">
        <v>0</v>
      </c>
      <c r="K18" s="2">
        <v>0.15581492412990072</v>
      </c>
      <c r="L18" s="5">
        <v>0</v>
      </c>
      <c r="M18">
        <v>0</v>
      </c>
      <c r="N18">
        <v>1</v>
      </c>
      <c r="O18">
        <v>0.16458816100412477</v>
      </c>
      <c r="P18" s="1">
        <v>0.20987235829995304</v>
      </c>
      <c r="Q18" s="1">
        <v>0.39558287605979281</v>
      </c>
      <c r="R18" s="1">
        <v>0.21881810235273333</v>
      </c>
      <c r="S18">
        <v>0.14894953439401515</v>
      </c>
      <c r="T18">
        <v>0</v>
      </c>
      <c r="U18" s="1">
        <v>0.21582774124412529</v>
      </c>
      <c r="V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0.14457858518981315</v>
      </c>
      <c r="W18">
        <f>AVERAGE(Table1[[#This Row],[2012 Campbell Latex Early]:[2015 Dill IgG Early]])</f>
        <v>0.10922055896168763</v>
      </c>
      <c r="X18">
        <f>AVERAGE(Table1[[#This Row],[2012 Campbell Latex Late]:[2015 Dill IgG Late]])</f>
        <v>0.23536387733547443</v>
      </c>
      <c r="Y18" s="7">
        <f>Table1[[#This Row],[Avg early]]-Table1[[#This Row],[Avg late]]</f>
        <v>-0.12614331837378678</v>
      </c>
      <c r="Z18" s="7">
        <f>Table1[[#This Row],[Avg late]]-Table1[[#This Row],[Avg early]]</f>
        <v>0.12614331837378678</v>
      </c>
      <c r="AA18" s="7">
        <f>Table1[[#This Row],[2015 Dill LPS Early]]-Table1[[#This Row],[2015 Dill Avidin Early]]</f>
        <v>-6.4301781069632524E-3</v>
      </c>
      <c r="AB18" s="7">
        <f>Table1[[#This Row],[2015 Dill LPS Late]]-Table1[[#This Row],[2015 Dill Avidin Late]]</f>
        <v>0.7901276417000469</v>
      </c>
    </row>
    <row r="19" spans="1:28" x14ac:dyDescent="0.2">
      <c r="A19" t="s">
        <v>1268</v>
      </c>
      <c r="B19">
        <v>0</v>
      </c>
      <c r="C19">
        <v>0</v>
      </c>
      <c r="D19">
        <v>0.32742124861777616</v>
      </c>
      <c r="E19">
        <v>0.54909365294268064</v>
      </c>
      <c r="F19">
        <v>0.40567954628270175</v>
      </c>
      <c r="G19">
        <v>9.7647651158063994E-2</v>
      </c>
      <c r="H19" s="2">
        <v>0.59858136823641916</v>
      </c>
      <c r="I19">
        <v>0</v>
      </c>
      <c r="J19" s="2">
        <v>0</v>
      </c>
      <c r="K19" s="2">
        <v>0.48792630794570946</v>
      </c>
      <c r="L19" s="5">
        <v>0</v>
      </c>
      <c r="M19">
        <v>0</v>
      </c>
      <c r="N19">
        <v>0.93069979275723613</v>
      </c>
      <c r="O19">
        <v>0.21143421309631177</v>
      </c>
      <c r="P19" s="2">
        <v>0.14602189882248034</v>
      </c>
      <c r="Q19" s="2">
        <v>1</v>
      </c>
      <c r="R19" s="2">
        <v>0.43058077869409428</v>
      </c>
      <c r="S19">
        <v>0</v>
      </c>
      <c r="T19">
        <v>0</v>
      </c>
      <c r="U19" s="2">
        <v>0.21088407367398893</v>
      </c>
      <c r="V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0.24818326435042998</v>
      </c>
      <c r="W19">
        <f>AVERAGE(Table1[[#This Row],[2012 Campbell Latex Early]:[2015 Dill IgG Early]])</f>
        <v>0.24663497751833513</v>
      </c>
      <c r="X19">
        <f>AVERAGE(Table1[[#This Row],[2012 Campbell Latex Late]:[2015 Dill IgG Late]])</f>
        <v>0.29296207570441107</v>
      </c>
      <c r="Y19" s="7">
        <f>Table1[[#This Row],[Avg early]]-Table1[[#This Row],[Avg late]]</f>
        <v>-4.6327098186075943E-2</v>
      </c>
      <c r="Z19" s="7">
        <f>Table1[[#This Row],[Avg late]]-Table1[[#This Row],[Avg early]]</f>
        <v>4.6327098186075943E-2</v>
      </c>
      <c r="AA19" s="7">
        <f>Table1[[#This Row],[2015 Dill LPS Early]]-Table1[[#This Row],[2015 Dill Avidin Early]]</f>
        <v>-7.8258297664925591E-2</v>
      </c>
      <c r="AB19" s="7">
        <f>Table1[[#This Row],[2015 Dill LPS Late]]-Table1[[#This Row],[2015 Dill Avidin Late]]</f>
        <v>0.78467789393475584</v>
      </c>
    </row>
    <row r="20" spans="1:28" x14ac:dyDescent="0.2">
      <c r="A20" t="s">
        <v>1588</v>
      </c>
      <c r="B20">
        <v>0</v>
      </c>
      <c r="C20">
        <v>1</v>
      </c>
      <c r="D20">
        <v>0.20074201316983051</v>
      </c>
      <c r="E20">
        <v>0.4470386013136961</v>
      </c>
      <c r="F20">
        <v>0.72882251730497993</v>
      </c>
      <c r="G20">
        <v>0.67384029711059623</v>
      </c>
      <c r="H20" s="2">
        <v>0.77178528562688331</v>
      </c>
      <c r="I20">
        <v>0.50445203007805339</v>
      </c>
      <c r="J20" s="2">
        <v>0</v>
      </c>
      <c r="K20" s="2">
        <v>0.69989476673928008</v>
      </c>
      <c r="L20" s="5">
        <v>0</v>
      </c>
      <c r="M20">
        <v>0.1042654028436019</v>
      </c>
      <c r="N20">
        <v>0.94206025653051395</v>
      </c>
      <c r="O20">
        <v>0.73153007636024348</v>
      </c>
      <c r="P20" s="1">
        <v>0.16652283085293992</v>
      </c>
      <c r="Q20" s="1">
        <v>0.458368627834707</v>
      </c>
      <c r="R20" s="1">
        <v>0.61328511720298862</v>
      </c>
      <c r="S20">
        <v>0.75802397870324389</v>
      </c>
      <c r="T20">
        <v>0</v>
      </c>
      <c r="U20" s="1">
        <v>1</v>
      </c>
      <c r="V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0.4111387788340643</v>
      </c>
      <c r="W20">
        <f>AVERAGE(Table1[[#This Row],[2012 Campbell Latex Early]:[2015 Dill IgG Early]])</f>
        <v>0.50265755113433186</v>
      </c>
      <c r="X20">
        <f>AVERAGE(Table1[[#This Row],[2012 Campbell Latex Late]:[2015 Dill IgG Late]])</f>
        <v>0.47740562903282385</v>
      </c>
      <c r="Y20" s="7">
        <f>Table1[[#This Row],[Avg early]]-Table1[[#This Row],[Avg late]]</f>
        <v>2.5251922101508006E-2</v>
      </c>
      <c r="Z20" s="7">
        <f>Table1[[#This Row],[Avg late]]-Table1[[#This Row],[Avg early]]</f>
        <v>-2.5251922101508006E-2</v>
      </c>
      <c r="AA20" s="7">
        <f>Table1[[#This Row],[2015 Dill LPS Early]]-Table1[[#This Row],[2015 Dill Avidin Early]]</f>
        <v>-0.5280805041351494</v>
      </c>
      <c r="AB20" s="7">
        <f>Table1[[#This Row],[2015 Dill LPS Late]]-Table1[[#This Row],[2015 Dill Avidin Late]]</f>
        <v>0.775537425677574</v>
      </c>
    </row>
    <row r="21" spans="1:28" x14ac:dyDescent="0.2">
      <c r="A21" t="s">
        <v>951</v>
      </c>
      <c r="B21">
        <v>1</v>
      </c>
      <c r="C21">
        <v>1</v>
      </c>
      <c r="D21">
        <v>1</v>
      </c>
      <c r="E21">
        <v>0</v>
      </c>
      <c r="F21">
        <v>0.92925150928685163</v>
      </c>
      <c r="G21">
        <v>0.45815350428973772</v>
      </c>
      <c r="H21" s="2">
        <v>0</v>
      </c>
      <c r="I21">
        <v>0.66080034237433272</v>
      </c>
      <c r="J21" s="2">
        <v>0</v>
      </c>
      <c r="K21" s="2">
        <v>0</v>
      </c>
      <c r="L21" s="5">
        <v>1</v>
      </c>
      <c r="M21">
        <v>0</v>
      </c>
      <c r="N21">
        <v>0.74871514346679124</v>
      </c>
      <c r="O21">
        <v>0</v>
      </c>
      <c r="P21" s="1">
        <v>0</v>
      </c>
      <c r="Q21" s="1">
        <v>0</v>
      </c>
      <c r="R21" s="1">
        <v>0.38722012974540793</v>
      </c>
      <c r="S21">
        <v>0.95651534384075365</v>
      </c>
      <c r="T21">
        <v>0</v>
      </c>
      <c r="U21" s="1">
        <v>0.44395287794208854</v>
      </c>
      <c r="V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0.37655778792637162</v>
      </c>
      <c r="W21">
        <f>AVERAGE(Table1[[#This Row],[2012 Campbell Latex Early]:[2015 Dill IgG Early]])</f>
        <v>0.5048205355950921</v>
      </c>
      <c r="X21">
        <f>AVERAGE(Table1[[#This Row],[2012 Campbell Latex Late]:[2015 Dill IgG Late]])</f>
        <v>0.35364034949950413</v>
      </c>
      <c r="Y21" s="7">
        <f>Table1[[#This Row],[Avg early]]-Table1[[#This Row],[Avg late]]</f>
        <v>0.15118018609558798</v>
      </c>
      <c r="Z21" s="7">
        <f>Table1[[#This Row],[Avg late]]-Table1[[#This Row],[Avg early]]</f>
        <v>-0.15118018609558798</v>
      </c>
      <c r="AA21" s="7">
        <f>Table1[[#This Row],[2015 Dill LPS Early]]-Table1[[#This Row],[2015 Dill Avidin Early]]</f>
        <v>7.0748490713148371E-2</v>
      </c>
      <c r="AB21" s="7">
        <f>Table1[[#This Row],[2015 Dill LPS Late]]-Table1[[#This Row],[2015 Dill Avidin Late]]</f>
        <v>0.74871514346679124</v>
      </c>
    </row>
    <row r="22" spans="1:28" x14ac:dyDescent="0.2">
      <c r="A22" t="s">
        <v>1604</v>
      </c>
      <c r="B22">
        <v>0.95292368681863227</v>
      </c>
      <c r="C22">
        <v>0</v>
      </c>
      <c r="D22">
        <v>0.59729254214589722</v>
      </c>
      <c r="E22">
        <v>0.24213815271534261</v>
      </c>
      <c r="F22">
        <v>0.88668211536411334</v>
      </c>
      <c r="G22">
        <v>0.7166349369918692</v>
      </c>
      <c r="H22" s="2">
        <v>0.68505546473507051</v>
      </c>
      <c r="I22">
        <v>0.9794756233240175</v>
      </c>
      <c r="J22" s="2">
        <v>0</v>
      </c>
      <c r="K22" s="2">
        <v>0.79643981486574988</v>
      </c>
      <c r="L22" s="5">
        <v>1</v>
      </c>
      <c r="M22">
        <v>0</v>
      </c>
      <c r="N22">
        <v>0.9439946005965103</v>
      </c>
      <c r="O22">
        <v>0.33291770965068523</v>
      </c>
      <c r="P22" s="2">
        <v>0.19570551584898518</v>
      </c>
      <c r="Q22" s="2">
        <v>0.43971683659669325</v>
      </c>
      <c r="R22" s="2">
        <v>1</v>
      </c>
      <c r="S22">
        <v>0.89322958936099017</v>
      </c>
      <c r="T22">
        <v>0</v>
      </c>
      <c r="U22" s="2">
        <v>0.65371153462937936</v>
      </c>
      <c r="V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0.25073547323349638</v>
      </c>
      <c r="W22">
        <f>AVERAGE(Table1[[#This Row],[2012 Campbell Latex Early]:[2015 Dill IgG Early]])</f>
        <v>0.58566423369606913</v>
      </c>
      <c r="X22">
        <f>AVERAGE(Table1[[#This Row],[2012 Campbell Latex Late]:[2015 Dill IgG Late]])</f>
        <v>0.54592757866832431</v>
      </c>
      <c r="Y22" s="7">
        <f>Table1[[#This Row],[Avg early]]-Table1[[#This Row],[Avg late]]</f>
        <v>3.9736655027744816E-2</v>
      </c>
      <c r="Z22" s="7">
        <f>Table1[[#This Row],[Avg late]]-Table1[[#This Row],[Avg early]]</f>
        <v>-3.9736655027744816E-2</v>
      </c>
      <c r="AA22" s="7">
        <f>Table1[[#This Row],[2015 Dill LPS Early]]-Table1[[#This Row],[2015 Dill Avidin Early]]</f>
        <v>-0.28938957321821612</v>
      </c>
      <c r="AB22" s="7">
        <f>Table1[[#This Row],[2015 Dill LPS Late]]-Table1[[#This Row],[2015 Dill Avidin Late]]</f>
        <v>0.74828908474752509</v>
      </c>
    </row>
    <row r="23" spans="1:28" x14ac:dyDescent="0.2">
      <c r="A23" t="s">
        <v>1784</v>
      </c>
      <c r="B23">
        <v>0</v>
      </c>
      <c r="C23">
        <v>0</v>
      </c>
      <c r="D23">
        <v>0</v>
      </c>
      <c r="E23">
        <v>0.28035783367084005</v>
      </c>
      <c r="F23">
        <v>0.29280906180571337</v>
      </c>
      <c r="G23">
        <v>0.35279930071181342</v>
      </c>
      <c r="H23" s="2">
        <v>0.28074648456418777</v>
      </c>
      <c r="I23">
        <v>0</v>
      </c>
      <c r="J23" s="2">
        <v>0</v>
      </c>
      <c r="K23" s="2">
        <v>0.20998553641807374</v>
      </c>
      <c r="L23" s="5">
        <v>0</v>
      </c>
      <c r="M23">
        <v>0</v>
      </c>
      <c r="N23">
        <v>1</v>
      </c>
      <c r="O23">
        <v>0.28419249545222186</v>
      </c>
      <c r="P23" s="2">
        <v>0.25176705390320631</v>
      </c>
      <c r="Q23" s="2">
        <v>0.55685111129857434</v>
      </c>
      <c r="R23" s="2">
        <v>0.69775149225663302</v>
      </c>
      <c r="S23">
        <v>0.43879030600296975</v>
      </c>
      <c r="T23">
        <v>0</v>
      </c>
      <c r="U23" s="2">
        <v>0.9186965507099859</v>
      </c>
      <c r="V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0.30234203446760505</v>
      </c>
      <c r="W23">
        <f>AVERAGE(Table1[[#This Row],[2012 Campbell Latex Early]:[2015 Dill IgG Early]])</f>
        <v>0.14166982171706283</v>
      </c>
      <c r="X23">
        <f>AVERAGE(Table1[[#This Row],[2012 Campbell Latex Late]:[2015 Dill IgG Late]])</f>
        <v>0.41480490096235911</v>
      </c>
      <c r="Y23" s="7">
        <f>Table1[[#This Row],[Avg early]]-Table1[[#This Row],[Avg late]]</f>
        <v>-0.27313507924529629</v>
      </c>
      <c r="Z23" s="7">
        <f>Table1[[#This Row],[Avg late]]-Table1[[#This Row],[Avg early]]</f>
        <v>0.27313507924529629</v>
      </c>
      <c r="AA23" s="7">
        <f>Table1[[#This Row],[2015 Dill LPS Early]]-Table1[[#This Row],[2015 Dill Avidin Early]]</f>
        <v>-0.29280906180571337</v>
      </c>
      <c r="AB23" s="7">
        <f>Table1[[#This Row],[2015 Dill LPS Late]]-Table1[[#This Row],[2015 Dill Avidin Late]]</f>
        <v>0.74823294609679369</v>
      </c>
    </row>
    <row r="24" spans="1:28" x14ac:dyDescent="0.2">
      <c r="A24" t="s">
        <v>1773</v>
      </c>
      <c r="B24">
        <v>0</v>
      </c>
      <c r="C24">
        <v>0</v>
      </c>
      <c r="D24">
        <v>0.15042406639668152</v>
      </c>
      <c r="E24">
        <v>0.17678696511057646</v>
      </c>
      <c r="F24">
        <v>0.60473655687366401</v>
      </c>
      <c r="G24">
        <v>0.57607715691031325</v>
      </c>
      <c r="H24" s="2">
        <v>0.1630053035779426</v>
      </c>
      <c r="I24">
        <v>0</v>
      </c>
      <c r="J24" s="2">
        <v>0</v>
      </c>
      <c r="K24" s="2">
        <v>0.20554295240809448</v>
      </c>
      <c r="L24" s="5">
        <v>0</v>
      </c>
      <c r="M24">
        <v>0</v>
      </c>
      <c r="N24">
        <v>1</v>
      </c>
      <c r="O24">
        <v>0.30047757066433212</v>
      </c>
      <c r="P24" s="1">
        <v>0.27010098990215281</v>
      </c>
      <c r="Q24" s="1">
        <v>0.6003288475742401</v>
      </c>
      <c r="R24" s="1">
        <v>0.53324723452982437</v>
      </c>
      <c r="S24">
        <v>0.35812258683351739</v>
      </c>
      <c r="T24">
        <v>0</v>
      </c>
      <c r="U24" s="1">
        <v>0.86030429046119605</v>
      </c>
      <c r="V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0.29208226050391073</v>
      </c>
      <c r="W24">
        <f>AVERAGE(Table1[[#This Row],[2012 Campbell Latex Early]:[2015 Dill IgG Early]])</f>
        <v>0.18765730012772724</v>
      </c>
      <c r="X24">
        <f>AVERAGE(Table1[[#This Row],[2012 Campbell Latex Late]:[2015 Dill IgG Late]])</f>
        <v>0.39225815199652636</v>
      </c>
      <c r="Y24" s="7">
        <f>Table1[[#This Row],[Avg early]]-Table1[[#This Row],[Avg late]]</f>
        <v>-0.20460085186879912</v>
      </c>
      <c r="Z24" s="7">
        <f>Table1[[#This Row],[Avg late]]-Table1[[#This Row],[Avg early]]</f>
        <v>0.20460085186879912</v>
      </c>
      <c r="AA24" s="7">
        <f>Table1[[#This Row],[2015 Dill LPS Early]]-Table1[[#This Row],[2015 Dill Avidin Early]]</f>
        <v>-0.45431249047698252</v>
      </c>
      <c r="AB24" s="7">
        <f>Table1[[#This Row],[2015 Dill LPS Late]]-Table1[[#This Row],[2015 Dill Avidin Late]]</f>
        <v>0.72989901009784719</v>
      </c>
    </row>
    <row r="25" spans="1:28" x14ac:dyDescent="0.2">
      <c r="A25" t="s">
        <v>511</v>
      </c>
      <c r="B25">
        <v>0.99592460519612835</v>
      </c>
      <c r="C25">
        <v>0</v>
      </c>
      <c r="D25">
        <v>0</v>
      </c>
      <c r="E25">
        <v>0</v>
      </c>
      <c r="F25">
        <v>0.13322378245671457</v>
      </c>
      <c r="G25">
        <v>0.25581400609399291</v>
      </c>
      <c r="H25" s="2">
        <v>0</v>
      </c>
      <c r="I25">
        <v>0.43622390682297796</v>
      </c>
      <c r="J25" s="2">
        <v>0</v>
      </c>
      <c r="K25" s="2">
        <v>0</v>
      </c>
      <c r="L25" s="5">
        <v>1</v>
      </c>
      <c r="M25">
        <v>0</v>
      </c>
      <c r="N25">
        <v>1</v>
      </c>
      <c r="O25">
        <v>0.6682420521258049</v>
      </c>
      <c r="P25" s="1">
        <v>0.27053261905552867</v>
      </c>
      <c r="Q25" s="1">
        <v>0.82698776059213519</v>
      </c>
      <c r="R25" s="1">
        <v>0.26381444974349627</v>
      </c>
      <c r="S25">
        <v>0.87960433326702381</v>
      </c>
      <c r="T25">
        <v>0</v>
      </c>
      <c r="U25" s="1">
        <v>0.71788316622368786</v>
      </c>
      <c r="V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0.38058780804378628</v>
      </c>
      <c r="W25">
        <f>AVERAGE(Table1[[#This Row],[2012 Campbell Latex Early]:[2015 Dill IgG Early]])</f>
        <v>0.1821186300569814</v>
      </c>
      <c r="X25">
        <f>AVERAGE(Table1[[#This Row],[2012 Campbell Latex Late]:[2015 Dill IgG Late]])</f>
        <v>0.56270643810076781</v>
      </c>
      <c r="Y25" s="7">
        <f>Table1[[#This Row],[Avg early]]-Table1[[#This Row],[Avg late]]</f>
        <v>-0.38058780804378645</v>
      </c>
      <c r="Z25" s="7">
        <f>Table1[[#This Row],[Avg late]]-Table1[[#This Row],[Avg early]]</f>
        <v>0.38058780804378645</v>
      </c>
      <c r="AA25" s="7">
        <f>Table1[[#This Row],[2015 Dill LPS Early]]-Table1[[#This Row],[2015 Dill Avidin Early]]</f>
        <v>-0.13322378245671457</v>
      </c>
      <c r="AB25" s="7">
        <f>Table1[[#This Row],[2015 Dill LPS Late]]-Table1[[#This Row],[2015 Dill Avidin Late]]</f>
        <v>0.72946738094447139</v>
      </c>
    </row>
    <row r="26" spans="1:28" x14ac:dyDescent="0.2">
      <c r="A26" t="s">
        <v>991</v>
      </c>
      <c r="B26">
        <v>0</v>
      </c>
      <c r="C26">
        <v>0</v>
      </c>
      <c r="D26">
        <v>0.42576485034447786</v>
      </c>
      <c r="E26">
        <v>0.15775953428405035</v>
      </c>
      <c r="F26">
        <v>0.47213445942482685</v>
      </c>
      <c r="G26">
        <v>0.22317063402720552</v>
      </c>
      <c r="H26" s="2">
        <v>0</v>
      </c>
      <c r="I26">
        <v>0.57334028140672177</v>
      </c>
      <c r="J26" s="2">
        <v>0</v>
      </c>
      <c r="K26" s="2">
        <v>0.54936488278587869</v>
      </c>
      <c r="L26" s="5">
        <v>0</v>
      </c>
      <c r="M26">
        <v>0</v>
      </c>
      <c r="N26">
        <v>1</v>
      </c>
      <c r="O26">
        <v>0</v>
      </c>
      <c r="P26" s="2">
        <v>0.28539103200255578</v>
      </c>
      <c r="Q26" s="2">
        <v>0.57983229710525219</v>
      </c>
      <c r="R26" s="2">
        <v>0.93264759798389529</v>
      </c>
      <c r="S26">
        <v>0.26513084837678547</v>
      </c>
      <c r="T26">
        <v>0</v>
      </c>
      <c r="U26" s="2">
        <v>0.58995723336779426</v>
      </c>
      <c r="V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0.31062140388215165</v>
      </c>
      <c r="W26">
        <f>AVERAGE(Table1[[#This Row],[2012 Campbell Latex Early]:[2015 Dill IgG Early]])</f>
        <v>0.24015346422731612</v>
      </c>
      <c r="X26">
        <f>AVERAGE(Table1[[#This Row],[2012 Campbell Latex Late]:[2015 Dill IgG Late]])</f>
        <v>0.36529590088362829</v>
      </c>
      <c r="Y26" s="7">
        <f>Table1[[#This Row],[Avg early]]-Table1[[#This Row],[Avg late]]</f>
        <v>-0.12514243665631217</v>
      </c>
      <c r="Z26" s="7">
        <f>Table1[[#This Row],[Avg late]]-Table1[[#This Row],[Avg early]]</f>
        <v>0.12514243665631217</v>
      </c>
      <c r="AA26" s="7">
        <f>Table1[[#This Row],[2015 Dill LPS Early]]-Table1[[#This Row],[2015 Dill Avidin Early]]</f>
        <v>-4.6369609080348984E-2</v>
      </c>
      <c r="AB26" s="7">
        <f>Table1[[#This Row],[2015 Dill LPS Late]]-Table1[[#This Row],[2015 Dill Avidin Late]]</f>
        <v>0.71460896799744422</v>
      </c>
    </row>
    <row r="27" spans="1:28" x14ac:dyDescent="0.2">
      <c r="A27" t="s">
        <v>1176</v>
      </c>
      <c r="B27">
        <v>0</v>
      </c>
      <c r="C27">
        <v>0</v>
      </c>
      <c r="D27">
        <v>0</v>
      </c>
      <c r="E27">
        <v>0</v>
      </c>
      <c r="F27">
        <v>0.84421244361773173</v>
      </c>
      <c r="G27">
        <v>0.97068176708411447</v>
      </c>
      <c r="H27" s="2">
        <v>1</v>
      </c>
      <c r="I27">
        <v>0</v>
      </c>
      <c r="J27" s="2">
        <v>0</v>
      </c>
      <c r="K27" s="2">
        <v>0</v>
      </c>
      <c r="L27" s="5">
        <v>0</v>
      </c>
      <c r="M27">
        <v>0</v>
      </c>
      <c r="N27">
        <v>0.70557324961561896</v>
      </c>
      <c r="O27">
        <v>0</v>
      </c>
      <c r="P27" s="2">
        <v>0</v>
      </c>
      <c r="Q27" s="2">
        <v>0.7259023794826821</v>
      </c>
      <c r="R27" s="2">
        <v>0</v>
      </c>
      <c r="S27">
        <v>0</v>
      </c>
      <c r="T27">
        <v>0</v>
      </c>
      <c r="U27" s="2">
        <v>0.67883416408667596</v>
      </c>
      <c r="V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0.3473399244921459</v>
      </c>
      <c r="W27">
        <f>AVERAGE(Table1[[#This Row],[2012 Campbell Latex Early]:[2015 Dill IgG Early]])</f>
        <v>0.2814894210701846</v>
      </c>
      <c r="X27">
        <f>AVERAGE(Table1[[#This Row],[2012 Campbell Latex Late]:[2015 Dill IgG Late]])</f>
        <v>0.21103097931849774</v>
      </c>
      <c r="Y27" s="7">
        <f>Table1[[#This Row],[Avg early]]-Table1[[#This Row],[Avg late]]</f>
        <v>7.0458441751686862E-2</v>
      </c>
      <c r="Z27" s="7">
        <f>Table1[[#This Row],[Avg late]]-Table1[[#This Row],[Avg early]]</f>
        <v>-7.0458441751686862E-2</v>
      </c>
      <c r="AA27" s="7">
        <f>Table1[[#This Row],[2015 Dill LPS Early]]-Table1[[#This Row],[2015 Dill Avidin Early]]</f>
        <v>-0.84421244361773173</v>
      </c>
      <c r="AB27" s="7">
        <f>Table1[[#This Row],[2015 Dill LPS Late]]-Table1[[#This Row],[2015 Dill Avidin Late]]</f>
        <v>0.70557324961561896</v>
      </c>
    </row>
    <row r="28" spans="1:28" x14ac:dyDescent="0.2">
      <c r="A28" t="s">
        <v>332</v>
      </c>
      <c r="B28">
        <v>0</v>
      </c>
      <c r="C28">
        <v>0</v>
      </c>
      <c r="D28">
        <v>0.98276895728923352</v>
      </c>
      <c r="E28">
        <v>0.53275047926068209</v>
      </c>
      <c r="F28">
        <v>0</v>
      </c>
      <c r="G28">
        <v>0</v>
      </c>
      <c r="H28" s="2">
        <v>0.37707912563310469</v>
      </c>
      <c r="I28">
        <v>0</v>
      </c>
      <c r="J28" s="2">
        <v>0</v>
      </c>
      <c r="K28" s="2">
        <v>0.70546841219206813</v>
      </c>
      <c r="L28" s="5">
        <v>0</v>
      </c>
      <c r="M28">
        <v>0</v>
      </c>
      <c r="N28">
        <v>0.70285953003802348</v>
      </c>
      <c r="O28">
        <v>0</v>
      </c>
      <c r="P28" s="2">
        <v>0</v>
      </c>
      <c r="Q28" s="2">
        <v>0</v>
      </c>
      <c r="R28" s="2">
        <v>0.88846890538872558</v>
      </c>
      <c r="S28">
        <v>0</v>
      </c>
      <c r="T28">
        <v>0</v>
      </c>
      <c r="U28" s="2">
        <v>1</v>
      </c>
      <c r="V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0.23240496862675131</v>
      </c>
      <c r="W28">
        <f>AVERAGE(Table1[[#This Row],[2012 Campbell Latex Early]:[2015 Dill IgG Early]])</f>
        <v>0.25980669743750884</v>
      </c>
      <c r="X28">
        <f>AVERAGE(Table1[[#This Row],[2012 Campbell Latex Late]:[2015 Dill IgG Late]])</f>
        <v>0.25913284354267491</v>
      </c>
      <c r="Y28" s="7">
        <f>Table1[[#This Row],[Avg early]]-Table1[[#This Row],[Avg late]]</f>
        <v>6.7385389483393121E-4</v>
      </c>
      <c r="Z28" s="7">
        <f>Table1[[#This Row],[Avg late]]-Table1[[#This Row],[Avg early]]</f>
        <v>-6.7385389483393121E-4</v>
      </c>
      <c r="AA28" s="7">
        <f>Table1[[#This Row],[2015 Dill LPS Early]]-Table1[[#This Row],[2015 Dill Avidin Early]]</f>
        <v>0.98276895728923352</v>
      </c>
      <c r="AB28" s="7">
        <f>Table1[[#This Row],[2015 Dill LPS Late]]-Table1[[#This Row],[2015 Dill Avidin Late]]</f>
        <v>0.70285953003802348</v>
      </c>
    </row>
    <row r="29" spans="1:28" x14ac:dyDescent="0.2">
      <c r="A29" t="s">
        <v>1507</v>
      </c>
      <c r="B29">
        <v>0</v>
      </c>
      <c r="C29">
        <v>0</v>
      </c>
      <c r="D29">
        <v>0.40550924248430076</v>
      </c>
      <c r="E29">
        <v>0</v>
      </c>
      <c r="F29">
        <v>0.25283930921387654</v>
      </c>
      <c r="G29">
        <v>0.33927849310728736</v>
      </c>
      <c r="H29" s="2">
        <v>0</v>
      </c>
      <c r="I29">
        <v>0</v>
      </c>
      <c r="J29" s="2">
        <v>0</v>
      </c>
      <c r="K29" s="2">
        <v>0</v>
      </c>
      <c r="L29" s="5">
        <v>0</v>
      </c>
      <c r="M29">
        <v>0</v>
      </c>
      <c r="N29">
        <v>1</v>
      </c>
      <c r="O29">
        <v>0</v>
      </c>
      <c r="P29" s="1">
        <v>0.31136243081467452</v>
      </c>
      <c r="Q29" s="1">
        <v>0.47230318984471431</v>
      </c>
      <c r="R29" s="1">
        <v>0.31823181612788737</v>
      </c>
      <c r="S29">
        <v>0</v>
      </c>
      <c r="T29">
        <v>0</v>
      </c>
      <c r="U29" s="1">
        <v>0.59739666257140234</v>
      </c>
      <c r="V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0.17016670545532139</v>
      </c>
      <c r="W29">
        <f>AVERAGE(Table1[[#This Row],[2012 Campbell Latex Early]:[2015 Dill IgG Early]])</f>
        <v>9.9762704480546471E-2</v>
      </c>
      <c r="X29">
        <f>AVERAGE(Table1[[#This Row],[2012 Campbell Latex Late]:[2015 Dill IgG Late]])</f>
        <v>0.26992940993586789</v>
      </c>
      <c r="Y29" s="7">
        <f>Table1[[#This Row],[Avg early]]-Table1[[#This Row],[Avg late]]</f>
        <v>-0.17016670545532142</v>
      </c>
      <c r="Z29" s="7">
        <f>Table1[[#This Row],[Avg late]]-Table1[[#This Row],[Avg early]]</f>
        <v>0.17016670545532142</v>
      </c>
      <c r="AA29" s="7">
        <f>Table1[[#This Row],[2015 Dill LPS Early]]-Table1[[#This Row],[2015 Dill Avidin Early]]</f>
        <v>0.15266993327042422</v>
      </c>
      <c r="AB29" s="7">
        <f>Table1[[#This Row],[2015 Dill LPS Late]]-Table1[[#This Row],[2015 Dill Avidin Late]]</f>
        <v>0.68863756918532548</v>
      </c>
    </row>
    <row r="30" spans="1:28" x14ac:dyDescent="0.2">
      <c r="A30" t="s">
        <v>868</v>
      </c>
      <c r="B30">
        <v>0</v>
      </c>
      <c r="C30">
        <v>0</v>
      </c>
      <c r="D30">
        <v>0.82394539016442769</v>
      </c>
      <c r="E30">
        <v>0.35220723771233331</v>
      </c>
      <c r="F30">
        <v>0.33387838388295177</v>
      </c>
      <c r="G30">
        <v>0.19770278498105964</v>
      </c>
      <c r="H30" s="2">
        <v>0.30272600120958831</v>
      </c>
      <c r="I30">
        <v>0</v>
      </c>
      <c r="J30" s="2">
        <v>0</v>
      </c>
      <c r="K30" s="2">
        <v>0.29757171375248287</v>
      </c>
      <c r="L30" s="5">
        <v>0</v>
      </c>
      <c r="M30">
        <v>0</v>
      </c>
      <c r="N30">
        <v>1</v>
      </c>
      <c r="O30">
        <v>0.22723333874905399</v>
      </c>
      <c r="P30" s="2">
        <v>0.32236119572663202</v>
      </c>
      <c r="Q30" s="2">
        <v>0.54868810270388779</v>
      </c>
      <c r="R30" s="2">
        <v>0.28615227836885887</v>
      </c>
      <c r="S30">
        <v>0.33266536438454253</v>
      </c>
      <c r="T30">
        <v>0</v>
      </c>
      <c r="U30" s="2">
        <v>0.92928397330698054</v>
      </c>
      <c r="V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0.19420540752102519</v>
      </c>
      <c r="W30">
        <f>AVERAGE(Table1[[#This Row],[2012 Campbell Latex Early]:[2015 Dill IgG Early]])</f>
        <v>0.23080315117028433</v>
      </c>
      <c r="X30">
        <f>AVERAGE(Table1[[#This Row],[2012 Campbell Latex Late]:[2015 Dill IgG Late]])</f>
        <v>0.3646384253239956</v>
      </c>
      <c r="Y30" s="7">
        <f>Table1[[#This Row],[Avg early]]-Table1[[#This Row],[Avg late]]</f>
        <v>-0.13383527415371127</v>
      </c>
      <c r="Z30" s="7">
        <f>Table1[[#This Row],[Avg late]]-Table1[[#This Row],[Avg early]]</f>
        <v>0.13383527415371127</v>
      </c>
      <c r="AA30" s="7">
        <f>Table1[[#This Row],[2015 Dill LPS Early]]-Table1[[#This Row],[2015 Dill Avidin Early]]</f>
        <v>0.49006700628147593</v>
      </c>
      <c r="AB30" s="7">
        <f>Table1[[#This Row],[2015 Dill LPS Late]]-Table1[[#This Row],[2015 Dill Avidin Late]]</f>
        <v>0.67763880427336798</v>
      </c>
    </row>
    <row r="31" spans="1:28" x14ac:dyDescent="0.2">
      <c r="A31" t="s">
        <v>903</v>
      </c>
      <c r="B31">
        <v>0</v>
      </c>
      <c r="C31">
        <v>0</v>
      </c>
      <c r="D31">
        <v>0</v>
      </c>
      <c r="E31">
        <v>0.38986011603246917</v>
      </c>
      <c r="F31">
        <v>0.51073422386193101</v>
      </c>
      <c r="G31">
        <v>0.23606508275628857</v>
      </c>
      <c r="H31" s="2">
        <v>0.51685788438115787</v>
      </c>
      <c r="I31">
        <v>0.44693721469207431</v>
      </c>
      <c r="J31" s="2">
        <v>0</v>
      </c>
      <c r="K31" s="2">
        <v>0.17977042002966759</v>
      </c>
      <c r="L31" s="5">
        <v>0</v>
      </c>
      <c r="M31">
        <v>0</v>
      </c>
      <c r="N31">
        <v>1</v>
      </c>
      <c r="O31">
        <v>0.86445579305681741</v>
      </c>
      <c r="P31" s="2">
        <v>0.32632629936603136</v>
      </c>
      <c r="Q31" s="2">
        <v>0.39486827507366651</v>
      </c>
      <c r="R31" s="2">
        <v>0.86692677019843012</v>
      </c>
      <c r="S31">
        <v>0.31565468476395458</v>
      </c>
      <c r="T31">
        <v>0</v>
      </c>
      <c r="U31" s="2">
        <v>0.60636179836058623</v>
      </c>
      <c r="V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0.29055200079436039</v>
      </c>
      <c r="W31">
        <f>AVERAGE(Table1[[#This Row],[2012 Campbell Latex Early]:[2015 Dill IgG Early]])</f>
        <v>0.22802249417535886</v>
      </c>
      <c r="X31">
        <f>AVERAGE(Table1[[#This Row],[2012 Campbell Latex Late]:[2015 Dill IgG Late]])</f>
        <v>0.43745936208194863</v>
      </c>
      <c r="Y31" s="7">
        <f>Table1[[#This Row],[Avg early]]-Table1[[#This Row],[Avg late]]</f>
        <v>-0.20943686790658977</v>
      </c>
      <c r="Z31" s="7">
        <f>Table1[[#This Row],[Avg late]]-Table1[[#This Row],[Avg early]]</f>
        <v>0.20943686790658977</v>
      </c>
      <c r="AA31" s="7">
        <f>Table1[[#This Row],[2015 Dill LPS Early]]-Table1[[#This Row],[2015 Dill Avidin Early]]</f>
        <v>-0.51073422386193101</v>
      </c>
      <c r="AB31" s="7">
        <f>Table1[[#This Row],[2015 Dill LPS Late]]-Table1[[#This Row],[2015 Dill Avidin Late]]</f>
        <v>0.67367370063396859</v>
      </c>
    </row>
    <row r="32" spans="1:28" x14ac:dyDescent="0.2">
      <c r="A32" s="10" t="s">
        <v>84</v>
      </c>
      <c r="B32">
        <v>0</v>
      </c>
      <c r="C32">
        <v>0</v>
      </c>
      <c r="D32">
        <v>0</v>
      </c>
      <c r="E32">
        <v>0</v>
      </c>
      <c r="F32">
        <v>0</v>
      </c>
      <c r="G32">
        <v>0</v>
      </c>
      <c r="H32" s="2">
        <v>0</v>
      </c>
      <c r="I32">
        <v>0</v>
      </c>
      <c r="J32" s="2">
        <v>0</v>
      </c>
      <c r="K32" s="2">
        <v>0</v>
      </c>
      <c r="L32" s="5">
        <v>0</v>
      </c>
      <c r="M32">
        <v>0</v>
      </c>
      <c r="N32">
        <v>0.67010203812803359</v>
      </c>
      <c r="O32">
        <v>0.68602337261085111</v>
      </c>
      <c r="P32" s="2">
        <v>0</v>
      </c>
      <c r="Q32" s="2">
        <v>1</v>
      </c>
      <c r="R32" s="2">
        <v>0.92515230788027325</v>
      </c>
      <c r="S32">
        <v>0</v>
      </c>
      <c r="T32">
        <v>0</v>
      </c>
      <c r="U32" s="2">
        <v>0</v>
      </c>
      <c r="V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0.32812777186191583</v>
      </c>
      <c r="W32">
        <f>AVERAGE(Table1[[#This Row],[2012 Campbell Latex Early]:[2015 Dill IgG Early]])</f>
        <v>0</v>
      </c>
      <c r="X32">
        <f>AVERAGE(Table1[[#This Row],[2012 Campbell Latex Late]:[2015 Dill IgG Late]])</f>
        <v>0.32812777186191583</v>
      </c>
      <c r="Y32" s="7">
        <f>Table1[[#This Row],[Avg early]]-Table1[[#This Row],[Avg late]]</f>
        <v>-0.32812777186191583</v>
      </c>
      <c r="Z32" s="7">
        <f>Table1[[#This Row],[Avg late]]-Table1[[#This Row],[Avg early]]</f>
        <v>0.32812777186191583</v>
      </c>
      <c r="AA32" s="7">
        <f>Table1[[#This Row],[2015 Dill LPS Early]]-Table1[[#This Row],[2015 Dill Avidin Early]]</f>
        <v>0</v>
      </c>
      <c r="AB32" s="7">
        <f>Table1[[#This Row],[2015 Dill LPS Late]]-Table1[[#This Row],[2015 Dill Avidin Late]]</f>
        <v>0.67010203812803359</v>
      </c>
    </row>
    <row r="33" spans="1:28" x14ac:dyDescent="0.2">
      <c r="A33" t="s">
        <v>995</v>
      </c>
      <c r="B33">
        <v>0</v>
      </c>
      <c r="C33">
        <v>0</v>
      </c>
      <c r="D33">
        <v>0</v>
      </c>
      <c r="E33">
        <v>0</v>
      </c>
      <c r="F33">
        <v>0.10203182996684572</v>
      </c>
      <c r="G33">
        <v>0.47008453867298311</v>
      </c>
      <c r="H33" s="2">
        <v>0</v>
      </c>
      <c r="I33">
        <v>0.29699502873200434</v>
      </c>
      <c r="J33" s="2">
        <v>0</v>
      </c>
      <c r="K33" s="2">
        <v>0</v>
      </c>
      <c r="L33" s="5">
        <v>0</v>
      </c>
      <c r="M33">
        <v>0</v>
      </c>
      <c r="N33">
        <v>1</v>
      </c>
      <c r="O33">
        <v>0.89047865554316541</v>
      </c>
      <c r="P33" s="2">
        <v>0.35141402869313404</v>
      </c>
      <c r="Q33" s="2">
        <v>0</v>
      </c>
      <c r="R33" s="2">
        <v>0.33054701428656519</v>
      </c>
      <c r="S33">
        <v>0.48445651861415107</v>
      </c>
      <c r="T33">
        <v>0</v>
      </c>
      <c r="U33" s="2">
        <v>0.4751822955820213</v>
      </c>
      <c r="V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0.36031361926931704</v>
      </c>
      <c r="W33">
        <f>AVERAGE(Table1[[#This Row],[2012 Campbell Latex Early]:[2015 Dill IgG Early]])</f>
        <v>8.6911139737183313E-2</v>
      </c>
      <c r="X33">
        <f>AVERAGE(Table1[[#This Row],[2012 Campbell Latex Late]:[2015 Dill IgG Late]])</f>
        <v>0.35320785127190368</v>
      </c>
      <c r="Y33" s="7">
        <f>Table1[[#This Row],[Avg early]]-Table1[[#This Row],[Avg late]]</f>
        <v>-0.26629671153472034</v>
      </c>
      <c r="Z33" s="7">
        <f>Table1[[#This Row],[Avg late]]-Table1[[#This Row],[Avg early]]</f>
        <v>0.26629671153472034</v>
      </c>
      <c r="AA33" s="7">
        <f>Table1[[#This Row],[2015 Dill LPS Early]]-Table1[[#This Row],[2015 Dill Avidin Early]]</f>
        <v>-0.10203182996684572</v>
      </c>
      <c r="AB33" s="7">
        <f>Table1[[#This Row],[2015 Dill LPS Late]]-Table1[[#This Row],[2015 Dill Avidin Late]]</f>
        <v>0.64858597130686602</v>
      </c>
    </row>
    <row r="34" spans="1:28" x14ac:dyDescent="0.2">
      <c r="A34" t="s">
        <v>600</v>
      </c>
      <c r="B34">
        <v>0.94812680115273773</v>
      </c>
      <c r="C34">
        <v>0</v>
      </c>
      <c r="D34">
        <v>0.51373251923007202</v>
      </c>
      <c r="E34">
        <v>0.23261073656814632</v>
      </c>
      <c r="F34">
        <v>0.53592345365868654</v>
      </c>
      <c r="G34">
        <v>0</v>
      </c>
      <c r="H34" s="2">
        <v>0</v>
      </c>
      <c r="I34">
        <v>0.17381974089645413</v>
      </c>
      <c r="J34" s="2">
        <v>0</v>
      </c>
      <c r="K34" s="2">
        <v>0</v>
      </c>
      <c r="L34" s="5">
        <v>1</v>
      </c>
      <c r="M34">
        <v>0</v>
      </c>
      <c r="N34">
        <v>1</v>
      </c>
      <c r="O34">
        <v>0.62759724172667564</v>
      </c>
      <c r="P34" s="1">
        <v>0.35586916649878148</v>
      </c>
      <c r="Q34" s="1">
        <v>0.62025855734008661</v>
      </c>
      <c r="R34" s="1">
        <v>0.34892327588672917</v>
      </c>
      <c r="S34">
        <v>0</v>
      </c>
      <c r="T34">
        <v>0</v>
      </c>
      <c r="U34" s="1">
        <v>0.87331416694006958</v>
      </c>
      <c r="V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0.3129497212998964</v>
      </c>
      <c r="W34">
        <f>AVERAGE(Table1[[#This Row],[2012 Campbell Latex Early]:[2015 Dill IgG Early]])</f>
        <v>0.24042132515060963</v>
      </c>
      <c r="X34">
        <f>AVERAGE(Table1[[#This Row],[2012 Campbell Latex Late]:[2015 Dill IgG Late]])</f>
        <v>0.48259624083923425</v>
      </c>
      <c r="Y34" s="7">
        <f>Table1[[#This Row],[Avg early]]-Table1[[#This Row],[Avg late]]</f>
        <v>-0.24217491568862462</v>
      </c>
      <c r="Z34" s="7">
        <f>Table1[[#This Row],[Avg late]]-Table1[[#This Row],[Avg early]]</f>
        <v>0.24217491568862462</v>
      </c>
      <c r="AA34" s="7">
        <f>Table1[[#This Row],[2015 Dill LPS Early]]-Table1[[#This Row],[2015 Dill Avidin Early]]</f>
        <v>-2.2190934428614528E-2</v>
      </c>
      <c r="AB34" s="7">
        <f>Table1[[#This Row],[2015 Dill LPS Late]]-Table1[[#This Row],[2015 Dill Avidin Late]]</f>
        <v>0.64413083350121858</v>
      </c>
    </row>
    <row r="35" spans="1:28" x14ac:dyDescent="0.2">
      <c r="A35" t="s">
        <v>1277</v>
      </c>
      <c r="B35">
        <v>0</v>
      </c>
      <c r="C35">
        <v>0</v>
      </c>
      <c r="D35">
        <v>0</v>
      </c>
      <c r="E35">
        <v>0</v>
      </c>
      <c r="F35">
        <v>0</v>
      </c>
      <c r="G35">
        <v>0</v>
      </c>
      <c r="H35" s="2">
        <v>0</v>
      </c>
      <c r="I35">
        <v>0</v>
      </c>
      <c r="J35" s="2">
        <v>0</v>
      </c>
      <c r="K35" s="2">
        <v>0</v>
      </c>
      <c r="L35" s="5">
        <v>0</v>
      </c>
      <c r="M35">
        <v>0</v>
      </c>
      <c r="N35">
        <v>1</v>
      </c>
      <c r="O35">
        <v>0</v>
      </c>
      <c r="P35" s="2">
        <v>0.35675975698731605</v>
      </c>
      <c r="Q35" s="2">
        <v>0.32304637399263431</v>
      </c>
      <c r="R35" s="2">
        <v>0.55830165251538844</v>
      </c>
      <c r="S35">
        <v>0.57348707993188919</v>
      </c>
      <c r="T35">
        <v>0</v>
      </c>
      <c r="U35" s="2">
        <v>0.21652538093940987</v>
      </c>
      <c r="V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0.30281202443666377</v>
      </c>
      <c r="W35">
        <f>AVERAGE(Table1[[#This Row],[2012 Campbell Latex Early]:[2015 Dill IgG Early]])</f>
        <v>0</v>
      </c>
      <c r="X35">
        <f>AVERAGE(Table1[[#This Row],[2012 Campbell Latex Late]:[2015 Dill IgG Late]])</f>
        <v>0.30281202443666377</v>
      </c>
      <c r="Y35" s="7">
        <f>Table1[[#This Row],[Avg early]]-Table1[[#This Row],[Avg late]]</f>
        <v>-0.30281202443666377</v>
      </c>
      <c r="Z35" s="7">
        <f>Table1[[#This Row],[Avg late]]-Table1[[#This Row],[Avg early]]</f>
        <v>0.30281202443666377</v>
      </c>
      <c r="AA35" s="7">
        <f>Table1[[#This Row],[2015 Dill LPS Early]]-Table1[[#This Row],[2015 Dill Avidin Early]]</f>
        <v>0</v>
      </c>
      <c r="AB35" s="7">
        <f>Table1[[#This Row],[2015 Dill LPS Late]]-Table1[[#This Row],[2015 Dill Avidin Late]]</f>
        <v>0.64324024301268401</v>
      </c>
    </row>
    <row r="36" spans="1:28" x14ac:dyDescent="0.2">
      <c r="A36" t="s">
        <v>899</v>
      </c>
      <c r="B36">
        <v>0</v>
      </c>
      <c r="C36">
        <v>0</v>
      </c>
      <c r="D36">
        <v>0.81871015700005667</v>
      </c>
      <c r="E36">
        <v>0</v>
      </c>
      <c r="F36">
        <v>0.53770391874021939</v>
      </c>
      <c r="G36">
        <v>0</v>
      </c>
      <c r="H36" s="2">
        <v>0.43079989339585001</v>
      </c>
      <c r="I36">
        <v>0</v>
      </c>
      <c r="J36" s="2">
        <v>0</v>
      </c>
      <c r="K36" s="2">
        <v>0</v>
      </c>
      <c r="L36" s="5">
        <v>0</v>
      </c>
      <c r="M36">
        <v>0</v>
      </c>
      <c r="N36">
        <v>1</v>
      </c>
      <c r="O36">
        <v>0.47359406259256553</v>
      </c>
      <c r="P36" s="1">
        <v>0.35909256860233196</v>
      </c>
      <c r="Q36" s="1">
        <v>0.43765616485851189</v>
      </c>
      <c r="R36" s="1">
        <v>0.44508522010580687</v>
      </c>
      <c r="S36">
        <v>0</v>
      </c>
      <c r="T36">
        <v>0</v>
      </c>
      <c r="U36" s="1">
        <v>0.54601456143418747</v>
      </c>
      <c r="V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0.18314513087330528</v>
      </c>
      <c r="W36">
        <f>AVERAGE(Table1[[#This Row],[2012 Campbell Latex Early]:[2015 Dill IgG Early]])</f>
        <v>0.17872139691361261</v>
      </c>
      <c r="X36">
        <f>AVERAGE(Table1[[#This Row],[2012 Campbell Latex Late]:[2015 Dill IgG Late]])</f>
        <v>0.32614425775934042</v>
      </c>
      <c r="Y36" s="7">
        <f>Table1[[#This Row],[Avg early]]-Table1[[#This Row],[Avg late]]</f>
        <v>-0.14742286084572781</v>
      </c>
      <c r="Z36" s="7">
        <f>Table1[[#This Row],[Avg late]]-Table1[[#This Row],[Avg early]]</f>
        <v>0.14742286084572781</v>
      </c>
      <c r="AA36" s="7">
        <f>Table1[[#This Row],[2015 Dill LPS Early]]-Table1[[#This Row],[2015 Dill Avidin Early]]</f>
        <v>0.28100623825983728</v>
      </c>
      <c r="AB36" s="7">
        <f>Table1[[#This Row],[2015 Dill LPS Late]]-Table1[[#This Row],[2015 Dill Avidin Late]]</f>
        <v>0.64090743139766804</v>
      </c>
    </row>
    <row r="37" spans="1:28" x14ac:dyDescent="0.2">
      <c r="A37" t="s">
        <v>335</v>
      </c>
      <c r="B37">
        <v>0</v>
      </c>
      <c r="C37">
        <v>0</v>
      </c>
      <c r="D37">
        <v>0.4833095074610872</v>
      </c>
      <c r="E37">
        <v>0.56236396690025958</v>
      </c>
      <c r="F37">
        <v>0.28853942202638105</v>
      </c>
      <c r="G37">
        <v>0.47232491964666717</v>
      </c>
      <c r="H37" s="2">
        <v>0.38692369334956095</v>
      </c>
      <c r="I37">
        <v>0.27229549248177454</v>
      </c>
      <c r="J37" s="2">
        <v>0</v>
      </c>
      <c r="K37" s="2">
        <v>0.47546968781268406</v>
      </c>
      <c r="L37" s="5">
        <v>0</v>
      </c>
      <c r="M37">
        <v>0</v>
      </c>
      <c r="N37">
        <v>0.92739018357409064</v>
      </c>
      <c r="O37">
        <v>1</v>
      </c>
      <c r="P37" s="1">
        <v>0.29254766500594981</v>
      </c>
      <c r="Q37" s="1">
        <v>0.56779986749872158</v>
      </c>
      <c r="R37" s="1">
        <v>0.5262358282703572</v>
      </c>
      <c r="S37">
        <v>0.57580491402490486</v>
      </c>
      <c r="T37">
        <v>0</v>
      </c>
      <c r="U37" s="1">
        <v>0.94722702476249854</v>
      </c>
      <c r="V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0.23712484812707921</v>
      </c>
      <c r="W37">
        <f>AVERAGE(Table1[[#This Row],[2012 Campbell Latex Early]:[2015 Dill IgG Early]])</f>
        <v>0.29412266896784145</v>
      </c>
      <c r="X37">
        <f>AVERAGE(Table1[[#This Row],[2012 Campbell Latex Late]:[2015 Dill IgG Late]])</f>
        <v>0.48370054831365222</v>
      </c>
      <c r="Y37" s="7">
        <f>Table1[[#This Row],[Avg early]]-Table1[[#This Row],[Avg late]]</f>
        <v>-0.18957787934581077</v>
      </c>
      <c r="Z37" s="7">
        <f>Table1[[#This Row],[Avg late]]-Table1[[#This Row],[Avg early]]</f>
        <v>0.18957787934581077</v>
      </c>
      <c r="AA37" s="7">
        <f>Table1[[#This Row],[2015 Dill LPS Early]]-Table1[[#This Row],[2015 Dill Avidin Early]]</f>
        <v>0.19477008543470614</v>
      </c>
      <c r="AB37" s="7">
        <f>Table1[[#This Row],[2015 Dill LPS Late]]-Table1[[#This Row],[2015 Dill Avidin Late]]</f>
        <v>0.63484251856814078</v>
      </c>
    </row>
    <row r="38" spans="1:28" x14ac:dyDescent="0.2">
      <c r="A38" t="s">
        <v>137</v>
      </c>
      <c r="B38">
        <v>0</v>
      </c>
      <c r="C38">
        <v>0</v>
      </c>
      <c r="D38">
        <v>0.76659816318732699</v>
      </c>
      <c r="E38">
        <v>0.43932020065430544</v>
      </c>
      <c r="F38">
        <v>0.77694937194071223</v>
      </c>
      <c r="G38">
        <v>0.85509564882402445</v>
      </c>
      <c r="H38" s="2">
        <v>0.78191255424882711</v>
      </c>
      <c r="I38">
        <v>0.8613925968546815</v>
      </c>
      <c r="J38" s="2">
        <v>0</v>
      </c>
      <c r="K38" s="2">
        <v>0.68672458212020215</v>
      </c>
      <c r="L38" s="5">
        <v>0</v>
      </c>
      <c r="M38">
        <v>0</v>
      </c>
      <c r="N38">
        <v>1</v>
      </c>
      <c r="O38">
        <v>0.70670238225520576</v>
      </c>
      <c r="P38" s="2">
        <v>0.3832287982007872</v>
      </c>
      <c r="Q38" s="2">
        <v>0.75730266383480982</v>
      </c>
      <c r="R38" s="2">
        <v>0.51681992429684309</v>
      </c>
      <c r="S38">
        <v>0.61090220795205397</v>
      </c>
      <c r="T38">
        <v>0</v>
      </c>
      <c r="U38" s="2">
        <v>0.77046189866670667</v>
      </c>
      <c r="V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0.2278342494664031</v>
      </c>
      <c r="W38">
        <f>AVERAGE(Table1[[#This Row],[2012 Campbell Latex Early]:[2015 Dill IgG Early]])</f>
        <v>0.51679931178300786</v>
      </c>
      <c r="X38">
        <f>AVERAGE(Table1[[#This Row],[2012 Campbell Latex Late]:[2015 Dill IgG Late]])</f>
        <v>0.47454178752064069</v>
      </c>
      <c r="Y38" s="7">
        <f>Table1[[#This Row],[Avg early]]-Table1[[#This Row],[Avg late]]</f>
        <v>4.2257524262367174E-2</v>
      </c>
      <c r="Z38" s="7">
        <f>Table1[[#This Row],[Avg late]]-Table1[[#This Row],[Avg early]]</f>
        <v>-4.2257524262367174E-2</v>
      </c>
      <c r="AA38" s="7">
        <f>Table1[[#This Row],[2015 Dill LPS Early]]-Table1[[#This Row],[2015 Dill Avidin Early]]</f>
        <v>-1.0351208753385244E-2</v>
      </c>
      <c r="AB38" s="7">
        <f>Table1[[#This Row],[2015 Dill LPS Late]]-Table1[[#This Row],[2015 Dill Avidin Late]]</f>
        <v>0.61677120179921285</v>
      </c>
    </row>
    <row r="39" spans="1:28" x14ac:dyDescent="0.2">
      <c r="A39" t="s">
        <v>478</v>
      </c>
      <c r="B39">
        <v>0</v>
      </c>
      <c r="C39">
        <v>0</v>
      </c>
      <c r="D39">
        <v>0</v>
      </c>
      <c r="E39">
        <v>0</v>
      </c>
      <c r="F39">
        <v>0</v>
      </c>
      <c r="G39">
        <v>0</v>
      </c>
      <c r="H39" s="2">
        <v>0</v>
      </c>
      <c r="I39">
        <v>0</v>
      </c>
      <c r="J39" s="2">
        <v>0</v>
      </c>
      <c r="K39" s="2">
        <v>0</v>
      </c>
      <c r="L39" s="5">
        <v>0</v>
      </c>
      <c r="M39">
        <v>0</v>
      </c>
      <c r="N39">
        <v>0.60755391647974832</v>
      </c>
      <c r="O39">
        <v>0.59434554729313871</v>
      </c>
      <c r="P39" s="1">
        <v>0</v>
      </c>
      <c r="Q39" s="1">
        <v>0.84499045529608063</v>
      </c>
      <c r="R39" s="1">
        <v>0</v>
      </c>
      <c r="S39">
        <v>0</v>
      </c>
      <c r="T39">
        <v>0</v>
      </c>
      <c r="U39" s="1">
        <v>1</v>
      </c>
      <c r="V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0.3046889919068968</v>
      </c>
      <c r="W39">
        <f>AVERAGE(Table1[[#This Row],[2012 Campbell Latex Early]:[2015 Dill IgG Early]])</f>
        <v>0</v>
      </c>
      <c r="X39">
        <f>AVERAGE(Table1[[#This Row],[2012 Campbell Latex Late]:[2015 Dill IgG Late]])</f>
        <v>0.3046889919068968</v>
      </c>
      <c r="Y39" s="7">
        <f>Table1[[#This Row],[Avg early]]-Table1[[#This Row],[Avg late]]</f>
        <v>-0.3046889919068968</v>
      </c>
      <c r="Z39" s="7">
        <f>Table1[[#This Row],[Avg late]]-Table1[[#This Row],[Avg early]]</f>
        <v>0.3046889919068968</v>
      </c>
      <c r="AA39" s="7">
        <f>Table1[[#This Row],[2015 Dill LPS Early]]-Table1[[#This Row],[2015 Dill Avidin Early]]</f>
        <v>0</v>
      </c>
      <c r="AB39" s="7">
        <f>Table1[[#This Row],[2015 Dill LPS Late]]-Table1[[#This Row],[2015 Dill Avidin Late]]</f>
        <v>0.60755391647974832</v>
      </c>
    </row>
    <row r="40" spans="1:28" x14ac:dyDescent="0.2">
      <c r="A40" t="s">
        <v>103</v>
      </c>
      <c r="B40">
        <v>0</v>
      </c>
      <c r="C40">
        <v>0</v>
      </c>
      <c r="D40">
        <v>0.15828856483081258</v>
      </c>
      <c r="E40">
        <v>0</v>
      </c>
      <c r="F40">
        <v>0.22993733503210559</v>
      </c>
      <c r="G40">
        <v>0.2032244151915602</v>
      </c>
      <c r="H40" s="2">
        <v>0.15736872338448554</v>
      </c>
      <c r="I40">
        <v>0</v>
      </c>
      <c r="J40" s="2">
        <v>0</v>
      </c>
      <c r="K40" s="2">
        <v>0.275457441019061</v>
      </c>
      <c r="L40" s="5">
        <v>0</v>
      </c>
      <c r="M40">
        <v>0</v>
      </c>
      <c r="N40">
        <v>0.82138036600297937</v>
      </c>
      <c r="O40">
        <v>0.35017654065331433</v>
      </c>
      <c r="P40" s="1">
        <v>0.21485927190190951</v>
      </c>
      <c r="Q40" s="1">
        <v>0.12877883060325393</v>
      </c>
      <c r="R40" s="1">
        <v>0</v>
      </c>
      <c r="S40">
        <v>4.5850724623661299E-2</v>
      </c>
      <c r="T40">
        <v>0</v>
      </c>
      <c r="U40" s="1">
        <v>1</v>
      </c>
      <c r="V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0.23060114375521304</v>
      </c>
      <c r="W40">
        <f>AVERAGE(Table1[[#This Row],[2012 Campbell Latex Early]:[2015 Dill IgG Early]])</f>
        <v>0.10242764794580247</v>
      </c>
      <c r="X40">
        <f>AVERAGE(Table1[[#This Row],[2012 Campbell Latex Late]:[2015 Dill IgG Late]])</f>
        <v>0.25610457337851184</v>
      </c>
      <c r="Y40" s="7">
        <f>Table1[[#This Row],[Avg early]]-Table1[[#This Row],[Avg late]]</f>
        <v>-0.15367692543270936</v>
      </c>
      <c r="Z40" s="7">
        <f>Table1[[#This Row],[Avg late]]-Table1[[#This Row],[Avg early]]</f>
        <v>0.15367692543270936</v>
      </c>
      <c r="AA40" s="7">
        <f>Table1[[#This Row],[2015 Dill LPS Early]]-Table1[[#This Row],[2015 Dill Avidin Early]]</f>
        <v>-7.1648770201293011E-2</v>
      </c>
      <c r="AB40" s="7">
        <f>Table1[[#This Row],[2015 Dill LPS Late]]-Table1[[#This Row],[2015 Dill Avidin Late]]</f>
        <v>0.60652109410106991</v>
      </c>
    </row>
    <row r="41" spans="1:28" x14ac:dyDescent="0.2">
      <c r="A41" t="s">
        <v>859</v>
      </c>
      <c r="B41">
        <v>0</v>
      </c>
      <c r="C41">
        <v>0</v>
      </c>
      <c r="D41">
        <v>0</v>
      </c>
      <c r="E41">
        <v>0</v>
      </c>
      <c r="F41">
        <v>0</v>
      </c>
      <c r="G41">
        <v>0</v>
      </c>
      <c r="H41" s="2">
        <v>0</v>
      </c>
      <c r="I41">
        <v>0</v>
      </c>
      <c r="J41" s="2">
        <v>0</v>
      </c>
      <c r="K41" s="2">
        <v>0</v>
      </c>
      <c r="L41" s="5">
        <v>0</v>
      </c>
      <c r="M41">
        <v>0</v>
      </c>
      <c r="N41">
        <v>0.9352051966570073</v>
      </c>
      <c r="O41">
        <v>0</v>
      </c>
      <c r="P41" s="1">
        <v>0.32883649428779782</v>
      </c>
      <c r="Q41" s="1">
        <v>0</v>
      </c>
      <c r="R41" s="1">
        <v>0</v>
      </c>
      <c r="S41">
        <v>0</v>
      </c>
      <c r="T41">
        <v>0</v>
      </c>
      <c r="U41" s="1">
        <v>1</v>
      </c>
      <c r="V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0.22640416909448052</v>
      </c>
      <c r="W41">
        <f>AVERAGE(Table1[[#This Row],[2012 Campbell Latex Early]:[2015 Dill IgG Early]])</f>
        <v>0</v>
      </c>
      <c r="X41">
        <f>AVERAGE(Table1[[#This Row],[2012 Campbell Latex Late]:[2015 Dill IgG Late]])</f>
        <v>0.22640416909448052</v>
      </c>
      <c r="Y41" s="7">
        <f>Table1[[#This Row],[Avg early]]-Table1[[#This Row],[Avg late]]</f>
        <v>-0.22640416909448052</v>
      </c>
      <c r="Z41" s="7">
        <f>Table1[[#This Row],[Avg late]]-Table1[[#This Row],[Avg early]]</f>
        <v>0.22640416909448052</v>
      </c>
      <c r="AA41" s="7">
        <f>Table1[[#This Row],[2015 Dill LPS Early]]-Table1[[#This Row],[2015 Dill Avidin Early]]</f>
        <v>0</v>
      </c>
      <c r="AB41" s="7">
        <f>Table1[[#This Row],[2015 Dill LPS Late]]-Table1[[#This Row],[2015 Dill Avidin Late]]</f>
        <v>0.60636870236920948</v>
      </c>
    </row>
    <row r="42" spans="1:28" x14ac:dyDescent="0.2">
      <c r="A42" t="s">
        <v>1816</v>
      </c>
      <c r="B42">
        <v>0</v>
      </c>
      <c r="C42">
        <v>0</v>
      </c>
      <c r="D42">
        <v>0.18713661047983238</v>
      </c>
      <c r="E42">
        <v>0.3320538374233003</v>
      </c>
      <c r="F42">
        <v>0.13385101040805494</v>
      </c>
      <c r="G42">
        <v>0.46835236354356352</v>
      </c>
      <c r="H42" s="2">
        <v>0.42815788242689651</v>
      </c>
      <c r="I42">
        <v>0.20905566768423575</v>
      </c>
      <c r="J42" s="2">
        <v>0</v>
      </c>
      <c r="K42" s="2">
        <v>0.12214061584567605</v>
      </c>
      <c r="L42" s="5">
        <v>0</v>
      </c>
      <c r="M42">
        <v>0</v>
      </c>
      <c r="N42">
        <v>0.77022341759740498</v>
      </c>
      <c r="O42">
        <v>0.68421515256705256</v>
      </c>
      <c r="P42" s="2">
        <v>0.16388199105920984</v>
      </c>
      <c r="Q42" s="2">
        <v>0.42307406697454764</v>
      </c>
      <c r="R42" s="2">
        <v>0.51998234867800142</v>
      </c>
      <c r="S42">
        <v>0.13536713577957898</v>
      </c>
      <c r="T42">
        <v>0</v>
      </c>
      <c r="U42" s="2">
        <v>1</v>
      </c>
      <c r="V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0.21760703976372575</v>
      </c>
      <c r="W42">
        <f>AVERAGE(Table1[[#This Row],[2012 Campbell Latex Early]:[2015 Dill IgG Early]])</f>
        <v>0.18807479878115593</v>
      </c>
      <c r="X42">
        <f>AVERAGE(Table1[[#This Row],[2012 Campbell Latex Late]:[2015 Dill IgG Late]])</f>
        <v>0.36967441126557954</v>
      </c>
      <c r="Y42" s="7">
        <f>Table1[[#This Row],[Avg early]]-Table1[[#This Row],[Avg late]]</f>
        <v>-0.18159961248442361</v>
      </c>
      <c r="Z42" s="7">
        <f>Table1[[#This Row],[Avg late]]-Table1[[#This Row],[Avg early]]</f>
        <v>0.18159961248442361</v>
      </c>
      <c r="AA42" s="7">
        <f>Table1[[#This Row],[2015 Dill LPS Early]]-Table1[[#This Row],[2015 Dill Avidin Early]]</f>
        <v>5.3285600071777434E-2</v>
      </c>
      <c r="AB42" s="7">
        <f>Table1[[#This Row],[2015 Dill LPS Late]]-Table1[[#This Row],[2015 Dill Avidin Late]]</f>
        <v>0.60634142653819512</v>
      </c>
    </row>
    <row r="43" spans="1:28" x14ac:dyDescent="0.2">
      <c r="A43" t="s">
        <v>447</v>
      </c>
      <c r="B43">
        <v>0</v>
      </c>
      <c r="C43">
        <v>0</v>
      </c>
      <c r="D43">
        <v>0.48741291809347381</v>
      </c>
      <c r="E43">
        <v>0.81835706158076982</v>
      </c>
      <c r="F43">
        <v>0.56081702540399037</v>
      </c>
      <c r="G43">
        <v>0.30654470498907788</v>
      </c>
      <c r="H43" s="2">
        <v>0.33014346621505103</v>
      </c>
      <c r="I43">
        <v>0.35757525681750557</v>
      </c>
      <c r="J43" s="2">
        <v>0</v>
      </c>
      <c r="K43" s="2">
        <v>0.64775911765017402</v>
      </c>
      <c r="L43" s="5">
        <v>0</v>
      </c>
      <c r="M43">
        <v>0</v>
      </c>
      <c r="N43">
        <v>0.91978053901147927</v>
      </c>
      <c r="O43">
        <v>0.49203366544498961</v>
      </c>
      <c r="P43" s="2">
        <v>0.32381931527499697</v>
      </c>
      <c r="Q43" s="2">
        <v>0.71640887162548428</v>
      </c>
      <c r="R43" s="2">
        <v>0.72917778516093323</v>
      </c>
      <c r="S43">
        <v>0.46075772613771226</v>
      </c>
      <c r="T43">
        <v>0</v>
      </c>
      <c r="U43" s="2">
        <v>1</v>
      </c>
      <c r="V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0.29077696820852744</v>
      </c>
      <c r="W43">
        <f>AVERAGE(Table1[[#This Row],[2012 Campbell Latex Early]:[2015 Dill IgG Early]])</f>
        <v>0.35086095507500425</v>
      </c>
      <c r="X43">
        <f>AVERAGE(Table1[[#This Row],[2012 Campbell Latex Late]:[2015 Dill IgG Late]])</f>
        <v>0.46419779026555952</v>
      </c>
      <c r="Y43" s="7">
        <f>Table1[[#This Row],[Avg early]]-Table1[[#This Row],[Avg late]]</f>
        <v>-0.11333683519055526</v>
      </c>
      <c r="Z43" s="7">
        <f>Table1[[#This Row],[Avg late]]-Table1[[#This Row],[Avg early]]</f>
        <v>0.11333683519055526</v>
      </c>
      <c r="AA43" s="7">
        <f>Table1[[#This Row],[2015 Dill LPS Early]]-Table1[[#This Row],[2015 Dill Avidin Early]]</f>
        <v>-7.3404107310516553E-2</v>
      </c>
      <c r="AB43" s="7">
        <f>Table1[[#This Row],[2015 Dill LPS Late]]-Table1[[#This Row],[2015 Dill Avidin Late]]</f>
        <v>0.5959612237364823</v>
      </c>
    </row>
    <row r="44" spans="1:28" x14ac:dyDescent="0.2">
      <c r="A44" t="s">
        <v>1906</v>
      </c>
      <c r="B44">
        <v>0</v>
      </c>
      <c r="C44">
        <v>0</v>
      </c>
      <c r="D44">
        <v>0.41398793549550539</v>
      </c>
      <c r="E44">
        <v>0.40195754144054296</v>
      </c>
      <c r="F44">
        <v>0.36710839032054854</v>
      </c>
      <c r="G44">
        <v>0.27541572802313585</v>
      </c>
      <c r="H44" s="2">
        <v>0.15235531869779373</v>
      </c>
      <c r="I44">
        <v>0.49129724751283238</v>
      </c>
      <c r="J44" s="2">
        <v>0</v>
      </c>
      <c r="K44" s="2">
        <v>0.31261620751733282</v>
      </c>
      <c r="L44" s="5">
        <v>0</v>
      </c>
      <c r="M44">
        <v>0</v>
      </c>
      <c r="N44">
        <v>1</v>
      </c>
      <c r="O44">
        <v>0.24674824089495526</v>
      </c>
      <c r="P44" s="2">
        <v>0.40655456843129228</v>
      </c>
      <c r="Q44" s="2">
        <v>0.33101872796337928</v>
      </c>
      <c r="R44" s="2">
        <v>0.51211358756114378</v>
      </c>
      <c r="S44">
        <v>0.46280906744329026</v>
      </c>
      <c r="T44">
        <v>0</v>
      </c>
      <c r="U44" s="2">
        <v>0.58282822627864017</v>
      </c>
      <c r="V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0.18073452183126018</v>
      </c>
      <c r="W44">
        <f>AVERAGE(Table1[[#This Row],[2012 Campbell Latex Early]:[2015 Dill IgG Early]])</f>
        <v>0.24147383690076918</v>
      </c>
      <c r="X44">
        <f>AVERAGE(Table1[[#This Row],[2012 Campbell Latex Late]:[2015 Dill IgG Late]])</f>
        <v>0.35420724185727009</v>
      </c>
      <c r="Y44" s="7">
        <f>Table1[[#This Row],[Avg early]]-Table1[[#This Row],[Avg late]]</f>
        <v>-0.11273340495650092</v>
      </c>
      <c r="Z44" s="7">
        <f>Table1[[#This Row],[Avg late]]-Table1[[#This Row],[Avg early]]</f>
        <v>0.11273340495650092</v>
      </c>
      <c r="AA44" s="7">
        <f>Table1[[#This Row],[2015 Dill LPS Early]]-Table1[[#This Row],[2015 Dill Avidin Early]]</f>
        <v>4.6879545174956849E-2</v>
      </c>
      <c r="AB44" s="7">
        <f>Table1[[#This Row],[2015 Dill LPS Late]]-Table1[[#This Row],[2015 Dill Avidin Late]]</f>
        <v>0.59344543156870766</v>
      </c>
    </row>
    <row r="45" spans="1:28" x14ac:dyDescent="0.2">
      <c r="A45" t="s">
        <v>1278</v>
      </c>
      <c r="B45">
        <v>0</v>
      </c>
      <c r="C45">
        <v>0</v>
      </c>
      <c r="D45">
        <v>0.32750384886072326</v>
      </c>
      <c r="E45">
        <v>0.4340555700582896</v>
      </c>
      <c r="F45">
        <v>0.18954532286990539</v>
      </c>
      <c r="G45">
        <v>0.41249511630094821</v>
      </c>
      <c r="H45" s="2">
        <v>0.3105632458174129</v>
      </c>
      <c r="I45">
        <v>0.16441988127673876</v>
      </c>
      <c r="J45" s="2">
        <v>0</v>
      </c>
      <c r="K45" s="2">
        <v>0.30728288975472706</v>
      </c>
      <c r="L45" s="5">
        <v>0</v>
      </c>
      <c r="M45">
        <v>0</v>
      </c>
      <c r="N45">
        <v>1</v>
      </c>
      <c r="O45">
        <v>0.77801800145428768</v>
      </c>
      <c r="P45" s="1">
        <v>0.41083004687167396</v>
      </c>
      <c r="Q45" s="1">
        <v>0.70365921806608744</v>
      </c>
      <c r="R45" s="1">
        <v>0.7355694576064834</v>
      </c>
      <c r="S45">
        <v>0.49465436316039763</v>
      </c>
      <c r="T45">
        <v>0</v>
      </c>
      <c r="U45" s="1">
        <v>0.8401644245541342</v>
      </c>
      <c r="V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0.31243125265290461</v>
      </c>
      <c r="W45">
        <f>AVERAGE(Table1[[#This Row],[2012 Campbell Latex Early]:[2015 Dill IgG Early]])</f>
        <v>0.21458658749387452</v>
      </c>
      <c r="X45">
        <f>AVERAGE(Table1[[#This Row],[2012 Campbell Latex Late]:[2015 Dill IgG Late]])</f>
        <v>0.49628955117130646</v>
      </c>
      <c r="Y45" s="7">
        <f>Table1[[#This Row],[Avg early]]-Table1[[#This Row],[Avg late]]</f>
        <v>-0.28170296367743197</v>
      </c>
      <c r="Z45" s="7">
        <f>Table1[[#This Row],[Avg late]]-Table1[[#This Row],[Avg early]]</f>
        <v>0.28170296367743197</v>
      </c>
      <c r="AA45" s="7">
        <f>Table1[[#This Row],[2015 Dill LPS Early]]-Table1[[#This Row],[2015 Dill Avidin Early]]</f>
        <v>0.13795852599081787</v>
      </c>
      <c r="AB45" s="7">
        <f>Table1[[#This Row],[2015 Dill LPS Late]]-Table1[[#This Row],[2015 Dill Avidin Late]]</f>
        <v>0.5891699531283261</v>
      </c>
    </row>
    <row r="46" spans="1:28" x14ac:dyDescent="0.2">
      <c r="A46" t="s">
        <v>351</v>
      </c>
      <c r="B46">
        <v>0</v>
      </c>
      <c r="C46">
        <v>0</v>
      </c>
      <c r="D46">
        <v>0.70524751501145089</v>
      </c>
      <c r="E46">
        <v>0.75246325720565344</v>
      </c>
      <c r="F46">
        <v>0.54587909829882042</v>
      </c>
      <c r="G46">
        <v>0.6617226607357154</v>
      </c>
      <c r="H46" s="2">
        <v>0.74975368509150042</v>
      </c>
      <c r="I46">
        <v>0.53064324530864981</v>
      </c>
      <c r="J46" s="2">
        <v>0</v>
      </c>
      <c r="K46" s="2">
        <v>0.63647430489081125</v>
      </c>
      <c r="L46" s="5">
        <v>0</v>
      </c>
      <c r="M46">
        <v>0</v>
      </c>
      <c r="N46">
        <v>1</v>
      </c>
      <c r="O46">
        <v>0.49072644338506011</v>
      </c>
      <c r="P46" s="1">
        <v>0.41390726587061361</v>
      </c>
      <c r="Q46" s="1">
        <v>0.62408335594589548</v>
      </c>
      <c r="R46" s="1">
        <v>0.8818849957918532</v>
      </c>
      <c r="S46">
        <v>0.43893957725956961</v>
      </c>
      <c r="T46">
        <v>0</v>
      </c>
      <c r="U46" s="1">
        <v>0.91374574693463606</v>
      </c>
      <c r="V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0.18636811617112384</v>
      </c>
      <c r="W46">
        <f>AVERAGE(Table1[[#This Row],[2012 Campbell Latex Early]:[2015 Dill IgG Early]])</f>
        <v>0.45821837665426013</v>
      </c>
      <c r="X46">
        <f>AVERAGE(Table1[[#This Row],[2012 Campbell Latex Late]:[2015 Dill IgG Late]])</f>
        <v>0.47632873851876284</v>
      </c>
      <c r="Y46" s="7">
        <f>Table1[[#This Row],[Avg early]]-Table1[[#This Row],[Avg late]]</f>
        <v>-1.8110361864502711E-2</v>
      </c>
      <c r="Z46" s="7">
        <f>Table1[[#This Row],[Avg late]]-Table1[[#This Row],[Avg early]]</f>
        <v>1.8110361864502711E-2</v>
      </c>
      <c r="AA46" s="7">
        <f>Table1[[#This Row],[2015 Dill LPS Early]]-Table1[[#This Row],[2015 Dill Avidin Early]]</f>
        <v>0.15936841671263047</v>
      </c>
      <c r="AB46" s="7">
        <f>Table1[[#This Row],[2015 Dill LPS Late]]-Table1[[#This Row],[2015 Dill Avidin Late]]</f>
        <v>0.58609273412938645</v>
      </c>
    </row>
    <row r="47" spans="1:28" x14ac:dyDescent="0.2">
      <c r="A47" t="s">
        <v>1266</v>
      </c>
      <c r="B47">
        <v>0</v>
      </c>
      <c r="C47">
        <v>0</v>
      </c>
      <c r="D47">
        <v>0.42808541610314804</v>
      </c>
      <c r="E47">
        <v>0.3370378727374595</v>
      </c>
      <c r="F47">
        <v>0</v>
      </c>
      <c r="G47">
        <v>0</v>
      </c>
      <c r="H47" s="2">
        <v>0</v>
      </c>
      <c r="I47">
        <v>0.2625927500159001</v>
      </c>
      <c r="J47" s="2">
        <v>0</v>
      </c>
      <c r="K47" s="2">
        <v>0</v>
      </c>
      <c r="L47" s="5">
        <v>0</v>
      </c>
      <c r="M47">
        <v>0</v>
      </c>
      <c r="N47">
        <v>1</v>
      </c>
      <c r="O47">
        <v>0.21084470397937755</v>
      </c>
      <c r="P47" s="2">
        <v>0.41447365027873617</v>
      </c>
      <c r="Q47" s="2">
        <v>0</v>
      </c>
      <c r="R47" s="2">
        <v>0.80131572400182827</v>
      </c>
      <c r="S47">
        <v>0</v>
      </c>
      <c r="T47">
        <v>0</v>
      </c>
      <c r="U47" s="2">
        <v>0.3657778172381887</v>
      </c>
      <c r="V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0.25422676941895872</v>
      </c>
      <c r="W47">
        <f>AVERAGE(Table1[[#This Row],[2012 Campbell Latex Early]:[2015 Dill IgG Early]])</f>
        <v>0.10277160388565076</v>
      </c>
      <c r="X47">
        <f>AVERAGE(Table1[[#This Row],[2012 Campbell Latex Late]:[2015 Dill IgG Late]])</f>
        <v>0.27924118954981303</v>
      </c>
      <c r="Y47" s="7">
        <f>Table1[[#This Row],[Avg early]]-Table1[[#This Row],[Avg late]]</f>
        <v>-0.17646958566416227</v>
      </c>
      <c r="Z47" s="7">
        <f>Table1[[#This Row],[Avg late]]-Table1[[#This Row],[Avg early]]</f>
        <v>0.17646958566416227</v>
      </c>
      <c r="AA47" s="7">
        <f>Table1[[#This Row],[2015 Dill LPS Early]]-Table1[[#This Row],[2015 Dill Avidin Early]]</f>
        <v>0.42808541610314804</v>
      </c>
      <c r="AB47" s="7">
        <f>Table1[[#This Row],[2015 Dill LPS Late]]-Table1[[#This Row],[2015 Dill Avidin Late]]</f>
        <v>0.58552634972126383</v>
      </c>
    </row>
    <row r="48" spans="1:28" x14ac:dyDescent="0.2">
      <c r="A48" t="s">
        <v>1745</v>
      </c>
      <c r="B48">
        <v>0.97521865889212833</v>
      </c>
      <c r="C48">
        <v>0</v>
      </c>
      <c r="D48">
        <v>0</v>
      </c>
      <c r="E48">
        <v>0</v>
      </c>
      <c r="F48">
        <v>0.18059640572404181</v>
      </c>
      <c r="G48">
        <v>0</v>
      </c>
      <c r="H48" s="6">
        <v>0</v>
      </c>
      <c r="I48">
        <v>0</v>
      </c>
      <c r="J48" s="2">
        <v>0</v>
      </c>
      <c r="K48" s="6">
        <v>0</v>
      </c>
      <c r="L48" s="5">
        <v>1</v>
      </c>
      <c r="M48">
        <v>1</v>
      </c>
      <c r="N48">
        <v>0.9319689989250135</v>
      </c>
      <c r="O48">
        <v>0.35275542736096299</v>
      </c>
      <c r="P48" s="6">
        <v>0.35339861315853116</v>
      </c>
      <c r="Q48" s="6">
        <v>0.55437509654728934</v>
      </c>
      <c r="R48" s="6">
        <v>0.4412805253971574</v>
      </c>
      <c r="S48">
        <v>0.83648588211300934</v>
      </c>
      <c r="T48">
        <v>0</v>
      </c>
      <c r="U48" s="6">
        <v>1</v>
      </c>
      <c r="V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0.53144494788857943</v>
      </c>
      <c r="W48">
        <f>AVERAGE(Table1[[#This Row],[2012 Campbell Latex Early]:[2015 Dill IgG Early]])</f>
        <v>0.11558150646161702</v>
      </c>
      <c r="X48">
        <f>AVERAGE(Table1[[#This Row],[2012 Campbell Latex Late]:[2015 Dill IgG Late]])</f>
        <v>0.64702645435019635</v>
      </c>
      <c r="Y48" s="7">
        <f>Table1[[#This Row],[Avg early]]-Table1[[#This Row],[Avg late]]</f>
        <v>-0.53144494788857932</v>
      </c>
      <c r="Z48" s="7">
        <f>Table1[[#This Row],[Avg late]]-Table1[[#This Row],[Avg early]]</f>
        <v>0.53144494788857932</v>
      </c>
      <c r="AA48" s="7">
        <f>Table1[[#This Row],[2015 Dill LPS Early]]-Table1[[#This Row],[2015 Dill Avidin Early]]</f>
        <v>-0.18059640572404181</v>
      </c>
      <c r="AB48" s="7">
        <f>Table1[[#This Row],[2015 Dill LPS Late]]-Table1[[#This Row],[2015 Dill Avidin Late]]</f>
        <v>0.57857038576648234</v>
      </c>
    </row>
    <row r="49" spans="1:28" x14ac:dyDescent="0.2">
      <c r="A49" t="s">
        <v>380</v>
      </c>
      <c r="B49">
        <v>1</v>
      </c>
      <c r="C49">
        <v>0</v>
      </c>
      <c r="D49">
        <v>0.21083635423584005</v>
      </c>
      <c r="E49">
        <v>0.86150050996821137</v>
      </c>
      <c r="F49">
        <v>0.48745295755139206</v>
      </c>
      <c r="G49">
        <v>0.37317530129250875</v>
      </c>
      <c r="H49" s="2">
        <v>0</v>
      </c>
      <c r="I49">
        <v>0</v>
      </c>
      <c r="J49" s="2">
        <v>0</v>
      </c>
      <c r="K49" s="2">
        <v>0.24599872836934283</v>
      </c>
      <c r="L49" s="5">
        <v>0.96264073694984653</v>
      </c>
      <c r="M49">
        <v>0</v>
      </c>
      <c r="N49">
        <v>0.98497413089291619</v>
      </c>
      <c r="O49">
        <v>0.59866267497067405</v>
      </c>
      <c r="P49" s="1">
        <v>0.40669277878680232</v>
      </c>
      <c r="Q49" s="1">
        <v>0.50813646658653777</v>
      </c>
      <c r="R49" s="1">
        <v>0.84555650998961174</v>
      </c>
      <c r="S49">
        <v>0.5185068834660056</v>
      </c>
      <c r="T49">
        <v>0</v>
      </c>
      <c r="U49" s="1">
        <v>1</v>
      </c>
      <c r="V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0.36541196122190034</v>
      </c>
      <c r="W49">
        <f>AVERAGE(Table1[[#This Row],[2012 Campbell Latex Early]:[2015 Dill IgG Early]])</f>
        <v>0.31789638514172952</v>
      </c>
      <c r="X49">
        <f>AVERAGE(Table1[[#This Row],[2012 Campbell Latex Late]:[2015 Dill IgG Late]])</f>
        <v>0.5825170181642394</v>
      </c>
      <c r="Y49" s="7">
        <f>Table1[[#This Row],[Avg early]]-Table1[[#This Row],[Avg late]]</f>
        <v>-0.26462063302250988</v>
      </c>
      <c r="Z49" s="7">
        <f>Table1[[#This Row],[Avg late]]-Table1[[#This Row],[Avg early]]</f>
        <v>0.26462063302250988</v>
      </c>
      <c r="AA49" s="7">
        <f>Table1[[#This Row],[2015 Dill LPS Early]]-Table1[[#This Row],[2015 Dill Avidin Early]]</f>
        <v>-0.27661660331555205</v>
      </c>
      <c r="AB49" s="7">
        <f>Table1[[#This Row],[2015 Dill LPS Late]]-Table1[[#This Row],[2015 Dill Avidin Late]]</f>
        <v>0.57828135210611387</v>
      </c>
    </row>
    <row r="50" spans="1:28" x14ac:dyDescent="0.2">
      <c r="A50" t="s">
        <v>1079</v>
      </c>
      <c r="B50">
        <v>0</v>
      </c>
      <c r="C50">
        <v>0</v>
      </c>
      <c r="D50">
        <v>0</v>
      </c>
      <c r="E50">
        <v>0.22034632593224621</v>
      </c>
      <c r="F50">
        <v>0.35506327497165663</v>
      </c>
      <c r="G50">
        <v>0.15099633583919597</v>
      </c>
      <c r="H50" s="2">
        <v>0.41300954067037543</v>
      </c>
      <c r="I50">
        <v>0.2923578747049988</v>
      </c>
      <c r="J50" s="2">
        <v>0</v>
      </c>
      <c r="K50" s="2">
        <v>0.24643996923145453</v>
      </c>
      <c r="L50" s="5">
        <v>0</v>
      </c>
      <c r="M50">
        <v>0</v>
      </c>
      <c r="N50">
        <v>1</v>
      </c>
      <c r="O50">
        <v>0.28363670486485054</v>
      </c>
      <c r="P50" s="2">
        <v>0.42341806942406263</v>
      </c>
      <c r="Q50" s="2">
        <v>0.59878341880790498</v>
      </c>
      <c r="R50" s="2">
        <v>0.78268114156797874</v>
      </c>
      <c r="S50">
        <v>0.33901228167063691</v>
      </c>
      <c r="T50">
        <v>0</v>
      </c>
      <c r="U50" s="2">
        <v>0.95273498218757469</v>
      </c>
      <c r="V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0.29484932464045349</v>
      </c>
      <c r="W50">
        <f>AVERAGE(Table1[[#This Row],[2012 Campbell Latex Early]:[2015 Dill IgG Early]])</f>
        <v>0.16782133213499276</v>
      </c>
      <c r="X50">
        <f>AVERAGE(Table1[[#This Row],[2012 Campbell Latex Late]:[2015 Dill IgG Late]])</f>
        <v>0.43802665985230088</v>
      </c>
      <c r="Y50" s="7">
        <f>Table1[[#This Row],[Avg early]]-Table1[[#This Row],[Avg late]]</f>
        <v>-0.2702053277173081</v>
      </c>
      <c r="Z50" s="7">
        <f>Table1[[#This Row],[Avg late]]-Table1[[#This Row],[Avg early]]</f>
        <v>0.2702053277173081</v>
      </c>
      <c r="AA50" s="7">
        <f>Table1[[#This Row],[2015 Dill LPS Early]]-Table1[[#This Row],[2015 Dill Avidin Early]]</f>
        <v>-0.35506327497165663</v>
      </c>
      <c r="AB50" s="7">
        <f>Table1[[#This Row],[2015 Dill LPS Late]]-Table1[[#This Row],[2015 Dill Avidin Late]]</f>
        <v>0.57658193057593743</v>
      </c>
    </row>
    <row r="51" spans="1:28" x14ac:dyDescent="0.2">
      <c r="A51" t="s">
        <v>1440</v>
      </c>
      <c r="B51">
        <v>0</v>
      </c>
      <c r="C51">
        <v>0</v>
      </c>
      <c r="D51">
        <v>0.83417938779570411</v>
      </c>
      <c r="E51">
        <v>0.73266205355530811</v>
      </c>
      <c r="F51">
        <v>0.59635349810445626</v>
      </c>
      <c r="G51">
        <v>0.75838377090998976</v>
      </c>
      <c r="H51" s="2">
        <v>0.68518931160650254</v>
      </c>
      <c r="I51">
        <v>0.44163746336769438</v>
      </c>
      <c r="J51" s="2">
        <v>0</v>
      </c>
      <c r="K51" s="2">
        <v>0.40416457066787848</v>
      </c>
      <c r="L51" s="5">
        <v>0</v>
      </c>
      <c r="M51">
        <v>0</v>
      </c>
      <c r="N51">
        <v>1</v>
      </c>
      <c r="O51">
        <v>6.9204498542739079E-2</v>
      </c>
      <c r="P51" s="1">
        <v>0.42493527518374641</v>
      </c>
      <c r="Q51" s="1">
        <v>0.13777984180646125</v>
      </c>
      <c r="R51" s="1">
        <v>0.18747769882341633</v>
      </c>
      <c r="S51">
        <v>0.13003204726163184</v>
      </c>
      <c r="T51">
        <v>0</v>
      </c>
      <c r="U51" s="1">
        <v>0.36458924634643852</v>
      </c>
      <c r="V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0.27952065944766902</v>
      </c>
      <c r="W51">
        <f>AVERAGE(Table1[[#This Row],[2012 Campbell Latex Early]:[2015 Dill IgG Early]])</f>
        <v>0.44525700560075343</v>
      </c>
      <c r="X51">
        <f>AVERAGE(Table1[[#This Row],[2012 Campbell Latex Late]:[2015 Dill IgG Late]])</f>
        <v>0.23140186079644337</v>
      </c>
      <c r="Y51" s="7">
        <f>Table1[[#This Row],[Avg early]]-Table1[[#This Row],[Avg late]]</f>
        <v>0.21385514480431006</v>
      </c>
      <c r="Z51" s="7">
        <f>Table1[[#This Row],[Avg late]]-Table1[[#This Row],[Avg early]]</f>
        <v>-0.21385514480431006</v>
      </c>
      <c r="AA51" s="7">
        <f>Table1[[#This Row],[2015 Dill LPS Early]]-Table1[[#This Row],[2015 Dill Avidin Early]]</f>
        <v>0.23782588969124785</v>
      </c>
      <c r="AB51" s="7">
        <f>Table1[[#This Row],[2015 Dill LPS Late]]-Table1[[#This Row],[2015 Dill Avidin Late]]</f>
        <v>0.57506472481625359</v>
      </c>
    </row>
    <row r="52" spans="1:28" x14ac:dyDescent="0.2">
      <c r="A52" t="s">
        <v>164</v>
      </c>
      <c r="B52">
        <v>0</v>
      </c>
      <c r="C52">
        <v>0</v>
      </c>
      <c r="D52">
        <v>1</v>
      </c>
      <c r="E52">
        <v>0.61236993799230821</v>
      </c>
      <c r="F52">
        <v>0.58507627427125564</v>
      </c>
      <c r="G52">
        <v>0.54670989686122617</v>
      </c>
      <c r="H52" s="2">
        <v>0.98234452598591382</v>
      </c>
      <c r="I52">
        <v>0.49864822499378131</v>
      </c>
      <c r="J52" s="2">
        <v>0</v>
      </c>
      <c r="K52" s="2">
        <v>0.71767443765935279</v>
      </c>
      <c r="L52" s="5">
        <v>0</v>
      </c>
      <c r="M52">
        <v>0</v>
      </c>
      <c r="N52">
        <v>0.88232374266069935</v>
      </c>
      <c r="O52">
        <v>0.36066711000577856</v>
      </c>
      <c r="P52" s="1">
        <v>0.31209118684163356</v>
      </c>
      <c r="Q52" s="1">
        <v>0.48588252240082852</v>
      </c>
      <c r="R52" s="1">
        <v>0.85171909684547786</v>
      </c>
      <c r="S52">
        <v>0.94211367491014453</v>
      </c>
      <c r="T52">
        <v>0</v>
      </c>
      <c r="U52" s="1">
        <v>0.97199055881117169</v>
      </c>
      <c r="V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0.22492729850838211</v>
      </c>
      <c r="W52">
        <f>AVERAGE(Table1[[#This Row],[2012 Campbell Latex Early]:[2015 Dill IgG Early]])</f>
        <v>0.49428232977638381</v>
      </c>
      <c r="X52">
        <f>AVERAGE(Table1[[#This Row],[2012 Campbell Latex Late]:[2015 Dill IgG Late]])</f>
        <v>0.4806787892475734</v>
      </c>
      <c r="Y52" s="7">
        <f>Table1[[#This Row],[Avg early]]-Table1[[#This Row],[Avg late]]</f>
        <v>1.3603540528810409E-2</v>
      </c>
      <c r="Z52" s="7">
        <f>Table1[[#This Row],[Avg late]]-Table1[[#This Row],[Avg early]]</f>
        <v>-1.3603540528810409E-2</v>
      </c>
      <c r="AA52" s="7">
        <f>Table1[[#This Row],[2015 Dill LPS Early]]-Table1[[#This Row],[2015 Dill Avidin Early]]</f>
        <v>0.41492372572874436</v>
      </c>
      <c r="AB52" s="7">
        <f>Table1[[#This Row],[2015 Dill LPS Late]]-Table1[[#This Row],[2015 Dill Avidin Late]]</f>
        <v>0.57023255581906573</v>
      </c>
    </row>
    <row r="53" spans="1:28" x14ac:dyDescent="0.2">
      <c r="A53" t="s">
        <v>154</v>
      </c>
      <c r="B53">
        <v>0</v>
      </c>
      <c r="C53">
        <v>0</v>
      </c>
      <c r="D53">
        <v>1</v>
      </c>
      <c r="E53">
        <v>0.27973159055292141</v>
      </c>
      <c r="F53">
        <v>0.48640120218521354</v>
      </c>
      <c r="G53">
        <v>0.6176965402080451</v>
      </c>
      <c r="H53" s="2">
        <v>0.52574383960084481</v>
      </c>
      <c r="I53">
        <v>0</v>
      </c>
      <c r="J53" s="2">
        <v>0</v>
      </c>
      <c r="K53" s="2">
        <v>0.53257785927956813</v>
      </c>
      <c r="L53" s="5">
        <v>0</v>
      </c>
      <c r="M53">
        <v>0</v>
      </c>
      <c r="N53">
        <v>0.75480369802391878</v>
      </c>
      <c r="O53">
        <v>0</v>
      </c>
      <c r="P53" s="1">
        <v>0.18913098563757455</v>
      </c>
      <c r="Q53" s="1">
        <v>0.46141293257926597</v>
      </c>
      <c r="R53" s="1">
        <v>0.63876706503212688</v>
      </c>
      <c r="S53">
        <v>0.17785194409234584</v>
      </c>
      <c r="T53">
        <v>0</v>
      </c>
      <c r="U53" s="1">
        <v>0.34399768119504115</v>
      </c>
      <c r="V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0.16133545674240898</v>
      </c>
      <c r="W53">
        <f>AVERAGE(Table1[[#This Row],[2012 Campbell Latex Early]:[2015 Dill IgG Early]])</f>
        <v>0.3442151031826593</v>
      </c>
      <c r="X53">
        <f>AVERAGE(Table1[[#This Row],[2012 Campbell Latex Late]:[2015 Dill IgG Late]])</f>
        <v>0.25659643065602727</v>
      </c>
      <c r="Y53" s="7">
        <f>Table1[[#This Row],[Avg early]]-Table1[[#This Row],[Avg late]]</f>
        <v>8.7618672526632024E-2</v>
      </c>
      <c r="Z53" s="7">
        <f>Table1[[#This Row],[Avg late]]-Table1[[#This Row],[Avg early]]</f>
        <v>-8.7618672526632024E-2</v>
      </c>
      <c r="AA53" s="7">
        <f>Table1[[#This Row],[2015 Dill LPS Early]]-Table1[[#This Row],[2015 Dill Avidin Early]]</f>
        <v>0.51359879781478646</v>
      </c>
      <c r="AB53" s="7">
        <f>Table1[[#This Row],[2015 Dill LPS Late]]-Table1[[#This Row],[2015 Dill Avidin Late]]</f>
        <v>0.5656727123863442</v>
      </c>
    </row>
    <row r="54" spans="1:28" x14ac:dyDescent="0.2">
      <c r="A54" t="s">
        <v>1190</v>
      </c>
      <c r="B54">
        <v>0.99089529590288306</v>
      </c>
      <c r="C54">
        <v>0</v>
      </c>
      <c r="D54">
        <v>0.79060952272785201</v>
      </c>
      <c r="E54">
        <v>0.75681137978050916</v>
      </c>
      <c r="F54">
        <v>0.62250785698580702</v>
      </c>
      <c r="G54">
        <v>0.67021705884976512</v>
      </c>
      <c r="H54" s="2">
        <v>0.62631077864613449</v>
      </c>
      <c r="I54">
        <v>0.45841161423633414</v>
      </c>
      <c r="J54" s="2">
        <v>0</v>
      </c>
      <c r="K54" s="2">
        <v>0.74331846380623867</v>
      </c>
      <c r="L54" s="5">
        <v>1</v>
      </c>
      <c r="M54">
        <v>0</v>
      </c>
      <c r="N54">
        <v>1</v>
      </c>
      <c r="O54">
        <v>0.71999891952008321</v>
      </c>
      <c r="P54" s="2">
        <v>0.43514308816796626</v>
      </c>
      <c r="Q54" s="2">
        <v>0.84659958239558886</v>
      </c>
      <c r="R54" s="2">
        <v>0.6745961446033617</v>
      </c>
      <c r="S54">
        <v>0.53219953080169979</v>
      </c>
      <c r="T54">
        <v>0</v>
      </c>
      <c r="U54" s="2">
        <v>0.89006135761030314</v>
      </c>
      <c r="V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0.16311895741262514</v>
      </c>
      <c r="W54">
        <f>AVERAGE(Table1[[#This Row],[2012 Campbell Latex Early]:[2015 Dill IgG Early]])</f>
        <v>0.56590819709355222</v>
      </c>
      <c r="X54">
        <f>AVERAGE(Table1[[#This Row],[2012 Campbell Latex Late]:[2015 Dill IgG Late]])</f>
        <v>0.6098598623099003</v>
      </c>
      <c r="Y54" s="7">
        <f>Table1[[#This Row],[Avg early]]-Table1[[#This Row],[Avg late]]</f>
        <v>-4.3951665216348079E-2</v>
      </c>
      <c r="Z54" s="7">
        <f>Table1[[#This Row],[Avg late]]-Table1[[#This Row],[Avg early]]</f>
        <v>4.3951665216348079E-2</v>
      </c>
      <c r="AA54" s="7">
        <f>Table1[[#This Row],[2015 Dill LPS Early]]-Table1[[#This Row],[2015 Dill Avidin Early]]</f>
        <v>0.16810166574204499</v>
      </c>
      <c r="AB54" s="7">
        <f>Table1[[#This Row],[2015 Dill LPS Late]]-Table1[[#This Row],[2015 Dill Avidin Late]]</f>
        <v>0.56485691183203368</v>
      </c>
    </row>
    <row r="55" spans="1:28" x14ac:dyDescent="0.2">
      <c r="A55" t="s">
        <v>1511</v>
      </c>
      <c r="B55">
        <v>0</v>
      </c>
      <c r="C55">
        <v>0</v>
      </c>
      <c r="D55">
        <v>0</v>
      </c>
      <c r="E55">
        <v>0.32073132429428425</v>
      </c>
      <c r="F55">
        <v>0.70449341423332112</v>
      </c>
      <c r="G55">
        <v>0.4303865075084829</v>
      </c>
      <c r="H55" s="2">
        <v>0.81818803080829183</v>
      </c>
      <c r="I55">
        <v>0.5074776371696228</v>
      </c>
      <c r="J55" s="2">
        <v>0</v>
      </c>
      <c r="K55" s="2">
        <v>0.57942623706877039</v>
      </c>
      <c r="L55" s="5">
        <v>0</v>
      </c>
      <c r="M55">
        <v>0</v>
      </c>
      <c r="N55">
        <v>1</v>
      </c>
      <c r="O55">
        <v>0.34099064219270975</v>
      </c>
      <c r="P55" s="2">
        <v>0.43546067414263989</v>
      </c>
      <c r="Q55" s="2">
        <v>0.56607433102372284</v>
      </c>
      <c r="R55" s="2">
        <v>0.59668705852347781</v>
      </c>
      <c r="S55">
        <v>0.69444143832620375</v>
      </c>
      <c r="T55">
        <v>0</v>
      </c>
      <c r="U55" s="2">
        <v>0.44614032362325601</v>
      </c>
      <c r="V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0.22795849785689976</v>
      </c>
      <c r="W55">
        <f>AVERAGE(Table1[[#This Row],[2012 Campbell Latex Early]:[2015 Dill IgG Early]])</f>
        <v>0.3360703151082774</v>
      </c>
      <c r="X55">
        <f>AVERAGE(Table1[[#This Row],[2012 Campbell Latex Late]:[2015 Dill IgG Late]])</f>
        <v>0.40797944678320103</v>
      </c>
      <c r="Y55" s="7">
        <f>Table1[[#This Row],[Avg early]]-Table1[[#This Row],[Avg late]]</f>
        <v>-7.1909131674923632E-2</v>
      </c>
      <c r="Z55" s="7">
        <f>Table1[[#This Row],[Avg late]]-Table1[[#This Row],[Avg early]]</f>
        <v>7.1909131674923632E-2</v>
      </c>
      <c r="AA55" s="7">
        <f>Table1[[#This Row],[2015 Dill LPS Early]]-Table1[[#This Row],[2015 Dill Avidin Early]]</f>
        <v>-0.70449341423332112</v>
      </c>
      <c r="AB55" s="7">
        <f>Table1[[#This Row],[2015 Dill LPS Late]]-Table1[[#This Row],[2015 Dill Avidin Late]]</f>
        <v>0.56453932585736011</v>
      </c>
    </row>
    <row r="56" spans="1:28" x14ac:dyDescent="0.2">
      <c r="A56" t="s">
        <v>1153</v>
      </c>
      <c r="B56">
        <v>0</v>
      </c>
      <c r="C56">
        <v>0</v>
      </c>
      <c r="D56">
        <v>0.87993875709775293</v>
      </c>
      <c r="E56">
        <v>0.39391843607823895</v>
      </c>
      <c r="F56">
        <v>1</v>
      </c>
      <c r="G56">
        <v>0.43023414885463401</v>
      </c>
      <c r="H56" s="2">
        <v>0.83892539924301202</v>
      </c>
      <c r="I56">
        <v>0</v>
      </c>
      <c r="J56" s="2">
        <v>0</v>
      </c>
      <c r="K56" s="2">
        <v>0.34284104577107222</v>
      </c>
      <c r="L56" s="5">
        <v>0</v>
      </c>
      <c r="M56">
        <v>0</v>
      </c>
      <c r="N56">
        <v>0.89234609592663661</v>
      </c>
      <c r="O56">
        <v>0</v>
      </c>
      <c r="P56" s="1">
        <v>0.33072106469905427</v>
      </c>
      <c r="Q56" s="1">
        <v>0.56206164205556142</v>
      </c>
      <c r="R56" s="1">
        <v>0.75752315062363285</v>
      </c>
      <c r="S56">
        <v>0</v>
      </c>
      <c r="T56">
        <v>0</v>
      </c>
      <c r="U56" s="1">
        <v>0</v>
      </c>
      <c r="V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0.12888344520283748</v>
      </c>
      <c r="W56">
        <f>AVERAGE(Table1[[#This Row],[2012 Campbell Latex Early]:[2015 Dill IgG Early]])</f>
        <v>0.38858577870447103</v>
      </c>
      <c r="X56">
        <f>AVERAGE(Table1[[#This Row],[2012 Campbell Latex Late]:[2015 Dill IgG Late]])</f>
        <v>0.25426519533048852</v>
      </c>
      <c r="Y56" s="7">
        <f>Table1[[#This Row],[Avg early]]-Table1[[#This Row],[Avg late]]</f>
        <v>0.13432058337398251</v>
      </c>
      <c r="Z56" s="7">
        <f>Table1[[#This Row],[Avg late]]-Table1[[#This Row],[Avg early]]</f>
        <v>-0.13432058337398251</v>
      </c>
      <c r="AA56" s="7">
        <f>Table1[[#This Row],[2015 Dill LPS Early]]-Table1[[#This Row],[2015 Dill Avidin Early]]</f>
        <v>-0.12006124290224707</v>
      </c>
      <c r="AB56" s="7">
        <f>Table1[[#This Row],[2015 Dill LPS Late]]-Table1[[#This Row],[2015 Dill Avidin Late]]</f>
        <v>0.56162503122758234</v>
      </c>
    </row>
    <row r="57" spans="1:28" x14ac:dyDescent="0.2">
      <c r="A57" t="s">
        <v>1433</v>
      </c>
      <c r="B57">
        <v>1</v>
      </c>
      <c r="C57">
        <v>0</v>
      </c>
      <c r="D57">
        <v>0.17315942271295878</v>
      </c>
      <c r="E57">
        <v>0</v>
      </c>
      <c r="F57">
        <v>6.7271484322715944E-2</v>
      </c>
      <c r="G57">
        <v>0.14654923093958203</v>
      </c>
      <c r="H57" s="2">
        <v>0.34103860774414446</v>
      </c>
      <c r="I57">
        <v>0</v>
      </c>
      <c r="J57" s="2">
        <v>0</v>
      </c>
      <c r="K57" s="2">
        <v>0.24550630775487403</v>
      </c>
      <c r="L57" s="5">
        <v>1</v>
      </c>
      <c r="M57">
        <v>1</v>
      </c>
      <c r="N57">
        <v>0.59908462335742718</v>
      </c>
      <c r="O57">
        <v>1</v>
      </c>
      <c r="P57" s="1">
        <v>3.9194732751361538E-2</v>
      </c>
      <c r="Q57" s="1">
        <v>0.55312359912446563</v>
      </c>
      <c r="R57" s="1">
        <v>0.11276467500856531</v>
      </c>
      <c r="S57">
        <v>0</v>
      </c>
      <c r="T57">
        <v>0</v>
      </c>
      <c r="U57" s="1">
        <v>0</v>
      </c>
      <c r="V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0.30888502531362855</v>
      </c>
      <c r="W57">
        <f>AVERAGE(Table1[[#This Row],[2012 Campbell Latex Early]:[2015 Dill IgG Early]])</f>
        <v>0.19735250534742751</v>
      </c>
      <c r="X57">
        <f>AVERAGE(Table1[[#This Row],[2012 Campbell Latex Late]:[2015 Dill IgG Late]])</f>
        <v>0.43041676302418191</v>
      </c>
      <c r="Y57" s="7">
        <f>Table1[[#This Row],[Avg early]]-Table1[[#This Row],[Avg late]]</f>
        <v>-0.2330642576767544</v>
      </c>
      <c r="Z57" s="7">
        <f>Table1[[#This Row],[Avg late]]-Table1[[#This Row],[Avg early]]</f>
        <v>0.2330642576767544</v>
      </c>
      <c r="AA57" s="7">
        <f>Table1[[#This Row],[2015 Dill LPS Early]]-Table1[[#This Row],[2015 Dill Avidin Early]]</f>
        <v>0.10588793839024284</v>
      </c>
      <c r="AB57" s="7">
        <f>Table1[[#This Row],[2015 Dill LPS Late]]-Table1[[#This Row],[2015 Dill Avidin Late]]</f>
        <v>0.55988989060606564</v>
      </c>
    </row>
    <row r="58" spans="1:28" x14ac:dyDescent="0.2">
      <c r="A58" t="s">
        <v>919</v>
      </c>
      <c r="B58">
        <v>0</v>
      </c>
      <c r="C58">
        <v>0</v>
      </c>
      <c r="D58">
        <v>0.69740821412492482</v>
      </c>
      <c r="E58">
        <v>0.93808052324123881</v>
      </c>
      <c r="F58">
        <v>0.70261241393245999</v>
      </c>
      <c r="G58">
        <v>0.81352697215300962</v>
      </c>
      <c r="H58" s="2">
        <v>0.75489310365716755</v>
      </c>
      <c r="I58">
        <v>0.4477969650374693</v>
      </c>
      <c r="J58" s="2">
        <v>0</v>
      </c>
      <c r="K58" s="2">
        <v>0.76003605261171103</v>
      </c>
      <c r="L58" s="5">
        <v>0</v>
      </c>
      <c r="M58">
        <v>0</v>
      </c>
      <c r="N58">
        <v>1</v>
      </c>
      <c r="O58">
        <v>0.6676035469774404</v>
      </c>
      <c r="P58" s="1">
        <v>0.44473977413072485</v>
      </c>
      <c r="Q58" s="1">
        <v>0.76676478033988849</v>
      </c>
      <c r="R58" s="1">
        <v>0.73289875569150209</v>
      </c>
      <c r="S58">
        <v>0.35123171022826055</v>
      </c>
      <c r="T58">
        <v>0</v>
      </c>
      <c r="U58" s="1">
        <v>0.9095901807067186</v>
      </c>
      <c r="V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0.19058533772353226</v>
      </c>
      <c r="W58">
        <f>AVERAGE(Table1[[#This Row],[2012 Campbell Latex Early]:[2015 Dill IgG Early]])</f>
        <v>0.51143542447579804</v>
      </c>
      <c r="X58">
        <f>AVERAGE(Table1[[#This Row],[2012 Campbell Latex Late]:[2015 Dill IgG Late]])</f>
        <v>0.48728287480745347</v>
      </c>
      <c r="Y58" s="7">
        <f>Table1[[#This Row],[Avg early]]-Table1[[#This Row],[Avg late]]</f>
        <v>2.415254966834457E-2</v>
      </c>
      <c r="Z58" s="7">
        <f>Table1[[#This Row],[Avg late]]-Table1[[#This Row],[Avg early]]</f>
        <v>-2.415254966834457E-2</v>
      </c>
      <c r="AA58" s="7">
        <f>Table1[[#This Row],[2015 Dill LPS Early]]-Table1[[#This Row],[2015 Dill Avidin Early]]</f>
        <v>-5.2041998075351703E-3</v>
      </c>
      <c r="AB58" s="7">
        <f>Table1[[#This Row],[2015 Dill LPS Late]]-Table1[[#This Row],[2015 Dill Avidin Late]]</f>
        <v>0.55526022586927515</v>
      </c>
    </row>
    <row r="59" spans="1:28" x14ac:dyDescent="0.2">
      <c r="A59" t="s">
        <v>740</v>
      </c>
      <c r="B59">
        <v>0</v>
      </c>
      <c r="C59">
        <v>0</v>
      </c>
      <c r="D59">
        <v>0</v>
      </c>
      <c r="E59">
        <v>0.23182609010710226</v>
      </c>
      <c r="F59">
        <v>0.52419638427872428</v>
      </c>
      <c r="G59">
        <v>0</v>
      </c>
      <c r="H59" s="2">
        <v>0</v>
      </c>
      <c r="I59">
        <v>0</v>
      </c>
      <c r="J59" s="2">
        <v>0</v>
      </c>
      <c r="K59" s="2">
        <v>0</v>
      </c>
      <c r="L59" s="5">
        <v>0</v>
      </c>
      <c r="M59">
        <v>0</v>
      </c>
      <c r="N59">
        <v>0.86311063459634385</v>
      </c>
      <c r="O59">
        <v>0</v>
      </c>
      <c r="P59" s="1">
        <v>0.30883454555802653</v>
      </c>
      <c r="Q59" s="1">
        <v>0</v>
      </c>
      <c r="R59" s="1">
        <v>1</v>
      </c>
      <c r="S59">
        <v>0.33337113583230438</v>
      </c>
      <c r="T59">
        <v>0</v>
      </c>
      <c r="U59" s="1">
        <v>0.85795589308078557</v>
      </c>
      <c r="V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0.35016255923372341</v>
      </c>
      <c r="W59">
        <f>AVERAGE(Table1[[#This Row],[2012 Campbell Latex Early]:[2015 Dill IgG Early]])</f>
        <v>7.5602247438582654E-2</v>
      </c>
      <c r="X59">
        <f>AVERAGE(Table1[[#This Row],[2012 Campbell Latex Late]:[2015 Dill IgG Late]])</f>
        <v>0.33632722090674605</v>
      </c>
      <c r="Y59" s="7">
        <f>Table1[[#This Row],[Avg early]]-Table1[[#This Row],[Avg late]]</f>
        <v>-0.26072497346816337</v>
      </c>
      <c r="Z59" s="7">
        <f>Table1[[#This Row],[Avg late]]-Table1[[#This Row],[Avg early]]</f>
        <v>0.26072497346816337</v>
      </c>
      <c r="AA59" s="7">
        <f>Table1[[#This Row],[2015 Dill LPS Early]]-Table1[[#This Row],[2015 Dill Avidin Early]]</f>
        <v>-0.52419638427872428</v>
      </c>
      <c r="AB59" s="7">
        <f>Table1[[#This Row],[2015 Dill LPS Late]]-Table1[[#This Row],[2015 Dill Avidin Late]]</f>
        <v>0.55427608903831738</v>
      </c>
    </row>
    <row r="60" spans="1:28" x14ac:dyDescent="0.2">
      <c r="A60" t="s">
        <v>1809</v>
      </c>
      <c r="B60">
        <v>0.99743326488706363</v>
      </c>
      <c r="C60">
        <v>0</v>
      </c>
      <c r="D60">
        <v>0.37490352733910709</v>
      </c>
      <c r="E60">
        <v>0</v>
      </c>
      <c r="F60">
        <v>0.51116888007375139</v>
      </c>
      <c r="G60">
        <v>0.59151327606603432</v>
      </c>
      <c r="H60" s="2">
        <v>0</v>
      </c>
      <c r="I60">
        <v>0.64835945754667734</v>
      </c>
      <c r="J60" s="2">
        <v>0</v>
      </c>
      <c r="K60" s="2">
        <v>0</v>
      </c>
      <c r="L60" s="5">
        <v>1</v>
      </c>
      <c r="M60">
        <v>0</v>
      </c>
      <c r="N60">
        <v>1</v>
      </c>
      <c r="O60">
        <v>0.45209419663193939</v>
      </c>
      <c r="P60" s="2">
        <v>0.44879776048060172</v>
      </c>
      <c r="Q60" s="2">
        <v>0.82919184699852155</v>
      </c>
      <c r="R60" s="2">
        <v>0.44557530446374255</v>
      </c>
      <c r="S60">
        <v>0.87651077976288594</v>
      </c>
      <c r="T60">
        <v>0</v>
      </c>
      <c r="U60" s="2">
        <v>0.67770776033640057</v>
      </c>
      <c r="V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0.27312414819477582</v>
      </c>
      <c r="W60">
        <f>AVERAGE(Table1[[#This Row],[2012 Campbell Latex Early]:[2015 Dill IgG Early]])</f>
        <v>0.3123378405912634</v>
      </c>
      <c r="X60">
        <f>AVERAGE(Table1[[#This Row],[2012 Campbell Latex Late]:[2015 Dill IgG Late]])</f>
        <v>0.57298776486740921</v>
      </c>
      <c r="Y60" s="7">
        <f>Table1[[#This Row],[Avg early]]-Table1[[#This Row],[Avg late]]</f>
        <v>-0.26064992427614581</v>
      </c>
      <c r="Z60" s="7">
        <f>Table1[[#This Row],[Avg late]]-Table1[[#This Row],[Avg early]]</f>
        <v>0.26064992427614581</v>
      </c>
      <c r="AA60" s="7">
        <f>Table1[[#This Row],[2015 Dill LPS Early]]-Table1[[#This Row],[2015 Dill Avidin Early]]</f>
        <v>-0.1362653527346443</v>
      </c>
      <c r="AB60" s="7">
        <f>Table1[[#This Row],[2015 Dill LPS Late]]-Table1[[#This Row],[2015 Dill Avidin Late]]</f>
        <v>0.55120223951939828</v>
      </c>
    </row>
    <row r="61" spans="1:28" x14ac:dyDescent="0.2">
      <c r="A61" t="s">
        <v>465</v>
      </c>
      <c r="B61">
        <v>0</v>
      </c>
      <c r="C61">
        <v>0</v>
      </c>
      <c r="D61">
        <v>0.54021271360420653</v>
      </c>
      <c r="E61">
        <v>0.66659474396861518</v>
      </c>
      <c r="F61">
        <v>0.55794158047165376</v>
      </c>
      <c r="G61">
        <v>0.70607340812010333</v>
      </c>
      <c r="H61" s="2">
        <v>0.6394516899487076</v>
      </c>
      <c r="I61">
        <v>0.24307715087433465</v>
      </c>
      <c r="J61" s="2">
        <v>0</v>
      </c>
      <c r="K61" s="2">
        <v>0.71299178218950043</v>
      </c>
      <c r="L61" s="5">
        <v>0</v>
      </c>
      <c r="M61">
        <v>0</v>
      </c>
      <c r="N61">
        <v>0.97185618910636962</v>
      </c>
      <c r="O61">
        <v>0.45949068414273708</v>
      </c>
      <c r="P61" s="1">
        <v>0.42588459988266175</v>
      </c>
      <c r="Q61" s="1">
        <v>0.60629210457386629</v>
      </c>
      <c r="R61" s="1">
        <v>0.69330637415976648</v>
      </c>
      <c r="S61">
        <v>0.59132284045762018</v>
      </c>
      <c r="T61">
        <v>0</v>
      </c>
      <c r="U61" s="1">
        <v>1</v>
      </c>
      <c r="V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0.22726861932576145</v>
      </c>
      <c r="W61">
        <f>AVERAGE(Table1[[#This Row],[2012 Campbell Latex Early]:[2015 Dill IgG Early]])</f>
        <v>0.40663430691771224</v>
      </c>
      <c r="X61">
        <f>AVERAGE(Table1[[#This Row],[2012 Campbell Latex Late]:[2015 Dill IgG Late]])</f>
        <v>0.47481527923230216</v>
      </c>
      <c r="Y61" s="7">
        <f>Table1[[#This Row],[Avg early]]-Table1[[#This Row],[Avg late]]</f>
        <v>-6.8180972314589916E-2</v>
      </c>
      <c r="Z61" s="7">
        <f>Table1[[#This Row],[Avg late]]-Table1[[#This Row],[Avg early]]</f>
        <v>6.8180972314589916E-2</v>
      </c>
      <c r="AA61" s="7">
        <f>Table1[[#This Row],[2015 Dill LPS Early]]-Table1[[#This Row],[2015 Dill Avidin Early]]</f>
        <v>-1.7728866867447235E-2</v>
      </c>
      <c r="AB61" s="7">
        <f>Table1[[#This Row],[2015 Dill LPS Late]]-Table1[[#This Row],[2015 Dill Avidin Late]]</f>
        <v>0.54597158922370781</v>
      </c>
    </row>
    <row r="62" spans="1:28" x14ac:dyDescent="0.2">
      <c r="A62" t="s">
        <v>1249</v>
      </c>
      <c r="B62">
        <v>0.98901647528706949</v>
      </c>
      <c r="C62">
        <v>1</v>
      </c>
      <c r="D62">
        <v>0</v>
      </c>
      <c r="E62">
        <v>0</v>
      </c>
      <c r="F62">
        <v>0.2388161345313142</v>
      </c>
      <c r="G62">
        <v>0</v>
      </c>
      <c r="H62" s="2">
        <v>0</v>
      </c>
      <c r="I62">
        <v>0</v>
      </c>
      <c r="J62" s="2">
        <v>0</v>
      </c>
      <c r="K62" s="2">
        <v>0</v>
      </c>
      <c r="L62" s="5">
        <v>1</v>
      </c>
      <c r="M62">
        <v>1</v>
      </c>
      <c r="N62">
        <v>1</v>
      </c>
      <c r="O62">
        <v>0</v>
      </c>
      <c r="P62" s="1">
        <v>0.45514868480737264</v>
      </c>
      <c r="Q62" s="1">
        <v>0.4771969462314572</v>
      </c>
      <c r="R62" s="1">
        <v>0</v>
      </c>
      <c r="S62">
        <v>0</v>
      </c>
      <c r="T62">
        <v>0</v>
      </c>
      <c r="U62" s="1">
        <v>0.38359723225975939</v>
      </c>
      <c r="V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0.20881102534802051</v>
      </c>
      <c r="W62">
        <f>AVERAGE(Table1[[#This Row],[2012 Campbell Latex Early]:[2015 Dill IgG Early]])</f>
        <v>0.22278326098183837</v>
      </c>
      <c r="X62">
        <f>AVERAGE(Table1[[#This Row],[2012 Campbell Latex Late]:[2015 Dill IgG Late]])</f>
        <v>0.43159428632985897</v>
      </c>
      <c r="Y62" s="7">
        <f>Table1[[#This Row],[Avg early]]-Table1[[#This Row],[Avg late]]</f>
        <v>-0.2088110253480206</v>
      </c>
      <c r="Z62" s="7">
        <f>Table1[[#This Row],[Avg late]]-Table1[[#This Row],[Avg early]]</f>
        <v>0.2088110253480206</v>
      </c>
      <c r="AA62" s="7">
        <f>Table1[[#This Row],[2015 Dill LPS Early]]-Table1[[#This Row],[2015 Dill Avidin Early]]</f>
        <v>-0.2388161345313142</v>
      </c>
      <c r="AB62" s="7">
        <f>Table1[[#This Row],[2015 Dill LPS Late]]-Table1[[#This Row],[2015 Dill Avidin Late]]</f>
        <v>0.54485131519262731</v>
      </c>
    </row>
    <row r="63" spans="1:28" x14ac:dyDescent="0.2">
      <c r="A63" t="s">
        <v>1763</v>
      </c>
      <c r="B63">
        <v>0</v>
      </c>
      <c r="C63">
        <v>0</v>
      </c>
      <c r="D63">
        <v>0</v>
      </c>
      <c r="E63">
        <v>0</v>
      </c>
      <c r="F63">
        <v>0.24329528120434152</v>
      </c>
      <c r="G63">
        <v>0.12695749263023837</v>
      </c>
      <c r="H63" s="2">
        <v>0</v>
      </c>
      <c r="I63">
        <v>0.11906587947435762</v>
      </c>
      <c r="J63" s="2">
        <v>0</v>
      </c>
      <c r="K63" s="2">
        <v>0</v>
      </c>
      <c r="L63" s="5">
        <v>0</v>
      </c>
      <c r="M63">
        <v>0</v>
      </c>
      <c r="N63">
        <v>0.98328639984213839</v>
      </c>
      <c r="O63">
        <v>0</v>
      </c>
      <c r="P63" s="2">
        <v>0.44365882138020407</v>
      </c>
      <c r="Q63" s="2">
        <v>1</v>
      </c>
      <c r="R63" s="2">
        <v>0.72278459321455246</v>
      </c>
      <c r="S63">
        <v>0.57541319594699936</v>
      </c>
      <c r="T63">
        <v>0</v>
      </c>
      <c r="U63" s="2">
        <v>0.88047820066653104</v>
      </c>
      <c r="V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0.4116302557741488</v>
      </c>
      <c r="W63">
        <f>AVERAGE(Table1[[#This Row],[2012 Campbell Latex Early]:[2015 Dill IgG Early]])</f>
        <v>4.8931865330893755E-2</v>
      </c>
      <c r="X63">
        <f>AVERAGE(Table1[[#This Row],[2012 Campbell Latex Late]:[2015 Dill IgG Late]])</f>
        <v>0.46056212110504252</v>
      </c>
      <c r="Y63" s="7">
        <f>Table1[[#This Row],[Avg early]]-Table1[[#This Row],[Avg late]]</f>
        <v>-0.41163025577414875</v>
      </c>
      <c r="Z63" s="7">
        <f>Table1[[#This Row],[Avg late]]-Table1[[#This Row],[Avg early]]</f>
        <v>0.41163025577414875</v>
      </c>
      <c r="AA63" s="7">
        <f>Table1[[#This Row],[2015 Dill LPS Early]]-Table1[[#This Row],[2015 Dill Avidin Early]]</f>
        <v>-0.24329528120434152</v>
      </c>
      <c r="AB63" s="7">
        <f>Table1[[#This Row],[2015 Dill LPS Late]]-Table1[[#This Row],[2015 Dill Avidin Late]]</f>
        <v>0.53962757846193432</v>
      </c>
    </row>
    <row r="64" spans="1:28" x14ac:dyDescent="0.2">
      <c r="A64" t="s">
        <v>1382</v>
      </c>
      <c r="B64">
        <v>0.94757863205192217</v>
      </c>
      <c r="C64">
        <v>1</v>
      </c>
      <c r="D64">
        <v>0.8026518976603787</v>
      </c>
      <c r="E64">
        <v>0.97719222068673084</v>
      </c>
      <c r="F64">
        <v>0.70514486673762766</v>
      </c>
      <c r="G64">
        <v>0.40572307803768887</v>
      </c>
      <c r="H64" s="2">
        <v>0.85252817488883958</v>
      </c>
      <c r="I64">
        <v>0.48211272914799896</v>
      </c>
      <c r="J64" s="2">
        <v>0</v>
      </c>
      <c r="K64" s="2">
        <v>0.64489027722814463</v>
      </c>
      <c r="L64" s="5">
        <v>1</v>
      </c>
      <c r="M64">
        <v>0</v>
      </c>
      <c r="N64">
        <v>1</v>
      </c>
      <c r="O64">
        <v>0.32622342721355624</v>
      </c>
      <c r="P64" s="2">
        <v>0.46299498959657331</v>
      </c>
      <c r="Q64" s="2">
        <v>0.62938463579528581</v>
      </c>
      <c r="R64" s="2">
        <v>0.33307986837813841</v>
      </c>
      <c r="S64">
        <v>0.29513433212462736</v>
      </c>
      <c r="T64">
        <v>0</v>
      </c>
      <c r="U64" s="2">
        <v>0.18810110336260094</v>
      </c>
      <c r="V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0.3261077505556198</v>
      </c>
      <c r="W64">
        <f>AVERAGE(Table1[[#This Row],[2012 Campbell Latex Early]:[2015 Dill IgG Early]])</f>
        <v>0.68178218764393317</v>
      </c>
      <c r="X64">
        <f>AVERAGE(Table1[[#This Row],[2012 Campbell Latex Late]:[2015 Dill IgG Late]])</f>
        <v>0.42349183564707815</v>
      </c>
      <c r="Y64" s="7">
        <f>Table1[[#This Row],[Avg early]]-Table1[[#This Row],[Avg late]]</f>
        <v>0.25829035199685502</v>
      </c>
      <c r="Z64" s="7">
        <f>Table1[[#This Row],[Avg late]]-Table1[[#This Row],[Avg early]]</f>
        <v>-0.25829035199685502</v>
      </c>
      <c r="AA64" s="7">
        <f>Table1[[#This Row],[2015 Dill LPS Early]]-Table1[[#This Row],[2015 Dill Avidin Early]]</f>
        <v>9.7507030922751037E-2</v>
      </c>
      <c r="AB64" s="7">
        <f>Table1[[#This Row],[2015 Dill LPS Late]]-Table1[[#This Row],[2015 Dill Avidin Late]]</f>
        <v>0.53700501040342674</v>
      </c>
    </row>
    <row r="65" spans="1:28" x14ac:dyDescent="0.2">
      <c r="A65" t="s">
        <v>1115</v>
      </c>
      <c r="B65">
        <v>0</v>
      </c>
      <c r="C65">
        <v>0</v>
      </c>
      <c r="D65">
        <v>0.9140462672924442</v>
      </c>
      <c r="E65">
        <v>0.89752138725454289</v>
      </c>
      <c r="F65">
        <v>0.72299855011472514</v>
      </c>
      <c r="G65">
        <v>0.73040750841608382</v>
      </c>
      <c r="H65" s="2">
        <v>0.78398011956881508</v>
      </c>
      <c r="I65">
        <v>0.51865360612725497</v>
      </c>
      <c r="J65" s="2">
        <v>0</v>
      </c>
      <c r="K65" s="2">
        <v>0.59897017193268021</v>
      </c>
      <c r="L65" s="5">
        <v>0</v>
      </c>
      <c r="M65">
        <v>0</v>
      </c>
      <c r="N65">
        <v>1</v>
      </c>
      <c r="O65">
        <v>0.78232393949181567</v>
      </c>
      <c r="P65" s="1">
        <v>0.46782062925490009</v>
      </c>
      <c r="Q65" s="1">
        <v>0.81208117520813061</v>
      </c>
      <c r="R65" s="1">
        <v>0.83020299456101654</v>
      </c>
      <c r="S65">
        <v>0.30611256347939875</v>
      </c>
      <c r="T65">
        <v>0</v>
      </c>
      <c r="U65" s="1">
        <v>0.88354704166671105</v>
      </c>
      <c r="V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0.16803137274289237</v>
      </c>
      <c r="W65">
        <f>AVERAGE(Table1[[#This Row],[2012 Campbell Latex Early]:[2015 Dill IgG Early]])</f>
        <v>0.51665776107065464</v>
      </c>
      <c r="X65">
        <f>AVERAGE(Table1[[#This Row],[2012 Campbell Latex Late]:[2015 Dill IgG Late]])</f>
        <v>0.50820883436619735</v>
      </c>
      <c r="Y65" s="7">
        <f>Table1[[#This Row],[Avg early]]-Table1[[#This Row],[Avg late]]</f>
        <v>8.4489267044572935E-3</v>
      </c>
      <c r="Z65" s="7">
        <f>Table1[[#This Row],[Avg late]]-Table1[[#This Row],[Avg early]]</f>
        <v>-8.4489267044572935E-3</v>
      </c>
      <c r="AA65" s="7">
        <f>Table1[[#This Row],[2015 Dill LPS Early]]-Table1[[#This Row],[2015 Dill Avidin Early]]</f>
        <v>0.19104771717771907</v>
      </c>
      <c r="AB65" s="7">
        <f>Table1[[#This Row],[2015 Dill LPS Late]]-Table1[[#This Row],[2015 Dill Avidin Late]]</f>
        <v>0.53217937074509991</v>
      </c>
    </row>
    <row r="66" spans="1:28" x14ac:dyDescent="0.2">
      <c r="A66" t="s">
        <v>1480</v>
      </c>
      <c r="B66">
        <v>0</v>
      </c>
      <c r="C66">
        <v>0</v>
      </c>
      <c r="D66">
        <v>0.4194315664920984</v>
      </c>
      <c r="E66">
        <v>0.31898266635287115</v>
      </c>
      <c r="F66">
        <v>0.76018489855055071</v>
      </c>
      <c r="G66">
        <v>0.78124668811942422</v>
      </c>
      <c r="H66" s="2">
        <v>0.21385895662091334</v>
      </c>
      <c r="I66">
        <v>0</v>
      </c>
      <c r="J66" s="2">
        <v>0</v>
      </c>
      <c r="K66" s="2">
        <v>0.60007761460202225</v>
      </c>
      <c r="L66" s="5">
        <v>0</v>
      </c>
      <c r="M66">
        <v>0</v>
      </c>
      <c r="N66">
        <v>0.65862889552043047</v>
      </c>
      <c r="O66">
        <v>0.22255034384149347</v>
      </c>
      <c r="P66" s="1">
        <v>0.13785228034710867</v>
      </c>
      <c r="Q66" s="1">
        <v>0.41916153107328225</v>
      </c>
      <c r="R66" s="1">
        <v>0.29231780993346762</v>
      </c>
      <c r="S66">
        <v>0</v>
      </c>
      <c r="T66">
        <v>0</v>
      </c>
      <c r="U66" s="1">
        <v>1</v>
      </c>
      <c r="V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0.23985062801018481</v>
      </c>
      <c r="W66">
        <f>AVERAGE(Table1[[#This Row],[2012 Campbell Latex Early]:[2015 Dill IgG Early]])</f>
        <v>0.30937823907378803</v>
      </c>
      <c r="X66">
        <f>AVERAGE(Table1[[#This Row],[2012 Campbell Latex Late]:[2015 Dill IgG Late]])</f>
        <v>0.27305108607157824</v>
      </c>
      <c r="Y66" s="7">
        <f>Table1[[#This Row],[Avg early]]-Table1[[#This Row],[Avg late]]</f>
        <v>3.6327153002209789E-2</v>
      </c>
      <c r="Z66" s="7">
        <f>Table1[[#This Row],[Avg late]]-Table1[[#This Row],[Avg early]]</f>
        <v>-3.6327153002209789E-2</v>
      </c>
      <c r="AA66" s="7">
        <f>Table1[[#This Row],[2015 Dill LPS Early]]-Table1[[#This Row],[2015 Dill Avidin Early]]</f>
        <v>-0.34075333205845232</v>
      </c>
      <c r="AB66" s="7">
        <f>Table1[[#This Row],[2015 Dill LPS Late]]-Table1[[#This Row],[2015 Dill Avidin Late]]</f>
        <v>0.52077661517332174</v>
      </c>
    </row>
    <row r="67" spans="1:28" x14ac:dyDescent="0.2">
      <c r="A67" t="s">
        <v>147</v>
      </c>
      <c r="B67">
        <v>0</v>
      </c>
      <c r="C67">
        <v>0</v>
      </c>
      <c r="D67">
        <v>0</v>
      </c>
      <c r="E67">
        <v>0</v>
      </c>
      <c r="F67">
        <v>0</v>
      </c>
      <c r="G67">
        <v>0.39413656836073646</v>
      </c>
      <c r="H67" s="2">
        <v>0</v>
      </c>
      <c r="I67">
        <v>0</v>
      </c>
      <c r="J67" s="2">
        <v>0</v>
      </c>
      <c r="K67" s="2">
        <v>0</v>
      </c>
      <c r="L67" s="5">
        <v>0</v>
      </c>
      <c r="M67">
        <v>0</v>
      </c>
      <c r="N67">
        <v>0.74715888913827211</v>
      </c>
      <c r="O67">
        <v>0</v>
      </c>
      <c r="P67" s="2">
        <v>0.2346408398249421</v>
      </c>
      <c r="Q67" s="2">
        <v>0.45229029471183119</v>
      </c>
      <c r="R67" s="2">
        <v>0.44962845545025665</v>
      </c>
      <c r="S67">
        <v>0</v>
      </c>
      <c r="T67">
        <v>0</v>
      </c>
      <c r="U67" s="2">
        <v>1</v>
      </c>
      <c r="V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0.24895819107645659</v>
      </c>
      <c r="W67">
        <f>AVERAGE(Table1[[#This Row],[2012 Campbell Latex Early]:[2015 Dill IgG Early]])</f>
        <v>3.9413656836073646E-2</v>
      </c>
      <c r="X67">
        <f>AVERAGE(Table1[[#This Row],[2012 Campbell Latex Late]:[2015 Dill IgG Late]])</f>
        <v>0.28837184791253023</v>
      </c>
      <c r="Y67" s="7">
        <f>Table1[[#This Row],[Avg early]]-Table1[[#This Row],[Avg late]]</f>
        <v>-0.24895819107645659</v>
      </c>
      <c r="Z67" s="7">
        <f>Table1[[#This Row],[Avg late]]-Table1[[#This Row],[Avg early]]</f>
        <v>0.24895819107645659</v>
      </c>
      <c r="AA67" s="7">
        <f>Table1[[#This Row],[2015 Dill LPS Early]]-Table1[[#This Row],[2015 Dill Avidin Early]]</f>
        <v>0</v>
      </c>
      <c r="AB67" s="7">
        <f>Table1[[#This Row],[2015 Dill LPS Late]]-Table1[[#This Row],[2015 Dill Avidin Late]]</f>
        <v>0.51251804931333</v>
      </c>
    </row>
    <row r="68" spans="1:28" x14ac:dyDescent="0.2">
      <c r="A68" t="s">
        <v>410</v>
      </c>
      <c r="B68">
        <v>0.98324557204404017</v>
      </c>
      <c r="C68">
        <v>0</v>
      </c>
      <c r="D68">
        <v>0.27025139795706282</v>
      </c>
      <c r="E68">
        <v>0.79366782809533742</v>
      </c>
      <c r="F68">
        <v>0.75957488002054985</v>
      </c>
      <c r="G68">
        <v>0.35385688561569056</v>
      </c>
      <c r="H68" s="2">
        <v>0.81262833878643637</v>
      </c>
      <c r="I68">
        <v>1</v>
      </c>
      <c r="J68" s="2">
        <v>0</v>
      </c>
      <c r="K68" s="2">
        <v>0.24190042107911591</v>
      </c>
      <c r="L68" s="5">
        <v>1</v>
      </c>
      <c r="M68">
        <v>0</v>
      </c>
      <c r="N68">
        <v>0.86960940731157177</v>
      </c>
      <c r="O68">
        <v>0.35933169670520659</v>
      </c>
      <c r="P68" s="2">
        <v>0.35897479080301631</v>
      </c>
      <c r="Q68" s="2">
        <v>0.60136179658805466</v>
      </c>
      <c r="R68" s="2">
        <v>0.47510216851705578</v>
      </c>
      <c r="S68">
        <v>8.9712317386109408E-2</v>
      </c>
      <c r="T68">
        <v>0</v>
      </c>
      <c r="U68" s="2">
        <v>0.25657235246875659</v>
      </c>
      <c r="V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0.32029397742425253</v>
      </c>
      <c r="W68">
        <f>AVERAGE(Table1[[#This Row],[2012 Campbell Latex Early]:[2015 Dill IgG Early]])</f>
        <v>0.52151253235982331</v>
      </c>
      <c r="X68">
        <f>AVERAGE(Table1[[#This Row],[2012 Campbell Latex Late]:[2015 Dill IgG Late]])</f>
        <v>0.40106645297797705</v>
      </c>
      <c r="Y68" s="7">
        <f>Table1[[#This Row],[Avg early]]-Table1[[#This Row],[Avg late]]</f>
        <v>0.12044607938184626</v>
      </c>
      <c r="Z68" s="7">
        <f>Table1[[#This Row],[Avg late]]-Table1[[#This Row],[Avg early]]</f>
        <v>-0.12044607938184626</v>
      </c>
      <c r="AA68" s="7">
        <f>Table1[[#This Row],[2015 Dill LPS Early]]-Table1[[#This Row],[2015 Dill Avidin Early]]</f>
        <v>-0.48932348206348703</v>
      </c>
      <c r="AB68" s="7">
        <f>Table1[[#This Row],[2015 Dill LPS Late]]-Table1[[#This Row],[2015 Dill Avidin Late]]</f>
        <v>0.51063461650855546</v>
      </c>
    </row>
    <row r="69" spans="1:28" x14ac:dyDescent="0.2">
      <c r="A69" t="s">
        <v>289</v>
      </c>
      <c r="B69">
        <v>0</v>
      </c>
      <c r="C69">
        <v>0</v>
      </c>
      <c r="D69">
        <v>0.33892159775326791</v>
      </c>
      <c r="E69">
        <v>0.46522501605143546</v>
      </c>
      <c r="F69">
        <v>0.32128429046647999</v>
      </c>
      <c r="G69">
        <v>0.13278162368589919</v>
      </c>
      <c r="H69" s="2">
        <v>0.17315818617588982</v>
      </c>
      <c r="I69">
        <v>0.12720206196928635</v>
      </c>
      <c r="J69" s="2">
        <v>0</v>
      </c>
      <c r="K69" s="2">
        <v>0.19716050614473615</v>
      </c>
      <c r="L69" s="5">
        <v>0</v>
      </c>
      <c r="M69">
        <v>0</v>
      </c>
      <c r="N69">
        <v>0.96891354038345412</v>
      </c>
      <c r="O69">
        <v>1</v>
      </c>
      <c r="P69" s="2">
        <v>0.46196867318426554</v>
      </c>
      <c r="Q69" s="2">
        <v>0.77317319159933873</v>
      </c>
      <c r="R69" s="2">
        <v>0.68595992218808399</v>
      </c>
      <c r="S69">
        <v>0.62243411668351634</v>
      </c>
      <c r="T69">
        <v>0</v>
      </c>
      <c r="U69" s="2">
        <v>0.89818615242586131</v>
      </c>
      <c r="V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0.38520628203622614</v>
      </c>
      <c r="W69">
        <f>AVERAGE(Table1[[#This Row],[2012 Campbell Latex Early]:[2015 Dill IgG Early]])</f>
        <v>0.17557332822469948</v>
      </c>
      <c r="X69">
        <f>AVERAGE(Table1[[#This Row],[2012 Campbell Latex Late]:[2015 Dill IgG Late]])</f>
        <v>0.54106355964645192</v>
      </c>
      <c r="Y69" s="7">
        <f>Table1[[#This Row],[Avg early]]-Table1[[#This Row],[Avg late]]</f>
        <v>-0.36549023142175241</v>
      </c>
      <c r="Z69" s="7">
        <f>Table1[[#This Row],[Avg late]]-Table1[[#This Row],[Avg early]]</f>
        <v>0.36549023142175241</v>
      </c>
      <c r="AA69" s="7">
        <f>Table1[[#This Row],[2015 Dill LPS Early]]-Table1[[#This Row],[2015 Dill Avidin Early]]</f>
        <v>1.7637307286787918E-2</v>
      </c>
      <c r="AB69" s="7">
        <f>Table1[[#This Row],[2015 Dill LPS Late]]-Table1[[#This Row],[2015 Dill Avidin Late]]</f>
        <v>0.50694486719918852</v>
      </c>
    </row>
    <row r="70" spans="1:28" x14ac:dyDescent="0.2">
      <c r="A70" t="s">
        <v>220</v>
      </c>
      <c r="B70">
        <v>0.96558317399617588</v>
      </c>
      <c r="C70">
        <v>0.14814814814814814</v>
      </c>
      <c r="D70">
        <v>0.41383228467619182</v>
      </c>
      <c r="E70">
        <v>0.35454949031068855</v>
      </c>
      <c r="F70">
        <v>0.43827724628316456</v>
      </c>
      <c r="G70">
        <v>0.31984910935063987</v>
      </c>
      <c r="H70" s="2">
        <v>0.42437166829399259</v>
      </c>
      <c r="I70">
        <v>0.51866576632915273</v>
      </c>
      <c r="J70" s="2">
        <v>1</v>
      </c>
      <c r="K70" s="2">
        <v>0.31722422885093976</v>
      </c>
      <c r="L70" s="5">
        <v>1</v>
      </c>
      <c r="M70">
        <v>1</v>
      </c>
      <c r="N70">
        <v>1</v>
      </c>
      <c r="O70">
        <v>0.90270055089372636</v>
      </c>
      <c r="P70" s="1">
        <v>0.49321607776984333</v>
      </c>
      <c r="Q70" s="1">
        <v>0.62552663705212441</v>
      </c>
      <c r="R70" s="1">
        <v>0.45216613679413675</v>
      </c>
      <c r="S70">
        <v>0.66044804519114952</v>
      </c>
      <c r="T70">
        <v>0.98967176941394208</v>
      </c>
      <c r="U70" s="1">
        <v>0.5032248062105501</v>
      </c>
      <c r="V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0.4043677135937318</v>
      </c>
      <c r="W70">
        <f>AVERAGE(Table1[[#This Row],[2012 Campbell Latex Early]:[2015 Dill IgG Early]])</f>
        <v>0.49005011162390932</v>
      </c>
      <c r="X70">
        <f>AVERAGE(Table1[[#This Row],[2012 Campbell Latex Late]:[2015 Dill IgG Late]])</f>
        <v>0.76269540233254729</v>
      </c>
      <c r="Y70" s="7">
        <f>Table1[[#This Row],[Avg early]]-Table1[[#This Row],[Avg late]]</f>
        <v>-0.27264529070863797</v>
      </c>
      <c r="Z70" s="7">
        <f>Table1[[#This Row],[Avg late]]-Table1[[#This Row],[Avg early]]</f>
        <v>0.27264529070863797</v>
      </c>
      <c r="AA70" s="7">
        <f>Table1[[#This Row],[2015 Dill LPS Early]]-Table1[[#This Row],[2015 Dill Avidin Early]]</f>
        <v>-2.4444961606972737E-2</v>
      </c>
      <c r="AB70" s="7">
        <f>Table1[[#This Row],[2015 Dill LPS Late]]-Table1[[#This Row],[2015 Dill Avidin Late]]</f>
        <v>0.50678392223015667</v>
      </c>
    </row>
    <row r="71" spans="1:28" x14ac:dyDescent="0.2">
      <c r="A71" t="s">
        <v>1243</v>
      </c>
      <c r="B71">
        <v>0</v>
      </c>
      <c r="C71">
        <v>0</v>
      </c>
      <c r="D71">
        <v>0.61310999971142688</v>
      </c>
      <c r="E71">
        <v>0.5656034017323962</v>
      </c>
      <c r="F71">
        <v>0.59117758355067629</v>
      </c>
      <c r="G71">
        <v>0.59916405311706655</v>
      </c>
      <c r="H71" s="2">
        <v>0.60679338599243671</v>
      </c>
      <c r="I71">
        <v>0.66724287721820963</v>
      </c>
      <c r="J71" s="2">
        <v>0</v>
      </c>
      <c r="K71" s="2">
        <v>0.55225017151074629</v>
      </c>
      <c r="L71" s="5">
        <v>0</v>
      </c>
      <c r="M71">
        <v>0</v>
      </c>
      <c r="N71">
        <v>1</v>
      </c>
      <c r="O71">
        <v>0.66364855337703932</v>
      </c>
      <c r="P71" s="1">
        <v>0.49686541433364428</v>
      </c>
      <c r="Q71" s="1">
        <v>0.5869013190055975</v>
      </c>
      <c r="R71" s="1">
        <v>0.75491548892090166</v>
      </c>
      <c r="S71">
        <v>0.57589045373597547</v>
      </c>
      <c r="T71">
        <v>0</v>
      </c>
      <c r="U71" s="1">
        <v>0.83118974930499079</v>
      </c>
      <c r="V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0.1662174330977407</v>
      </c>
      <c r="W71">
        <f>AVERAGE(Table1[[#This Row],[2012 Campbell Latex Early]:[2015 Dill IgG Early]])</f>
        <v>0.41953414728329586</v>
      </c>
      <c r="X71">
        <f>AVERAGE(Table1[[#This Row],[2012 Campbell Latex Late]:[2015 Dill IgG Late]])</f>
        <v>0.49094109786781487</v>
      </c>
      <c r="Y71" s="7">
        <f>Table1[[#This Row],[Avg early]]-Table1[[#This Row],[Avg late]]</f>
        <v>-7.1406950584519013E-2</v>
      </c>
      <c r="Z71" s="7">
        <f>Table1[[#This Row],[Avg late]]-Table1[[#This Row],[Avg early]]</f>
        <v>7.1406950584519013E-2</v>
      </c>
      <c r="AA71" s="7">
        <f>Table1[[#This Row],[2015 Dill LPS Early]]-Table1[[#This Row],[2015 Dill Avidin Early]]</f>
        <v>2.193241616075059E-2</v>
      </c>
      <c r="AB71" s="7">
        <f>Table1[[#This Row],[2015 Dill LPS Late]]-Table1[[#This Row],[2015 Dill Avidin Late]]</f>
        <v>0.50313458566635572</v>
      </c>
    </row>
    <row r="72" spans="1:28" x14ac:dyDescent="0.2">
      <c r="A72" t="s">
        <v>1481</v>
      </c>
      <c r="B72">
        <v>0</v>
      </c>
      <c r="C72">
        <v>0</v>
      </c>
      <c r="D72">
        <v>1</v>
      </c>
      <c r="E72">
        <v>0.74503744781652559</v>
      </c>
      <c r="F72">
        <v>0.41755028469849992</v>
      </c>
      <c r="G72">
        <v>0.28187276123014299</v>
      </c>
      <c r="H72" s="2">
        <v>0.15968344672106016</v>
      </c>
      <c r="I72">
        <v>0</v>
      </c>
      <c r="J72" s="2">
        <v>0</v>
      </c>
      <c r="K72" s="2">
        <v>0.26853266001913517</v>
      </c>
      <c r="L72" s="5">
        <v>0</v>
      </c>
      <c r="M72">
        <v>0</v>
      </c>
      <c r="N72">
        <v>0.50300169691094365</v>
      </c>
      <c r="O72">
        <v>0</v>
      </c>
      <c r="P72" s="1">
        <v>0</v>
      </c>
      <c r="Q72" s="1">
        <v>0.52763916974353009</v>
      </c>
      <c r="R72" s="1">
        <v>0.36366363434329424</v>
      </c>
      <c r="S72">
        <v>0</v>
      </c>
      <c r="T72">
        <v>0</v>
      </c>
      <c r="U72" s="1">
        <v>0.34234367706782204</v>
      </c>
      <c r="V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0.2451676308807525</v>
      </c>
      <c r="W72">
        <f>AVERAGE(Table1[[#This Row],[2012 Campbell Latex Early]:[2015 Dill IgG Early]])</f>
        <v>0.28726766004853632</v>
      </c>
      <c r="X72">
        <f>AVERAGE(Table1[[#This Row],[2012 Campbell Latex Late]:[2015 Dill IgG Late]])</f>
        <v>0.17366481780655901</v>
      </c>
      <c r="Y72" s="7">
        <f>Table1[[#This Row],[Avg early]]-Table1[[#This Row],[Avg late]]</f>
        <v>0.11360284224197731</v>
      </c>
      <c r="Z72" s="7">
        <f>Table1[[#This Row],[Avg late]]-Table1[[#This Row],[Avg early]]</f>
        <v>-0.11360284224197731</v>
      </c>
      <c r="AA72" s="7">
        <f>Table1[[#This Row],[2015 Dill LPS Early]]-Table1[[#This Row],[2015 Dill Avidin Early]]</f>
        <v>0.58244971530150003</v>
      </c>
      <c r="AB72" s="7">
        <f>Table1[[#This Row],[2015 Dill LPS Late]]-Table1[[#This Row],[2015 Dill Avidin Late]]</f>
        <v>0.50300169691094365</v>
      </c>
    </row>
    <row r="73" spans="1:28" x14ac:dyDescent="0.2">
      <c r="A73" t="s">
        <v>1650</v>
      </c>
      <c r="B73">
        <v>0</v>
      </c>
      <c r="C73">
        <v>0</v>
      </c>
      <c r="D73">
        <v>0</v>
      </c>
      <c r="E73">
        <v>0.34894041910212936</v>
      </c>
      <c r="F73">
        <v>0.51050630528235508</v>
      </c>
      <c r="G73">
        <v>0.37461197620265746</v>
      </c>
      <c r="H73" s="2">
        <v>0</v>
      </c>
      <c r="I73">
        <v>0.55074493087390897</v>
      </c>
      <c r="J73" s="2">
        <v>1</v>
      </c>
      <c r="K73" s="2">
        <v>0</v>
      </c>
      <c r="L73" s="5">
        <v>0</v>
      </c>
      <c r="M73">
        <v>0</v>
      </c>
      <c r="N73">
        <v>1</v>
      </c>
      <c r="O73">
        <v>0.91865310251316268</v>
      </c>
      <c r="P73" s="1">
        <v>0.50614251745873085</v>
      </c>
      <c r="Q73" s="1">
        <v>0.57098285199679266</v>
      </c>
      <c r="R73" s="1">
        <v>0</v>
      </c>
      <c r="S73">
        <v>0.39676300662042441</v>
      </c>
      <c r="T73">
        <v>0.9359908221678338</v>
      </c>
      <c r="U73" s="1">
        <v>0.44460137812007711</v>
      </c>
      <c r="V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0.33050214715701881</v>
      </c>
      <c r="W73">
        <f>AVERAGE(Table1[[#This Row],[2012 Campbell Latex Early]:[2015 Dill IgG Early]])</f>
        <v>0.27848036314610508</v>
      </c>
      <c r="X73">
        <f>AVERAGE(Table1[[#This Row],[2012 Campbell Latex Late]:[2015 Dill IgG Late]])</f>
        <v>0.47731336788770218</v>
      </c>
      <c r="Y73" s="7">
        <f>Table1[[#This Row],[Avg early]]-Table1[[#This Row],[Avg late]]</f>
        <v>-0.1988330047415971</v>
      </c>
      <c r="Z73" s="7">
        <f>Table1[[#This Row],[Avg late]]-Table1[[#This Row],[Avg early]]</f>
        <v>0.1988330047415971</v>
      </c>
      <c r="AA73" s="7">
        <f>Table1[[#This Row],[2015 Dill LPS Early]]-Table1[[#This Row],[2015 Dill Avidin Early]]</f>
        <v>-0.51050630528235508</v>
      </c>
      <c r="AB73" s="7">
        <f>Table1[[#This Row],[2015 Dill LPS Late]]-Table1[[#This Row],[2015 Dill Avidin Late]]</f>
        <v>0.49385748254126915</v>
      </c>
    </row>
    <row r="74" spans="1:28" x14ac:dyDescent="0.2">
      <c r="A74" t="s">
        <v>1364</v>
      </c>
      <c r="B74">
        <v>0</v>
      </c>
      <c r="C74">
        <v>0</v>
      </c>
      <c r="D74">
        <v>0.72034709435741484</v>
      </c>
      <c r="E74">
        <v>0</v>
      </c>
      <c r="F74">
        <v>0</v>
      </c>
      <c r="G74">
        <v>0.37183137671664834</v>
      </c>
      <c r="H74" s="2">
        <v>0</v>
      </c>
      <c r="I74">
        <v>0</v>
      </c>
      <c r="J74" s="2">
        <v>0</v>
      </c>
      <c r="K74" s="2">
        <v>1</v>
      </c>
      <c r="L74" s="5">
        <v>0</v>
      </c>
      <c r="M74">
        <v>0</v>
      </c>
      <c r="N74">
        <v>0.89558316234069146</v>
      </c>
      <c r="O74">
        <v>0.3181188337506054</v>
      </c>
      <c r="P74" s="1">
        <v>0.4034213168819919</v>
      </c>
      <c r="Q74" s="1">
        <v>0.45232963428625228</v>
      </c>
      <c r="R74" s="1">
        <v>0.55896576164741374</v>
      </c>
      <c r="S74">
        <v>0.39424900529534995</v>
      </c>
      <c r="T74">
        <v>0</v>
      </c>
      <c r="U74" s="1">
        <v>0.94875690067067964</v>
      </c>
      <c r="V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0.28792461437989209</v>
      </c>
      <c r="W74">
        <f>AVERAGE(Table1[[#This Row],[2012 Campbell Latex Early]:[2015 Dill IgG Early]])</f>
        <v>0.20921784710740629</v>
      </c>
      <c r="X74">
        <f>AVERAGE(Table1[[#This Row],[2012 Campbell Latex Late]:[2015 Dill IgG Late]])</f>
        <v>0.39714246148729843</v>
      </c>
      <c r="Y74" s="7">
        <f>Table1[[#This Row],[Avg early]]-Table1[[#This Row],[Avg late]]</f>
        <v>-0.18792461437989214</v>
      </c>
      <c r="Z74" s="7">
        <f>Table1[[#This Row],[Avg late]]-Table1[[#This Row],[Avg early]]</f>
        <v>0.18792461437989214</v>
      </c>
      <c r="AA74" s="7">
        <f>Table1[[#This Row],[2015 Dill LPS Early]]-Table1[[#This Row],[2015 Dill Avidin Early]]</f>
        <v>0.72034709435741484</v>
      </c>
      <c r="AB74" s="7">
        <f>Table1[[#This Row],[2015 Dill LPS Late]]-Table1[[#This Row],[2015 Dill Avidin Late]]</f>
        <v>0.49216184545869957</v>
      </c>
    </row>
    <row r="75" spans="1:28" x14ac:dyDescent="0.2">
      <c r="A75" t="s">
        <v>400</v>
      </c>
      <c r="B75">
        <v>0</v>
      </c>
      <c r="C75">
        <v>1</v>
      </c>
      <c r="D75">
        <v>6.5742850099898276E-2</v>
      </c>
      <c r="E75">
        <v>0.39478496705144439</v>
      </c>
      <c r="F75">
        <v>0.50015226955228131</v>
      </c>
      <c r="G75">
        <v>0.90158004036682349</v>
      </c>
      <c r="H75" s="2">
        <v>0.37385889351202761</v>
      </c>
      <c r="I75">
        <v>0.83780386336118728</v>
      </c>
      <c r="J75" s="2">
        <v>0</v>
      </c>
      <c r="K75" s="2">
        <v>0.271293766220294</v>
      </c>
      <c r="L75" s="5">
        <v>0</v>
      </c>
      <c r="M75">
        <v>0</v>
      </c>
      <c r="N75">
        <v>0.99578805622107958</v>
      </c>
      <c r="O75">
        <v>0.85613090785275425</v>
      </c>
      <c r="P75" s="2">
        <v>0.504929829714027</v>
      </c>
      <c r="Q75" s="2">
        <v>1</v>
      </c>
      <c r="R75" s="2">
        <v>0.66817599895930402</v>
      </c>
      <c r="S75">
        <v>0.77672252234941297</v>
      </c>
      <c r="T75">
        <v>0</v>
      </c>
      <c r="U75" s="2">
        <v>0.91204884414137533</v>
      </c>
      <c r="V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0.37620359573178386</v>
      </c>
      <c r="W75">
        <f>AVERAGE(Table1[[#This Row],[2012 Campbell Latex Early]:[2015 Dill IgG Early]])</f>
        <v>0.43452166501639572</v>
      </c>
      <c r="X75">
        <f>AVERAGE(Table1[[#This Row],[2012 Campbell Latex Late]:[2015 Dill IgG Late]])</f>
        <v>0.57137961592379527</v>
      </c>
      <c r="Y75" s="7">
        <f>Table1[[#This Row],[Avg early]]-Table1[[#This Row],[Avg late]]</f>
        <v>-0.13685795090739955</v>
      </c>
      <c r="Z75" s="7">
        <f>Table1[[#This Row],[Avg late]]-Table1[[#This Row],[Avg early]]</f>
        <v>0.13685795090739955</v>
      </c>
      <c r="AA75" s="7">
        <f>Table1[[#This Row],[2015 Dill LPS Early]]-Table1[[#This Row],[2015 Dill Avidin Early]]</f>
        <v>-0.43440941945238304</v>
      </c>
      <c r="AB75" s="7">
        <f>Table1[[#This Row],[2015 Dill LPS Late]]-Table1[[#This Row],[2015 Dill Avidin Late]]</f>
        <v>0.49085822650705258</v>
      </c>
    </row>
    <row r="76" spans="1:28" x14ac:dyDescent="0.2">
      <c r="A76" t="s">
        <v>1072</v>
      </c>
      <c r="B76">
        <v>0</v>
      </c>
      <c r="C76">
        <v>0</v>
      </c>
      <c r="D76">
        <v>0.60147193224281092</v>
      </c>
      <c r="E76">
        <v>0.91377639650181441</v>
      </c>
      <c r="F76">
        <v>0.87391473496001548</v>
      </c>
      <c r="G76">
        <v>0.86803136696883376</v>
      </c>
      <c r="H76" s="2">
        <v>0.48374464579714388</v>
      </c>
      <c r="I76">
        <v>0.74064385391964871</v>
      </c>
      <c r="J76" s="2">
        <v>0</v>
      </c>
      <c r="K76" s="2">
        <v>0.2332422629763459</v>
      </c>
      <c r="L76" s="5">
        <v>0</v>
      </c>
      <c r="M76">
        <v>0</v>
      </c>
      <c r="N76">
        <v>0.84615926777128547</v>
      </c>
      <c r="O76">
        <v>0.67239872356751196</v>
      </c>
      <c r="P76" s="1">
        <v>0.35531267570946107</v>
      </c>
      <c r="Q76" s="1">
        <v>1</v>
      </c>
      <c r="R76" s="1">
        <v>0.70555503550723253</v>
      </c>
      <c r="S76">
        <v>0.90445547754845401</v>
      </c>
      <c r="T76">
        <v>0</v>
      </c>
      <c r="U76" s="1">
        <v>0.76896345357572948</v>
      </c>
      <c r="V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0.22912211676591215</v>
      </c>
      <c r="W76">
        <f>AVERAGE(Table1[[#This Row],[2012 Campbell Latex Early]:[2015 Dill IgG Early]])</f>
        <v>0.47148251933666135</v>
      </c>
      <c r="X76">
        <f>AVERAGE(Table1[[#This Row],[2012 Campbell Latex Late]:[2015 Dill IgG Late]])</f>
        <v>0.52528446336796741</v>
      </c>
      <c r="Y76" s="7">
        <f>Table1[[#This Row],[Avg early]]-Table1[[#This Row],[Avg late]]</f>
        <v>-5.3801944031306059E-2</v>
      </c>
      <c r="Z76" s="7">
        <f>Table1[[#This Row],[Avg late]]-Table1[[#This Row],[Avg early]]</f>
        <v>5.3801944031306059E-2</v>
      </c>
      <c r="AA76" s="7">
        <f>Table1[[#This Row],[2015 Dill LPS Early]]-Table1[[#This Row],[2015 Dill Avidin Early]]</f>
        <v>-0.27244280271720456</v>
      </c>
      <c r="AB76" s="7">
        <f>Table1[[#This Row],[2015 Dill LPS Late]]-Table1[[#This Row],[2015 Dill Avidin Late]]</f>
        <v>0.4908465920618244</v>
      </c>
    </row>
    <row r="77" spans="1:28" x14ac:dyDescent="0.2">
      <c r="A77" t="s">
        <v>1648</v>
      </c>
      <c r="B77">
        <v>0</v>
      </c>
      <c r="C77">
        <v>0</v>
      </c>
      <c r="D77">
        <v>0.27452133002597479</v>
      </c>
      <c r="E77">
        <v>0.71155616718683479</v>
      </c>
      <c r="F77">
        <v>0.57899869751186306</v>
      </c>
      <c r="G77">
        <v>0.32732520594242537</v>
      </c>
      <c r="H77" s="2">
        <v>0.7889101225111923</v>
      </c>
      <c r="I77">
        <v>0.25808692419779622</v>
      </c>
      <c r="J77" s="2">
        <v>0</v>
      </c>
      <c r="K77" s="2">
        <v>0.51860561889275458</v>
      </c>
      <c r="L77" s="5">
        <v>0</v>
      </c>
      <c r="M77">
        <v>0</v>
      </c>
      <c r="N77">
        <v>1</v>
      </c>
      <c r="O77">
        <v>0.80091926560590321</v>
      </c>
      <c r="P77" s="2">
        <v>0.51240863696705885</v>
      </c>
      <c r="Q77" s="2">
        <v>0.71438611760581339</v>
      </c>
      <c r="R77" s="2">
        <v>0.88320884642119546</v>
      </c>
      <c r="S77">
        <v>0.98112849010975023</v>
      </c>
      <c r="T77">
        <v>0</v>
      </c>
      <c r="U77" s="2">
        <v>0.64259849925941537</v>
      </c>
      <c r="V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0.27284315296826583</v>
      </c>
      <c r="W77">
        <f>AVERAGE(Table1[[#This Row],[2012 Campbell Latex Early]:[2015 Dill IgG Early]])</f>
        <v>0.3458004066268841</v>
      </c>
      <c r="X77">
        <f>AVERAGE(Table1[[#This Row],[2012 Campbell Latex Late]:[2015 Dill IgG Late]])</f>
        <v>0.55346498559691371</v>
      </c>
      <c r="Y77" s="7">
        <f>Table1[[#This Row],[Avg early]]-Table1[[#This Row],[Avg late]]</f>
        <v>-0.2076645789700296</v>
      </c>
      <c r="Z77" s="7">
        <f>Table1[[#This Row],[Avg late]]-Table1[[#This Row],[Avg early]]</f>
        <v>0.2076645789700296</v>
      </c>
      <c r="AA77" s="7">
        <f>Table1[[#This Row],[2015 Dill LPS Early]]-Table1[[#This Row],[2015 Dill Avidin Early]]</f>
        <v>-0.30447736748588827</v>
      </c>
      <c r="AB77" s="7">
        <f>Table1[[#This Row],[2015 Dill LPS Late]]-Table1[[#This Row],[2015 Dill Avidin Late]]</f>
        <v>0.48759136303294115</v>
      </c>
    </row>
    <row r="78" spans="1:28" x14ac:dyDescent="0.2">
      <c r="A78" t="s">
        <v>345</v>
      </c>
      <c r="B78">
        <v>0</v>
      </c>
      <c r="C78">
        <v>1</v>
      </c>
      <c r="D78">
        <v>0</v>
      </c>
      <c r="E78">
        <v>1</v>
      </c>
      <c r="F78">
        <v>0</v>
      </c>
      <c r="G78">
        <v>0.17195567154346675</v>
      </c>
      <c r="H78" s="2">
        <v>0.46771341213558915</v>
      </c>
      <c r="I78">
        <v>0</v>
      </c>
      <c r="J78" s="2">
        <v>0</v>
      </c>
      <c r="K78" s="2">
        <v>0.59372699158276643</v>
      </c>
      <c r="L78" s="5">
        <v>0</v>
      </c>
      <c r="M78">
        <v>0</v>
      </c>
      <c r="N78">
        <v>0.48691582814444012</v>
      </c>
      <c r="O78">
        <v>0</v>
      </c>
      <c r="P78" s="2">
        <v>0</v>
      </c>
      <c r="Q78" s="2">
        <v>0.63157895539933417</v>
      </c>
      <c r="R78" s="2">
        <v>0</v>
      </c>
      <c r="S78">
        <v>0.31077694894024094</v>
      </c>
      <c r="T78">
        <v>0</v>
      </c>
      <c r="U78" s="2">
        <v>0</v>
      </c>
      <c r="V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0.37250294730761369</v>
      </c>
      <c r="W78">
        <f>AVERAGE(Table1[[#This Row],[2012 Campbell Latex Early]:[2015 Dill IgG Early]])</f>
        <v>0.32333960752618218</v>
      </c>
      <c r="X78">
        <f>AVERAGE(Table1[[#This Row],[2012 Campbell Latex Late]:[2015 Dill IgG Late]])</f>
        <v>0.14292717324840154</v>
      </c>
      <c r="Y78" s="7">
        <f>Table1[[#This Row],[Avg early]]-Table1[[#This Row],[Avg late]]</f>
        <v>0.18041243427778064</v>
      </c>
      <c r="Z78" s="7">
        <f>Table1[[#This Row],[Avg late]]-Table1[[#This Row],[Avg early]]</f>
        <v>-0.18041243427778064</v>
      </c>
      <c r="AA78" s="7">
        <f>Table1[[#This Row],[2015 Dill LPS Early]]-Table1[[#This Row],[2015 Dill Avidin Early]]</f>
        <v>0</v>
      </c>
      <c r="AB78" s="7">
        <f>Table1[[#This Row],[2015 Dill LPS Late]]-Table1[[#This Row],[2015 Dill Avidin Late]]</f>
        <v>0.48691582814444012</v>
      </c>
    </row>
    <row r="79" spans="1:28" x14ac:dyDescent="0.2">
      <c r="A79" t="s">
        <v>849</v>
      </c>
      <c r="B79">
        <v>0</v>
      </c>
      <c r="C79">
        <v>0</v>
      </c>
      <c r="D79">
        <v>0</v>
      </c>
      <c r="E79">
        <v>0</v>
      </c>
      <c r="F79">
        <v>0.13456128752787833</v>
      </c>
      <c r="G79">
        <v>0.14688237209493191</v>
      </c>
      <c r="H79" s="2">
        <v>0.2015090050670284</v>
      </c>
      <c r="I79">
        <v>0</v>
      </c>
      <c r="J79" s="2">
        <v>0</v>
      </c>
      <c r="K79" s="2">
        <v>0</v>
      </c>
      <c r="L79" s="5">
        <v>0</v>
      </c>
      <c r="M79">
        <v>0</v>
      </c>
      <c r="N79">
        <v>1</v>
      </c>
      <c r="O79">
        <v>0.25183569994524779</v>
      </c>
      <c r="P79" s="1">
        <v>0.51341468525998513</v>
      </c>
      <c r="Q79" s="1">
        <v>0.83840064455674557</v>
      </c>
      <c r="R79" s="1">
        <v>0.16736151475722572</v>
      </c>
      <c r="S79">
        <v>0.3167858760037387</v>
      </c>
      <c r="T79">
        <v>0</v>
      </c>
      <c r="U79" s="1">
        <v>0.36594583469585262</v>
      </c>
      <c r="V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0.30390865711485615</v>
      </c>
      <c r="W79">
        <f>AVERAGE(Table1[[#This Row],[2012 Campbell Latex Early]:[2015 Dill IgG Early]])</f>
        <v>4.8295266468983869E-2</v>
      </c>
      <c r="X79">
        <f>AVERAGE(Table1[[#This Row],[2012 Campbell Latex Late]:[2015 Dill IgG Late]])</f>
        <v>0.34537442552187958</v>
      </c>
      <c r="Y79" s="7">
        <f>Table1[[#This Row],[Avg early]]-Table1[[#This Row],[Avg late]]</f>
        <v>-0.29707915905289572</v>
      </c>
      <c r="Z79" s="7">
        <f>Table1[[#This Row],[Avg late]]-Table1[[#This Row],[Avg early]]</f>
        <v>0.29707915905289572</v>
      </c>
      <c r="AA79" s="7">
        <f>Table1[[#This Row],[2015 Dill LPS Early]]-Table1[[#This Row],[2015 Dill Avidin Early]]</f>
        <v>-0.13456128752787833</v>
      </c>
      <c r="AB79" s="7">
        <f>Table1[[#This Row],[2015 Dill LPS Late]]-Table1[[#This Row],[2015 Dill Avidin Late]]</f>
        <v>0.48658531474001487</v>
      </c>
    </row>
    <row r="80" spans="1:28" x14ac:dyDescent="0.2">
      <c r="A80" t="s">
        <v>985</v>
      </c>
      <c r="B80">
        <v>0</v>
      </c>
      <c r="C80">
        <v>1</v>
      </c>
      <c r="D80">
        <v>0.4816434012852186</v>
      </c>
      <c r="E80">
        <v>0.69720732866360202</v>
      </c>
      <c r="F80">
        <v>0.6186814562551386</v>
      </c>
      <c r="G80">
        <v>0.37063952731768596</v>
      </c>
      <c r="H80" s="2">
        <v>0.81200087033090973</v>
      </c>
      <c r="I80">
        <v>0.27097457159190191</v>
      </c>
      <c r="J80" s="2">
        <v>0</v>
      </c>
      <c r="K80" s="2">
        <v>1</v>
      </c>
      <c r="L80" s="5">
        <v>0</v>
      </c>
      <c r="M80">
        <v>0</v>
      </c>
      <c r="N80">
        <v>0.71348345508544453</v>
      </c>
      <c r="O80">
        <v>0.33896196701699688</v>
      </c>
      <c r="P80" s="1">
        <v>0.22768123255396716</v>
      </c>
      <c r="Q80" s="1">
        <v>0.50298512029498044</v>
      </c>
      <c r="R80" s="1">
        <v>0.75699144943473462</v>
      </c>
      <c r="S80">
        <v>0.17595993546547378</v>
      </c>
      <c r="T80">
        <v>0</v>
      </c>
      <c r="U80" s="1">
        <v>0.68112177377811745</v>
      </c>
      <c r="V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0.29445770629260171</v>
      </c>
      <c r="W80">
        <f>AVERAGE(Table1[[#This Row],[2012 Campbell Latex Early]:[2015 Dill IgG Early]])</f>
        <v>0.52511471554444566</v>
      </c>
      <c r="X80">
        <f>AVERAGE(Table1[[#This Row],[2012 Campbell Latex Late]:[2015 Dill IgG Late]])</f>
        <v>0.3397184933629715</v>
      </c>
      <c r="Y80" s="7">
        <f>Table1[[#This Row],[Avg early]]-Table1[[#This Row],[Avg late]]</f>
        <v>0.18539622218147417</v>
      </c>
      <c r="Z80" s="7">
        <f>Table1[[#This Row],[Avg late]]-Table1[[#This Row],[Avg early]]</f>
        <v>-0.18539622218147417</v>
      </c>
      <c r="AA80" s="7">
        <f>Table1[[#This Row],[2015 Dill LPS Early]]-Table1[[#This Row],[2015 Dill Avidin Early]]</f>
        <v>-0.13703805496992</v>
      </c>
      <c r="AB80" s="7">
        <f>Table1[[#This Row],[2015 Dill LPS Late]]-Table1[[#This Row],[2015 Dill Avidin Late]]</f>
        <v>0.48580222253147737</v>
      </c>
    </row>
    <row r="81" spans="1:28" x14ac:dyDescent="0.2">
      <c r="A81" t="s">
        <v>1299</v>
      </c>
      <c r="B81">
        <v>0</v>
      </c>
      <c r="C81">
        <v>0</v>
      </c>
      <c r="D81">
        <v>0.29847052418706982</v>
      </c>
      <c r="E81">
        <v>0</v>
      </c>
      <c r="F81">
        <v>0</v>
      </c>
      <c r="G81">
        <v>0.39238807256862612</v>
      </c>
      <c r="H81" s="2">
        <v>0.38556450562026923</v>
      </c>
      <c r="I81">
        <v>0</v>
      </c>
      <c r="J81" s="2">
        <v>0</v>
      </c>
      <c r="K81" s="2">
        <v>0</v>
      </c>
      <c r="L81" s="5">
        <v>0</v>
      </c>
      <c r="M81">
        <v>0</v>
      </c>
      <c r="N81">
        <v>0.9571901923757048</v>
      </c>
      <c r="O81">
        <v>1</v>
      </c>
      <c r="P81" s="1">
        <v>0.4806055024819898</v>
      </c>
      <c r="Q81" s="1">
        <v>0.85592088402737387</v>
      </c>
      <c r="R81" s="1">
        <v>0.85314963274318667</v>
      </c>
      <c r="S81">
        <v>0</v>
      </c>
      <c r="T81">
        <v>0</v>
      </c>
      <c r="U81" s="1">
        <v>0.9699227898150502</v>
      </c>
      <c r="V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0.40403658990673402</v>
      </c>
      <c r="W81">
        <f>AVERAGE(Table1[[#This Row],[2012 Campbell Latex Early]:[2015 Dill IgG Early]])</f>
        <v>0.10764231023759652</v>
      </c>
      <c r="X81">
        <f>AVERAGE(Table1[[#This Row],[2012 Campbell Latex Late]:[2015 Dill IgG Late]])</f>
        <v>0.5116789001443306</v>
      </c>
      <c r="Y81" s="7">
        <f>Table1[[#This Row],[Avg early]]-Table1[[#This Row],[Avg late]]</f>
        <v>-0.40403658990673408</v>
      </c>
      <c r="Z81" s="7">
        <f>Table1[[#This Row],[Avg late]]-Table1[[#This Row],[Avg early]]</f>
        <v>0.40403658990673408</v>
      </c>
      <c r="AA81" s="7">
        <f>Table1[[#This Row],[2015 Dill LPS Early]]-Table1[[#This Row],[2015 Dill Avidin Early]]</f>
        <v>0.29847052418706982</v>
      </c>
      <c r="AB81" s="7">
        <f>Table1[[#This Row],[2015 Dill LPS Late]]-Table1[[#This Row],[2015 Dill Avidin Late]]</f>
        <v>0.476584689893715</v>
      </c>
    </row>
    <row r="82" spans="1:28" x14ac:dyDescent="0.2">
      <c r="A82" t="s">
        <v>1628</v>
      </c>
      <c r="B82">
        <v>1</v>
      </c>
      <c r="C82">
        <v>0</v>
      </c>
      <c r="D82">
        <v>1</v>
      </c>
      <c r="E82">
        <v>0.45060888815131012</v>
      </c>
      <c r="F82">
        <v>0.60616766913006681</v>
      </c>
      <c r="G82">
        <v>0.54075672863843538</v>
      </c>
      <c r="H82" s="2">
        <v>0.48460509565842619</v>
      </c>
      <c r="I82">
        <v>0.57453207010269003</v>
      </c>
      <c r="J82" s="2">
        <v>0</v>
      </c>
      <c r="K82" s="2">
        <v>0.71649990084118198</v>
      </c>
      <c r="L82" s="5">
        <v>0.85035116153430568</v>
      </c>
      <c r="M82">
        <v>0</v>
      </c>
      <c r="N82">
        <v>0.67001116915815262</v>
      </c>
      <c r="O82">
        <v>0.55167712231649157</v>
      </c>
      <c r="P82" s="1">
        <v>0.19582581567169255</v>
      </c>
      <c r="Q82" s="1">
        <v>0.48659999114239211</v>
      </c>
      <c r="R82" s="1">
        <v>0.61710392594908581</v>
      </c>
      <c r="S82">
        <v>0.33082173420211797</v>
      </c>
      <c r="T82">
        <v>0</v>
      </c>
      <c r="U82" s="1">
        <v>0.52407416071285207</v>
      </c>
      <c r="V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0.19454878213312243</v>
      </c>
      <c r="W82">
        <f>AVERAGE(Table1[[#This Row],[2012 Campbell Latex Early]:[2015 Dill IgG Early]])</f>
        <v>0.53731703525221097</v>
      </c>
      <c r="X82">
        <f>AVERAGE(Table1[[#This Row],[2012 Campbell Latex Late]:[2015 Dill IgG Late]])</f>
        <v>0.42264650806870901</v>
      </c>
      <c r="Y82" s="7">
        <f>Table1[[#This Row],[Avg early]]-Table1[[#This Row],[Avg late]]</f>
        <v>0.11467052718350196</v>
      </c>
      <c r="Z82" s="7">
        <f>Table1[[#This Row],[Avg late]]-Table1[[#This Row],[Avg early]]</f>
        <v>-0.11467052718350196</v>
      </c>
      <c r="AA82" s="7">
        <f>Table1[[#This Row],[2015 Dill LPS Early]]-Table1[[#This Row],[2015 Dill Avidin Early]]</f>
        <v>0.39383233086993319</v>
      </c>
      <c r="AB82" s="7">
        <f>Table1[[#This Row],[2015 Dill LPS Late]]-Table1[[#This Row],[2015 Dill Avidin Late]]</f>
        <v>0.47418535348646007</v>
      </c>
    </row>
    <row r="83" spans="1:28" x14ac:dyDescent="0.2">
      <c r="A83" t="s">
        <v>334</v>
      </c>
      <c r="B83">
        <v>0</v>
      </c>
      <c r="C83">
        <v>0</v>
      </c>
      <c r="D83">
        <v>0.17208746690151266</v>
      </c>
      <c r="E83">
        <v>0.24508453385439138</v>
      </c>
      <c r="F83">
        <v>0.53258222285316059</v>
      </c>
      <c r="G83">
        <v>0.17278573660645369</v>
      </c>
      <c r="H83" s="2">
        <v>0.75424935120900205</v>
      </c>
      <c r="I83">
        <v>0.52251011911861855</v>
      </c>
      <c r="J83" s="2">
        <v>0</v>
      </c>
      <c r="K83" s="2">
        <v>0.35155963333147894</v>
      </c>
      <c r="L83" s="5">
        <v>0</v>
      </c>
      <c r="M83">
        <v>0</v>
      </c>
      <c r="N83">
        <v>0.8427048614551893</v>
      </c>
      <c r="O83">
        <v>0</v>
      </c>
      <c r="P83" s="1">
        <v>0.37154537608236476</v>
      </c>
      <c r="Q83" s="1">
        <v>0.29479053971282854</v>
      </c>
      <c r="R83" s="1">
        <v>0.82733827317803899</v>
      </c>
      <c r="S83">
        <v>0.67553290927977017</v>
      </c>
      <c r="T83">
        <v>0</v>
      </c>
      <c r="U83" s="1">
        <v>1</v>
      </c>
      <c r="V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0.24248552904154272</v>
      </c>
      <c r="W83">
        <f>AVERAGE(Table1[[#This Row],[2012 Campbell Latex Early]:[2015 Dill IgG Early]])</f>
        <v>0.27508590638746178</v>
      </c>
      <c r="X83">
        <f>AVERAGE(Table1[[#This Row],[2012 Campbell Latex Late]:[2015 Dill IgG Late]])</f>
        <v>0.40119119597081915</v>
      </c>
      <c r="Y83" s="7">
        <f>Table1[[#This Row],[Avg early]]-Table1[[#This Row],[Avg late]]</f>
        <v>-0.12610528958335737</v>
      </c>
      <c r="Z83" s="7">
        <f>Table1[[#This Row],[Avg late]]-Table1[[#This Row],[Avg early]]</f>
        <v>0.12610528958335737</v>
      </c>
      <c r="AA83" s="7">
        <f>Table1[[#This Row],[2015 Dill LPS Early]]-Table1[[#This Row],[2015 Dill Avidin Early]]</f>
        <v>-0.36049475595164793</v>
      </c>
      <c r="AB83" s="7">
        <f>Table1[[#This Row],[2015 Dill LPS Late]]-Table1[[#This Row],[2015 Dill Avidin Late]]</f>
        <v>0.47115948537282454</v>
      </c>
    </row>
    <row r="84" spans="1:28" x14ac:dyDescent="0.2">
      <c r="A84" t="s">
        <v>1068</v>
      </c>
      <c r="B84">
        <v>0.97164948453608246</v>
      </c>
      <c r="C84">
        <v>1</v>
      </c>
      <c r="D84">
        <v>0.61235649694746119</v>
      </c>
      <c r="E84">
        <v>0</v>
      </c>
      <c r="F84">
        <v>0.54189152853972644</v>
      </c>
      <c r="G84">
        <v>0</v>
      </c>
      <c r="H84" s="2">
        <v>0</v>
      </c>
      <c r="I84">
        <v>0</v>
      </c>
      <c r="J84" s="2">
        <v>0</v>
      </c>
      <c r="K84" s="2">
        <v>0</v>
      </c>
      <c r="L84" s="5">
        <v>1</v>
      </c>
      <c r="M84">
        <v>0</v>
      </c>
      <c r="N84">
        <v>0.46911599607867954</v>
      </c>
      <c r="O84">
        <v>0</v>
      </c>
      <c r="P84" s="2">
        <v>0</v>
      </c>
      <c r="Q84" s="2">
        <v>0</v>
      </c>
      <c r="R84" s="2">
        <v>0.88705508455621584</v>
      </c>
      <c r="S84">
        <v>0</v>
      </c>
      <c r="T84">
        <v>0</v>
      </c>
      <c r="U84" s="2">
        <v>1</v>
      </c>
      <c r="V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0.36005376294286412</v>
      </c>
      <c r="W84">
        <f>AVERAGE(Table1[[#This Row],[2012 Campbell Latex Early]:[2015 Dill IgG Early]])</f>
        <v>0.312589751002327</v>
      </c>
      <c r="X84">
        <f>AVERAGE(Table1[[#This Row],[2012 Campbell Latex Late]:[2015 Dill IgG Late]])</f>
        <v>0.33561710806348954</v>
      </c>
      <c r="Y84" s="7">
        <f>Table1[[#This Row],[Avg early]]-Table1[[#This Row],[Avg late]]</f>
        <v>-2.3027357061162546E-2</v>
      </c>
      <c r="Z84" s="7">
        <f>Table1[[#This Row],[Avg late]]-Table1[[#This Row],[Avg early]]</f>
        <v>2.3027357061162546E-2</v>
      </c>
      <c r="AA84" s="7">
        <f>Table1[[#This Row],[2015 Dill LPS Early]]-Table1[[#This Row],[2015 Dill Avidin Early]]</f>
        <v>7.0464968407734752E-2</v>
      </c>
      <c r="AB84" s="7">
        <f>Table1[[#This Row],[2015 Dill LPS Late]]-Table1[[#This Row],[2015 Dill Avidin Late]]</f>
        <v>0.46911599607867954</v>
      </c>
    </row>
    <row r="85" spans="1:28" x14ac:dyDescent="0.2">
      <c r="A85" t="s">
        <v>1138</v>
      </c>
      <c r="B85">
        <v>0</v>
      </c>
      <c r="C85">
        <v>0</v>
      </c>
      <c r="D85">
        <v>0.21199132319724678</v>
      </c>
      <c r="E85">
        <v>0.34443187872093961</v>
      </c>
      <c r="F85">
        <v>0.15031422927102728</v>
      </c>
      <c r="G85">
        <v>0.24744078474974743</v>
      </c>
      <c r="H85" s="2">
        <v>0.19298699399434746</v>
      </c>
      <c r="I85">
        <v>0.19087276866272143</v>
      </c>
      <c r="J85" s="2">
        <v>0</v>
      </c>
      <c r="K85" s="2">
        <v>0.1993096723243423</v>
      </c>
      <c r="L85" s="5">
        <v>0</v>
      </c>
      <c r="M85">
        <v>0</v>
      </c>
      <c r="N85">
        <v>0.80691972643735488</v>
      </c>
      <c r="O85">
        <v>1</v>
      </c>
      <c r="P85" s="1">
        <v>0.33817807999072264</v>
      </c>
      <c r="Q85" s="1">
        <v>0.64774797429468178</v>
      </c>
      <c r="R85" s="1">
        <v>0.55604358268685938</v>
      </c>
      <c r="S85">
        <v>0.39196959509729079</v>
      </c>
      <c r="T85">
        <v>0</v>
      </c>
      <c r="U85" s="1">
        <v>0.86750670058261481</v>
      </c>
      <c r="V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0.32703276804934944</v>
      </c>
      <c r="W85">
        <f>AVERAGE(Table1[[#This Row],[2012 Campbell Latex Early]:[2015 Dill IgG Early]])</f>
        <v>0.15373476509203723</v>
      </c>
      <c r="X85">
        <f>AVERAGE(Table1[[#This Row],[2012 Campbell Latex Late]:[2015 Dill IgG Late]])</f>
        <v>0.46083656590895244</v>
      </c>
      <c r="Y85" s="7">
        <f>Table1[[#This Row],[Avg early]]-Table1[[#This Row],[Avg late]]</f>
        <v>-0.30710180081691518</v>
      </c>
      <c r="Z85" s="7">
        <f>Table1[[#This Row],[Avg late]]-Table1[[#This Row],[Avg early]]</f>
        <v>0.30710180081691518</v>
      </c>
      <c r="AA85" s="7">
        <f>Table1[[#This Row],[2015 Dill LPS Early]]-Table1[[#This Row],[2015 Dill Avidin Early]]</f>
        <v>6.1677093926219506E-2</v>
      </c>
      <c r="AB85" s="7">
        <f>Table1[[#This Row],[2015 Dill LPS Late]]-Table1[[#This Row],[2015 Dill Avidin Late]]</f>
        <v>0.46874164644663224</v>
      </c>
    </row>
    <row r="86" spans="1:28" x14ac:dyDescent="0.2">
      <c r="A86" t="s">
        <v>1214</v>
      </c>
      <c r="B86">
        <v>0</v>
      </c>
      <c r="C86">
        <v>0</v>
      </c>
      <c r="D86">
        <v>0.4463350784634223</v>
      </c>
      <c r="E86">
        <v>0.6835013486228485</v>
      </c>
      <c r="F86">
        <v>1</v>
      </c>
      <c r="G86">
        <v>0.68094907036695485</v>
      </c>
      <c r="H86" s="2">
        <v>0.31995789973674416</v>
      </c>
      <c r="I86">
        <v>0.67992433404809183</v>
      </c>
      <c r="J86" s="2">
        <v>0</v>
      </c>
      <c r="K86" s="2">
        <v>0.59623166371691572</v>
      </c>
      <c r="L86" s="5">
        <v>0</v>
      </c>
      <c r="M86">
        <v>0</v>
      </c>
      <c r="N86">
        <v>0.84247570989661569</v>
      </c>
      <c r="O86">
        <v>0.63260704515220267</v>
      </c>
      <c r="P86" s="1">
        <v>0.37568209891643151</v>
      </c>
      <c r="Q86" s="1">
        <v>0.66038795058500266</v>
      </c>
      <c r="R86" s="1">
        <v>0.68340464430288261</v>
      </c>
      <c r="S86">
        <v>0.6870976669379053</v>
      </c>
      <c r="T86">
        <v>0</v>
      </c>
      <c r="U86" s="1">
        <v>0.58214009861422966</v>
      </c>
      <c r="V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0.20446741318395412</v>
      </c>
      <c r="W86">
        <f>AVERAGE(Table1[[#This Row],[2012 Campbell Latex Early]:[2015 Dill IgG Early]])</f>
        <v>0.44068993949549773</v>
      </c>
      <c r="X86">
        <f>AVERAGE(Table1[[#This Row],[2012 Campbell Latex Late]:[2015 Dill IgG Late]])</f>
        <v>0.44637952144052706</v>
      </c>
      <c r="Y86" s="7">
        <f>Table1[[#This Row],[Avg early]]-Table1[[#This Row],[Avg late]]</f>
        <v>-5.6895819450293317E-3</v>
      </c>
      <c r="Z86" s="7">
        <f>Table1[[#This Row],[Avg late]]-Table1[[#This Row],[Avg early]]</f>
        <v>5.6895819450293317E-3</v>
      </c>
      <c r="AA86" s="7">
        <f>Table1[[#This Row],[2015 Dill LPS Early]]-Table1[[#This Row],[2015 Dill Avidin Early]]</f>
        <v>-0.55366492153657765</v>
      </c>
      <c r="AB86" s="7">
        <f>Table1[[#This Row],[2015 Dill LPS Late]]-Table1[[#This Row],[2015 Dill Avidin Late]]</f>
        <v>0.46679361098018418</v>
      </c>
    </row>
    <row r="87" spans="1:28" x14ac:dyDescent="0.2">
      <c r="A87" t="s">
        <v>1117</v>
      </c>
      <c r="B87">
        <v>0</v>
      </c>
      <c r="C87">
        <v>0</v>
      </c>
      <c r="D87">
        <v>0</v>
      </c>
      <c r="E87">
        <v>4.5503293144378509E-2</v>
      </c>
      <c r="F87">
        <v>0</v>
      </c>
      <c r="G87">
        <v>0</v>
      </c>
      <c r="H87" s="2">
        <v>0</v>
      </c>
      <c r="I87">
        <v>2.7536190024707082E-2</v>
      </c>
      <c r="J87" s="2">
        <v>0</v>
      </c>
      <c r="K87" s="2">
        <v>0</v>
      </c>
      <c r="L87" s="5">
        <v>0</v>
      </c>
      <c r="M87">
        <v>0</v>
      </c>
      <c r="N87">
        <v>1</v>
      </c>
      <c r="O87">
        <v>0.27456618518106118</v>
      </c>
      <c r="P87" s="1">
        <v>0.53482393197263289</v>
      </c>
      <c r="Q87" s="1">
        <v>0</v>
      </c>
      <c r="R87" s="1">
        <v>0.10564523764744636</v>
      </c>
      <c r="S87">
        <v>0.25249037026990095</v>
      </c>
      <c r="T87">
        <v>0</v>
      </c>
      <c r="U87" s="1">
        <v>0.66412226461993518</v>
      </c>
      <c r="V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0.27586085065218907</v>
      </c>
      <c r="W87">
        <f>AVERAGE(Table1[[#This Row],[2012 Campbell Latex Early]:[2015 Dill IgG Early]])</f>
        <v>7.3039483169085595E-3</v>
      </c>
      <c r="X87">
        <f>AVERAGE(Table1[[#This Row],[2012 Campbell Latex Late]:[2015 Dill IgG Late]])</f>
        <v>0.28316479896909763</v>
      </c>
      <c r="Y87" s="7">
        <f>Table1[[#This Row],[Avg early]]-Table1[[#This Row],[Avg late]]</f>
        <v>-0.27586085065218907</v>
      </c>
      <c r="Z87" s="7">
        <f>Table1[[#This Row],[Avg late]]-Table1[[#This Row],[Avg early]]</f>
        <v>0.27586085065218907</v>
      </c>
      <c r="AA87" s="7">
        <f>Table1[[#This Row],[2015 Dill LPS Early]]-Table1[[#This Row],[2015 Dill Avidin Early]]</f>
        <v>0</v>
      </c>
      <c r="AB87" s="7">
        <f>Table1[[#This Row],[2015 Dill LPS Late]]-Table1[[#This Row],[2015 Dill Avidin Late]]</f>
        <v>0.46517606802736711</v>
      </c>
    </row>
    <row r="88" spans="1:28" x14ac:dyDescent="0.2">
      <c r="A88" t="s">
        <v>680</v>
      </c>
      <c r="B88">
        <v>0</v>
      </c>
      <c r="C88">
        <v>0</v>
      </c>
      <c r="D88">
        <v>0</v>
      </c>
      <c r="E88">
        <v>0.16579324742029011</v>
      </c>
      <c r="F88">
        <v>0.19320555447559437</v>
      </c>
      <c r="G88">
        <v>0</v>
      </c>
      <c r="H88" s="2">
        <v>0.46609407980098128</v>
      </c>
      <c r="I88">
        <v>0.5789818392795214</v>
      </c>
      <c r="J88" s="2">
        <v>0</v>
      </c>
      <c r="K88" s="2">
        <v>0</v>
      </c>
      <c r="L88" s="5">
        <v>0</v>
      </c>
      <c r="M88">
        <v>0</v>
      </c>
      <c r="N88">
        <v>0.74159924150714307</v>
      </c>
      <c r="O88">
        <v>1</v>
      </c>
      <c r="P88" s="2">
        <v>0.28427972877717161</v>
      </c>
      <c r="Q88" s="2">
        <v>0.55241653425697468</v>
      </c>
      <c r="R88" s="2">
        <v>0.64691566378987952</v>
      </c>
      <c r="S88">
        <v>0.76154724502360571</v>
      </c>
      <c r="T88">
        <v>0</v>
      </c>
      <c r="U88" s="2">
        <v>0.76992490424360949</v>
      </c>
      <c r="V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0.33526085966219965</v>
      </c>
      <c r="W88">
        <f>AVERAGE(Table1[[#This Row],[2012 Campbell Latex Early]:[2015 Dill IgG Early]])</f>
        <v>0.14040747209763871</v>
      </c>
      <c r="X88">
        <f>AVERAGE(Table1[[#This Row],[2012 Campbell Latex Late]:[2015 Dill IgG Late]])</f>
        <v>0.47566833175983836</v>
      </c>
      <c r="Y88" s="7">
        <f>Table1[[#This Row],[Avg early]]-Table1[[#This Row],[Avg late]]</f>
        <v>-0.33526085966219965</v>
      </c>
      <c r="Z88" s="7">
        <f>Table1[[#This Row],[Avg late]]-Table1[[#This Row],[Avg early]]</f>
        <v>0.33526085966219965</v>
      </c>
      <c r="AA88" s="7">
        <f>Table1[[#This Row],[2015 Dill LPS Early]]-Table1[[#This Row],[2015 Dill Avidin Early]]</f>
        <v>-0.19320555447559437</v>
      </c>
      <c r="AB88" s="7">
        <f>Table1[[#This Row],[2015 Dill LPS Late]]-Table1[[#This Row],[2015 Dill Avidin Late]]</f>
        <v>0.45731951272997146</v>
      </c>
    </row>
    <row r="89" spans="1:28" x14ac:dyDescent="0.2">
      <c r="A89" t="s">
        <v>744</v>
      </c>
      <c r="B89">
        <v>0</v>
      </c>
      <c r="C89">
        <v>0</v>
      </c>
      <c r="D89">
        <v>0.39996875969950713</v>
      </c>
      <c r="E89">
        <v>0.74197690161885765</v>
      </c>
      <c r="F89">
        <v>0.22309647543018876</v>
      </c>
      <c r="G89">
        <v>0.68113103765870531</v>
      </c>
      <c r="H89" s="2">
        <v>0.51096100613665041</v>
      </c>
      <c r="I89">
        <v>0.17780697499573081</v>
      </c>
      <c r="J89" s="2">
        <v>0</v>
      </c>
      <c r="K89" s="2">
        <v>0.69800680757093936</v>
      </c>
      <c r="L89" s="5">
        <v>0</v>
      </c>
      <c r="M89">
        <v>0</v>
      </c>
      <c r="N89">
        <v>0.9698551080648079</v>
      </c>
      <c r="O89">
        <v>0.74491326643810285</v>
      </c>
      <c r="P89" s="1">
        <v>0.51705606195818199</v>
      </c>
      <c r="Q89" s="1">
        <v>0.93497649308540109</v>
      </c>
      <c r="R89" s="1">
        <v>0.73826813005807701</v>
      </c>
      <c r="S89">
        <v>0.24972801696611904</v>
      </c>
      <c r="T89">
        <v>0</v>
      </c>
      <c r="U89" s="1">
        <v>1</v>
      </c>
      <c r="V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0.24198559210310497</v>
      </c>
      <c r="W89">
        <f>AVERAGE(Table1[[#This Row],[2012 Campbell Latex Early]:[2015 Dill IgG Early]])</f>
        <v>0.34329479631105791</v>
      </c>
      <c r="X89">
        <f>AVERAGE(Table1[[#This Row],[2012 Campbell Latex Late]:[2015 Dill IgG Late]])</f>
        <v>0.51547970765706896</v>
      </c>
      <c r="Y89" s="7">
        <f>Table1[[#This Row],[Avg early]]-Table1[[#This Row],[Avg late]]</f>
        <v>-0.17218491134601105</v>
      </c>
      <c r="Z89" s="7">
        <f>Table1[[#This Row],[Avg late]]-Table1[[#This Row],[Avg early]]</f>
        <v>0.17218491134601105</v>
      </c>
      <c r="AA89" s="7">
        <f>Table1[[#This Row],[2015 Dill LPS Early]]-Table1[[#This Row],[2015 Dill Avidin Early]]</f>
        <v>0.17687228426931836</v>
      </c>
      <c r="AB89" s="7">
        <f>Table1[[#This Row],[2015 Dill LPS Late]]-Table1[[#This Row],[2015 Dill Avidin Late]]</f>
        <v>0.45279904610662591</v>
      </c>
    </row>
    <row r="90" spans="1:28" x14ac:dyDescent="0.2">
      <c r="A90" t="s">
        <v>1300</v>
      </c>
      <c r="B90">
        <v>0</v>
      </c>
      <c r="C90">
        <v>0</v>
      </c>
      <c r="D90">
        <v>0.84767975639297033</v>
      </c>
      <c r="E90">
        <v>0.71300788622978162</v>
      </c>
      <c r="F90">
        <v>0.5046611063658627</v>
      </c>
      <c r="G90">
        <v>0.33752237987201855</v>
      </c>
      <c r="H90" s="2">
        <v>0.52495068860880267</v>
      </c>
      <c r="I90">
        <v>0.51009700433511185</v>
      </c>
      <c r="J90" s="2">
        <v>0</v>
      </c>
      <c r="K90" s="2">
        <v>0.2582858864904819</v>
      </c>
      <c r="L90" s="5">
        <v>0</v>
      </c>
      <c r="M90">
        <v>0</v>
      </c>
      <c r="N90">
        <v>1</v>
      </c>
      <c r="O90">
        <v>0.78607650982762589</v>
      </c>
      <c r="P90" s="1">
        <v>0.55166471299233621</v>
      </c>
      <c r="Q90" s="1">
        <v>0.64025617623470688</v>
      </c>
      <c r="R90" s="1">
        <v>0.28291207705295396</v>
      </c>
      <c r="S90">
        <v>0.61984333819994186</v>
      </c>
      <c r="T90">
        <v>0</v>
      </c>
      <c r="U90" s="1">
        <v>0.61215867629709053</v>
      </c>
      <c r="V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0.15390698919118051</v>
      </c>
      <c r="W90">
        <f>AVERAGE(Table1[[#This Row],[2012 Campbell Latex Early]:[2015 Dill IgG Early]])</f>
        <v>0.36962047082950295</v>
      </c>
      <c r="X90">
        <f>AVERAGE(Table1[[#This Row],[2012 Campbell Latex Late]:[2015 Dill IgG Late]])</f>
        <v>0.44929114906046552</v>
      </c>
      <c r="Y90" s="7">
        <f>Table1[[#This Row],[Avg early]]-Table1[[#This Row],[Avg late]]</f>
        <v>-7.9670678230962577E-2</v>
      </c>
      <c r="Z90" s="7">
        <f>Table1[[#This Row],[Avg late]]-Table1[[#This Row],[Avg early]]</f>
        <v>7.9670678230962577E-2</v>
      </c>
      <c r="AA90" s="7">
        <f>Table1[[#This Row],[2015 Dill LPS Early]]-Table1[[#This Row],[2015 Dill Avidin Early]]</f>
        <v>0.34301865002710763</v>
      </c>
      <c r="AB90" s="7">
        <f>Table1[[#This Row],[2015 Dill LPS Late]]-Table1[[#This Row],[2015 Dill Avidin Late]]</f>
        <v>0.44833528700766379</v>
      </c>
    </row>
    <row r="91" spans="1:28" x14ac:dyDescent="0.2">
      <c r="A91" t="s">
        <v>1045</v>
      </c>
      <c r="B91">
        <v>1</v>
      </c>
      <c r="C91">
        <v>0</v>
      </c>
      <c r="D91">
        <v>0.84538634114634281</v>
      </c>
      <c r="E91">
        <v>0.74515510874853008</v>
      </c>
      <c r="F91">
        <v>0.70574403756499848</v>
      </c>
      <c r="G91">
        <v>0.59172961331140839</v>
      </c>
      <c r="H91" s="2">
        <v>0.66732186384697156</v>
      </c>
      <c r="I91">
        <v>0.40753733533327241</v>
      </c>
      <c r="J91" s="2">
        <v>0</v>
      </c>
      <c r="K91" s="2">
        <v>0.58626356241942235</v>
      </c>
      <c r="L91" s="5">
        <v>0.99948586118251936</v>
      </c>
      <c r="M91">
        <v>0</v>
      </c>
      <c r="N91">
        <v>0.95414627904968452</v>
      </c>
      <c r="O91">
        <v>0.69666429689465403</v>
      </c>
      <c r="P91" s="2">
        <v>0.50673785210522027</v>
      </c>
      <c r="Q91" s="2">
        <v>0.82285798932658549</v>
      </c>
      <c r="R91" s="2">
        <v>0.91796022158876767</v>
      </c>
      <c r="S91">
        <v>0.52354187377227746</v>
      </c>
      <c r="T91">
        <v>0</v>
      </c>
      <c r="U91" s="2">
        <v>1</v>
      </c>
      <c r="V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0.19545423462304551</v>
      </c>
      <c r="W91">
        <f>AVERAGE(Table1[[#This Row],[2012 Campbell Latex Early]:[2015 Dill IgG Early]])</f>
        <v>0.55491378623709464</v>
      </c>
      <c r="X91">
        <f>AVERAGE(Table1[[#This Row],[2012 Campbell Latex Late]:[2015 Dill IgG Late]])</f>
        <v>0.64213943739197088</v>
      </c>
      <c r="Y91" s="7">
        <f>Table1[[#This Row],[Avg early]]-Table1[[#This Row],[Avg late]]</f>
        <v>-8.7225651154876238E-2</v>
      </c>
      <c r="Z91" s="7">
        <f>Table1[[#This Row],[Avg late]]-Table1[[#This Row],[Avg early]]</f>
        <v>8.7225651154876238E-2</v>
      </c>
      <c r="AA91" s="7">
        <f>Table1[[#This Row],[2015 Dill LPS Early]]-Table1[[#This Row],[2015 Dill Avidin Early]]</f>
        <v>0.13964230358134433</v>
      </c>
      <c r="AB91" s="7">
        <f>Table1[[#This Row],[2015 Dill LPS Late]]-Table1[[#This Row],[2015 Dill Avidin Late]]</f>
        <v>0.44740842694446425</v>
      </c>
    </row>
    <row r="92" spans="1:28" x14ac:dyDescent="0.2">
      <c r="A92" t="s">
        <v>1677</v>
      </c>
      <c r="B92">
        <v>1</v>
      </c>
      <c r="C92">
        <v>0</v>
      </c>
      <c r="D92">
        <v>0</v>
      </c>
      <c r="E92">
        <v>0</v>
      </c>
      <c r="F92">
        <v>0.77130565995513234</v>
      </c>
      <c r="G92">
        <v>0</v>
      </c>
      <c r="H92" s="2">
        <v>0.52095407414641148</v>
      </c>
      <c r="I92">
        <v>1</v>
      </c>
      <c r="J92" s="2">
        <v>0</v>
      </c>
      <c r="K92" s="2">
        <v>0</v>
      </c>
      <c r="L92" s="5">
        <v>0.98502246630054913</v>
      </c>
      <c r="M92">
        <v>0</v>
      </c>
      <c r="N92">
        <v>0.44465391792219777</v>
      </c>
      <c r="O92">
        <v>0.44726637284280046</v>
      </c>
      <c r="P92" s="1">
        <v>0</v>
      </c>
      <c r="Q92" s="1">
        <v>0.33630746361926639</v>
      </c>
      <c r="R92" s="1">
        <v>0</v>
      </c>
      <c r="S92">
        <v>0</v>
      </c>
      <c r="T92">
        <v>0</v>
      </c>
      <c r="U92" s="1">
        <v>0</v>
      </c>
      <c r="V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0.3535465022185259</v>
      </c>
      <c r="W92">
        <f>AVERAGE(Table1[[#This Row],[2012 Campbell Latex Early]:[2015 Dill IgG Early]])</f>
        <v>0.32922597341015436</v>
      </c>
      <c r="X92">
        <f>AVERAGE(Table1[[#This Row],[2012 Campbell Latex Late]:[2015 Dill IgG Late]])</f>
        <v>0.22132502206848134</v>
      </c>
      <c r="Y92" s="7">
        <f>Table1[[#This Row],[Avg early]]-Table1[[#This Row],[Avg late]]</f>
        <v>0.10790095134167302</v>
      </c>
      <c r="Z92" s="7">
        <f>Table1[[#This Row],[Avg late]]-Table1[[#This Row],[Avg early]]</f>
        <v>-0.10790095134167302</v>
      </c>
      <c r="AA92" s="7">
        <f>Table1[[#This Row],[2015 Dill LPS Early]]-Table1[[#This Row],[2015 Dill Avidin Early]]</f>
        <v>-0.77130565995513234</v>
      </c>
      <c r="AB92" s="7">
        <f>Table1[[#This Row],[2015 Dill LPS Late]]-Table1[[#This Row],[2015 Dill Avidin Late]]</f>
        <v>0.44465391792219777</v>
      </c>
    </row>
    <row r="93" spans="1:28" x14ac:dyDescent="0.2">
      <c r="A93" t="s">
        <v>1815</v>
      </c>
      <c r="B93">
        <v>0</v>
      </c>
      <c r="C93">
        <v>0</v>
      </c>
      <c r="D93">
        <v>0.18622191734394303</v>
      </c>
      <c r="E93">
        <v>0.50190696197493634</v>
      </c>
      <c r="F93">
        <v>0.65596225622774462</v>
      </c>
      <c r="G93">
        <v>0.574214173979258</v>
      </c>
      <c r="H93" s="2">
        <v>0.54095838969808852</v>
      </c>
      <c r="I93">
        <v>0.21777567953740024</v>
      </c>
      <c r="J93" s="2">
        <v>0</v>
      </c>
      <c r="K93" s="2">
        <v>0.85297675753962554</v>
      </c>
      <c r="L93" s="5">
        <v>0</v>
      </c>
      <c r="M93">
        <v>0</v>
      </c>
      <c r="N93">
        <v>0.70893057753260458</v>
      </c>
      <c r="O93">
        <v>0.59895788104984193</v>
      </c>
      <c r="P93" s="1">
        <v>0.26449988212725245</v>
      </c>
      <c r="Q93" s="1">
        <v>0.5468309448171581</v>
      </c>
      <c r="R93" s="1">
        <v>1</v>
      </c>
      <c r="S93">
        <v>0.21092722879636486</v>
      </c>
      <c r="T93">
        <v>0</v>
      </c>
      <c r="U93" s="1">
        <v>0.87832066577434276</v>
      </c>
      <c r="V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0.23828159093434489</v>
      </c>
      <c r="W93">
        <f>AVERAGE(Table1[[#This Row],[2012 Campbell Latex Early]:[2015 Dill IgG Early]])</f>
        <v>0.35300161363009963</v>
      </c>
      <c r="X93">
        <f>AVERAGE(Table1[[#This Row],[2012 Campbell Latex Late]:[2015 Dill IgG Late]])</f>
        <v>0.42084671800975643</v>
      </c>
      <c r="Y93" s="7">
        <f>Table1[[#This Row],[Avg early]]-Table1[[#This Row],[Avg late]]</f>
        <v>-6.7845104379656795E-2</v>
      </c>
      <c r="Z93" s="7">
        <f>Table1[[#This Row],[Avg late]]-Table1[[#This Row],[Avg early]]</f>
        <v>6.7845104379656795E-2</v>
      </c>
      <c r="AA93" s="7">
        <f>Table1[[#This Row],[2015 Dill LPS Early]]-Table1[[#This Row],[2015 Dill Avidin Early]]</f>
        <v>-0.46974033888380162</v>
      </c>
      <c r="AB93" s="7">
        <f>Table1[[#This Row],[2015 Dill LPS Late]]-Table1[[#This Row],[2015 Dill Avidin Late]]</f>
        <v>0.44443069540535213</v>
      </c>
    </row>
    <row r="94" spans="1:28" x14ac:dyDescent="0.2">
      <c r="A94" t="s">
        <v>610</v>
      </c>
      <c r="B94">
        <v>0</v>
      </c>
      <c r="C94">
        <v>0</v>
      </c>
      <c r="D94">
        <v>0.30179248129263098</v>
      </c>
      <c r="E94">
        <v>0.3922135869878714</v>
      </c>
      <c r="F94">
        <v>0.24724405436443964</v>
      </c>
      <c r="G94">
        <v>0.3076483375835144</v>
      </c>
      <c r="H94" s="2">
        <v>0.27769206266221275</v>
      </c>
      <c r="I94">
        <v>0.49736582183721334</v>
      </c>
      <c r="J94" s="2">
        <v>0</v>
      </c>
      <c r="K94" s="2">
        <v>0.27724636971316935</v>
      </c>
      <c r="L94" s="5">
        <v>0</v>
      </c>
      <c r="M94">
        <v>0</v>
      </c>
      <c r="N94">
        <v>0.68910098674721609</v>
      </c>
      <c r="O94">
        <v>1</v>
      </c>
      <c r="P94" s="2">
        <v>0.24488356048024262</v>
      </c>
      <c r="Q94" s="2">
        <v>0.62219038858432496</v>
      </c>
      <c r="R94" s="2">
        <v>0.55133403197612729</v>
      </c>
      <c r="S94">
        <v>0.34849880719816317</v>
      </c>
      <c r="T94">
        <v>0</v>
      </c>
      <c r="U94" s="2">
        <v>0.82616527072289825</v>
      </c>
      <c r="V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0.2560671718027584</v>
      </c>
      <c r="W94">
        <f>AVERAGE(Table1[[#This Row],[2012 Campbell Latex Early]:[2015 Dill IgG Early]])</f>
        <v>0.23012027144410516</v>
      </c>
      <c r="X94">
        <f>AVERAGE(Table1[[#This Row],[2012 Campbell Latex Late]:[2015 Dill IgG Late]])</f>
        <v>0.42821730457089729</v>
      </c>
      <c r="Y94" s="7">
        <f>Table1[[#This Row],[Avg early]]-Table1[[#This Row],[Avg late]]</f>
        <v>-0.19809703312679214</v>
      </c>
      <c r="Z94" s="7">
        <f>Table1[[#This Row],[Avg late]]-Table1[[#This Row],[Avg early]]</f>
        <v>0.19809703312679214</v>
      </c>
      <c r="AA94" s="7">
        <f>Table1[[#This Row],[2015 Dill LPS Early]]-Table1[[#This Row],[2015 Dill Avidin Early]]</f>
        <v>5.454842692819134E-2</v>
      </c>
      <c r="AB94" s="7">
        <f>Table1[[#This Row],[2015 Dill LPS Late]]-Table1[[#This Row],[2015 Dill Avidin Late]]</f>
        <v>0.44421742626697347</v>
      </c>
    </row>
    <row r="95" spans="1:28" x14ac:dyDescent="0.2">
      <c r="A95" t="s">
        <v>483</v>
      </c>
      <c r="B95">
        <v>0.983971044467425</v>
      </c>
      <c r="C95">
        <v>0</v>
      </c>
      <c r="D95">
        <v>0.35538056919983979</v>
      </c>
      <c r="E95">
        <v>0</v>
      </c>
      <c r="F95">
        <v>0.68002718244900673</v>
      </c>
      <c r="G95">
        <v>0.37226299330860557</v>
      </c>
      <c r="H95" s="2">
        <v>0.30022945500317411</v>
      </c>
      <c r="I95">
        <v>0</v>
      </c>
      <c r="J95" s="2">
        <v>0</v>
      </c>
      <c r="K95" s="2">
        <v>0.65096451108697706</v>
      </c>
      <c r="L95" s="5">
        <v>1</v>
      </c>
      <c r="M95">
        <v>0</v>
      </c>
      <c r="N95">
        <v>0.75928956502481504</v>
      </c>
      <c r="O95">
        <v>0.1731552466556518</v>
      </c>
      <c r="P95" s="1">
        <v>0.31597880827131181</v>
      </c>
      <c r="Q95" s="1">
        <v>0.21561907340560557</v>
      </c>
      <c r="R95" s="1">
        <v>0.77016117477222568</v>
      </c>
      <c r="S95">
        <v>0</v>
      </c>
      <c r="T95">
        <v>0</v>
      </c>
      <c r="U95" s="1">
        <v>1</v>
      </c>
      <c r="V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0.25837172118629487</v>
      </c>
      <c r="W95">
        <f>AVERAGE(Table1[[#This Row],[2012 Campbell Latex Early]:[2015 Dill IgG Early]])</f>
        <v>0.33428357555150284</v>
      </c>
      <c r="X95">
        <f>AVERAGE(Table1[[#This Row],[2012 Campbell Latex Late]:[2015 Dill IgG Late]])</f>
        <v>0.42342038681296101</v>
      </c>
      <c r="Y95" s="7">
        <f>Table1[[#This Row],[Avg early]]-Table1[[#This Row],[Avg late]]</f>
        <v>-8.9136811261458171E-2</v>
      </c>
      <c r="Z95" s="7">
        <f>Table1[[#This Row],[Avg late]]-Table1[[#This Row],[Avg early]]</f>
        <v>8.9136811261458171E-2</v>
      </c>
      <c r="AA95" s="7">
        <f>Table1[[#This Row],[2015 Dill LPS Early]]-Table1[[#This Row],[2015 Dill Avidin Early]]</f>
        <v>-0.32464661324916694</v>
      </c>
      <c r="AB95" s="7">
        <f>Table1[[#This Row],[2015 Dill LPS Late]]-Table1[[#This Row],[2015 Dill Avidin Late]]</f>
        <v>0.44331075675350323</v>
      </c>
    </row>
    <row r="96" spans="1:28" x14ac:dyDescent="0.2">
      <c r="A96" t="s">
        <v>284</v>
      </c>
      <c r="B96">
        <v>0</v>
      </c>
      <c r="C96">
        <v>0</v>
      </c>
      <c r="D96">
        <v>0.22924131308917792</v>
      </c>
      <c r="E96">
        <v>0.58520691231417343</v>
      </c>
      <c r="F96">
        <v>0.66056296656979452</v>
      </c>
      <c r="G96">
        <v>0.77514781874298988</v>
      </c>
      <c r="H96" s="2">
        <v>0.46857983108977425</v>
      </c>
      <c r="I96">
        <v>0.66116983843811494</v>
      </c>
      <c r="J96" s="2">
        <v>0</v>
      </c>
      <c r="K96" s="2">
        <v>0.30655677191506614</v>
      </c>
      <c r="L96" s="5">
        <v>0</v>
      </c>
      <c r="M96">
        <v>0</v>
      </c>
      <c r="N96">
        <v>0.91079809718065941</v>
      </c>
      <c r="O96">
        <v>0.46264105978278991</v>
      </c>
      <c r="P96" s="2">
        <v>0.47033997038662206</v>
      </c>
      <c r="Q96" s="2">
        <v>0.51787441843131066</v>
      </c>
      <c r="R96" s="2">
        <v>0.92043622805690295</v>
      </c>
      <c r="S96">
        <v>0.386915541175405</v>
      </c>
      <c r="T96">
        <v>0</v>
      </c>
      <c r="U96" s="2">
        <v>1</v>
      </c>
      <c r="V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0.29777297273475556</v>
      </c>
      <c r="W96">
        <f>AVERAGE(Table1[[#This Row],[2012 Campbell Latex Early]:[2015 Dill IgG Early]])</f>
        <v>0.36864654521590912</v>
      </c>
      <c r="X96">
        <f>AVERAGE(Table1[[#This Row],[2012 Campbell Latex Late]:[2015 Dill IgG Late]])</f>
        <v>0.46690053150136901</v>
      </c>
      <c r="Y96" s="7">
        <f>Table1[[#This Row],[Avg early]]-Table1[[#This Row],[Avg late]]</f>
        <v>-9.8253986285459893E-2</v>
      </c>
      <c r="Z96" s="7">
        <f>Table1[[#This Row],[Avg late]]-Table1[[#This Row],[Avg early]]</f>
        <v>9.8253986285459893E-2</v>
      </c>
      <c r="AA96" s="7">
        <f>Table1[[#This Row],[2015 Dill LPS Early]]-Table1[[#This Row],[2015 Dill Avidin Early]]</f>
        <v>-0.43132165348061657</v>
      </c>
      <c r="AB96" s="7">
        <f>Table1[[#This Row],[2015 Dill LPS Late]]-Table1[[#This Row],[2015 Dill Avidin Late]]</f>
        <v>0.44045812679403734</v>
      </c>
    </row>
    <row r="97" spans="1:28" x14ac:dyDescent="0.2">
      <c r="A97" t="s">
        <v>980</v>
      </c>
      <c r="B97">
        <v>1</v>
      </c>
      <c r="C97">
        <v>0</v>
      </c>
      <c r="D97">
        <v>0.27699481009691895</v>
      </c>
      <c r="E97">
        <v>0.29075690764736251</v>
      </c>
      <c r="F97">
        <v>0.52082364955419191</v>
      </c>
      <c r="G97">
        <v>0.46425947894643677</v>
      </c>
      <c r="H97" s="2">
        <v>0.21562762833545865</v>
      </c>
      <c r="I97">
        <v>0.86952502952451083</v>
      </c>
      <c r="J97" s="2">
        <v>0</v>
      </c>
      <c r="K97" s="2">
        <v>0.1633831543953515</v>
      </c>
      <c r="L97" s="5">
        <v>0.98285154336109748</v>
      </c>
      <c r="M97">
        <v>0</v>
      </c>
      <c r="N97">
        <v>0.71734831535292298</v>
      </c>
      <c r="O97">
        <v>1</v>
      </c>
      <c r="P97" s="1">
        <v>0.27943204486675838</v>
      </c>
      <c r="Q97" s="1">
        <v>0.41895625123760211</v>
      </c>
      <c r="R97" s="1">
        <v>0.63656598716049073</v>
      </c>
      <c r="S97">
        <v>0.37875314608153554</v>
      </c>
      <c r="T97">
        <v>0</v>
      </c>
      <c r="U97" s="1">
        <v>0.59795577721338322</v>
      </c>
      <c r="V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0.29631059061252024</v>
      </c>
      <c r="W97">
        <f>AVERAGE(Table1[[#This Row],[2012 Campbell Latex Early]:[2015 Dill IgG Early]])</f>
        <v>0.38013706585002316</v>
      </c>
      <c r="X97">
        <f>AVERAGE(Table1[[#This Row],[2012 Campbell Latex Late]:[2015 Dill IgG Late]])</f>
        <v>0.50118630652737906</v>
      </c>
      <c r="Y97" s="7">
        <f>Table1[[#This Row],[Avg early]]-Table1[[#This Row],[Avg late]]</f>
        <v>-0.1210492406773559</v>
      </c>
      <c r="Z97" s="7">
        <f>Table1[[#This Row],[Avg late]]-Table1[[#This Row],[Avg early]]</f>
        <v>0.1210492406773559</v>
      </c>
      <c r="AA97" s="7">
        <f>Table1[[#This Row],[2015 Dill LPS Early]]-Table1[[#This Row],[2015 Dill Avidin Early]]</f>
        <v>-0.24382883945727296</v>
      </c>
      <c r="AB97" s="7">
        <f>Table1[[#This Row],[2015 Dill LPS Late]]-Table1[[#This Row],[2015 Dill Avidin Late]]</f>
        <v>0.4379162704861646</v>
      </c>
    </row>
    <row r="98" spans="1:28" x14ac:dyDescent="0.2">
      <c r="A98" t="s">
        <v>59</v>
      </c>
      <c r="B98">
        <v>0</v>
      </c>
      <c r="C98">
        <v>0</v>
      </c>
      <c r="D98">
        <v>0.53767267425165877</v>
      </c>
      <c r="E98">
        <v>0.39676271331484569</v>
      </c>
      <c r="F98">
        <v>0.84003881531940339</v>
      </c>
      <c r="G98">
        <v>0</v>
      </c>
      <c r="H98" s="2">
        <v>0.25705642187396122</v>
      </c>
      <c r="I98">
        <v>0.61791989848246198</v>
      </c>
      <c r="J98" s="2">
        <v>0</v>
      </c>
      <c r="K98" s="2">
        <v>0</v>
      </c>
      <c r="L98" s="5">
        <v>0</v>
      </c>
      <c r="M98">
        <v>0</v>
      </c>
      <c r="N98">
        <v>1</v>
      </c>
      <c r="O98">
        <v>0.57050890452608849</v>
      </c>
      <c r="P98" s="2">
        <v>0.56537377114004961</v>
      </c>
      <c r="Q98" s="2">
        <v>0.67281214462665884</v>
      </c>
      <c r="R98" s="2">
        <v>0.66421470396371673</v>
      </c>
      <c r="S98">
        <v>0.25818719561936748</v>
      </c>
      <c r="T98">
        <v>0</v>
      </c>
      <c r="U98" s="2">
        <v>0.2266711771132702</v>
      </c>
      <c r="V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0.25771128678317168</v>
      </c>
      <c r="W98">
        <f>AVERAGE(Table1[[#This Row],[2012 Campbell Latex Early]:[2015 Dill IgG Early]])</f>
        <v>0.26494505232423304</v>
      </c>
      <c r="X98">
        <f>AVERAGE(Table1[[#This Row],[2012 Campbell Latex Late]:[2015 Dill IgG Late]])</f>
        <v>0.39577678969891517</v>
      </c>
      <c r="Y98" s="7">
        <f>Table1[[#This Row],[Avg early]]-Table1[[#This Row],[Avg late]]</f>
        <v>-0.13083173737468212</v>
      </c>
      <c r="Z98" s="7">
        <f>Table1[[#This Row],[Avg late]]-Table1[[#This Row],[Avg early]]</f>
        <v>0.13083173737468212</v>
      </c>
      <c r="AA98" s="7">
        <f>Table1[[#This Row],[2015 Dill LPS Early]]-Table1[[#This Row],[2015 Dill Avidin Early]]</f>
        <v>-0.30236614106774462</v>
      </c>
      <c r="AB98" s="7">
        <f>Table1[[#This Row],[2015 Dill LPS Late]]-Table1[[#This Row],[2015 Dill Avidin Late]]</f>
        <v>0.43462622885995039</v>
      </c>
    </row>
    <row r="99" spans="1:28" x14ac:dyDescent="0.2">
      <c r="A99" t="s">
        <v>1625</v>
      </c>
      <c r="B99">
        <v>0</v>
      </c>
      <c r="C99">
        <v>0</v>
      </c>
      <c r="D99">
        <v>0.35559587463956072</v>
      </c>
      <c r="E99">
        <v>0.34240744919828109</v>
      </c>
      <c r="F99">
        <v>0.59473999702444935</v>
      </c>
      <c r="G99">
        <v>0</v>
      </c>
      <c r="H99" s="2">
        <v>0.54369244708334974</v>
      </c>
      <c r="I99">
        <v>0</v>
      </c>
      <c r="J99" s="2">
        <v>0</v>
      </c>
      <c r="K99" s="2">
        <v>0.49344421312104259</v>
      </c>
      <c r="L99" s="5">
        <v>0</v>
      </c>
      <c r="M99">
        <v>0</v>
      </c>
      <c r="N99">
        <v>0.69662602332649881</v>
      </c>
      <c r="O99">
        <v>0.36632490510614607</v>
      </c>
      <c r="P99" s="2">
        <v>0.27036597254148909</v>
      </c>
      <c r="Q99" s="2">
        <v>0</v>
      </c>
      <c r="R99" s="2">
        <v>0.59129378065396287</v>
      </c>
      <c r="S99">
        <v>0.33084832758672811</v>
      </c>
      <c r="T99">
        <v>0</v>
      </c>
      <c r="U99" s="2">
        <v>1</v>
      </c>
      <c r="V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0.20677712902351045</v>
      </c>
      <c r="W99">
        <f>AVERAGE(Table1[[#This Row],[2012 Campbell Latex Early]:[2015 Dill IgG Early]])</f>
        <v>0.23298799810666834</v>
      </c>
      <c r="X99">
        <f>AVERAGE(Table1[[#This Row],[2012 Campbell Latex Late]:[2015 Dill IgG Late]])</f>
        <v>0.3255459009214825</v>
      </c>
      <c r="Y99" s="7">
        <f>Table1[[#This Row],[Avg early]]-Table1[[#This Row],[Avg late]]</f>
        <v>-9.2557902814814158E-2</v>
      </c>
      <c r="Z99" s="7">
        <f>Table1[[#This Row],[Avg late]]-Table1[[#This Row],[Avg early]]</f>
        <v>9.2557902814814158E-2</v>
      </c>
      <c r="AA99" s="7">
        <f>Table1[[#This Row],[2015 Dill LPS Early]]-Table1[[#This Row],[2015 Dill Avidin Early]]</f>
        <v>-0.23914412238488864</v>
      </c>
      <c r="AB99" s="7">
        <f>Table1[[#This Row],[2015 Dill LPS Late]]-Table1[[#This Row],[2015 Dill Avidin Late]]</f>
        <v>0.42626005078500973</v>
      </c>
    </row>
    <row r="100" spans="1:28" x14ac:dyDescent="0.2">
      <c r="A100" t="s">
        <v>150</v>
      </c>
      <c r="B100">
        <v>0</v>
      </c>
      <c r="C100">
        <v>0</v>
      </c>
      <c r="D100">
        <v>0</v>
      </c>
      <c r="E100">
        <v>0</v>
      </c>
      <c r="F100">
        <v>0.79143756968242451</v>
      </c>
      <c r="G100">
        <v>0</v>
      </c>
      <c r="H100" s="2">
        <v>0.20810913005777121</v>
      </c>
      <c r="I100">
        <v>0.91551857671003622</v>
      </c>
      <c r="J100" s="2">
        <v>0</v>
      </c>
      <c r="K100" s="2">
        <v>0.10410385188805472</v>
      </c>
      <c r="L100" s="5">
        <v>0</v>
      </c>
      <c r="M100">
        <v>0</v>
      </c>
      <c r="N100">
        <v>1</v>
      </c>
      <c r="O100">
        <v>0</v>
      </c>
      <c r="P100" s="2">
        <v>0.5772771730373174</v>
      </c>
      <c r="Q100" s="2">
        <v>0.34576708172335374</v>
      </c>
      <c r="R100" s="2">
        <v>0.56172515223460961</v>
      </c>
      <c r="S100">
        <v>0</v>
      </c>
      <c r="T100">
        <v>0</v>
      </c>
      <c r="U100" s="2">
        <v>0.63932739921772341</v>
      </c>
      <c r="V1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0.34683894764730588</v>
      </c>
      <c r="W100">
        <f>AVERAGE(Table1[[#This Row],[2012 Campbell Latex Early]:[2015 Dill IgG Early]])</f>
        <v>0.20191691283382865</v>
      </c>
      <c r="X100">
        <f>AVERAGE(Table1[[#This Row],[2012 Campbell Latex Late]:[2015 Dill IgG Late]])</f>
        <v>0.31240968062130048</v>
      </c>
      <c r="Y100" s="7">
        <f>Table1[[#This Row],[Avg early]]-Table1[[#This Row],[Avg late]]</f>
        <v>-0.11049276778747183</v>
      </c>
      <c r="Z100" s="7">
        <f>Table1[[#This Row],[Avg late]]-Table1[[#This Row],[Avg early]]</f>
        <v>0.11049276778747183</v>
      </c>
      <c r="AA100" s="7">
        <f>Table1[[#This Row],[2015 Dill LPS Early]]-Table1[[#This Row],[2015 Dill Avidin Early]]</f>
        <v>-0.79143756968242451</v>
      </c>
      <c r="AB100" s="7">
        <f>Table1[[#This Row],[2015 Dill LPS Late]]-Table1[[#This Row],[2015 Dill Avidin Late]]</f>
        <v>0.4227228269626826</v>
      </c>
    </row>
    <row r="101" spans="1:28" x14ac:dyDescent="0.2">
      <c r="A101" t="s">
        <v>1703</v>
      </c>
      <c r="B101">
        <v>0</v>
      </c>
      <c r="C101">
        <v>0</v>
      </c>
      <c r="D101">
        <v>0.35623951611452809</v>
      </c>
      <c r="E101">
        <v>0.31310345142107732</v>
      </c>
      <c r="F101">
        <v>0.39849029344165354</v>
      </c>
      <c r="G101">
        <v>0.35410230527805586</v>
      </c>
      <c r="H101" s="2">
        <v>0.38597258384579392</v>
      </c>
      <c r="I101">
        <v>0.32579999496326162</v>
      </c>
      <c r="J101" s="2">
        <v>0</v>
      </c>
      <c r="K101" s="2">
        <v>0.28411705232497181</v>
      </c>
      <c r="L101" s="5">
        <v>0</v>
      </c>
      <c r="M101">
        <v>0</v>
      </c>
      <c r="N101">
        <v>0.78762092701986264</v>
      </c>
      <c r="O101">
        <v>0.73055437242379251</v>
      </c>
      <c r="P101" s="1">
        <v>0.36489861060129258</v>
      </c>
      <c r="Q101" s="1">
        <v>0.58072647316969361</v>
      </c>
      <c r="R101" s="1">
        <v>0.62378354177430706</v>
      </c>
      <c r="S101">
        <v>0.51991152688434017</v>
      </c>
      <c r="T101">
        <v>0</v>
      </c>
      <c r="U101" s="1">
        <v>1</v>
      </c>
      <c r="V1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0.25409706724896403</v>
      </c>
      <c r="W101">
        <f>AVERAGE(Table1[[#This Row],[2012 Campbell Latex Early]:[2015 Dill IgG Early]])</f>
        <v>0.24178251973893419</v>
      </c>
      <c r="X101">
        <f>AVERAGE(Table1[[#This Row],[2012 Campbell Latex Late]:[2015 Dill IgG Late]])</f>
        <v>0.46074954518732891</v>
      </c>
      <c r="Y101" s="7">
        <f>Table1[[#This Row],[Avg early]]-Table1[[#This Row],[Avg late]]</f>
        <v>-0.21896702544839472</v>
      </c>
      <c r="Z101" s="7">
        <f>Table1[[#This Row],[Avg late]]-Table1[[#This Row],[Avg early]]</f>
        <v>0.21896702544839472</v>
      </c>
      <c r="AA101" s="7">
        <f>Table1[[#This Row],[2015 Dill LPS Early]]-Table1[[#This Row],[2015 Dill Avidin Early]]</f>
        <v>-4.2250777327125455E-2</v>
      </c>
      <c r="AB101" s="7">
        <f>Table1[[#This Row],[2015 Dill LPS Late]]-Table1[[#This Row],[2015 Dill Avidin Late]]</f>
        <v>0.42272231641857005</v>
      </c>
    </row>
    <row r="102" spans="1:28" x14ac:dyDescent="0.2">
      <c r="A102" t="s">
        <v>1168</v>
      </c>
      <c r="B102">
        <v>0.99543610547667338</v>
      </c>
      <c r="C102">
        <v>1</v>
      </c>
      <c r="D102">
        <v>0.52790963179613548</v>
      </c>
      <c r="E102">
        <v>0.23290558409981754</v>
      </c>
      <c r="F102">
        <v>0.19515197478226934</v>
      </c>
      <c r="G102">
        <v>0.36384619350560332</v>
      </c>
      <c r="H102" s="2">
        <v>0.42253829535456094</v>
      </c>
      <c r="I102">
        <v>0.16199817479524148</v>
      </c>
      <c r="J102" s="2">
        <v>0</v>
      </c>
      <c r="K102" s="2">
        <v>0.59591566789596195</v>
      </c>
      <c r="L102" s="5">
        <v>1</v>
      </c>
      <c r="M102">
        <v>0</v>
      </c>
      <c r="N102">
        <v>1</v>
      </c>
      <c r="O102">
        <v>0.32346278965378783</v>
      </c>
      <c r="P102" s="1">
        <v>0.58034639423141887</v>
      </c>
      <c r="Q102" s="1">
        <v>0.47923419214151136</v>
      </c>
      <c r="R102" s="1">
        <v>0.27398696507279052</v>
      </c>
      <c r="S102">
        <v>0.88747523792876337</v>
      </c>
      <c r="T102">
        <v>0</v>
      </c>
      <c r="U102" s="1">
        <v>0.25114278679483326</v>
      </c>
      <c r="V1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0.31929650665763443</v>
      </c>
      <c r="W102">
        <f>AVERAGE(Table1[[#This Row],[2012 Campbell Latex Early]:[2015 Dill IgG Early]])</f>
        <v>0.44957016277062634</v>
      </c>
      <c r="X102">
        <f>AVERAGE(Table1[[#This Row],[2012 Campbell Latex Late]:[2015 Dill IgG Late]])</f>
        <v>0.47956483658231053</v>
      </c>
      <c r="Y102" s="7">
        <f>Table1[[#This Row],[Avg early]]-Table1[[#This Row],[Avg late]]</f>
        <v>-2.9994673811684192E-2</v>
      </c>
      <c r="Z102" s="7">
        <f>Table1[[#This Row],[Avg late]]-Table1[[#This Row],[Avg early]]</f>
        <v>2.9994673811684192E-2</v>
      </c>
      <c r="AA102" s="7">
        <f>Table1[[#This Row],[2015 Dill LPS Early]]-Table1[[#This Row],[2015 Dill Avidin Early]]</f>
        <v>0.33275765701386617</v>
      </c>
      <c r="AB102" s="7">
        <f>Table1[[#This Row],[2015 Dill LPS Late]]-Table1[[#This Row],[2015 Dill Avidin Late]]</f>
        <v>0.41965360576858113</v>
      </c>
    </row>
    <row r="103" spans="1:28" x14ac:dyDescent="0.2">
      <c r="A103" t="s">
        <v>927</v>
      </c>
      <c r="B103">
        <v>0</v>
      </c>
      <c r="C103">
        <v>0</v>
      </c>
      <c r="D103">
        <v>0.59836840587808116</v>
      </c>
      <c r="E103">
        <v>0.53335241898401675</v>
      </c>
      <c r="F103">
        <v>0.53607874249912668</v>
      </c>
      <c r="G103">
        <v>0.53778242076380156</v>
      </c>
      <c r="H103" s="2">
        <v>0.52130353957102493</v>
      </c>
      <c r="I103">
        <v>0.44860710926361974</v>
      </c>
      <c r="J103" s="2">
        <v>0.91745533797175893</v>
      </c>
      <c r="K103" s="2">
        <v>0.49359048010619178</v>
      </c>
      <c r="L103" s="5">
        <v>0</v>
      </c>
      <c r="M103">
        <v>1</v>
      </c>
      <c r="N103">
        <v>1</v>
      </c>
      <c r="O103">
        <v>0.59260811580423056</v>
      </c>
      <c r="P103" s="2">
        <v>0.58073534611811728</v>
      </c>
      <c r="Q103" s="2">
        <v>0.75892685194409315</v>
      </c>
      <c r="R103" s="2">
        <v>0.79485705457104927</v>
      </c>
      <c r="S103">
        <v>0.42163238533824088</v>
      </c>
      <c r="T103">
        <v>1</v>
      </c>
      <c r="U103" s="2">
        <v>0.89069227294771525</v>
      </c>
      <c r="V1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0.39179088376145332</v>
      </c>
      <c r="W103">
        <f>AVERAGE(Table1[[#This Row],[2012 Campbell Latex Early]:[2015 Dill IgG Early]])</f>
        <v>0.45865384550376209</v>
      </c>
      <c r="X103">
        <f>AVERAGE(Table1[[#This Row],[2012 Campbell Latex Late]:[2015 Dill IgG Late]])</f>
        <v>0.70394520267234462</v>
      </c>
      <c r="Y103" s="7">
        <f>Table1[[#This Row],[Avg early]]-Table1[[#This Row],[Avg late]]</f>
        <v>-0.24529135716858252</v>
      </c>
      <c r="Z103" s="7">
        <f>Table1[[#This Row],[Avg late]]-Table1[[#This Row],[Avg early]]</f>
        <v>0.24529135716858252</v>
      </c>
      <c r="AA103" s="7">
        <f>Table1[[#This Row],[2015 Dill LPS Early]]-Table1[[#This Row],[2015 Dill Avidin Early]]</f>
        <v>6.2289663378954474E-2</v>
      </c>
      <c r="AB103" s="7">
        <f>Table1[[#This Row],[2015 Dill LPS Late]]-Table1[[#This Row],[2015 Dill Avidin Late]]</f>
        <v>0.41926465388188272</v>
      </c>
    </row>
    <row r="104" spans="1:28" x14ac:dyDescent="0.2">
      <c r="A104" t="s">
        <v>606</v>
      </c>
      <c r="B104">
        <v>0</v>
      </c>
      <c r="C104">
        <v>0</v>
      </c>
      <c r="D104">
        <v>0.43683392595389275</v>
      </c>
      <c r="E104">
        <v>0.42626715946242827</v>
      </c>
      <c r="F104">
        <v>0.21192390995309618</v>
      </c>
      <c r="G104">
        <v>0.50576351381388551</v>
      </c>
      <c r="H104" s="2">
        <v>0.26270897917164959</v>
      </c>
      <c r="I104">
        <v>0.5405069757505605</v>
      </c>
      <c r="J104" s="2">
        <v>0</v>
      </c>
      <c r="K104" s="2">
        <v>0.61264024636679804</v>
      </c>
      <c r="L104" s="5">
        <v>0</v>
      </c>
      <c r="M104">
        <v>0</v>
      </c>
      <c r="N104">
        <v>1</v>
      </c>
      <c r="O104">
        <v>0.7125167117720288</v>
      </c>
      <c r="P104" s="2">
        <v>0.58169643556613493</v>
      </c>
      <c r="Q104" s="2">
        <v>0.61306326165425196</v>
      </c>
      <c r="R104" s="2">
        <v>0.63862181478909952</v>
      </c>
      <c r="S104">
        <v>0.75809401423562639</v>
      </c>
      <c r="T104">
        <v>0</v>
      </c>
      <c r="U104" s="2">
        <v>0.62058540433633724</v>
      </c>
      <c r="V1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0.25405731782479657</v>
      </c>
      <c r="W104">
        <f>AVERAGE(Table1[[#This Row],[2012 Campbell Latex Early]:[2015 Dill IgG Early]])</f>
        <v>0.29966447104723104</v>
      </c>
      <c r="X104">
        <f>AVERAGE(Table1[[#This Row],[2012 Campbell Latex Late]:[2015 Dill IgG Late]])</f>
        <v>0.49245776423534793</v>
      </c>
      <c r="Y104" s="7">
        <f>Table1[[#This Row],[Avg early]]-Table1[[#This Row],[Avg late]]</f>
        <v>-0.19279329318811689</v>
      </c>
      <c r="Z104" s="7">
        <f>Table1[[#This Row],[Avg late]]-Table1[[#This Row],[Avg early]]</f>
        <v>0.19279329318811689</v>
      </c>
      <c r="AA104" s="7">
        <f>Table1[[#This Row],[2015 Dill LPS Early]]-Table1[[#This Row],[2015 Dill Avidin Early]]</f>
        <v>0.22491001600079658</v>
      </c>
      <c r="AB104" s="7">
        <f>Table1[[#This Row],[2015 Dill LPS Late]]-Table1[[#This Row],[2015 Dill Avidin Late]]</f>
        <v>0.41830356443386507</v>
      </c>
    </row>
    <row r="105" spans="1:28" x14ac:dyDescent="0.2">
      <c r="A105" t="s">
        <v>499</v>
      </c>
      <c r="B105">
        <v>0</v>
      </c>
      <c r="C105">
        <v>0</v>
      </c>
      <c r="D105">
        <v>0.98152506839626807</v>
      </c>
      <c r="E105">
        <v>0.83209521084741667</v>
      </c>
      <c r="F105">
        <v>0.59619126249380083</v>
      </c>
      <c r="G105">
        <v>0.67092452949454395</v>
      </c>
      <c r="H105" s="2">
        <v>0.91375661012964893</v>
      </c>
      <c r="I105">
        <v>0.56826654012683675</v>
      </c>
      <c r="J105" s="2">
        <v>0</v>
      </c>
      <c r="K105" s="2">
        <v>0.93950561021032564</v>
      </c>
      <c r="L105" s="5">
        <v>0</v>
      </c>
      <c r="M105">
        <v>0</v>
      </c>
      <c r="N105">
        <v>0.84660670988179132</v>
      </c>
      <c r="O105">
        <v>0.5935227668743549</v>
      </c>
      <c r="P105" s="1">
        <v>0.42997982230476917</v>
      </c>
      <c r="Q105" s="1">
        <v>0.82809510575737577</v>
      </c>
      <c r="R105" s="1">
        <v>0.73343729118219148</v>
      </c>
      <c r="S105">
        <v>0.4481873710167214</v>
      </c>
      <c r="T105">
        <v>0</v>
      </c>
      <c r="U105" s="1">
        <v>1</v>
      </c>
      <c r="V1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0.19972713069969747</v>
      </c>
      <c r="W105">
        <f>AVERAGE(Table1[[#This Row],[2012 Campbell Latex Early]:[2015 Dill IgG Early]])</f>
        <v>0.5502264831698841</v>
      </c>
      <c r="X105">
        <f>AVERAGE(Table1[[#This Row],[2012 Campbell Latex Late]:[2015 Dill IgG Late]])</f>
        <v>0.4879829067017204</v>
      </c>
      <c r="Y105" s="7">
        <f>Table1[[#This Row],[Avg early]]-Table1[[#This Row],[Avg late]]</f>
        <v>6.2243576468163697E-2</v>
      </c>
      <c r="Z105" s="7">
        <f>Table1[[#This Row],[Avg late]]-Table1[[#This Row],[Avg early]]</f>
        <v>-6.2243576468163697E-2</v>
      </c>
      <c r="AA105" s="7">
        <f>Table1[[#This Row],[2015 Dill LPS Early]]-Table1[[#This Row],[2015 Dill Avidin Early]]</f>
        <v>0.38533380590246724</v>
      </c>
      <c r="AB105" s="7">
        <f>Table1[[#This Row],[2015 Dill LPS Late]]-Table1[[#This Row],[2015 Dill Avidin Late]]</f>
        <v>0.41662688757702215</v>
      </c>
    </row>
    <row r="106" spans="1:28" x14ac:dyDescent="0.2">
      <c r="A106" t="s">
        <v>176</v>
      </c>
      <c r="B106">
        <v>0</v>
      </c>
      <c r="C106">
        <v>0</v>
      </c>
      <c r="D106">
        <v>0.2017632129930288</v>
      </c>
      <c r="E106">
        <v>0.25150355255058265</v>
      </c>
      <c r="F106">
        <v>0.18209242549216048</v>
      </c>
      <c r="G106">
        <v>0.24320413326278303</v>
      </c>
      <c r="H106" s="2">
        <v>0.23164334575067164</v>
      </c>
      <c r="I106">
        <v>0.282435757406587</v>
      </c>
      <c r="J106" s="2">
        <v>0</v>
      </c>
      <c r="K106" s="2">
        <v>0.2189241640803147</v>
      </c>
      <c r="L106" s="5">
        <v>0</v>
      </c>
      <c r="M106">
        <v>0</v>
      </c>
      <c r="N106">
        <v>0.76289431681569131</v>
      </c>
      <c r="O106">
        <v>0.86606306373644826</v>
      </c>
      <c r="P106" s="1">
        <v>0.34640924661263406</v>
      </c>
      <c r="Q106" s="1">
        <v>0.67596311376748874</v>
      </c>
      <c r="R106" s="1">
        <v>0.61910859939991436</v>
      </c>
      <c r="S106">
        <v>0.43029428320090224</v>
      </c>
      <c r="T106">
        <v>0</v>
      </c>
      <c r="U106" s="1">
        <v>1</v>
      </c>
      <c r="V1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0.33080901960772657</v>
      </c>
      <c r="W106">
        <f>AVERAGE(Table1[[#This Row],[2012 Campbell Latex Early]:[2015 Dill IgG Early]])</f>
        <v>0.16115665915361282</v>
      </c>
      <c r="X106">
        <f>AVERAGE(Table1[[#This Row],[2012 Campbell Latex Late]:[2015 Dill IgG Late]])</f>
        <v>0.47007326235330787</v>
      </c>
      <c r="Y106" s="7">
        <f>Table1[[#This Row],[Avg early]]-Table1[[#This Row],[Avg late]]</f>
        <v>-0.30891660319969505</v>
      </c>
      <c r="Z106" s="7">
        <f>Table1[[#This Row],[Avg late]]-Table1[[#This Row],[Avg early]]</f>
        <v>0.30891660319969505</v>
      </c>
      <c r="AA106" s="7">
        <f>Table1[[#This Row],[2015 Dill LPS Early]]-Table1[[#This Row],[2015 Dill Avidin Early]]</f>
        <v>1.9670787500868314E-2</v>
      </c>
      <c r="AB106" s="7">
        <f>Table1[[#This Row],[2015 Dill LPS Late]]-Table1[[#This Row],[2015 Dill Avidin Late]]</f>
        <v>0.41648507020305725</v>
      </c>
    </row>
    <row r="107" spans="1:28" x14ac:dyDescent="0.2">
      <c r="A107" t="s">
        <v>657</v>
      </c>
      <c r="B107">
        <v>0</v>
      </c>
      <c r="C107">
        <v>0</v>
      </c>
      <c r="D107">
        <v>0.13991993834672375</v>
      </c>
      <c r="E107">
        <v>0</v>
      </c>
      <c r="F107">
        <v>0.37384203117433745</v>
      </c>
      <c r="G107">
        <v>0.41906827997130158</v>
      </c>
      <c r="H107" s="2">
        <v>0.57608334610248135</v>
      </c>
      <c r="I107">
        <v>0.430709582827493</v>
      </c>
      <c r="J107" s="2">
        <v>0</v>
      </c>
      <c r="K107" s="2">
        <v>9.559215694108332E-2</v>
      </c>
      <c r="L107" s="5">
        <v>0</v>
      </c>
      <c r="M107">
        <v>0</v>
      </c>
      <c r="N107">
        <v>0.70421638428310862</v>
      </c>
      <c r="O107">
        <v>0.7115054344848627</v>
      </c>
      <c r="P107" s="1">
        <v>0.29025901590691516</v>
      </c>
      <c r="Q107" s="1">
        <v>0.59600020801503972</v>
      </c>
      <c r="R107" s="1">
        <v>0.91747452650501871</v>
      </c>
      <c r="S107">
        <v>0.55713196166429246</v>
      </c>
      <c r="T107">
        <v>0</v>
      </c>
      <c r="U107" s="1">
        <v>1</v>
      </c>
      <c r="V1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0.30041303829717447</v>
      </c>
      <c r="W107">
        <f>AVERAGE(Table1[[#This Row],[2012 Campbell Latex Early]:[2015 Dill IgG Early]])</f>
        <v>0.20352153353634206</v>
      </c>
      <c r="X107">
        <f>AVERAGE(Table1[[#This Row],[2012 Campbell Latex Late]:[2015 Dill IgG Late]])</f>
        <v>0.47765875308592365</v>
      </c>
      <c r="Y107" s="7">
        <f>Table1[[#This Row],[Avg early]]-Table1[[#This Row],[Avg late]]</f>
        <v>-0.27413721954958159</v>
      </c>
      <c r="Z107" s="7">
        <f>Table1[[#This Row],[Avg late]]-Table1[[#This Row],[Avg early]]</f>
        <v>0.27413721954958159</v>
      </c>
      <c r="AA107" s="7">
        <f>Table1[[#This Row],[2015 Dill LPS Early]]-Table1[[#This Row],[2015 Dill Avidin Early]]</f>
        <v>-0.2339220928276137</v>
      </c>
      <c r="AB107" s="7">
        <f>Table1[[#This Row],[2015 Dill LPS Late]]-Table1[[#This Row],[2015 Dill Avidin Late]]</f>
        <v>0.41395736837619346</v>
      </c>
    </row>
    <row r="108" spans="1:28" x14ac:dyDescent="0.2">
      <c r="A108" t="s">
        <v>430</v>
      </c>
      <c r="B108">
        <v>0</v>
      </c>
      <c r="C108">
        <v>0</v>
      </c>
      <c r="D108">
        <v>0.76280256256685031</v>
      </c>
      <c r="E108">
        <v>0.42653180946207525</v>
      </c>
      <c r="F108">
        <v>0.64573879974456383</v>
      </c>
      <c r="G108">
        <v>0.79362077841175971</v>
      </c>
      <c r="H108" s="2">
        <v>0.72270549385659988</v>
      </c>
      <c r="I108">
        <v>0.86894858193329028</v>
      </c>
      <c r="J108" s="2">
        <v>0</v>
      </c>
      <c r="K108" s="2">
        <v>0.50904984882816251</v>
      </c>
      <c r="L108" s="5">
        <v>0</v>
      </c>
      <c r="M108">
        <v>0</v>
      </c>
      <c r="N108">
        <v>1</v>
      </c>
      <c r="O108">
        <v>0.88456044609884577</v>
      </c>
      <c r="P108" s="1">
        <v>0.5864283980891124</v>
      </c>
      <c r="Q108" s="1">
        <v>0.77689107762091625</v>
      </c>
      <c r="R108" s="1">
        <v>0.49834007940418656</v>
      </c>
      <c r="S108">
        <v>0.55097495210508007</v>
      </c>
      <c r="T108">
        <v>0</v>
      </c>
      <c r="U108" s="1">
        <v>0.80151495589403632</v>
      </c>
      <c r="V1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0.2115120176690875</v>
      </c>
      <c r="W108">
        <f>AVERAGE(Table1[[#This Row],[2012 Campbell Latex Early]:[2015 Dill IgG Early]])</f>
        <v>0.47293978748033016</v>
      </c>
      <c r="X108">
        <f>AVERAGE(Table1[[#This Row],[2012 Campbell Latex Late]:[2015 Dill IgG Late]])</f>
        <v>0.50987099092121768</v>
      </c>
      <c r="Y108" s="7">
        <f>Table1[[#This Row],[Avg early]]-Table1[[#This Row],[Avg late]]</f>
        <v>-3.6931203440887517E-2</v>
      </c>
      <c r="Z108" s="7">
        <f>Table1[[#This Row],[Avg late]]-Table1[[#This Row],[Avg early]]</f>
        <v>3.6931203440887517E-2</v>
      </c>
      <c r="AA108" s="7">
        <f>Table1[[#This Row],[2015 Dill LPS Early]]-Table1[[#This Row],[2015 Dill Avidin Early]]</f>
        <v>0.11706376282228648</v>
      </c>
      <c r="AB108" s="7">
        <f>Table1[[#This Row],[2015 Dill LPS Late]]-Table1[[#This Row],[2015 Dill Avidin Late]]</f>
        <v>0.4135716019108876</v>
      </c>
    </row>
    <row r="109" spans="1:28" x14ac:dyDescent="0.2">
      <c r="A109" t="s">
        <v>1578</v>
      </c>
      <c r="B109">
        <v>0</v>
      </c>
      <c r="C109">
        <v>0</v>
      </c>
      <c r="D109">
        <v>0.50384513891484806</v>
      </c>
      <c r="E109">
        <v>0.51365117080876954</v>
      </c>
      <c r="F109">
        <v>0.42518039302748561</v>
      </c>
      <c r="G109">
        <v>0.44211454201978956</v>
      </c>
      <c r="H109" s="2">
        <v>0.41190745594279954</v>
      </c>
      <c r="I109">
        <v>0.59485273968266872</v>
      </c>
      <c r="J109" s="2">
        <v>0</v>
      </c>
      <c r="K109" s="2">
        <v>0.51467121438036878</v>
      </c>
      <c r="L109" s="5">
        <v>0</v>
      </c>
      <c r="M109">
        <v>0</v>
      </c>
      <c r="N109">
        <v>0.97614426839079271</v>
      </c>
      <c r="O109">
        <v>0.72998226391533516</v>
      </c>
      <c r="P109" s="1">
        <v>0.56302870942561434</v>
      </c>
      <c r="Q109" s="1">
        <v>0.78696010672933114</v>
      </c>
      <c r="R109" s="1">
        <v>0.90968745802340223</v>
      </c>
      <c r="S109">
        <v>0.89102394779093441</v>
      </c>
      <c r="T109">
        <v>0</v>
      </c>
      <c r="U109" s="1">
        <v>1</v>
      </c>
      <c r="V1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0.29652753138790489</v>
      </c>
      <c r="W109">
        <f>AVERAGE(Table1[[#This Row],[2012 Campbell Latex Early]:[2015 Dill IgG Early]])</f>
        <v>0.34062226547767305</v>
      </c>
      <c r="X109">
        <f>AVERAGE(Table1[[#This Row],[2012 Campbell Latex Late]:[2015 Dill IgG Late]])</f>
        <v>0.58568267542754104</v>
      </c>
      <c r="Y109" s="7">
        <f>Table1[[#This Row],[Avg early]]-Table1[[#This Row],[Avg late]]</f>
        <v>-0.245060409949868</v>
      </c>
      <c r="Z109" s="7">
        <f>Table1[[#This Row],[Avg late]]-Table1[[#This Row],[Avg early]]</f>
        <v>0.245060409949868</v>
      </c>
      <c r="AA109" s="7">
        <f>Table1[[#This Row],[2015 Dill LPS Early]]-Table1[[#This Row],[2015 Dill Avidin Early]]</f>
        <v>7.8664745887362442E-2</v>
      </c>
      <c r="AB109" s="7">
        <f>Table1[[#This Row],[2015 Dill LPS Late]]-Table1[[#This Row],[2015 Dill Avidin Late]]</f>
        <v>0.41311555896517838</v>
      </c>
    </row>
    <row r="110" spans="1:28" x14ac:dyDescent="0.2">
      <c r="A110" t="s">
        <v>1453</v>
      </c>
      <c r="B110">
        <v>0</v>
      </c>
      <c r="C110">
        <v>0</v>
      </c>
      <c r="D110">
        <v>0.45484603843835142</v>
      </c>
      <c r="E110">
        <v>0.82297919060080393</v>
      </c>
      <c r="F110">
        <v>0.69861454656345512</v>
      </c>
      <c r="G110">
        <v>0.45355208557775406</v>
      </c>
      <c r="H110" s="2">
        <v>0.42702360582937943</v>
      </c>
      <c r="I110">
        <v>0.52762229651291415</v>
      </c>
      <c r="J110" s="2">
        <v>0</v>
      </c>
      <c r="K110" s="2">
        <v>1</v>
      </c>
      <c r="L110" s="5">
        <v>0</v>
      </c>
      <c r="M110">
        <v>0</v>
      </c>
      <c r="N110">
        <v>0.4620661854659</v>
      </c>
      <c r="O110">
        <v>6.4914195058466545E-2</v>
      </c>
      <c r="P110" s="2">
        <v>5.16294022235236E-2</v>
      </c>
      <c r="Q110" s="2">
        <v>0.75038773354884591</v>
      </c>
      <c r="R110" s="2">
        <v>0</v>
      </c>
      <c r="S110">
        <v>0</v>
      </c>
      <c r="T110">
        <v>0</v>
      </c>
      <c r="U110" s="2">
        <v>7.2625228352434013E-2</v>
      </c>
      <c r="V1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0.27363770655756375</v>
      </c>
      <c r="W110">
        <f>AVERAGE(Table1[[#This Row],[2012 Campbell Latex Early]:[2015 Dill IgG Early]])</f>
        <v>0.4384637763522658</v>
      </c>
      <c r="X110">
        <f>AVERAGE(Table1[[#This Row],[2012 Campbell Latex Late]:[2015 Dill IgG Late]])</f>
        <v>0.14016227446491702</v>
      </c>
      <c r="Y110" s="7">
        <f>Table1[[#This Row],[Avg early]]-Table1[[#This Row],[Avg late]]</f>
        <v>0.29830150188734877</v>
      </c>
      <c r="Z110" s="7">
        <f>Table1[[#This Row],[Avg late]]-Table1[[#This Row],[Avg early]]</f>
        <v>-0.29830150188734877</v>
      </c>
      <c r="AA110" s="7">
        <f>Table1[[#This Row],[2015 Dill LPS Early]]-Table1[[#This Row],[2015 Dill Avidin Early]]</f>
        <v>-0.2437685081251037</v>
      </c>
      <c r="AB110" s="7">
        <f>Table1[[#This Row],[2015 Dill LPS Late]]-Table1[[#This Row],[2015 Dill Avidin Late]]</f>
        <v>0.41043678324237642</v>
      </c>
    </row>
    <row r="111" spans="1:28" x14ac:dyDescent="0.2">
      <c r="A111" t="s">
        <v>1286</v>
      </c>
      <c r="B111">
        <v>0</v>
      </c>
      <c r="C111">
        <v>0</v>
      </c>
      <c r="D111">
        <v>0.61509677975359878</v>
      </c>
      <c r="E111">
        <v>0.71958589153822095</v>
      </c>
      <c r="F111">
        <v>0.32551690023302315</v>
      </c>
      <c r="G111">
        <v>1</v>
      </c>
      <c r="H111" s="2">
        <v>0.3450051380455455</v>
      </c>
      <c r="I111">
        <v>0.41197284508323723</v>
      </c>
      <c r="J111" s="2">
        <v>0</v>
      </c>
      <c r="K111" s="2">
        <v>0.74723390264444911</v>
      </c>
      <c r="L111" s="5">
        <v>0</v>
      </c>
      <c r="M111">
        <v>0</v>
      </c>
      <c r="N111">
        <v>0.83690878747121578</v>
      </c>
      <c r="O111">
        <v>0.92180938654995082</v>
      </c>
      <c r="P111" s="2">
        <v>0.43014865797898932</v>
      </c>
      <c r="Q111" s="2">
        <v>0.6341810177312831</v>
      </c>
      <c r="R111" s="2">
        <v>0.8574612255353834</v>
      </c>
      <c r="S111">
        <v>0.99854760756595118</v>
      </c>
      <c r="T111">
        <v>0</v>
      </c>
      <c r="U111" s="2">
        <v>0.53958379994354766</v>
      </c>
      <c r="V1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0.25331008926601295</v>
      </c>
      <c r="W111">
        <f>AVERAGE(Table1[[#This Row],[2012 Campbell Latex Early]:[2015 Dill IgG Early]])</f>
        <v>0.4164411457298075</v>
      </c>
      <c r="X111">
        <f>AVERAGE(Table1[[#This Row],[2012 Campbell Latex Late]:[2015 Dill IgG Late]])</f>
        <v>0.52186404827763211</v>
      </c>
      <c r="Y111" s="7">
        <f>Table1[[#This Row],[Avg early]]-Table1[[#This Row],[Avg late]]</f>
        <v>-0.1054229025478246</v>
      </c>
      <c r="Z111" s="7">
        <f>Table1[[#This Row],[Avg late]]-Table1[[#This Row],[Avg early]]</f>
        <v>0.1054229025478246</v>
      </c>
      <c r="AA111" s="7">
        <f>Table1[[#This Row],[2015 Dill LPS Early]]-Table1[[#This Row],[2015 Dill Avidin Early]]</f>
        <v>0.28957987952057562</v>
      </c>
      <c r="AB111" s="7">
        <f>Table1[[#This Row],[2015 Dill LPS Late]]-Table1[[#This Row],[2015 Dill Avidin Late]]</f>
        <v>0.40676012949222645</v>
      </c>
    </row>
    <row r="112" spans="1:28" x14ac:dyDescent="0.2">
      <c r="A112" t="s">
        <v>1764</v>
      </c>
      <c r="B112">
        <v>0</v>
      </c>
      <c r="C112">
        <v>0</v>
      </c>
      <c r="D112">
        <v>0</v>
      </c>
      <c r="E112">
        <v>0.28422650940117367</v>
      </c>
      <c r="F112">
        <v>0.38533619819571396</v>
      </c>
      <c r="G112">
        <v>0</v>
      </c>
      <c r="H112" s="2">
        <v>0.3687840903663418</v>
      </c>
      <c r="I112">
        <v>0.30346756715573381</v>
      </c>
      <c r="J112" s="2">
        <v>0</v>
      </c>
      <c r="K112" s="2">
        <v>0.26654407610038749</v>
      </c>
      <c r="L112" s="5">
        <v>0</v>
      </c>
      <c r="M112">
        <v>0</v>
      </c>
      <c r="N112">
        <v>0.64310508471331562</v>
      </c>
      <c r="O112">
        <v>0</v>
      </c>
      <c r="P112" s="1">
        <v>0.24302331318661569</v>
      </c>
      <c r="Q112" s="1">
        <v>0.60956286195679232</v>
      </c>
      <c r="R112" s="1">
        <v>0.96240013761661769</v>
      </c>
      <c r="S112">
        <v>0.20372648111586597</v>
      </c>
      <c r="T112">
        <v>0</v>
      </c>
      <c r="U112" s="1">
        <v>1</v>
      </c>
      <c r="V1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0.33725644743705235</v>
      </c>
      <c r="W112">
        <f>AVERAGE(Table1[[#This Row],[2012 Campbell Latex Early]:[2015 Dill IgG Early]])</f>
        <v>0.16083584412193508</v>
      </c>
      <c r="X112">
        <f>AVERAGE(Table1[[#This Row],[2012 Campbell Latex Late]:[2015 Dill IgG Late]])</f>
        <v>0.36618178785892075</v>
      </c>
      <c r="Y112" s="7">
        <f>Table1[[#This Row],[Avg early]]-Table1[[#This Row],[Avg late]]</f>
        <v>-0.20534594373698567</v>
      </c>
      <c r="Z112" s="7">
        <f>Table1[[#This Row],[Avg late]]-Table1[[#This Row],[Avg early]]</f>
        <v>0.20534594373698567</v>
      </c>
      <c r="AA112" s="7">
        <f>Table1[[#This Row],[2015 Dill LPS Early]]-Table1[[#This Row],[2015 Dill Avidin Early]]</f>
        <v>-0.38533619819571396</v>
      </c>
      <c r="AB112" s="7">
        <f>Table1[[#This Row],[2015 Dill LPS Late]]-Table1[[#This Row],[2015 Dill Avidin Late]]</f>
        <v>0.40008177152669994</v>
      </c>
    </row>
    <row r="113" spans="1:28" x14ac:dyDescent="0.2">
      <c r="A113" t="s">
        <v>864</v>
      </c>
      <c r="B113">
        <v>0</v>
      </c>
      <c r="C113">
        <v>0</v>
      </c>
      <c r="D113">
        <v>0.79226429013949173</v>
      </c>
      <c r="E113">
        <v>0.41983129749700948</v>
      </c>
      <c r="F113">
        <v>0.6359258191284749</v>
      </c>
      <c r="G113">
        <v>0.61446073997537487</v>
      </c>
      <c r="H113" s="2">
        <v>0.59450405571394804</v>
      </c>
      <c r="I113">
        <v>0.56309388183170761</v>
      </c>
      <c r="J113" s="2">
        <v>0</v>
      </c>
      <c r="K113" s="2">
        <v>0.52118771408610653</v>
      </c>
      <c r="L113" s="5">
        <v>0</v>
      </c>
      <c r="M113">
        <v>0</v>
      </c>
      <c r="N113">
        <v>1</v>
      </c>
      <c r="O113">
        <v>0.70198519455712927</v>
      </c>
      <c r="P113" s="2">
        <v>0.60014436622800293</v>
      </c>
      <c r="Q113" s="2">
        <v>0.7483424722434977</v>
      </c>
      <c r="R113" s="2">
        <v>0.75387071547087114</v>
      </c>
      <c r="S113">
        <v>0.69150247754151617</v>
      </c>
      <c r="T113">
        <v>0</v>
      </c>
      <c r="U113" s="2">
        <v>0.84397498649635272</v>
      </c>
      <c r="V1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0.17913030340523073</v>
      </c>
      <c r="W113">
        <f>AVERAGE(Table1[[#This Row],[2012 Campbell Latex Early]:[2015 Dill IgG Early]])</f>
        <v>0.41412677983721125</v>
      </c>
      <c r="X113">
        <f>AVERAGE(Table1[[#This Row],[2012 Campbell Latex Late]:[2015 Dill IgG Late]])</f>
        <v>0.53398202125373695</v>
      </c>
      <c r="Y113" s="7">
        <f>Table1[[#This Row],[Avg early]]-Table1[[#This Row],[Avg late]]</f>
        <v>-0.1198552414165257</v>
      </c>
      <c r="Z113" s="7">
        <f>Table1[[#This Row],[Avg late]]-Table1[[#This Row],[Avg early]]</f>
        <v>0.1198552414165257</v>
      </c>
      <c r="AA113" s="7">
        <f>Table1[[#This Row],[2015 Dill LPS Early]]-Table1[[#This Row],[2015 Dill Avidin Early]]</f>
        <v>0.15633847101101683</v>
      </c>
      <c r="AB113" s="7">
        <f>Table1[[#This Row],[2015 Dill LPS Late]]-Table1[[#This Row],[2015 Dill Avidin Late]]</f>
        <v>0.39985563377199707</v>
      </c>
    </row>
    <row r="114" spans="1:28" x14ac:dyDescent="0.2">
      <c r="A114" t="s">
        <v>1709</v>
      </c>
      <c r="B114">
        <v>0</v>
      </c>
      <c r="C114">
        <v>0</v>
      </c>
      <c r="D114">
        <v>0.26173090676052335</v>
      </c>
      <c r="E114">
        <v>0.35196894419968378</v>
      </c>
      <c r="F114">
        <v>0.19559965048515213</v>
      </c>
      <c r="G114">
        <v>0.24299969001894106</v>
      </c>
      <c r="H114" s="2">
        <v>0.22515550812995366</v>
      </c>
      <c r="I114">
        <v>0.16697147266094547</v>
      </c>
      <c r="J114" s="2">
        <v>0</v>
      </c>
      <c r="K114" s="2">
        <v>0.36047105445911543</v>
      </c>
      <c r="L114" s="5">
        <v>0</v>
      </c>
      <c r="M114">
        <v>0</v>
      </c>
      <c r="N114">
        <v>0.80934974099353929</v>
      </c>
      <c r="O114">
        <v>0.75634054448382593</v>
      </c>
      <c r="P114" s="1">
        <v>0.41077986444044418</v>
      </c>
      <c r="Q114" s="1">
        <v>0.54646994402480453</v>
      </c>
      <c r="R114" s="1">
        <v>0.55187053371869477</v>
      </c>
      <c r="S114">
        <v>0.44113504318898217</v>
      </c>
      <c r="T114">
        <v>0</v>
      </c>
      <c r="U114" s="1">
        <v>1</v>
      </c>
      <c r="V1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0.30715194985950911</v>
      </c>
      <c r="W114">
        <f>AVERAGE(Table1[[#This Row],[2012 Campbell Latex Early]:[2015 Dill IgG Early]])</f>
        <v>0.18048972267143151</v>
      </c>
      <c r="X114">
        <f>AVERAGE(Table1[[#This Row],[2012 Campbell Latex Late]:[2015 Dill IgG Late]])</f>
        <v>0.4515945670850291</v>
      </c>
      <c r="Y114" s="7">
        <f>Table1[[#This Row],[Avg early]]-Table1[[#This Row],[Avg late]]</f>
        <v>-0.27110484441359761</v>
      </c>
      <c r="Z114" s="7">
        <f>Table1[[#This Row],[Avg late]]-Table1[[#This Row],[Avg early]]</f>
        <v>0.27110484441359761</v>
      </c>
      <c r="AA114" s="7">
        <f>Table1[[#This Row],[2015 Dill LPS Early]]-Table1[[#This Row],[2015 Dill Avidin Early]]</f>
        <v>6.6131256275371225E-2</v>
      </c>
      <c r="AB114" s="7">
        <f>Table1[[#This Row],[2015 Dill LPS Late]]-Table1[[#This Row],[2015 Dill Avidin Late]]</f>
        <v>0.39856987655309511</v>
      </c>
    </row>
    <row r="115" spans="1:28" x14ac:dyDescent="0.2">
      <c r="A115" t="s">
        <v>1781</v>
      </c>
      <c r="B115">
        <v>0.99848178137651811</v>
      </c>
      <c r="C115">
        <v>0</v>
      </c>
      <c r="D115">
        <v>0.31946132830634011</v>
      </c>
      <c r="E115">
        <v>0.92934147961989988</v>
      </c>
      <c r="F115">
        <v>0.8211514401138541</v>
      </c>
      <c r="G115">
        <v>0.78688474516043183</v>
      </c>
      <c r="H115" s="2">
        <v>1</v>
      </c>
      <c r="I115">
        <v>0.65041883380491139</v>
      </c>
      <c r="J115" s="2">
        <v>0</v>
      </c>
      <c r="K115" s="2">
        <v>0.76512066816997359</v>
      </c>
      <c r="L115" s="5">
        <v>1</v>
      </c>
      <c r="M115">
        <v>0</v>
      </c>
      <c r="N115">
        <v>0.67632385932050088</v>
      </c>
      <c r="O115">
        <v>0.24933254392616658</v>
      </c>
      <c r="P115" s="2">
        <v>0.2837087528697208</v>
      </c>
      <c r="Q115" s="2">
        <v>0.69611071911908629</v>
      </c>
      <c r="R115" s="2">
        <v>0.64386563299475674</v>
      </c>
      <c r="S115">
        <v>0.17919490295245558</v>
      </c>
      <c r="T115">
        <v>0</v>
      </c>
      <c r="U115" s="2">
        <v>0.2181056735797281</v>
      </c>
      <c r="V1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0.27120703700542814</v>
      </c>
      <c r="W115">
        <f>AVERAGE(Table1[[#This Row],[2012 Campbell Latex Early]:[2015 Dill IgG Early]])</f>
        <v>0.62708602765519283</v>
      </c>
      <c r="X115">
        <f>AVERAGE(Table1[[#This Row],[2012 Campbell Latex Late]:[2015 Dill IgG Late]])</f>
        <v>0.39466420847624151</v>
      </c>
      <c r="Y115" s="7">
        <f>Table1[[#This Row],[Avg early]]-Table1[[#This Row],[Avg late]]</f>
        <v>0.23242181917895133</v>
      </c>
      <c r="Z115" s="7">
        <f>Table1[[#This Row],[Avg late]]-Table1[[#This Row],[Avg early]]</f>
        <v>-0.23242181917895133</v>
      </c>
      <c r="AA115" s="7">
        <f>Table1[[#This Row],[2015 Dill LPS Early]]-Table1[[#This Row],[2015 Dill Avidin Early]]</f>
        <v>-0.50169011180751399</v>
      </c>
      <c r="AB115" s="7">
        <f>Table1[[#This Row],[2015 Dill LPS Late]]-Table1[[#This Row],[2015 Dill Avidin Late]]</f>
        <v>0.39261510645078007</v>
      </c>
    </row>
    <row r="116" spans="1:28" x14ac:dyDescent="0.2">
      <c r="A116" t="s">
        <v>182</v>
      </c>
      <c r="B116">
        <v>0</v>
      </c>
      <c r="C116">
        <v>0</v>
      </c>
      <c r="D116">
        <v>0.7821995193718303</v>
      </c>
      <c r="E116">
        <v>0.94115247621601872</v>
      </c>
      <c r="F116">
        <v>0.99920545288612694</v>
      </c>
      <c r="G116">
        <v>0.90222676200871743</v>
      </c>
      <c r="H116" s="2">
        <v>0.83742705869054546</v>
      </c>
      <c r="I116">
        <v>1</v>
      </c>
      <c r="J116" s="2">
        <v>0</v>
      </c>
      <c r="K116" s="2">
        <v>0.65425424607413796</v>
      </c>
      <c r="L116" s="5">
        <v>0</v>
      </c>
      <c r="M116">
        <v>0</v>
      </c>
      <c r="N116">
        <v>0.87622605949426235</v>
      </c>
      <c r="O116">
        <v>0.65208291500209314</v>
      </c>
      <c r="P116" s="1">
        <v>0.48409554040009689</v>
      </c>
      <c r="Q116" s="1">
        <v>0.46397847581569468</v>
      </c>
      <c r="R116" s="1">
        <v>0.72217732881173136</v>
      </c>
      <c r="S116">
        <v>0.79954248294301467</v>
      </c>
      <c r="T116">
        <v>0</v>
      </c>
      <c r="U116" s="1">
        <v>0.97450613671592623</v>
      </c>
      <c r="V1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0.26266676836671365</v>
      </c>
      <c r="W116">
        <f>AVERAGE(Table1[[#This Row],[2012 Campbell Latex Early]:[2015 Dill IgG Early]])</f>
        <v>0.61164655152473768</v>
      </c>
      <c r="X116">
        <f>AVERAGE(Table1[[#This Row],[2012 Campbell Latex Late]:[2015 Dill IgG Late]])</f>
        <v>0.49726089391828199</v>
      </c>
      <c r="Y116" s="7">
        <f>Table1[[#This Row],[Avg early]]-Table1[[#This Row],[Avg late]]</f>
        <v>0.11438565760645569</v>
      </c>
      <c r="Z116" s="7">
        <f>Table1[[#This Row],[Avg late]]-Table1[[#This Row],[Avg early]]</f>
        <v>-0.11438565760645569</v>
      </c>
      <c r="AA116" s="7">
        <f>Table1[[#This Row],[2015 Dill LPS Early]]-Table1[[#This Row],[2015 Dill Avidin Early]]</f>
        <v>-0.21700593351429665</v>
      </c>
      <c r="AB116" s="7">
        <f>Table1[[#This Row],[2015 Dill LPS Late]]-Table1[[#This Row],[2015 Dill Avidin Late]]</f>
        <v>0.39213051909416546</v>
      </c>
    </row>
    <row r="117" spans="1:28" x14ac:dyDescent="0.2">
      <c r="A117" t="s">
        <v>1443</v>
      </c>
      <c r="B117">
        <v>0.94313832695461997</v>
      </c>
      <c r="C117">
        <v>1</v>
      </c>
      <c r="D117">
        <v>0.85404499703950543</v>
      </c>
      <c r="E117">
        <v>0.87532160850998308</v>
      </c>
      <c r="F117">
        <v>0.71824927953136419</v>
      </c>
      <c r="G117">
        <v>0.60942389755098036</v>
      </c>
      <c r="H117" s="2">
        <v>0.6831153268155703</v>
      </c>
      <c r="I117">
        <v>0.43416108067031711</v>
      </c>
      <c r="J117" s="2">
        <v>1</v>
      </c>
      <c r="K117" s="2">
        <v>0.75613206393677135</v>
      </c>
      <c r="L117" s="5">
        <v>1</v>
      </c>
      <c r="M117">
        <v>0.37453183520599254</v>
      </c>
      <c r="N117">
        <v>1</v>
      </c>
      <c r="O117">
        <v>0.45507432891897925</v>
      </c>
      <c r="P117" s="1">
        <v>0.61067535074351331</v>
      </c>
      <c r="Q117" s="1">
        <v>0.72314186510526379</v>
      </c>
      <c r="R117" s="1">
        <v>0.82721396135682823</v>
      </c>
      <c r="S117">
        <v>0.1934098035749173</v>
      </c>
      <c r="T117">
        <v>0.95253346878875</v>
      </c>
      <c r="U117" s="1">
        <v>0.67260973975582161</v>
      </c>
      <c r="V1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0.34798171369142494</v>
      </c>
      <c r="W117">
        <f>AVERAGE(Table1[[#This Row],[2012 Campbell Latex Early]:[2015 Dill IgG Early]])</f>
        <v>0.78735865810091121</v>
      </c>
      <c r="X117">
        <f>AVERAGE(Table1[[#This Row],[2012 Campbell Latex Late]:[2015 Dill IgG Late]])</f>
        <v>0.68091903534500664</v>
      </c>
      <c r="Y117" s="7">
        <f>Table1[[#This Row],[Avg early]]-Table1[[#This Row],[Avg late]]</f>
        <v>0.10643962275590457</v>
      </c>
      <c r="Z117" s="7">
        <f>Table1[[#This Row],[Avg late]]-Table1[[#This Row],[Avg early]]</f>
        <v>-0.10643962275590457</v>
      </c>
      <c r="AA117" s="7">
        <f>Table1[[#This Row],[2015 Dill LPS Early]]-Table1[[#This Row],[2015 Dill Avidin Early]]</f>
        <v>0.13579571750814123</v>
      </c>
      <c r="AB117" s="7">
        <f>Table1[[#This Row],[2015 Dill LPS Late]]-Table1[[#This Row],[2015 Dill Avidin Late]]</f>
        <v>0.38932464925648669</v>
      </c>
    </row>
    <row r="118" spans="1:28" x14ac:dyDescent="0.2">
      <c r="A118" t="s">
        <v>369</v>
      </c>
      <c r="B118">
        <v>0</v>
      </c>
      <c r="C118">
        <v>0</v>
      </c>
      <c r="D118">
        <v>0.40156118168938748</v>
      </c>
      <c r="E118">
        <v>0.38677117654481025</v>
      </c>
      <c r="F118">
        <v>0.34352814814061666</v>
      </c>
      <c r="G118">
        <v>0.41907043550576856</v>
      </c>
      <c r="H118" s="2">
        <v>0.36721078841564558</v>
      </c>
      <c r="I118">
        <v>0.43600288782513247</v>
      </c>
      <c r="J118" s="2">
        <v>0</v>
      </c>
      <c r="K118" s="2">
        <v>0.26356510454461823</v>
      </c>
      <c r="L118" s="5">
        <v>0</v>
      </c>
      <c r="M118">
        <v>0</v>
      </c>
      <c r="N118">
        <v>0.98984457074471721</v>
      </c>
      <c r="O118">
        <v>0.69520293477324313</v>
      </c>
      <c r="P118" s="1">
        <v>0.60126052211014969</v>
      </c>
      <c r="Q118" s="1">
        <v>0.66733553422155933</v>
      </c>
      <c r="R118" s="1">
        <v>0.90944728411685771</v>
      </c>
      <c r="S118">
        <v>0.76407512928124988</v>
      </c>
      <c r="T118">
        <v>0</v>
      </c>
      <c r="U118" s="1">
        <v>1</v>
      </c>
      <c r="V1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0.32730213571264161</v>
      </c>
      <c r="W118">
        <f>AVERAGE(Table1[[#This Row],[2012 Campbell Latex Early]:[2015 Dill IgG Early]])</f>
        <v>0.2617709722665979</v>
      </c>
      <c r="X118">
        <f>AVERAGE(Table1[[#This Row],[2012 Campbell Latex Late]:[2015 Dill IgG Late]])</f>
        <v>0.56271659752477776</v>
      </c>
      <c r="Y118" s="7">
        <f>Table1[[#This Row],[Avg early]]-Table1[[#This Row],[Avg late]]</f>
        <v>-0.30094562525817986</v>
      </c>
      <c r="Z118" s="7">
        <f>Table1[[#This Row],[Avg late]]-Table1[[#This Row],[Avg early]]</f>
        <v>0.30094562525817986</v>
      </c>
      <c r="AA118" s="7">
        <f>Table1[[#This Row],[2015 Dill LPS Early]]-Table1[[#This Row],[2015 Dill Avidin Early]]</f>
        <v>5.8033033548770818E-2</v>
      </c>
      <c r="AB118" s="7">
        <f>Table1[[#This Row],[2015 Dill LPS Late]]-Table1[[#This Row],[2015 Dill Avidin Late]]</f>
        <v>0.38858404863456752</v>
      </c>
    </row>
    <row r="119" spans="1:28" x14ac:dyDescent="0.2">
      <c r="A119" t="s">
        <v>923</v>
      </c>
      <c r="B119">
        <v>1</v>
      </c>
      <c r="C119">
        <v>0.48</v>
      </c>
      <c r="D119">
        <v>0.43609296686806731</v>
      </c>
      <c r="E119">
        <v>0.36098969272738984</v>
      </c>
      <c r="F119">
        <v>0.34484541807997593</v>
      </c>
      <c r="G119">
        <v>0.46834005962093578</v>
      </c>
      <c r="H119" s="2">
        <v>0.38916171341331746</v>
      </c>
      <c r="I119">
        <v>0.36025893642723583</v>
      </c>
      <c r="J119" s="2">
        <v>0.60595672119175703</v>
      </c>
      <c r="K119" s="2">
        <v>0.35205349507815331</v>
      </c>
      <c r="L119" s="5">
        <v>0.99949545913218973</v>
      </c>
      <c r="M119">
        <v>1</v>
      </c>
      <c r="N119">
        <v>0.80793215067086022</v>
      </c>
      <c r="O119">
        <v>0.57330340850867512</v>
      </c>
      <c r="P119" s="2">
        <v>0.41960610468392334</v>
      </c>
      <c r="Q119" s="2">
        <v>0.72728666326170144</v>
      </c>
      <c r="R119" s="2">
        <v>0.75345013322130783</v>
      </c>
      <c r="S119">
        <v>0.35058646162483253</v>
      </c>
      <c r="T119">
        <v>1</v>
      </c>
      <c r="U119" s="2">
        <v>1</v>
      </c>
      <c r="V1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0.38123256253069948</v>
      </c>
      <c r="W119">
        <f>AVERAGE(Table1[[#This Row],[2012 Campbell Latex Early]:[2015 Dill IgG Early]])</f>
        <v>0.47976990034068318</v>
      </c>
      <c r="X119">
        <f>AVERAGE(Table1[[#This Row],[2012 Campbell Latex Late]:[2015 Dill IgG Late]])</f>
        <v>0.76316603811034889</v>
      </c>
      <c r="Y119" s="7">
        <f>Table1[[#This Row],[Avg early]]-Table1[[#This Row],[Avg late]]</f>
        <v>-0.28339613776966571</v>
      </c>
      <c r="Z119" s="7">
        <f>Table1[[#This Row],[Avg late]]-Table1[[#This Row],[Avg early]]</f>
        <v>0.28339613776966571</v>
      </c>
      <c r="AA119" s="7">
        <f>Table1[[#This Row],[2015 Dill LPS Early]]-Table1[[#This Row],[2015 Dill Avidin Early]]</f>
        <v>9.1247548788091382E-2</v>
      </c>
      <c r="AB119" s="7">
        <f>Table1[[#This Row],[2015 Dill LPS Late]]-Table1[[#This Row],[2015 Dill Avidin Late]]</f>
        <v>0.38832604598693687</v>
      </c>
    </row>
    <row r="120" spans="1:28" x14ac:dyDescent="0.2">
      <c r="A120" t="s">
        <v>350</v>
      </c>
      <c r="B120">
        <v>1</v>
      </c>
      <c r="C120">
        <v>0</v>
      </c>
      <c r="D120">
        <v>0.57267855951312552</v>
      </c>
      <c r="E120">
        <v>0.64170547578341863</v>
      </c>
      <c r="F120">
        <v>0.46738000279407138</v>
      </c>
      <c r="G120">
        <v>0.58846915857050941</v>
      </c>
      <c r="H120" s="2">
        <v>0.502716338579</v>
      </c>
      <c r="I120">
        <v>0.41279441753597423</v>
      </c>
      <c r="J120" s="2">
        <v>0</v>
      </c>
      <c r="K120" s="2">
        <v>0.46462385398195849</v>
      </c>
      <c r="L120" s="5">
        <v>0.98681218735788989</v>
      </c>
      <c r="M120">
        <v>0</v>
      </c>
      <c r="N120">
        <v>0.91673050538393652</v>
      </c>
      <c r="O120">
        <v>0.83816569748075864</v>
      </c>
      <c r="P120" s="2">
        <v>0.53264983040383396</v>
      </c>
      <c r="Q120" s="2">
        <v>0.892460593531747</v>
      </c>
      <c r="R120" s="2">
        <v>0.82724060692014978</v>
      </c>
      <c r="S120">
        <v>0.60151159665272858</v>
      </c>
      <c r="T120">
        <v>0</v>
      </c>
      <c r="U120" s="2">
        <v>1</v>
      </c>
      <c r="V1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0.24362026902391651</v>
      </c>
      <c r="W120">
        <f>AVERAGE(Table1[[#This Row],[2012 Campbell Latex Early]:[2015 Dill IgG Early]])</f>
        <v>0.46503678067580578</v>
      </c>
      <c r="X120">
        <f>AVERAGE(Table1[[#This Row],[2012 Campbell Latex Late]:[2015 Dill IgG Late]])</f>
        <v>0.65955710177310434</v>
      </c>
      <c r="Y120" s="7">
        <f>Table1[[#This Row],[Avg early]]-Table1[[#This Row],[Avg late]]</f>
        <v>-0.19452032109729855</v>
      </c>
      <c r="Z120" s="7">
        <f>Table1[[#This Row],[Avg late]]-Table1[[#This Row],[Avg early]]</f>
        <v>0.19452032109729855</v>
      </c>
      <c r="AA120" s="7">
        <f>Table1[[#This Row],[2015 Dill LPS Early]]-Table1[[#This Row],[2015 Dill Avidin Early]]</f>
        <v>0.10529855671905414</v>
      </c>
      <c r="AB120" s="7">
        <f>Table1[[#This Row],[2015 Dill LPS Late]]-Table1[[#This Row],[2015 Dill Avidin Late]]</f>
        <v>0.38408067498010257</v>
      </c>
    </row>
    <row r="121" spans="1:28" x14ac:dyDescent="0.2">
      <c r="A121" t="s">
        <v>1322</v>
      </c>
      <c r="B121">
        <v>0</v>
      </c>
      <c r="C121">
        <v>0</v>
      </c>
      <c r="D121">
        <v>0.24098401731932864</v>
      </c>
      <c r="E121">
        <v>0.50419773128363887</v>
      </c>
      <c r="F121">
        <v>0.40303504794617084</v>
      </c>
      <c r="G121">
        <v>0.27464609266797968</v>
      </c>
      <c r="H121" s="2">
        <v>0.594617704561204</v>
      </c>
      <c r="I121">
        <v>0</v>
      </c>
      <c r="J121" s="2">
        <v>0</v>
      </c>
      <c r="K121" s="2">
        <v>0.83338199048883976</v>
      </c>
      <c r="L121" s="5">
        <v>0</v>
      </c>
      <c r="M121">
        <v>0</v>
      </c>
      <c r="N121">
        <v>1</v>
      </c>
      <c r="O121">
        <v>0.58746496132108772</v>
      </c>
      <c r="P121" s="2">
        <v>0.61610866909664663</v>
      </c>
      <c r="Q121" s="2">
        <v>0.58356562298674797</v>
      </c>
      <c r="R121" s="2">
        <v>0.32596892173205827</v>
      </c>
      <c r="S121">
        <v>0.38023762377392062</v>
      </c>
      <c r="T121">
        <v>0</v>
      </c>
      <c r="U121" s="2">
        <v>0.49725061069715787</v>
      </c>
      <c r="V1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0.2510413381487589</v>
      </c>
      <c r="W121">
        <f>AVERAGE(Table1[[#This Row],[2012 Campbell Latex Early]:[2015 Dill IgG Early]])</f>
        <v>0.2850862584267162</v>
      </c>
      <c r="X121">
        <f>AVERAGE(Table1[[#This Row],[2012 Campbell Latex Late]:[2015 Dill IgG Late]])</f>
        <v>0.39905964096076196</v>
      </c>
      <c r="Y121" s="7">
        <f>Table1[[#This Row],[Avg early]]-Table1[[#This Row],[Avg late]]</f>
        <v>-0.11397338253404576</v>
      </c>
      <c r="Z121" s="7">
        <f>Table1[[#This Row],[Avg late]]-Table1[[#This Row],[Avg early]]</f>
        <v>0.11397338253404576</v>
      </c>
      <c r="AA121" s="7">
        <f>Table1[[#This Row],[2015 Dill LPS Early]]-Table1[[#This Row],[2015 Dill Avidin Early]]</f>
        <v>-0.1620510306268422</v>
      </c>
      <c r="AB121" s="7">
        <f>Table1[[#This Row],[2015 Dill LPS Late]]-Table1[[#This Row],[2015 Dill Avidin Late]]</f>
        <v>0.38389133090335337</v>
      </c>
    </row>
    <row r="122" spans="1:28" x14ac:dyDescent="0.2">
      <c r="A122" t="s">
        <v>1804</v>
      </c>
      <c r="B122">
        <v>0.99344427634896615</v>
      </c>
      <c r="C122">
        <v>4.7619047619047616E-2</v>
      </c>
      <c r="D122">
        <v>0.84827689128480022</v>
      </c>
      <c r="E122">
        <v>0.79002512179817386</v>
      </c>
      <c r="F122">
        <v>0.72214046189746706</v>
      </c>
      <c r="G122">
        <v>0.97060348371119576</v>
      </c>
      <c r="H122" s="2">
        <v>0.68816780204872308</v>
      </c>
      <c r="I122">
        <v>0.83961814883919927</v>
      </c>
      <c r="J122" s="2">
        <v>0.80258330789133903</v>
      </c>
      <c r="K122" s="2">
        <v>0.87202787987849983</v>
      </c>
      <c r="L122" s="5">
        <v>1</v>
      </c>
      <c r="M122">
        <v>1</v>
      </c>
      <c r="N122">
        <v>1</v>
      </c>
      <c r="O122">
        <v>0.63472377344417408</v>
      </c>
      <c r="P122" s="1">
        <v>0.61647760880639668</v>
      </c>
      <c r="Q122" s="1">
        <v>0.74334138297824404</v>
      </c>
      <c r="R122" s="1">
        <v>0.71868993721107088</v>
      </c>
      <c r="S122">
        <v>0.6726101844445258</v>
      </c>
      <c r="T122">
        <v>1</v>
      </c>
      <c r="U122" s="1">
        <v>0.80402415642369229</v>
      </c>
      <c r="V1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0.36004403429059212</v>
      </c>
      <c r="W122">
        <f>AVERAGE(Table1[[#This Row],[2012 Campbell Latex Early]:[2015 Dill IgG Early]])</f>
        <v>0.75745064213174129</v>
      </c>
      <c r="X122">
        <f>AVERAGE(Table1[[#This Row],[2012 Campbell Latex Late]:[2015 Dill IgG Late]])</f>
        <v>0.81898670433081033</v>
      </c>
      <c r="Y122" s="7">
        <f>Table1[[#This Row],[Avg early]]-Table1[[#This Row],[Avg late]]</f>
        <v>-6.1536062199069042E-2</v>
      </c>
      <c r="Z122" s="7">
        <f>Table1[[#This Row],[Avg late]]-Table1[[#This Row],[Avg early]]</f>
        <v>6.1536062199069042E-2</v>
      </c>
      <c r="AA122" s="7">
        <f>Table1[[#This Row],[2015 Dill LPS Early]]-Table1[[#This Row],[2015 Dill Avidin Early]]</f>
        <v>0.12613642938733316</v>
      </c>
      <c r="AB122" s="7">
        <f>Table1[[#This Row],[2015 Dill LPS Late]]-Table1[[#This Row],[2015 Dill Avidin Late]]</f>
        <v>0.38352239119360332</v>
      </c>
    </row>
    <row r="123" spans="1:28" x14ac:dyDescent="0.2">
      <c r="A123" t="s">
        <v>1780</v>
      </c>
      <c r="B123">
        <v>0</v>
      </c>
      <c r="C123">
        <v>0</v>
      </c>
      <c r="D123">
        <v>0.87639206843237827</v>
      </c>
      <c r="E123">
        <v>0.94399461322444878</v>
      </c>
      <c r="F123">
        <v>0.98125726826294157</v>
      </c>
      <c r="G123">
        <v>0.98897708323131595</v>
      </c>
      <c r="H123" s="2">
        <v>1</v>
      </c>
      <c r="I123">
        <v>0.97132881037019725</v>
      </c>
      <c r="J123" s="2">
        <v>0</v>
      </c>
      <c r="K123" s="2">
        <v>0.92105522773915682</v>
      </c>
      <c r="L123" s="5">
        <v>0</v>
      </c>
      <c r="M123">
        <v>0</v>
      </c>
      <c r="N123">
        <v>0.95174425735391832</v>
      </c>
      <c r="O123">
        <v>0.79442916280026121</v>
      </c>
      <c r="P123" s="1">
        <v>0.56878109636564256</v>
      </c>
      <c r="Q123" s="1">
        <v>0.61155017116415178</v>
      </c>
      <c r="R123" s="1">
        <v>0.60499639941324401</v>
      </c>
      <c r="S123">
        <v>0.48784568459493449</v>
      </c>
      <c r="T123">
        <v>0</v>
      </c>
      <c r="U123" s="1">
        <v>0.69868773320832778</v>
      </c>
      <c r="V1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0.25919951828805371</v>
      </c>
      <c r="W123">
        <f>AVERAGE(Table1[[#This Row],[2012 Campbell Latex Early]:[2015 Dill IgG Early]])</f>
        <v>0.66830050712604394</v>
      </c>
      <c r="X123">
        <f>AVERAGE(Table1[[#This Row],[2012 Campbell Latex Late]:[2015 Dill IgG Late]])</f>
        <v>0.47180345049004802</v>
      </c>
      <c r="Y123" s="7">
        <f>Table1[[#This Row],[Avg early]]-Table1[[#This Row],[Avg late]]</f>
        <v>0.19649705663599593</v>
      </c>
      <c r="Z123" s="7">
        <f>Table1[[#This Row],[Avg late]]-Table1[[#This Row],[Avg early]]</f>
        <v>-0.19649705663599593</v>
      </c>
      <c r="AA123" s="7">
        <f>Table1[[#This Row],[2015 Dill LPS Early]]-Table1[[#This Row],[2015 Dill Avidin Early]]</f>
        <v>-0.1048651998305633</v>
      </c>
      <c r="AB123" s="7">
        <f>Table1[[#This Row],[2015 Dill LPS Late]]-Table1[[#This Row],[2015 Dill Avidin Late]]</f>
        <v>0.38296316098827576</v>
      </c>
    </row>
    <row r="124" spans="1:28" x14ac:dyDescent="0.2">
      <c r="A124" t="s">
        <v>48</v>
      </c>
      <c r="B124">
        <v>1</v>
      </c>
      <c r="C124">
        <v>0</v>
      </c>
      <c r="D124">
        <v>0.56690901013801154</v>
      </c>
      <c r="E124">
        <v>0.44592454026440703</v>
      </c>
      <c r="F124">
        <v>0.55247678807556366</v>
      </c>
      <c r="G124">
        <v>0.50732166382985588</v>
      </c>
      <c r="H124" s="2">
        <v>0.67022445558041732</v>
      </c>
      <c r="I124">
        <v>0.43289843496678393</v>
      </c>
      <c r="J124" s="2">
        <v>0</v>
      </c>
      <c r="K124" s="2">
        <v>0.53669652164681669</v>
      </c>
      <c r="L124" s="5">
        <v>1</v>
      </c>
      <c r="M124">
        <v>0</v>
      </c>
      <c r="N124">
        <v>1</v>
      </c>
      <c r="O124">
        <v>0.40180890060610469</v>
      </c>
      <c r="P124" s="1">
        <v>0.61766295762073453</v>
      </c>
      <c r="Q124" s="1">
        <v>0.79336675355887432</v>
      </c>
      <c r="R124" s="1">
        <v>0.69729988531259901</v>
      </c>
      <c r="S124">
        <v>0.4097025187769458</v>
      </c>
      <c r="T124">
        <v>0</v>
      </c>
      <c r="U124" s="1">
        <v>0.69894500124815595</v>
      </c>
      <c r="V1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0.15776542359646559</v>
      </c>
      <c r="W124">
        <f>AVERAGE(Table1[[#This Row],[2012 Campbell Latex Early]:[2015 Dill IgG Early]])</f>
        <v>0.47124514145018565</v>
      </c>
      <c r="X124">
        <f>AVERAGE(Table1[[#This Row],[2012 Campbell Latex Late]:[2015 Dill IgG Late]])</f>
        <v>0.56187860171234139</v>
      </c>
      <c r="Y124" s="7">
        <f>Table1[[#This Row],[Avg early]]-Table1[[#This Row],[Avg late]]</f>
        <v>-9.0633460262155741E-2</v>
      </c>
      <c r="Z124" s="7">
        <f>Table1[[#This Row],[Avg late]]-Table1[[#This Row],[Avg early]]</f>
        <v>9.0633460262155741E-2</v>
      </c>
      <c r="AA124" s="7">
        <f>Table1[[#This Row],[2015 Dill LPS Early]]-Table1[[#This Row],[2015 Dill Avidin Early]]</f>
        <v>1.4432222062447875E-2</v>
      </c>
      <c r="AB124" s="7">
        <f>Table1[[#This Row],[2015 Dill LPS Late]]-Table1[[#This Row],[2015 Dill Avidin Late]]</f>
        <v>0.38233704237926547</v>
      </c>
    </row>
    <row r="125" spans="1:28" x14ac:dyDescent="0.2">
      <c r="A125" t="s">
        <v>550</v>
      </c>
      <c r="B125">
        <v>1</v>
      </c>
      <c r="C125">
        <v>1</v>
      </c>
      <c r="D125">
        <v>0.37678668351479794</v>
      </c>
      <c r="E125">
        <v>0.83635181114017265</v>
      </c>
      <c r="F125">
        <v>0.72571381347013542</v>
      </c>
      <c r="G125">
        <v>0.73939618398152174</v>
      </c>
      <c r="H125" s="2">
        <v>0.82979585018653168</v>
      </c>
      <c r="I125">
        <v>0</v>
      </c>
      <c r="J125" s="2">
        <v>0</v>
      </c>
      <c r="K125" s="2">
        <v>0.7817951865077577</v>
      </c>
      <c r="L125" s="5">
        <v>1</v>
      </c>
      <c r="M125">
        <v>8.3333333333333329E-2</v>
      </c>
      <c r="N125">
        <v>0.77849422290837889</v>
      </c>
      <c r="O125">
        <v>0.18530865065924843</v>
      </c>
      <c r="P125" s="1">
        <v>0.3976360752785339</v>
      </c>
      <c r="Q125" s="1">
        <v>0.51321608056711365</v>
      </c>
      <c r="R125" s="1">
        <v>0.78473933038756971</v>
      </c>
      <c r="S125">
        <v>0.31613362980089377</v>
      </c>
      <c r="T125">
        <v>0</v>
      </c>
      <c r="U125" s="1">
        <v>1</v>
      </c>
      <c r="V1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0.38848653577470371</v>
      </c>
      <c r="W125">
        <f>AVERAGE(Table1[[#This Row],[2012 Campbell Latex Early]:[2015 Dill IgG Early]])</f>
        <v>0.62898395288009168</v>
      </c>
      <c r="X125">
        <f>AVERAGE(Table1[[#This Row],[2012 Campbell Latex Late]:[2015 Dill IgG Late]])</f>
        <v>0.50588613229350721</v>
      </c>
      <c r="Y125" s="7">
        <f>Table1[[#This Row],[Avg early]]-Table1[[#This Row],[Avg late]]</f>
        <v>0.12309782058658447</v>
      </c>
      <c r="Z125" s="7">
        <f>Table1[[#This Row],[Avg late]]-Table1[[#This Row],[Avg early]]</f>
        <v>-0.12309782058658447</v>
      </c>
      <c r="AA125" s="7">
        <f>Table1[[#This Row],[2015 Dill LPS Early]]-Table1[[#This Row],[2015 Dill Avidin Early]]</f>
        <v>-0.34892712995533748</v>
      </c>
      <c r="AB125" s="7">
        <f>Table1[[#This Row],[2015 Dill LPS Late]]-Table1[[#This Row],[2015 Dill Avidin Late]]</f>
        <v>0.38085814762984499</v>
      </c>
    </row>
    <row r="126" spans="1:28" x14ac:dyDescent="0.2">
      <c r="A126" t="s">
        <v>842</v>
      </c>
      <c r="B126">
        <v>1</v>
      </c>
      <c r="C126">
        <v>1</v>
      </c>
      <c r="D126">
        <v>0.54024065846491998</v>
      </c>
      <c r="E126">
        <v>0.53000591955216059</v>
      </c>
      <c r="F126">
        <v>0.84741356473834673</v>
      </c>
      <c r="G126">
        <v>7.3337862828997277E-2</v>
      </c>
      <c r="H126" s="2">
        <v>1</v>
      </c>
      <c r="I126">
        <v>0.62373134644245998</v>
      </c>
      <c r="J126" s="2">
        <v>0</v>
      </c>
      <c r="K126" s="2">
        <v>0.91656147349900785</v>
      </c>
      <c r="L126" s="5">
        <v>1</v>
      </c>
      <c r="M126">
        <v>0</v>
      </c>
      <c r="N126">
        <v>0.98829037198563019</v>
      </c>
      <c r="O126">
        <v>0.36144911147286757</v>
      </c>
      <c r="P126" s="1">
        <v>0.60782801347986448</v>
      </c>
      <c r="Q126" s="1">
        <v>0.68101690592963737</v>
      </c>
      <c r="R126" s="1">
        <v>0.9928602621417888</v>
      </c>
      <c r="S126">
        <v>0.64201834737367269</v>
      </c>
      <c r="T126">
        <v>0</v>
      </c>
      <c r="U126" s="1">
        <v>0.80265328483524223</v>
      </c>
      <c r="V1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0.32919511395837919</v>
      </c>
      <c r="W126">
        <f>AVERAGE(Table1[[#This Row],[2012 Campbell Latex Early]:[2015 Dill IgG Early]])</f>
        <v>0.65312908255258928</v>
      </c>
      <c r="X126">
        <f>AVERAGE(Table1[[#This Row],[2012 Campbell Latex Late]:[2015 Dill IgG Late]])</f>
        <v>0.60761162972187033</v>
      </c>
      <c r="Y126" s="7">
        <f>Table1[[#This Row],[Avg early]]-Table1[[#This Row],[Avg late]]</f>
        <v>4.5517452830718952E-2</v>
      </c>
      <c r="Z126" s="7">
        <f>Table1[[#This Row],[Avg late]]-Table1[[#This Row],[Avg early]]</f>
        <v>-4.5517452830718952E-2</v>
      </c>
      <c r="AA126" s="7">
        <f>Table1[[#This Row],[2015 Dill LPS Early]]-Table1[[#This Row],[2015 Dill Avidin Early]]</f>
        <v>-0.30717290627342675</v>
      </c>
      <c r="AB126" s="7">
        <f>Table1[[#This Row],[2015 Dill LPS Late]]-Table1[[#This Row],[2015 Dill Avidin Late]]</f>
        <v>0.38046235850576571</v>
      </c>
    </row>
    <row r="127" spans="1:28" x14ac:dyDescent="0.2">
      <c r="A127" t="s">
        <v>1120</v>
      </c>
      <c r="B127">
        <v>0</v>
      </c>
      <c r="C127">
        <v>0</v>
      </c>
      <c r="D127">
        <v>0</v>
      </c>
      <c r="E127">
        <v>6.8653975868795125E-2</v>
      </c>
      <c r="F127">
        <v>7.3331816217319934E-2</v>
      </c>
      <c r="G127">
        <v>8.4996844039166214E-2</v>
      </c>
      <c r="H127" s="2">
        <v>0</v>
      </c>
      <c r="I127">
        <v>0</v>
      </c>
      <c r="J127" s="2">
        <v>0</v>
      </c>
      <c r="K127" s="2">
        <v>0</v>
      </c>
      <c r="L127" s="5">
        <v>0</v>
      </c>
      <c r="M127">
        <v>0</v>
      </c>
      <c r="N127">
        <v>0.52000056029744157</v>
      </c>
      <c r="O127">
        <v>1</v>
      </c>
      <c r="P127" s="2">
        <v>0.14017687586200697</v>
      </c>
      <c r="Q127" s="2">
        <v>0.27373668220667541</v>
      </c>
      <c r="R127" s="2">
        <v>0.57944841912465206</v>
      </c>
      <c r="S127">
        <v>0.51216376161765842</v>
      </c>
      <c r="T127">
        <v>0</v>
      </c>
      <c r="U127" s="2">
        <v>0.83801356551107764</v>
      </c>
      <c r="V1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0.36365572284942305</v>
      </c>
      <c r="W127">
        <f>AVERAGE(Table1[[#This Row],[2012 Campbell Latex Early]:[2015 Dill IgG Early]])</f>
        <v>2.2698263612528129E-2</v>
      </c>
      <c r="X127">
        <f>AVERAGE(Table1[[#This Row],[2012 Campbell Latex Late]:[2015 Dill IgG Late]])</f>
        <v>0.38635398646195124</v>
      </c>
      <c r="Y127" s="7">
        <f>Table1[[#This Row],[Avg early]]-Table1[[#This Row],[Avg late]]</f>
        <v>-0.3636557228494231</v>
      </c>
      <c r="Z127" s="7">
        <f>Table1[[#This Row],[Avg late]]-Table1[[#This Row],[Avg early]]</f>
        <v>0.3636557228494231</v>
      </c>
      <c r="AA127" s="7">
        <f>Table1[[#This Row],[2015 Dill LPS Early]]-Table1[[#This Row],[2015 Dill Avidin Early]]</f>
        <v>-7.3331816217319934E-2</v>
      </c>
      <c r="AB127" s="7">
        <f>Table1[[#This Row],[2015 Dill LPS Late]]-Table1[[#This Row],[2015 Dill Avidin Late]]</f>
        <v>0.37982368443543457</v>
      </c>
    </row>
    <row r="128" spans="1:28" x14ac:dyDescent="0.2">
      <c r="A128" t="s">
        <v>929</v>
      </c>
      <c r="B128">
        <v>0</v>
      </c>
      <c r="C128">
        <v>0</v>
      </c>
      <c r="D128">
        <v>0.65015720523967424</v>
      </c>
      <c r="E128">
        <v>0.71376501113244906</v>
      </c>
      <c r="F128">
        <v>0.50434145030965138</v>
      </c>
      <c r="G128">
        <v>0.55678819279158265</v>
      </c>
      <c r="H128" s="2">
        <v>0.60325606421995259</v>
      </c>
      <c r="I128">
        <v>0.35185980162084185</v>
      </c>
      <c r="J128" s="2">
        <v>0</v>
      </c>
      <c r="K128" s="2">
        <v>0.4911587320821027</v>
      </c>
      <c r="L128" s="5">
        <v>0</v>
      </c>
      <c r="M128">
        <v>0</v>
      </c>
      <c r="N128">
        <v>0.88890180376013994</v>
      </c>
      <c r="O128">
        <v>0.5099173137956956</v>
      </c>
      <c r="P128" s="2">
        <v>0.50996856708528981</v>
      </c>
      <c r="Q128" s="2">
        <v>0.71704667153254298</v>
      </c>
      <c r="R128" s="2">
        <v>0.87390238657835051</v>
      </c>
      <c r="S128">
        <v>0.57558167330550902</v>
      </c>
      <c r="T128">
        <v>0</v>
      </c>
      <c r="U128" s="2">
        <v>1</v>
      </c>
      <c r="V1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0.21028460854168829</v>
      </c>
      <c r="W128">
        <f>AVERAGE(Table1[[#This Row],[2012 Campbell Latex Early]:[2015 Dill IgG Early]])</f>
        <v>0.38713264573962547</v>
      </c>
      <c r="X128">
        <f>AVERAGE(Table1[[#This Row],[2012 Campbell Latex Late]:[2015 Dill IgG Late]])</f>
        <v>0.50753184160575282</v>
      </c>
      <c r="Y128" s="7">
        <f>Table1[[#This Row],[Avg early]]-Table1[[#This Row],[Avg late]]</f>
        <v>-0.12039919586612735</v>
      </c>
      <c r="Z128" s="7">
        <f>Table1[[#This Row],[Avg late]]-Table1[[#This Row],[Avg early]]</f>
        <v>0.12039919586612735</v>
      </c>
      <c r="AA128" s="7">
        <f>Table1[[#This Row],[2015 Dill LPS Early]]-Table1[[#This Row],[2015 Dill Avidin Early]]</f>
        <v>0.14581575493002286</v>
      </c>
      <c r="AB128" s="7">
        <f>Table1[[#This Row],[2015 Dill LPS Late]]-Table1[[#This Row],[2015 Dill Avidin Late]]</f>
        <v>0.37893323667485013</v>
      </c>
    </row>
    <row r="129" spans="1:28" x14ac:dyDescent="0.2">
      <c r="A129" t="s">
        <v>474</v>
      </c>
      <c r="B129">
        <v>0</v>
      </c>
      <c r="C129">
        <v>0</v>
      </c>
      <c r="D129">
        <v>0</v>
      </c>
      <c r="E129">
        <v>0.69511915339843033</v>
      </c>
      <c r="F129">
        <v>0</v>
      </c>
      <c r="G129">
        <v>0.22267941688363893</v>
      </c>
      <c r="H129" s="2">
        <v>0.30735503242349949</v>
      </c>
      <c r="I129">
        <v>0</v>
      </c>
      <c r="J129" s="2">
        <v>0</v>
      </c>
      <c r="K129" s="2">
        <v>0.54281720645120357</v>
      </c>
      <c r="L129" s="5">
        <v>0</v>
      </c>
      <c r="M129">
        <v>0</v>
      </c>
      <c r="N129">
        <v>0.86794908497662593</v>
      </c>
      <c r="O129">
        <v>0.34727407403913652</v>
      </c>
      <c r="P129" s="2">
        <v>0.49152472397450742</v>
      </c>
      <c r="Q129" s="2">
        <v>0.71244791836445354</v>
      </c>
      <c r="R129" s="2">
        <v>1</v>
      </c>
      <c r="S129">
        <v>0.57696884441155016</v>
      </c>
      <c r="T129">
        <v>0</v>
      </c>
      <c r="U129" s="2">
        <v>0.64001784322423627</v>
      </c>
      <c r="V1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0.4106719045003529</v>
      </c>
      <c r="W129">
        <f>AVERAGE(Table1[[#This Row],[2012 Campbell Latex Early]:[2015 Dill IgG Early]])</f>
        <v>0.17679708091567722</v>
      </c>
      <c r="X129">
        <f>AVERAGE(Table1[[#This Row],[2012 Campbell Latex Late]:[2015 Dill IgG Late]])</f>
        <v>0.46361824889905101</v>
      </c>
      <c r="Y129" s="7">
        <f>Table1[[#This Row],[Avg early]]-Table1[[#This Row],[Avg late]]</f>
        <v>-0.28682116798337376</v>
      </c>
      <c r="Z129" s="7">
        <f>Table1[[#This Row],[Avg late]]-Table1[[#This Row],[Avg early]]</f>
        <v>0.28682116798337376</v>
      </c>
      <c r="AA129" s="7">
        <f>Table1[[#This Row],[2015 Dill LPS Early]]-Table1[[#This Row],[2015 Dill Avidin Early]]</f>
        <v>0</v>
      </c>
      <c r="AB129" s="7">
        <f>Table1[[#This Row],[2015 Dill LPS Late]]-Table1[[#This Row],[2015 Dill Avidin Late]]</f>
        <v>0.37642436100211851</v>
      </c>
    </row>
    <row r="130" spans="1:28" x14ac:dyDescent="0.2">
      <c r="A130" t="s">
        <v>1398</v>
      </c>
      <c r="B130">
        <v>0</v>
      </c>
      <c r="C130">
        <v>0</v>
      </c>
      <c r="D130">
        <v>0.96105823419486247</v>
      </c>
      <c r="E130">
        <v>0.84173897966589539</v>
      </c>
      <c r="F130">
        <v>0.85080677847150532</v>
      </c>
      <c r="G130">
        <v>0.73505429809363576</v>
      </c>
      <c r="H130" s="2">
        <v>0.81116900426169758</v>
      </c>
      <c r="I130">
        <v>0.70579795017735736</v>
      </c>
      <c r="J130" s="2">
        <v>0</v>
      </c>
      <c r="K130" s="2">
        <v>0.92588329416304571</v>
      </c>
      <c r="L130" s="5">
        <v>0</v>
      </c>
      <c r="M130">
        <v>0</v>
      </c>
      <c r="N130">
        <v>1</v>
      </c>
      <c r="O130">
        <v>0.52817473787404912</v>
      </c>
      <c r="P130" s="2">
        <v>0.62365161252270462</v>
      </c>
      <c r="Q130" s="2">
        <v>0.75958106299641481</v>
      </c>
      <c r="R130" s="2">
        <v>0.40901210800703552</v>
      </c>
      <c r="S130">
        <v>0.33476783291881429</v>
      </c>
      <c r="T130">
        <v>0</v>
      </c>
      <c r="U130" s="2">
        <v>0.55441239747701243</v>
      </c>
      <c r="V1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0.19317873494387811</v>
      </c>
      <c r="W130">
        <f>AVERAGE(Table1[[#This Row],[2012 Campbell Latex Early]:[2015 Dill IgG Early]])</f>
        <v>0.58315085390280008</v>
      </c>
      <c r="X130">
        <f>AVERAGE(Table1[[#This Row],[2012 Campbell Latex Late]:[2015 Dill IgG Late]])</f>
        <v>0.42095997517960304</v>
      </c>
      <c r="Y130" s="7">
        <f>Table1[[#This Row],[Avg early]]-Table1[[#This Row],[Avg late]]</f>
        <v>0.16219087872319704</v>
      </c>
      <c r="Z130" s="7">
        <f>Table1[[#This Row],[Avg late]]-Table1[[#This Row],[Avg early]]</f>
        <v>-0.16219087872319704</v>
      </c>
      <c r="AA130" s="7">
        <f>Table1[[#This Row],[2015 Dill LPS Early]]-Table1[[#This Row],[2015 Dill Avidin Early]]</f>
        <v>0.11025145572335715</v>
      </c>
      <c r="AB130" s="7">
        <f>Table1[[#This Row],[2015 Dill LPS Late]]-Table1[[#This Row],[2015 Dill Avidin Late]]</f>
        <v>0.37634838747729538</v>
      </c>
    </row>
    <row r="131" spans="1:28" x14ac:dyDescent="0.2">
      <c r="A131" t="s">
        <v>853</v>
      </c>
      <c r="B131">
        <v>0</v>
      </c>
      <c r="C131">
        <v>0.14346895074946467</v>
      </c>
      <c r="D131">
        <v>0</v>
      </c>
      <c r="E131">
        <v>0</v>
      </c>
      <c r="F131">
        <v>0</v>
      </c>
      <c r="G131">
        <v>0</v>
      </c>
      <c r="H131" s="2">
        <v>0</v>
      </c>
      <c r="I131">
        <v>0</v>
      </c>
      <c r="J131" s="2">
        <v>0</v>
      </c>
      <c r="K131" s="2">
        <v>0</v>
      </c>
      <c r="L131" s="5">
        <v>0</v>
      </c>
      <c r="M131">
        <v>1</v>
      </c>
      <c r="N131">
        <v>0.37584665644997489</v>
      </c>
      <c r="O131">
        <v>0</v>
      </c>
      <c r="P131" s="2">
        <v>0</v>
      </c>
      <c r="Q131" s="2">
        <v>0</v>
      </c>
      <c r="R131" s="2">
        <v>1</v>
      </c>
      <c r="S131">
        <v>0</v>
      </c>
      <c r="T131">
        <v>0</v>
      </c>
      <c r="U131" s="2">
        <v>0.45486961666797987</v>
      </c>
      <c r="V1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0.26872473223684901</v>
      </c>
      <c r="W131">
        <f>AVERAGE(Table1[[#This Row],[2012 Campbell Latex Early]:[2015 Dill IgG Early]])</f>
        <v>1.4346895074946468E-2</v>
      </c>
      <c r="X131">
        <f>AVERAGE(Table1[[#This Row],[2012 Campbell Latex Late]:[2015 Dill IgG Late]])</f>
        <v>0.28307162731179547</v>
      </c>
      <c r="Y131" s="7">
        <f>Table1[[#This Row],[Avg early]]-Table1[[#This Row],[Avg late]]</f>
        <v>-0.26872473223684901</v>
      </c>
      <c r="Z131" s="7">
        <f>Table1[[#This Row],[Avg late]]-Table1[[#This Row],[Avg early]]</f>
        <v>0.26872473223684901</v>
      </c>
      <c r="AA131" s="7">
        <f>Table1[[#This Row],[2015 Dill LPS Early]]-Table1[[#This Row],[2015 Dill Avidin Early]]</f>
        <v>0</v>
      </c>
      <c r="AB131" s="7">
        <f>Table1[[#This Row],[2015 Dill LPS Late]]-Table1[[#This Row],[2015 Dill Avidin Late]]</f>
        <v>0.37584665644997489</v>
      </c>
    </row>
    <row r="132" spans="1:28" x14ac:dyDescent="0.2">
      <c r="A132" t="s">
        <v>60</v>
      </c>
      <c r="B132">
        <v>1</v>
      </c>
      <c r="C132">
        <v>0</v>
      </c>
      <c r="D132">
        <v>0</v>
      </c>
      <c r="E132">
        <v>0</v>
      </c>
      <c r="F132">
        <v>0.65580634909694335</v>
      </c>
      <c r="G132">
        <v>0.37702583140708673</v>
      </c>
      <c r="H132" s="2">
        <v>0</v>
      </c>
      <c r="I132">
        <v>0</v>
      </c>
      <c r="J132" s="2">
        <v>0</v>
      </c>
      <c r="K132" s="2">
        <v>0</v>
      </c>
      <c r="L132" s="5">
        <v>0.99897435897435904</v>
      </c>
      <c r="M132">
        <v>0</v>
      </c>
      <c r="N132">
        <v>0.37397726517391611</v>
      </c>
      <c r="O132">
        <v>0</v>
      </c>
      <c r="P132" s="2">
        <v>0</v>
      </c>
      <c r="Q132" s="2">
        <v>0.49826618281712098</v>
      </c>
      <c r="R132" s="2">
        <v>1</v>
      </c>
      <c r="S132">
        <v>0</v>
      </c>
      <c r="T132">
        <v>0</v>
      </c>
      <c r="U132" s="2">
        <v>0.87969721337818152</v>
      </c>
      <c r="V1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0.30317468200847164</v>
      </c>
      <c r="W132">
        <f>AVERAGE(Table1[[#This Row],[2012 Campbell Latex Early]:[2015 Dill IgG Early]])</f>
        <v>0.20328321805040303</v>
      </c>
      <c r="X132">
        <f>AVERAGE(Table1[[#This Row],[2012 Campbell Latex Late]:[2015 Dill IgG Late]])</f>
        <v>0.37509150203435776</v>
      </c>
      <c r="Y132" s="7">
        <f>Table1[[#This Row],[Avg early]]-Table1[[#This Row],[Avg late]]</f>
        <v>-0.17180828398395473</v>
      </c>
      <c r="Z132" s="7">
        <f>Table1[[#This Row],[Avg late]]-Table1[[#This Row],[Avg early]]</f>
        <v>0.17180828398395473</v>
      </c>
      <c r="AA132" s="7">
        <f>Table1[[#This Row],[2015 Dill LPS Early]]-Table1[[#This Row],[2015 Dill Avidin Early]]</f>
        <v>-0.65580634909694335</v>
      </c>
      <c r="AB132" s="7">
        <f>Table1[[#This Row],[2015 Dill LPS Late]]-Table1[[#This Row],[2015 Dill Avidin Late]]</f>
        <v>0.37397726517391611</v>
      </c>
    </row>
    <row r="133" spans="1:28" x14ac:dyDescent="0.2">
      <c r="A133" t="s">
        <v>867</v>
      </c>
      <c r="B133">
        <v>0</v>
      </c>
      <c r="C133">
        <v>0</v>
      </c>
      <c r="D133">
        <v>0.73873406248625539</v>
      </c>
      <c r="E133">
        <v>0.87519333640845187</v>
      </c>
      <c r="F133">
        <v>0.78143320901438396</v>
      </c>
      <c r="G133">
        <v>0.83629445338365416</v>
      </c>
      <c r="H133" s="2">
        <v>0.88701075882592495</v>
      </c>
      <c r="I133">
        <v>0.59722778074995519</v>
      </c>
      <c r="J133" s="2">
        <v>0</v>
      </c>
      <c r="K133" s="2">
        <v>0.8217676621037745</v>
      </c>
      <c r="L133" s="5">
        <v>0</v>
      </c>
      <c r="M133">
        <v>0</v>
      </c>
      <c r="N133">
        <v>1</v>
      </c>
      <c r="O133">
        <v>0.75664448985758037</v>
      </c>
      <c r="P133" s="1">
        <v>0.62723133275504772</v>
      </c>
      <c r="Q133" s="1">
        <v>0.79244741976627731</v>
      </c>
      <c r="R133" s="1">
        <v>0.80793325619744538</v>
      </c>
      <c r="S133">
        <v>0.64756938469362424</v>
      </c>
      <c r="T133">
        <v>0</v>
      </c>
      <c r="U133" s="1">
        <v>0.91393634908366694</v>
      </c>
      <c r="V1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0.16212191495971448</v>
      </c>
      <c r="W133">
        <f>AVERAGE(Table1[[#This Row],[2012 Campbell Latex Early]:[2015 Dill IgG Early]])</f>
        <v>0.55376612629724009</v>
      </c>
      <c r="X133">
        <f>AVERAGE(Table1[[#This Row],[2012 Campbell Latex Late]:[2015 Dill IgG Late]])</f>
        <v>0.55457622323536415</v>
      </c>
      <c r="Y133" s="7">
        <f>Table1[[#This Row],[Avg early]]-Table1[[#This Row],[Avg late]]</f>
        <v>-8.1009693812406081E-4</v>
      </c>
      <c r="Z133" s="7">
        <f>Table1[[#This Row],[Avg late]]-Table1[[#This Row],[Avg early]]</f>
        <v>8.1009693812406081E-4</v>
      </c>
      <c r="AA133" s="7">
        <f>Table1[[#This Row],[2015 Dill LPS Early]]-Table1[[#This Row],[2015 Dill Avidin Early]]</f>
        <v>-4.2699146528128562E-2</v>
      </c>
      <c r="AB133" s="7">
        <f>Table1[[#This Row],[2015 Dill LPS Late]]-Table1[[#This Row],[2015 Dill Avidin Late]]</f>
        <v>0.37276866724495228</v>
      </c>
    </row>
    <row r="134" spans="1:28" x14ac:dyDescent="0.2">
      <c r="A134" t="s">
        <v>1270</v>
      </c>
      <c r="B134">
        <v>0</v>
      </c>
      <c r="C134">
        <v>0</v>
      </c>
      <c r="D134">
        <v>0.84565716160914783</v>
      </c>
      <c r="E134">
        <v>0.62387557610276656</v>
      </c>
      <c r="F134">
        <v>0.48247855633934322</v>
      </c>
      <c r="G134">
        <v>0.63178579282232739</v>
      </c>
      <c r="H134" s="2">
        <v>0.67036545109253753</v>
      </c>
      <c r="I134">
        <v>0.45983314178619489</v>
      </c>
      <c r="J134" s="2">
        <v>0</v>
      </c>
      <c r="K134" s="2">
        <v>0.6504116799614843</v>
      </c>
      <c r="L134" s="5">
        <v>0</v>
      </c>
      <c r="M134">
        <v>0</v>
      </c>
      <c r="N134">
        <v>1</v>
      </c>
      <c r="O134">
        <v>0.47569548085935881</v>
      </c>
      <c r="P134" s="2">
        <v>0.62853656851110717</v>
      </c>
      <c r="Q134" s="2">
        <v>0.76998442589996696</v>
      </c>
      <c r="R134" s="2">
        <v>0.93952117513979905</v>
      </c>
      <c r="S134">
        <v>0.57455913003795822</v>
      </c>
      <c r="T134">
        <v>0</v>
      </c>
      <c r="U134" s="2">
        <v>0.8859783846509659</v>
      </c>
      <c r="V1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0.1856639675833654</v>
      </c>
      <c r="W134">
        <f>AVERAGE(Table1[[#This Row],[2012 Campbell Latex Early]:[2015 Dill IgG Early]])</f>
        <v>0.43644073597138017</v>
      </c>
      <c r="X134">
        <f>AVERAGE(Table1[[#This Row],[2012 Campbell Latex Late]:[2015 Dill IgG Late]])</f>
        <v>0.52742751650991559</v>
      </c>
      <c r="Y134" s="7">
        <f>Table1[[#This Row],[Avg early]]-Table1[[#This Row],[Avg late]]</f>
        <v>-9.0986780538535428E-2</v>
      </c>
      <c r="Z134" s="7">
        <f>Table1[[#This Row],[Avg late]]-Table1[[#This Row],[Avg early]]</f>
        <v>9.0986780538535428E-2</v>
      </c>
      <c r="AA134" s="7">
        <f>Table1[[#This Row],[2015 Dill LPS Early]]-Table1[[#This Row],[2015 Dill Avidin Early]]</f>
        <v>0.36317860526980461</v>
      </c>
      <c r="AB134" s="7">
        <f>Table1[[#This Row],[2015 Dill LPS Late]]-Table1[[#This Row],[2015 Dill Avidin Late]]</f>
        <v>0.37146343148889283</v>
      </c>
    </row>
    <row r="135" spans="1:28" x14ac:dyDescent="0.2">
      <c r="A135" t="s">
        <v>1351</v>
      </c>
      <c r="B135">
        <v>0</v>
      </c>
      <c r="C135">
        <v>0</v>
      </c>
      <c r="D135">
        <v>0.22175991276199294</v>
      </c>
      <c r="E135">
        <v>0.6561066998298023</v>
      </c>
      <c r="F135">
        <v>0.15869768613136151</v>
      </c>
      <c r="G135">
        <v>0.97409574450856307</v>
      </c>
      <c r="H135" s="2">
        <v>0.17794425252814314</v>
      </c>
      <c r="I135">
        <v>1</v>
      </c>
      <c r="J135" s="2">
        <v>0</v>
      </c>
      <c r="K135" s="2">
        <v>0.13235317424809684</v>
      </c>
      <c r="L135" s="5">
        <v>0</v>
      </c>
      <c r="M135">
        <v>0</v>
      </c>
      <c r="N135">
        <v>0.55849618399242917</v>
      </c>
      <c r="O135">
        <v>0.55206028587689659</v>
      </c>
      <c r="P135" s="1">
        <v>0.18725777868876575</v>
      </c>
      <c r="Q135" s="1">
        <v>0.92759675552680376</v>
      </c>
      <c r="R135" s="1">
        <v>0.79460177303644353</v>
      </c>
      <c r="S135">
        <v>0.98335559944487028</v>
      </c>
      <c r="T135">
        <v>0</v>
      </c>
      <c r="U135" s="1">
        <v>0.83322249517474678</v>
      </c>
      <c r="V1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0.19823661829606826</v>
      </c>
      <c r="W135">
        <f>AVERAGE(Table1[[#This Row],[2012 Campbell Latex Early]:[2015 Dill IgG Early]])</f>
        <v>0.33209574700079597</v>
      </c>
      <c r="X135">
        <f>AVERAGE(Table1[[#This Row],[2012 Campbell Latex Late]:[2015 Dill IgG Late]])</f>
        <v>0.48365908717409561</v>
      </c>
      <c r="Y135" s="7">
        <f>Table1[[#This Row],[Avg early]]-Table1[[#This Row],[Avg late]]</f>
        <v>-0.15156334017329964</v>
      </c>
      <c r="Z135" s="7">
        <f>Table1[[#This Row],[Avg late]]-Table1[[#This Row],[Avg early]]</f>
        <v>0.15156334017329964</v>
      </c>
      <c r="AA135" s="7">
        <f>Table1[[#This Row],[2015 Dill LPS Early]]-Table1[[#This Row],[2015 Dill Avidin Early]]</f>
        <v>6.3062226630631435E-2</v>
      </c>
      <c r="AB135" s="7">
        <f>Table1[[#This Row],[2015 Dill LPS Late]]-Table1[[#This Row],[2015 Dill Avidin Late]]</f>
        <v>0.37123840530366342</v>
      </c>
    </row>
    <row r="136" spans="1:28" x14ac:dyDescent="0.2">
      <c r="A136" t="s">
        <v>169</v>
      </c>
      <c r="B136">
        <v>0.96142578125</v>
      </c>
      <c r="C136">
        <v>1</v>
      </c>
      <c r="D136">
        <v>0.40191722023590265</v>
      </c>
      <c r="E136">
        <v>0.48535847433576357</v>
      </c>
      <c r="F136">
        <v>0.37779119378893317</v>
      </c>
      <c r="G136">
        <v>0.45823303556851147</v>
      </c>
      <c r="H136" s="2">
        <v>0.40068376610418366</v>
      </c>
      <c r="I136">
        <v>0.3838072373420427</v>
      </c>
      <c r="J136" s="2">
        <v>0.64326193840562151</v>
      </c>
      <c r="K136" s="2">
        <v>0.38979923955992479</v>
      </c>
      <c r="L136" s="5">
        <v>1</v>
      </c>
      <c r="M136">
        <v>0.72028811524609848</v>
      </c>
      <c r="N136">
        <v>1</v>
      </c>
      <c r="O136">
        <v>0.94126553584514216</v>
      </c>
      <c r="P136" s="1">
        <v>0.62941721062689293</v>
      </c>
      <c r="Q136" s="1">
        <v>0.83497972664893094</v>
      </c>
      <c r="R136" s="1">
        <v>0.82206124202195663</v>
      </c>
      <c r="S136">
        <v>0.67542224413592955</v>
      </c>
      <c r="T136">
        <v>1</v>
      </c>
      <c r="U136" s="1">
        <v>0.9095705349444928</v>
      </c>
      <c r="V1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0.46232116703519094</v>
      </c>
      <c r="W136">
        <f>AVERAGE(Table1[[#This Row],[2012 Campbell Latex Early]:[2015 Dill IgG Early]])</f>
        <v>0.55022778865908839</v>
      </c>
      <c r="X136">
        <f>AVERAGE(Table1[[#This Row],[2012 Campbell Latex Late]:[2015 Dill IgG Late]])</f>
        <v>0.85330046094694434</v>
      </c>
      <c r="Y136" s="7">
        <f>Table1[[#This Row],[Avg early]]-Table1[[#This Row],[Avg late]]</f>
        <v>-0.30307267228785595</v>
      </c>
      <c r="Z136" s="7">
        <f>Table1[[#This Row],[Avg late]]-Table1[[#This Row],[Avg early]]</f>
        <v>0.30307267228785595</v>
      </c>
      <c r="AA136" s="7">
        <f>Table1[[#This Row],[2015 Dill LPS Early]]-Table1[[#This Row],[2015 Dill Avidin Early]]</f>
        <v>2.4126026446969484E-2</v>
      </c>
      <c r="AB136" s="7">
        <f>Table1[[#This Row],[2015 Dill LPS Late]]-Table1[[#This Row],[2015 Dill Avidin Late]]</f>
        <v>0.37058278937310707</v>
      </c>
    </row>
    <row r="137" spans="1:28" x14ac:dyDescent="0.2">
      <c r="A137" t="s">
        <v>1135</v>
      </c>
      <c r="B137">
        <v>0.84477459016393441</v>
      </c>
      <c r="C137">
        <v>0</v>
      </c>
      <c r="D137">
        <v>0.62604037206128704</v>
      </c>
      <c r="E137">
        <v>0.40674098308745027</v>
      </c>
      <c r="F137">
        <v>0.3794541755224719</v>
      </c>
      <c r="G137">
        <v>0.51178853524863199</v>
      </c>
      <c r="H137" s="2">
        <v>0.32725312281340102</v>
      </c>
      <c r="I137">
        <v>1</v>
      </c>
      <c r="J137" s="2">
        <v>0</v>
      </c>
      <c r="K137" s="2">
        <v>0.3985576390145652</v>
      </c>
      <c r="L137" s="5">
        <v>1</v>
      </c>
      <c r="M137">
        <v>0</v>
      </c>
      <c r="N137">
        <v>0.54068580872359528</v>
      </c>
      <c r="O137">
        <v>8.7806978363325613E-2</v>
      </c>
      <c r="P137" s="1">
        <v>0.17098387742066448</v>
      </c>
      <c r="Q137" s="1">
        <v>0.13264112130007191</v>
      </c>
      <c r="R137" s="1">
        <v>0.4069390944851799</v>
      </c>
      <c r="S137">
        <v>0.18151261358169199</v>
      </c>
      <c r="T137">
        <v>0</v>
      </c>
      <c r="U137" s="1">
        <v>0.35140846361439265</v>
      </c>
      <c r="V1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0.23967135116527291</v>
      </c>
      <c r="W137">
        <f>AVERAGE(Table1[[#This Row],[2012 Campbell Latex Early]:[2015 Dill IgG Early]])</f>
        <v>0.44946094179117424</v>
      </c>
      <c r="X137">
        <f>AVERAGE(Table1[[#This Row],[2012 Campbell Latex Late]:[2015 Dill IgG Late]])</f>
        <v>0.28719779574889215</v>
      </c>
      <c r="Y137" s="7">
        <f>Table1[[#This Row],[Avg early]]-Table1[[#This Row],[Avg late]]</f>
        <v>0.16226314604228209</v>
      </c>
      <c r="Z137" s="7">
        <f>Table1[[#This Row],[Avg late]]-Table1[[#This Row],[Avg early]]</f>
        <v>-0.16226314604228209</v>
      </c>
      <c r="AA137" s="7">
        <f>Table1[[#This Row],[2015 Dill LPS Early]]-Table1[[#This Row],[2015 Dill Avidin Early]]</f>
        <v>0.24658619653881514</v>
      </c>
      <c r="AB137" s="7">
        <f>Table1[[#This Row],[2015 Dill LPS Late]]-Table1[[#This Row],[2015 Dill Avidin Late]]</f>
        <v>0.36970193130293083</v>
      </c>
    </row>
    <row r="138" spans="1:28" x14ac:dyDescent="0.2">
      <c r="A138" t="s">
        <v>493</v>
      </c>
      <c r="B138">
        <v>0.99552683896620275</v>
      </c>
      <c r="C138">
        <v>1</v>
      </c>
      <c r="D138">
        <v>0.52447027209204311</v>
      </c>
      <c r="E138">
        <v>0.80502378575492006</v>
      </c>
      <c r="F138">
        <v>0.94883841923908063</v>
      </c>
      <c r="G138">
        <v>0.75769881036757658</v>
      </c>
      <c r="H138" s="2">
        <v>0.86359527033511974</v>
      </c>
      <c r="I138">
        <v>0.70738038656258539</v>
      </c>
      <c r="J138" s="2">
        <v>0</v>
      </c>
      <c r="K138" s="2">
        <v>1</v>
      </c>
      <c r="L138" s="5">
        <v>1</v>
      </c>
      <c r="M138">
        <v>0.14163090128755365</v>
      </c>
      <c r="N138">
        <v>0.5372066210840224</v>
      </c>
      <c r="O138">
        <v>0.2751090921557201</v>
      </c>
      <c r="P138" s="1">
        <v>0.16841659736711742</v>
      </c>
      <c r="Q138" s="1">
        <v>0.51893349730927429</v>
      </c>
      <c r="R138" s="1">
        <v>0.34220094164797277</v>
      </c>
      <c r="S138">
        <v>0.16146074146219294</v>
      </c>
      <c r="T138">
        <v>0</v>
      </c>
      <c r="U138" s="1">
        <v>0.55831203894794101</v>
      </c>
      <c r="V1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0.40503064500031688</v>
      </c>
      <c r="W138">
        <f>AVERAGE(Table1[[#This Row],[2012 Campbell Latex Early]:[2015 Dill IgG Early]])</f>
        <v>0.76025337833175277</v>
      </c>
      <c r="X138">
        <f>AVERAGE(Table1[[#This Row],[2012 Campbell Latex Late]:[2015 Dill IgG Late]])</f>
        <v>0.37032704312617942</v>
      </c>
      <c r="Y138" s="7">
        <f>Table1[[#This Row],[Avg early]]-Table1[[#This Row],[Avg late]]</f>
        <v>0.38992633520557335</v>
      </c>
      <c r="Z138" s="7">
        <f>Table1[[#This Row],[Avg late]]-Table1[[#This Row],[Avg early]]</f>
        <v>-0.38992633520557335</v>
      </c>
      <c r="AA138" s="7">
        <f>Table1[[#This Row],[2015 Dill LPS Early]]-Table1[[#This Row],[2015 Dill Avidin Early]]</f>
        <v>-0.42436814714703752</v>
      </c>
      <c r="AB138" s="7">
        <f>Table1[[#This Row],[2015 Dill LPS Late]]-Table1[[#This Row],[2015 Dill Avidin Late]]</f>
        <v>0.36879002371690495</v>
      </c>
    </row>
    <row r="139" spans="1:28" x14ac:dyDescent="0.2">
      <c r="A139" t="s">
        <v>1714</v>
      </c>
      <c r="B139">
        <v>0.95507399577167018</v>
      </c>
      <c r="C139">
        <v>1</v>
      </c>
      <c r="D139">
        <v>0.92312730460239956</v>
      </c>
      <c r="E139">
        <v>0.9003885840941378</v>
      </c>
      <c r="F139">
        <v>0.63499956590901063</v>
      </c>
      <c r="G139">
        <v>0.99859079118019023</v>
      </c>
      <c r="H139" s="2">
        <v>0.82622987069789744</v>
      </c>
      <c r="I139">
        <v>0.91036038333292846</v>
      </c>
      <c r="J139" s="2">
        <v>0</v>
      </c>
      <c r="K139" s="2">
        <v>0.67661852355911489</v>
      </c>
      <c r="L139" s="5">
        <v>1</v>
      </c>
      <c r="M139">
        <v>0</v>
      </c>
      <c r="N139">
        <v>0.96216257064583499</v>
      </c>
      <c r="O139">
        <v>1</v>
      </c>
      <c r="P139" s="1">
        <v>0.5938161802868277</v>
      </c>
      <c r="Q139" s="1">
        <v>0.69192855456972402</v>
      </c>
      <c r="R139" s="1">
        <v>0.72889262087257334</v>
      </c>
      <c r="S139">
        <v>0.77214294184363841</v>
      </c>
      <c r="T139">
        <v>0</v>
      </c>
      <c r="U139" s="1">
        <v>0.85450114010405143</v>
      </c>
      <c r="V1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0.26214741398289421</v>
      </c>
      <c r="W139">
        <f>AVERAGE(Table1[[#This Row],[2012 Campbell Latex Early]:[2015 Dill IgG Early]])</f>
        <v>0.78253890191473485</v>
      </c>
      <c r="X139">
        <f>AVERAGE(Table1[[#This Row],[2012 Campbell Latex Late]:[2015 Dill IgG Late]])</f>
        <v>0.66034440083226487</v>
      </c>
      <c r="Y139" s="7">
        <f>Table1[[#This Row],[Avg early]]-Table1[[#This Row],[Avg late]]</f>
        <v>0.12219450108246999</v>
      </c>
      <c r="Z139" s="7">
        <f>Table1[[#This Row],[Avg late]]-Table1[[#This Row],[Avg early]]</f>
        <v>-0.12219450108246999</v>
      </c>
      <c r="AA139" s="7">
        <f>Table1[[#This Row],[2015 Dill LPS Early]]-Table1[[#This Row],[2015 Dill Avidin Early]]</f>
        <v>0.28812773869338892</v>
      </c>
      <c r="AB139" s="7">
        <f>Table1[[#This Row],[2015 Dill LPS Late]]-Table1[[#This Row],[2015 Dill Avidin Late]]</f>
        <v>0.36834639035900729</v>
      </c>
    </row>
    <row r="140" spans="1:28" x14ac:dyDescent="0.2">
      <c r="A140" t="s">
        <v>236</v>
      </c>
      <c r="B140">
        <v>1</v>
      </c>
      <c r="C140">
        <v>0</v>
      </c>
      <c r="D140">
        <v>0.64676123885248427</v>
      </c>
      <c r="E140">
        <v>0.65827895917140089</v>
      </c>
      <c r="F140">
        <v>0.86619419517596896</v>
      </c>
      <c r="G140">
        <v>0.93087384226165026</v>
      </c>
      <c r="H140" s="2">
        <v>1</v>
      </c>
      <c r="I140">
        <v>0.86107167364677306</v>
      </c>
      <c r="J140" s="2">
        <v>0</v>
      </c>
      <c r="K140" s="2">
        <v>0.47382468609529771</v>
      </c>
      <c r="L140" s="5">
        <v>0.99845520082389283</v>
      </c>
      <c r="M140">
        <v>0</v>
      </c>
      <c r="N140">
        <v>0.99414570178268979</v>
      </c>
      <c r="O140">
        <v>0.37840987642673657</v>
      </c>
      <c r="P140" s="2">
        <v>0.62876482315083704</v>
      </c>
      <c r="Q140" s="2">
        <v>0.56551688235345199</v>
      </c>
      <c r="R140" s="2">
        <v>0.75314091427481955</v>
      </c>
      <c r="S140">
        <v>0.57231776641582255</v>
      </c>
      <c r="T140">
        <v>0</v>
      </c>
      <c r="U140" s="2">
        <v>0.88609563156482429</v>
      </c>
      <c r="V1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0.26532933013052623</v>
      </c>
      <c r="W140">
        <f>AVERAGE(Table1[[#This Row],[2012 Campbell Latex Early]:[2015 Dill IgG Early]])</f>
        <v>0.64370045952035748</v>
      </c>
      <c r="X140">
        <f>AVERAGE(Table1[[#This Row],[2012 Campbell Latex Late]:[2015 Dill IgG Late]])</f>
        <v>0.57768467967930748</v>
      </c>
      <c r="Y140" s="7">
        <f>Table1[[#This Row],[Avg early]]-Table1[[#This Row],[Avg late]]</f>
        <v>6.6015779841050004E-2</v>
      </c>
      <c r="Z140" s="7">
        <f>Table1[[#This Row],[Avg late]]-Table1[[#This Row],[Avg early]]</f>
        <v>-6.6015779841050004E-2</v>
      </c>
      <c r="AA140" s="7">
        <f>Table1[[#This Row],[2015 Dill LPS Early]]-Table1[[#This Row],[2015 Dill Avidin Early]]</f>
        <v>-0.2194329563234847</v>
      </c>
      <c r="AB140" s="7">
        <f>Table1[[#This Row],[2015 Dill LPS Late]]-Table1[[#This Row],[2015 Dill Avidin Late]]</f>
        <v>0.36538087863185276</v>
      </c>
    </row>
    <row r="141" spans="1:28" x14ac:dyDescent="0.2">
      <c r="A141" t="s">
        <v>139</v>
      </c>
      <c r="B141">
        <v>0</v>
      </c>
      <c r="C141">
        <v>0</v>
      </c>
      <c r="D141">
        <v>0.78388302317853931</v>
      </c>
      <c r="E141">
        <v>0.6239755531356711</v>
      </c>
      <c r="F141">
        <v>0.73610299927469791</v>
      </c>
      <c r="G141">
        <v>0.69389413849428871</v>
      </c>
      <c r="H141" s="2">
        <v>0.74162804680260097</v>
      </c>
      <c r="I141">
        <v>0.6957280495097512</v>
      </c>
      <c r="J141" s="2">
        <v>0</v>
      </c>
      <c r="K141" s="2">
        <v>0.52765961887405566</v>
      </c>
      <c r="L141" s="5">
        <v>0</v>
      </c>
      <c r="M141">
        <v>0</v>
      </c>
      <c r="N141">
        <v>0.99156666686898254</v>
      </c>
      <c r="O141">
        <v>1</v>
      </c>
      <c r="P141" s="1">
        <v>0.62671891309795613</v>
      </c>
      <c r="Q141" s="1">
        <v>0.85396265744761157</v>
      </c>
      <c r="R141" s="1">
        <v>0.94360631054400634</v>
      </c>
      <c r="S141">
        <v>0.75829525252432894</v>
      </c>
      <c r="T141">
        <v>0</v>
      </c>
      <c r="U141" s="1">
        <v>0.77348521678452375</v>
      </c>
      <c r="V1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0.18911913792253437</v>
      </c>
      <c r="W141">
        <f>AVERAGE(Table1[[#This Row],[2012 Campbell Latex Early]:[2015 Dill IgG Early]])</f>
        <v>0.48028714292696045</v>
      </c>
      <c r="X141">
        <f>AVERAGE(Table1[[#This Row],[2012 Campbell Latex Late]:[2015 Dill IgG Late]])</f>
        <v>0.59476350172674086</v>
      </c>
      <c r="Y141" s="7">
        <f>Table1[[#This Row],[Avg early]]-Table1[[#This Row],[Avg late]]</f>
        <v>-0.11447635879978041</v>
      </c>
      <c r="Z141" s="7">
        <f>Table1[[#This Row],[Avg late]]-Table1[[#This Row],[Avg early]]</f>
        <v>0.11447635879978041</v>
      </c>
      <c r="AA141" s="7">
        <f>Table1[[#This Row],[2015 Dill LPS Early]]-Table1[[#This Row],[2015 Dill Avidin Early]]</f>
        <v>4.7780023903841395E-2</v>
      </c>
      <c r="AB141" s="7">
        <f>Table1[[#This Row],[2015 Dill LPS Late]]-Table1[[#This Row],[2015 Dill Avidin Late]]</f>
        <v>0.36484775377102641</v>
      </c>
    </row>
    <row r="142" spans="1:28" x14ac:dyDescent="0.2">
      <c r="A142" t="s">
        <v>1065</v>
      </c>
      <c r="B142">
        <v>0</v>
      </c>
      <c r="C142">
        <v>0</v>
      </c>
      <c r="D142">
        <v>0.88967838107394559</v>
      </c>
      <c r="E142">
        <v>0.62027561335206371</v>
      </c>
      <c r="F142">
        <v>0</v>
      </c>
      <c r="G142">
        <v>0</v>
      </c>
      <c r="H142" s="2">
        <v>0</v>
      </c>
      <c r="I142">
        <v>0</v>
      </c>
      <c r="J142" s="2">
        <v>0</v>
      </c>
      <c r="K142" s="2">
        <v>0</v>
      </c>
      <c r="L142" s="5">
        <v>0</v>
      </c>
      <c r="M142">
        <v>0</v>
      </c>
      <c r="N142">
        <v>0.76937214291349376</v>
      </c>
      <c r="O142">
        <v>0.98879016607172954</v>
      </c>
      <c r="P142" s="2">
        <v>0.40583767285857475</v>
      </c>
      <c r="Q142" s="2">
        <v>1</v>
      </c>
      <c r="R142" s="2">
        <v>0.506150069793874</v>
      </c>
      <c r="S142">
        <v>0</v>
      </c>
      <c r="T142">
        <v>0</v>
      </c>
      <c r="U142" s="2">
        <v>0</v>
      </c>
      <c r="V1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0.24008085335325666</v>
      </c>
      <c r="W142">
        <f>AVERAGE(Table1[[#This Row],[2012 Campbell Latex Early]:[2015 Dill IgG Early]])</f>
        <v>0.15099539944260093</v>
      </c>
      <c r="X142">
        <f>AVERAGE(Table1[[#This Row],[2012 Campbell Latex Late]:[2015 Dill IgG Late]])</f>
        <v>0.36701500516376717</v>
      </c>
      <c r="Y142" s="7">
        <f>Table1[[#This Row],[Avg early]]-Table1[[#This Row],[Avg late]]</f>
        <v>-0.21601960572116624</v>
      </c>
      <c r="Z142" s="7">
        <f>Table1[[#This Row],[Avg late]]-Table1[[#This Row],[Avg early]]</f>
        <v>0.21601960572116624</v>
      </c>
      <c r="AA142" s="7">
        <f>Table1[[#This Row],[2015 Dill LPS Early]]-Table1[[#This Row],[2015 Dill Avidin Early]]</f>
        <v>0.88967838107394559</v>
      </c>
      <c r="AB142" s="7">
        <f>Table1[[#This Row],[2015 Dill LPS Late]]-Table1[[#This Row],[2015 Dill Avidin Late]]</f>
        <v>0.36353447005491901</v>
      </c>
    </row>
    <row r="143" spans="1:28" x14ac:dyDescent="0.2">
      <c r="A143" t="s">
        <v>396</v>
      </c>
      <c r="B143">
        <v>0</v>
      </c>
      <c r="C143">
        <v>0</v>
      </c>
      <c r="D143">
        <v>0.68071292716343568</v>
      </c>
      <c r="E143">
        <v>0.37956307844111553</v>
      </c>
      <c r="F143">
        <v>0.72545223552087679</v>
      </c>
      <c r="G143">
        <v>0.9737246334111439</v>
      </c>
      <c r="H143" s="2">
        <v>0.78543243369920146</v>
      </c>
      <c r="I143">
        <v>0.77147444371954721</v>
      </c>
      <c r="J143" s="2">
        <v>0</v>
      </c>
      <c r="K143" s="2">
        <v>0.88619299371506066</v>
      </c>
      <c r="L143" s="5">
        <v>0</v>
      </c>
      <c r="M143">
        <v>0</v>
      </c>
      <c r="N143">
        <v>1</v>
      </c>
      <c r="O143">
        <v>0.96140044427228044</v>
      </c>
      <c r="P143" s="2">
        <v>0.63691957394328058</v>
      </c>
      <c r="Q143" s="2">
        <v>0.83793838599994908</v>
      </c>
      <c r="R143" s="2">
        <v>0.55544511100996452</v>
      </c>
      <c r="S143">
        <v>0.76191228339114614</v>
      </c>
      <c r="T143">
        <v>0</v>
      </c>
      <c r="U143" s="2">
        <v>0.26236116016567007</v>
      </c>
      <c r="V1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0.16273539908398285</v>
      </c>
      <c r="W143">
        <f>AVERAGE(Table1[[#This Row],[2012 Campbell Latex Early]:[2015 Dill IgG Early]])</f>
        <v>0.52025527456703813</v>
      </c>
      <c r="X143">
        <f>AVERAGE(Table1[[#This Row],[2012 Campbell Latex Late]:[2015 Dill IgG Late]])</f>
        <v>0.50159769587822911</v>
      </c>
      <c r="Y143" s="7">
        <f>Table1[[#This Row],[Avg early]]-Table1[[#This Row],[Avg late]]</f>
        <v>1.8657578688809018E-2</v>
      </c>
      <c r="Z143" s="7">
        <f>Table1[[#This Row],[Avg late]]-Table1[[#This Row],[Avg early]]</f>
        <v>-1.8657578688809018E-2</v>
      </c>
      <c r="AA143" s="7">
        <f>Table1[[#This Row],[2015 Dill LPS Early]]-Table1[[#This Row],[2015 Dill Avidin Early]]</f>
        <v>-4.473930835744111E-2</v>
      </c>
      <c r="AB143" s="7">
        <f>Table1[[#This Row],[2015 Dill LPS Late]]-Table1[[#This Row],[2015 Dill Avidin Late]]</f>
        <v>0.36308042605671942</v>
      </c>
    </row>
    <row r="144" spans="1:28" x14ac:dyDescent="0.2">
      <c r="A144" t="s">
        <v>330</v>
      </c>
      <c r="B144">
        <v>0</v>
      </c>
      <c r="C144">
        <v>0</v>
      </c>
      <c r="D144">
        <v>0.15281705224764983</v>
      </c>
      <c r="E144">
        <v>0.11506976688340535</v>
      </c>
      <c r="F144">
        <v>0.86579057110782209</v>
      </c>
      <c r="G144">
        <v>0.46118338436066275</v>
      </c>
      <c r="H144" s="2">
        <v>0.41110094540091968</v>
      </c>
      <c r="I144">
        <v>0.32809501342159597</v>
      </c>
      <c r="J144" s="2">
        <v>0</v>
      </c>
      <c r="K144" s="2">
        <v>0.47241855759211637</v>
      </c>
      <c r="L144" s="5">
        <v>0</v>
      </c>
      <c r="M144">
        <v>0</v>
      </c>
      <c r="N144">
        <v>0.88444509879413435</v>
      </c>
      <c r="O144">
        <v>0.60245911579434019</v>
      </c>
      <c r="P144" s="1">
        <v>0.52329476573812539</v>
      </c>
      <c r="Q144" s="1">
        <v>0.50661868235640695</v>
      </c>
      <c r="R144" s="1">
        <v>1</v>
      </c>
      <c r="S144">
        <v>0.21844500773137474</v>
      </c>
      <c r="T144">
        <v>0</v>
      </c>
      <c r="U144" s="1">
        <v>0.79432600587238078</v>
      </c>
      <c r="V1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0.30998235649845424</v>
      </c>
      <c r="W144">
        <f>AVERAGE(Table1[[#This Row],[2012 Campbell Latex Early]:[2015 Dill IgG Early]])</f>
        <v>0.28064752910141721</v>
      </c>
      <c r="X144">
        <f>AVERAGE(Table1[[#This Row],[2012 Campbell Latex Late]:[2015 Dill IgG Late]])</f>
        <v>0.45295886762867621</v>
      </c>
      <c r="Y144" s="7">
        <f>Table1[[#This Row],[Avg early]]-Table1[[#This Row],[Avg late]]</f>
        <v>-0.17231133852725899</v>
      </c>
      <c r="Z144" s="7">
        <f>Table1[[#This Row],[Avg late]]-Table1[[#This Row],[Avg early]]</f>
        <v>0.17231133852725899</v>
      </c>
      <c r="AA144" s="7">
        <f>Table1[[#This Row],[2015 Dill LPS Early]]-Table1[[#This Row],[2015 Dill Avidin Early]]</f>
        <v>-0.71297351886017224</v>
      </c>
      <c r="AB144" s="7">
        <f>Table1[[#This Row],[2015 Dill LPS Late]]-Table1[[#This Row],[2015 Dill Avidin Late]]</f>
        <v>0.36115033305600897</v>
      </c>
    </row>
    <row r="145" spans="1:28" x14ac:dyDescent="0.2">
      <c r="A145" t="s">
        <v>297</v>
      </c>
      <c r="B145">
        <v>0.97705252422233557</v>
      </c>
      <c r="C145">
        <v>1</v>
      </c>
      <c r="D145">
        <v>0.89463448694130487</v>
      </c>
      <c r="E145">
        <v>0.97848459365088392</v>
      </c>
      <c r="F145">
        <v>0.58084799832633394</v>
      </c>
      <c r="G145">
        <v>1</v>
      </c>
      <c r="H145" s="2">
        <v>0.9117578991882811</v>
      </c>
      <c r="I145">
        <v>0.59677563266353018</v>
      </c>
      <c r="J145" s="2">
        <v>1</v>
      </c>
      <c r="K145" s="2">
        <v>0.89100499013881063</v>
      </c>
      <c r="L145" s="5">
        <v>1</v>
      </c>
      <c r="M145">
        <v>0</v>
      </c>
      <c r="N145">
        <v>0.92676266849765854</v>
      </c>
      <c r="O145">
        <v>0.56560686950715222</v>
      </c>
      <c r="P145" s="2">
        <v>0.56629055835766373</v>
      </c>
      <c r="Q145" s="2">
        <v>0.56898877726898778</v>
      </c>
      <c r="R145" s="2">
        <v>0.84148892079495186</v>
      </c>
      <c r="S145">
        <v>0.57284056290484719</v>
      </c>
      <c r="T145">
        <v>0.97875802746554907</v>
      </c>
      <c r="U145" s="2">
        <v>0.81588823661198184</v>
      </c>
      <c r="V1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0.3802372356406975</v>
      </c>
      <c r="W145">
        <f>AVERAGE(Table1[[#This Row],[2012 Campbell Latex Early]:[2015 Dill IgG Early]])</f>
        <v>0.88305581251314802</v>
      </c>
      <c r="X145">
        <f>AVERAGE(Table1[[#This Row],[2012 Campbell Latex Late]:[2015 Dill IgG Late]])</f>
        <v>0.68366246214087922</v>
      </c>
      <c r="Y145" s="7">
        <f>Table1[[#This Row],[Avg early]]-Table1[[#This Row],[Avg late]]</f>
        <v>0.1993933503722688</v>
      </c>
      <c r="Z145" s="7">
        <f>Table1[[#This Row],[Avg late]]-Table1[[#This Row],[Avg early]]</f>
        <v>-0.1993933503722688</v>
      </c>
      <c r="AA145" s="7">
        <f>Table1[[#This Row],[2015 Dill LPS Early]]-Table1[[#This Row],[2015 Dill Avidin Early]]</f>
        <v>0.31378648861497094</v>
      </c>
      <c r="AB145" s="7">
        <f>Table1[[#This Row],[2015 Dill LPS Late]]-Table1[[#This Row],[2015 Dill Avidin Late]]</f>
        <v>0.36047211013999481</v>
      </c>
    </row>
    <row r="146" spans="1:28" x14ac:dyDescent="0.2">
      <c r="A146" t="s">
        <v>1655</v>
      </c>
      <c r="B146">
        <v>0</v>
      </c>
      <c r="C146">
        <v>0</v>
      </c>
      <c r="D146">
        <v>0.44676096248620956</v>
      </c>
      <c r="E146">
        <v>0.45803124916309823</v>
      </c>
      <c r="F146">
        <v>1</v>
      </c>
      <c r="G146">
        <v>0.418047892643993</v>
      </c>
      <c r="H146" s="2">
        <v>0.475253558154621</v>
      </c>
      <c r="I146">
        <v>0</v>
      </c>
      <c r="J146" s="2">
        <v>0</v>
      </c>
      <c r="K146" s="2">
        <v>0.94833026482160643</v>
      </c>
      <c r="L146" s="5">
        <v>0</v>
      </c>
      <c r="M146">
        <v>0</v>
      </c>
      <c r="N146">
        <v>0.35913374800090525</v>
      </c>
      <c r="O146">
        <v>0</v>
      </c>
      <c r="P146" s="1">
        <v>0</v>
      </c>
      <c r="Q146" s="1">
        <v>0</v>
      </c>
      <c r="R146" s="1">
        <v>0</v>
      </c>
      <c r="S146">
        <v>0</v>
      </c>
      <c r="T146">
        <v>0</v>
      </c>
      <c r="U146" s="1">
        <v>0.61299912855243532</v>
      </c>
      <c r="V1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0.30519590429994514</v>
      </c>
      <c r="W146">
        <f>AVERAGE(Table1[[#This Row],[2012 Campbell Latex Early]:[2015 Dill IgG Early]])</f>
        <v>0.37464239272695282</v>
      </c>
      <c r="X146">
        <f>AVERAGE(Table1[[#This Row],[2012 Campbell Latex Late]:[2015 Dill IgG Late]])</f>
        <v>9.721328765533406E-2</v>
      </c>
      <c r="Y146" s="7">
        <f>Table1[[#This Row],[Avg early]]-Table1[[#This Row],[Avg late]]</f>
        <v>0.27742910507161878</v>
      </c>
      <c r="Z146" s="7">
        <f>Table1[[#This Row],[Avg late]]-Table1[[#This Row],[Avg early]]</f>
        <v>-0.27742910507161878</v>
      </c>
      <c r="AA146" s="7">
        <f>Table1[[#This Row],[2015 Dill LPS Early]]-Table1[[#This Row],[2015 Dill Avidin Early]]</f>
        <v>-0.55323903751379044</v>
      </c>
      <c r="AB146" s="7">
        <f>Table1[[#This Row],[2015 Dill LPS Late]]-Table1[[#This Row],[2015 Dill Avidin Late]]</f>
        <v>0.35913374800090525</v>
      </c>
    </row>
    <row r="147" spans="1:28" x14ac:dyDescent="0.2">
      <c r="A147" t="s">
        <v>1006</v>
      </c>
      <c r="B147">
        <v>0</v>
      </c>
      <c r="C147">
        <v>0</v>
      </c>
      <c r="D147">
        <v>0.42144680714976296</v>
      </c>
      <c r="E147">
        <v>0.44652136385317692</v>
      </c>
      <c r="F147">
        <v>0.42557222958966162</v>
      </c>
      <c r="G147">
        <v>0.41212753574061239</v>
      </c>
      <c r="H147" s="2">
        <v>0.51920141388481766</v>
      </c>
      <c r="I147">
        <v>0.50528275530941291</v>
      </c>
      <c r="J147" s="2">
        <v>0</v>
      </c>
      <c r="K147" s="2">
        <v>0.36581948252653163</v>
      </c>
      <c r="L147" s="5">
        <v>0</v>
      </c>
      <c r="M147">
        <v>0</v>
      </c>
      <c r="N147">
        <v>1</v>
      </c>
      <c r="O147">
        <v>0.43060610816920081</v>
      </c>
      <c r="P147" s="1">
        <v>0.64086741709388251</v>
      </c>
      <c r="Q147" s="1">
        <v>0.52931654944673934</v>
      </c>
      <c r="R147" s="1">
        <v>0.61341315169364874</v>
      </c>
      <c r="S147">
        <v>0.84540955145639063</v>
      </c>
      <c r="T147">
        <v>0</v>
      </c>
      <c r="U147" s="1">
        <v>0.73714089450104636</v>
      </c>
      <c r="V1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0.2098432078201416</v>
      </c>
      <c r="W147">
        <f>AVERAGE(Table1[[#This Row],[2012 Campbell Latex Early]:[2015 Dill IgG Early]])</f>
        <v>0.30959715880539762</v>
      </c>
      <c r="X147">
        <f>AVERAGE(Table1[[#This Row],[2012 Campbell Latex Late]:[2015 Dill IgG Late]])</f>
        <v>0.47967536723609089</v>
      </c>
      <c r="Y147" s="7">
        <f>Table1[[#This Row],[Avg early]]-Table1[[#This Row],[Avg late]]</f>
        <v>-0.17007820843069327</v>
      </c>
      <c r="Z147" s="7">
        <f>Table1[[#This Row],[Avg late]]-Table1[[#This Row],[Avg early]]</f>
        <v>0.17007820843069327</v>
      </c>
      <c r="AA147" s="7">
        <f>Table1[[#This Row],[2015 Dill LPS Early]]-Table1[[#This Row],[2015 Dill Avidin Early]]</f>
        <v>-4.1254224398986628E-3</v>
      </c>
      <c r="AB147" s="7">
        <f>Table1[[#This Row],[2015 Dill LPS Late]]-Table1[[#This Row],[2015 Dill Avidin Late]]</f>
        <v>0.35913258290611749</v>
      </c>
    </row>
    <row r="148" spans="1:28" x14ac:dyDescent="0.2">
      <c r="A148" t="s">
        <v>1646</v>
      </c>
      <c r="B148">
        <v>0</v>
      </c>
      <c r="C148">
        <v>0</v>
      </c>
      <c r="D148">
        <v>0.30561264158955803</v>
      </c>
      <c r="E148">
        <v>0.7454787433221205</v>
      </c>
      <c r="F148">
        <v>0.88456152063633187</v>
      </c>
      <c r="G148">
        <v>0.50856540850570386</v>
      </c>
      <c r="H148" s="2">
        <v>0.60281985514809711</v>
      </c>
      <c r="I148">
        <v>0</v>
      </c>
      <c r="J148" s="2">
        <v>0</v>
      </c>
      <c r="K148" s="2">
        <v>1</v>
      </c>
      <c r="L148" s="5">
        <v>0</v>
      </c>
      <c r="M148">
        <v>0</v>
      </c>
      <c r="N148">
        <v>0.56225725666779702</v>
      </c>
      <c r="O148">
        <v>9.2534547917009824E-2</v>
      </c>
      <c r="P148" s="1">
        <v>0.20397109315049955</v>
      </c>
      <c r="Q148" s="1">
        <v>0.1825999165336632</v>
      </c>
      <c r="R148" s="1">
        <v>0</v>
      </c>
      <c r="S148">
        <v>0.22026764731141438</v>
      </c>
      <c r="T148">
        <v>0</v>
      </c>
      <c r="U148" s="1">
        <v>0.28637350193572947</v>
      </c>
      <c r="V1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0.3025605734336464</v>
      </c>
      <c r="W148">
        <f>AVERAGE(Table1[[#This Row],[2012 Campbell Latex Early]:[2015 Dill IgG Early]])</f>
        <v>0.40470381692018115</v>
      </c>
      <c r="X148">
        <f>AVERAGE(Table1[[#This Row],[2012 Campbell Latex Late]:[2015 Dill IgG Late]])</f>
        <v>0.15480039635161136</v>
      </c>
      <c r="Y148" s="7">
        <f>Table1[[#This Row],[Avg early]]-Table1[[#This Row],[Avg late]]</f>
        <v>0.24990342056856979</v>
      </c>
      <c r="Z148" s="7">
        <f>Table1[[#This Row],[Avg late]]-Table1[[#This Row],[Avg early]]</f>
        <v>-0.24990342056856979</v>
      </c>
      <c r="AA148" s="7">
        <f>Table1[[#This Row],[2015 Dill LPS Early]]-Table1[[#This Row],[2015 Dill Avidin Early]]</f>
        <v>-0.57894887904677383</v>
      </c>
      <c r="AB148" s="7">
        <f>Table1[[#This Row],[2015 Dill LPS Late]]-Table1[[#This Row],[2015 Dill Avidin Late]]</f>
        <v>0.35828616351729747</v>
      </c>
    </row>
    <row r="149" spans="1:28" x14ac:dyDescent="0.2">
      <c r="A149" t="s">
        <v>1803</v>
      </c>
      <c r="B149">
        <v>0</v>
      </c>
      <c r="C149">
        <v>0</v>
      </c>
      <c r="D149">
        <v>0.81752283138398329</v>
      </c>
      <c r="E149">
        <v>0.71306724460672621</v>
      </c>
      <c r="F149">
        <v>0.70477680052961633</v>
      </c>
      <c r="G149">
        <v>0.86309873627299383</v>
      </c>
      <c r="H149" s="2">
        <v>0.71039779801600667</v>
      </c>
      <c r="I149">
        <v>0.74596871230013739</v>
      </c>
      <c r="J149" s="2">
        <v>0</v>
      </c>
      <c r="K149" s="2">
        <v>0.74199709433815986</v>
      </c>
      <c r="L149" s="5">
        <v>0</v>
      </c>
      <c r="M149">
        <v>0</v>
      </c>
      <c r="N149">
        <v>1</v>
      </c>
      <c r="O149">
        <v>0.6513141100066403</v>
      </c>
      <c r="P149" s="1">
        <v>0.64339911029610908</v>
      </c>
      <c r="Q149" s="1">
        <v>0.72899711446251703</v>
      </c>
      <c r="R149" s="1">
        <v>0.65390757964538904</v>
      </c>
      <c r="S149">
        <v>0.71298044793988102</v>
      </c>
      <c r="T149">
        <v>0</v>
      </c>
      <c r="U149" s="1">
        <v>0.73160146371587365</v>
      </c>
      <c r="V1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0.12607895617068343</v>
      </c>
      <c r="W149">
        <f>AVERAGE(Table1[[#This Row],[2012 Campbell Latex Early]:[2015 Dill IgG Early]])</f>
        <v>0.52968292174476228</v>
      </c>
      <c r="X149">
        <f>AVERAGE(Table1[[#This Row],[2012 Campbell Latex Late]:[2015 Dill IgG Late]])</f>
        <v>0.51221998260664103</v>
      </c>
      <c r="Y149" s="7">
        <f>Table1[[#This Row],[Avg early]]-Table1[[#This Row],[Avg late]]</f>
        <v>1.7462939138121247E-2</v>
      </c>
      <c r="Z149" s="7">
        <f>Table1[[#This Row],[Avg late]]-Table1[[#This Row],[Avg early]]</f>
        <v>-1.7462939138121247E-2</v>
      </c>
      <c r="AA149" s="7">
        <f>Table1[[#This Row],[2015 Dill LPS Early]]-Table1[[#This Row],[2015 Dill Avidin Early]]</f>
        <v>0.11274603085436696</v>
      </c>
      <c r="AB149" s="7">
        <f>Table1[[#This Row],[2015 Dill LPS Late]]-Table1[[#This Row],[2015 Dill Avidin Late]]</f>
        <v>0.35660088970389092</v>
      </c>
    </row>
    <row r="150" spans="1:28" x14ac:dyDescent="0.2">
      <c r="A150" t="s">
        <v>552</v>
      </c>
      <c r="B150">
        <v>1</v>
      </c>
      <c r="C150">
        <v>1</v>
      </c>
      <c r="D150">
        <v>0.30847356713311924</v>
      </c>
      <c r="E150">
        <v>0.43837218244175147</v>
      </c>
      <c r="F150">
        <v>0.38915227186246082</v>
      </c>
      <c r="G150">
        <v>0.43181914142120709</v>
      </c>
      <c r="H150" s="2">
        <v>0.47302493303265103</v>
      </c>
      <c r="I150">
        <v>0.29496656991624898</v>
      </c>
      <c r="J150" s="2">
        <v>0</v>
      </c>
      <c r="K150" s="2">
        <v>0.43724898837070747</v>
      </c>
      <c r="L150" s="5">
        <v>0.93689986282578874</v>
      </c>
      <c r="M150">
        <v>0.33250000000000002</v>
      </c>
      <c r="N150">
        <v>0.69865595041624862</v>
      </c>
      <c r="O150">
        <v>0.99466913569251203</v>
      </c>
      <c r="P150" s="1">
        <v>0.3460229266593402</v>
      </c>
      <c r="Q150" s="1">
        <v>0.79614068514516689</v>
      </c>
      <c r="R150" s="1">
        <v>0.7911404613784</v>
      </c>
      <c r="S150">
        <v>0.34365938874820778</v>
      </c>
      <c r="T150">
        <v>0</v>
      </c>
      <c r="U150" s="1">
        <v>1</v>
      </c>
      <c r="V1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0.34513387098128895</v>
      </c>
      <c r="W150">
        <f>AVERAGE(Table1[[#This Row],[2012 Campbell Latex Early]:[2015 Dill IgG Early]])</f>
        <v>0.47730576541781461</v>
      </c>
      <c r="X150">
        <f>AVERAGE(Table1[[#This Row],[2012 Campbell Latex Late]:[2015 Dill IgG Late]])</f>
        <v>0.62396884108656636</v>
      </c>
      <c r="Y150" s="7">
        <f>Table1[[#This Row],[Avg early]]-Table1[[#This Row],[Avg late]]</f>
        <v>-0.14666307566875175</v>
      </c>
      <c r="Z150" s="7">
        <f>Table1[[#This Row],[Avg late]]-Table1[[#This Row],[Avg early]]</f>
        <v>0.14666307566875175</v>
      </c>
      <c r="AA150" s="7">
        <f>Table1[[#This Row],[2015 Dill LPS Early]]-Table1[[#This Row],[2015 Dill Avidin Early]]</f>
        <v>-8.0678704729341577E-2</v>
      </c>
      <c r="AB150" s="7">
        <f>Table1[[#This Row],[2015 Dill LPS Late]]-Table1[[#This Row],[2015 Dill Avidin Late]]</f>
        <v>0.35263302375690841</v>
      </c>
    </row>
    <row r="151" spans="1:28" x14ac:dyDescent="0.2">
      <c r="A151" t="s">
        <v>565</v>
      </c>
      <c r="B151">
        <v>0</v>
      </c>
      <c r="C151">
        <v>0</v>
      </c>
      <c r="D151">
        <v>0.22960035829446604</v>
      </c>
      <c r="E151">
        <v>0.38384173817527206</v>
      </c>
      <c r="F151">
        <v>0.53755047461042493</v>
      </c>
      <c r="G151">
        <v>0.22013830363940612</v>
      </c>
      <c r="H151" s="2">
        <v>0.20461193418995774</v>
      </c>
      <c r="I151">
        <v>0.19995701501807656</v>
      </c>
      <c r="J151" s="2">
        <v>0</v>
      </c>
      <c r="K151" s="2">
        <v>0.34562961693680383</v>
      </c>
      <c r="L151" s="5">
        <v>0</v>
      </c>
      <c r="M151">
        <v>0</v>
      </c>
      <c r="N151">
        <v>0.63058296444328676</v>
      </c>
      <c r="O151">
        <v>0</v>
      </c>
      <c r="P151" s="2">
        <v>0.27831668437466728</v>
      </c>
      <c r="Q151" s="2">
        <v>0.35413222140262318</v>
      </c>
      <c r="R151" s="2">
        <v>0.78594592116720585</v>
      </c>
      <c r="S151">
        <v>0</v>
      </c>
      <c r="T151">
        <v>0</v>
      </c>
      <c r="U151" s="2">
        <v>1</v>
      </c>
      <c r="V1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0.29593430543183918</v>
      </c>
      <c r="W151">
        <f>AVERAGE(Table1[[#This Row],[2012 Campbell Latex Early]:[2015 Dill IgG Early]])</f>
        <v>0.21213294408644073</v>
      </c>
      <c r="X151">
        <f>AVERAGE(Table1[[#This Row],[2012 Campbell Latex Late]:[2015 Dill IgG Late]])</f>
        <v>0.3048977791387783</v>
      </c>
      <c r="Y151" s="7">
        <f>Table1[[#This Row],[Avg early]]-Table1[[#This Row],[Avg late]]</f>
        <v>-9.2764835052337569E-2</v>
      </c>
      <c r="Z151" s="7">
        <f>Table1[[#This Row],[Avg late]]-Table1[[#This Row],[Avg early]]</f>
        <v>9.2764835052337569E-2</v>
      </c>
      <c r="AA151" s="7">
        <f>Table1[[#This Row],[2015 Dill LPS Early]]-Table1[[#This Row],[2015 Dill Avidin Early]]</f>
        <v>-0.30795011631595892</v>
      </c>
      <c r="AB151" s="7">
        <f>Table1[[#This Row],[2015 Dill LPS Late]]-Table1[[#This Row],[2015 Dill Avidin Late]]</f>
        <v>0.35226628006861949</v>
      </c>
    </row>
    <row r="152" spans="1:28" x14ac:dyDescent="0.2">
      <c r="A152" t="s">
        <v>652</v>
      </c>
      <c r="B152">
        <v>1</v>
      </c>
      <c r="C152">
        <v>1</v>
      </c>
      <c r="D152">
        <v>0.96271195717095903</v>
      </c>
      <c r="E152">
        <v>0.8694628195394456</v>
      </c>
      <c r="F152">
        <v>1</v>
      </c>
      <c r="G152">
        <v>0.97608423597016369</v>
      </c>
      <c r="H152" s="2">
        <v>0.80300830104659404</v>
      </c>
      <c r="I152">
        <v>0.15394856304267965</v>
      </c>
      <c r="J152" s="2">
        <v>0</v>
      </c>
      <c r="K152" s="2">
        <v>0.86430461094462552</v>
      </c>
      <c r="L152" s="5">
        <v>0.85481406011207339</v>
      </c>
      <c r="M152">
        <v>0.19760479041916171</v>
      </c>
      <c r="N152">
        <v>0.63425597774416109</v>
      </c>
      <c r="O152">
        <v>0.34018538380796537</v>
      </c>
      <c r="P152" s="1">
        <v>0.28352698113702302</v>
      </c>
      <c r="Q152" s="1">
        <v>0.49210556347150486</v>
      </c>
      <c r="R152" s="1">
        <v>0.52228096208567731</v>
      </c>
      <c r="S152">
        <v>0.35913053947907136</v>
      </c>
      <c r="T152">
        <v>0</v>
      </c>
      <c r="U152" s="1">
        <v>0.82344038453715829</v>
      </c>
      <c r="V1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0.43151159559231456</v>
      </c>
      <c r="W152">
        <f>AVERAGE(Table1[[#This Row],[2012 Campbell Latex Early]:[2015 Dill IgG Early]])</f>
        <v>0.76295204877144673</v>
      </c>
      <c r="X152">
        <f>AVERAGE(Table1[[#This Row],[2012 Campbell Latex Late]:[2015 Dill IgG Late]])</f>
        <v>0.45073446427937969</v>
      </c>
      <c r="Y152" s="7">
        <f>Table1[[#This Row],[Avg early]]-Table1[[#This Row],[Avg late]]</f>
        <v>0.31221758449206705</v>
      </c>
      <c r="Z152" s="7">
        <f>Table1[[#This Row],[Avg late]]-Table1[[#This Row],[Avg early]]</f>
        <v>-0.31221758449206705</v>
      </c>
      <c r="AA152" s="7">
        <f>Table1[[#This Row],[2015 Dill LPS Early]]-Table1[[#This Row],[2015 Dill Avidin Early]]</f>
        <v>-3.7288042829040968E-2</v>
      </c>
      <c r="AB152" s="7">
        <f>Table1[[#This Row],[2015 Dill LPS Late]]-Table1[[#This Row],[2015 Dill Avidin Late]]</f>
        <v>0.35072899660713808</v>
      </c>
    </row>
    <row r="153" spans="1:28" x14ac:dyDescent="0.2">
      <c r="A153" t="s">
        <v>1114</v>
      </c>
      <c r="B153">
        <v>0</v>
      </c>
      <c r="C153">
        <v>0</v>
      </c>
      <c r="D153">
        <v>0.50641353341421302</v>
      </c>
      <c r="E153">
        <v>0.61647214379645365</v>
      </c>
      <c r="F153">
        <v>0.60644282909694025</v>
      </c>
      <c r="G153">
        <v>0.49720491413800777</v>
      </c>
      <c r="H153" s="2">
        <v>0.581494790546492</v>
      </c>
      <c r="I153">
        <v>0.43844922494650207</v>
      </c>
      <c r="J153" s="2">
        <v>0</v>
      </c>
      <c r="K153" s="2">
        <v>0.44810817434743933</v>
      </c>
      <c r="L153" s="5">
        <v>0</v>
      </c>
      <c r="M153">
        <v>0</v>
      </c>
      <c r="N153">
        <v>1</v>
      </c>
      <c r="O153">
        <v>0.80803090243888254</v>
      </c>
      <c r="P153" s="2">
        <v>0.65139621167603312</v>
      </c>
      <c r="Q153" s="2">
        <v>0.95067144326873321</v>
      </c>
      <c r="R153" s="2">
        <v>0.98454563667392914</v>
      </c>
      <c r="S153">
        <v>0.77658669378562151</v>
      </c>
      <c r="T153">
        <v>0</v>
      </c>
      <c r="U153" s="2">
        <v>0.9810098477927216</v>
      </c>
      <c r="V1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0.29057632996973126</v>
      </c>
      <c r="W153">
        <f>AVERAGE(Table1[[#This Row],[2012 Campbell Latex Early]:[2015 Dill IgG Early]])</f>
        <v>0.36945856102860486</v>
      </c>
      <c r="X153">
        <f>AVERAGE(Table1[[#This Row],[2012 Campbell Latex Late]:[2015 Dill IgG Late]])</f>
        <v>0.6152240735635921</v>
      </c>
      <c r="Y153" s="7">
        <f>Table1[[#This Row],[Avg early]]-Table1[[#This Row],[Avg late]]</f>
        <v>-0.24576551253498724</v>
      </c>
      <c r="Z153" s="7">
        <f>Table1[[#This Row],[Avg late]]-Table1[[#This Row],[Avg early]]</f>
        <v>0.24576551253498724</v>
      </c>
      <c r="AA153" s="7">
        <f>Table1[[#This Row],[2015 Dill LPS Early]]-Table1[[#This Row],[2015 Dill Avidin Early]]</f>
        <v>-0.10002929568272723</v>
      </c>
      <c r="AB153" s="7">
        <f>Table1[[#This Row],[2015 Dill LPS Late]]-Table1[[#This Row],[2015 Dill Avidin Late]]</f>
        <v>0.34860378832396688</v>
      </c>
    </row>
    <row r="154" spans="1:28" x14ac:dyDescent="0.2">
      <c r="A154" t="s">
        <v>520</v>
      </c>
      <c r="B154">
        <v>0</v>
      </c>
      <c r="C154">
        <v>0</v>
      </c>
      <c r="D154">
        <v>0.37860098102112816</v>
      </c>
      <c r="E154">
        <v>0.53263652893343227</v>
      </c>
      <c r="F154">
        <v>0.67076462082272537</v>
      </c>
      <c r="G154">
        <v>0.35066463584439145</v>
      </c>
      <c r="H154" s="2">
        <v>0.55330341885177226</v>
      </c>
      <c r="I154">
        <v>0.49726522761950043</v>
      </c>
      <c r="J154" s="2">
        <v>0</v>
      </c>
      <c r="K154" s="2">
        <v>0.21719657645129326</v>
      </c>
      <c r="L154" s="5">
        <v>0</v>
      </c>
      <c r="M154">
        <v>0</v>
      </c>
      <c r="N154">
        <v>0.71073456771576793</v>
      </c>
      <c r="O154">
        <v>1</v>
      </c>
      <c r="P154" s="1">
        <v>0.36239515315453319</v>
      </c>
      <c r="Q154" s="1">
        <v>0.66718449967500226</v>
      </c>
      <c r="R154" s="1">
        <v>0.94047613919459017</v>
      </c>
      <c r="S154">
        <v>0.78121223823036157</v>
      </c>
      <c r="T154">
        <v>0</v>
      </c>
      <c r="U154" s="1">
        <v>0.64643229916116729</v>
      </c>
      <c r="V1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0.27419384193748569</v>
      </c>
      <c r="W154">
        <f>AVERAGE(Table1[[#This Row],[2012 Campbell Latex Early]:[2015 Dill IgG Early]])</f>
        <v>0.32004319895442429</v>
      </c>
      <c r="X154">
        <f>AVERAGE(Table1[[#This Row],[2012 Campbell Latex Late]:[2015 Dill IgG Late]])</f>
        <v>0.5108434897131422</v>
      </c>
      <c r="Y154" s="7">
        <f>Table1[[#This Row],[Avg early]]-Table1[[#This Row],[Avg late]]</f>
        <v>-0.19080029075871791</v>
      </c>
      <c r="Z154" s="7">
        <f>Table1[[#This Row],[Avg late]]-Table1[[#This Row],[Avg early]]</f>
        <v>0.19080029075871791</v>
      </c>
      <c r="AA154" s="7">
        <f>Table1[[#This Row],[2015 Dill LPS Early]]-Table1[[#This Row],[2015 Dill Avidin Early]]</f>
        <v>-0.29216363980159721</v>
      </c>
      <c r="AB154" s="7">
        <f>Table1[[#This Row],[2015 Dill LPS Late]]-Table1[[#This Row],[2015 Dill Avidin Late]]</f>
        <v>0.34833941456123474</v>
      </c>
    </row>
    <row r="155" spans="1:28" x14ac:dyDescent="0.2">
      <c r="A155" t="s">
        <v>128</v>
      </c>
      <c r="B155">
        <v>0</v>
      </c>
      <c r="C155">
        <v>0</v>
      </c>
      <c r="D155">
        <v>1</v>
      </c>
      <c r="E155">
        <v>0.69663247128399597</v>
      </c>
      <c r="F155">
        <v>0.69417861342334131</v>
      </c>
      <c r="G155">
        <v>0.77490903120523946</v>
      </c>
      <c r="H155" s="2">
        <v>0.63883569421068953</v>
      </c>
      <c r="I155">
        <v>0.58707943144505537</v>
      </c>
      <c r="J155" s="2">
        <v>0</v>
      </c>
      <c r="K155" s="2">
        <v>0.8968300280083622</v>
      </c>
      <c r="L155" s="5">
        <v>0</v>
      </c>
      <c r="M155">
        <v>0</v>
      </c>
      <c r="N155">
        <v>0.72069261343121871</v>
      </c>
      <c r="O155">
        <v>0.51803505541165218</v>
      </c>
      <c r="P155" s="2">
        <v>0.37294430333396461</v>
      </c>
      <c r="Q155" s="2">
        <v>0.50083645553635958</v>
      </c>
      <c r="R155" s="2">
        <v>0.45849742788924247</v>
      </c>
      <c r="S155">
        <v>0.42242111483146877</v>
      </c>
      <c r="T155">
        <v>0</v>
      </c>
      <c r="U155" s="2">
        <v>0.4375084840013897</v>
      </c>
      <c r="V1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0.1835716755135805</v>
      </c>
      <c r="W155">
        <f>AVERAGE(Table1[[#This Row],[2012 Campbell Latex Early]:[2015 Dill IgG Early]])</f>
        <v>0.52884652695766843</v>
      </c>
      <c r="X155">
        <f>AVERAGE(Table1[[#This Row],[2012 Campbell Latex Late]:[2015 Dill IgG Late]])</f>
        <v>0.3430935454435296</v>
      </c>
      <c r="Y155" s="7">
        <f>Table1[[#This Row],[Avg early]]-Table1[[#This Row],[Avg late]]</f>
        <v>0.18575298151413883</v>
      </c>
      <c r="Z155" s="7">
        <f>Table1[[#This Row],[Avg late]]-Table1[[#This Row],[Avg early]]</f>
        <v>-0.18575298151413883</v>
      </c>
      <c r="AA155" s="7">
        <f>Table1[[#This Row],[2015 Dill LPS Early]]-Table1[[#This Row],[2015 Dill Avidin Early]]</f>
        <v>0.30582138657665869</v>
      </c>
      <c r="AB155" s="7">
        <f>Table1[[#This Row],[2015 Dill LPS Late]]-Table1[[#This Row],[2015 Dill Avidin Late]]</f>
        <v>0.3477483100972541</v>
      </c>
    </row>
    <row r="156" spans="1:28" x14ac:dyDescent="0.2">
      <c r="A156" t="s">
        <v>585</v>
      </c>
      <c r="B156">
        <v>0.95977011494252884</v>
      </c>
      <c r="C156">
        <v>0</v>
      </c>
      <c r="D156">
        <v>0.43969864696568173</v>
      </c>
      <c r="E156">
        <v>0.63924667835103377</v>
      </c>
      <c r="F156">
        <v>0.4983302536664439</v>
      </c>
      <c r="G156">
        <v>0.63693991476651168</v>
      </c>
      <c r="H156" s="2">
        <v>0.61579120764444761</v>
      </c>
      <c r="I156">
        <v>0.35408391089166757</v>
      </c>
      <c r="J156" s="2">
        <v>0</v>
      </c>
      <c r="K156" s="2">
        <v>0.49544127313713371</v>
      </c>
      <c r="L156" s="5">
        <v>1</v>
      </c>
      <c r="M156">
        <v>0</v>
      </c>
      <c r="N156">
        <v>0.66579825078194743</v>
      </c>
      <c r="O156">
        <v>0.47183202967843541</v>
      </c>
      <c r="P156" s="1">
        <v>0.31994660331229968</v>
      </c>
      <c r="Q156" s="1">
        <v>0.64950953215182383</v>
      </c>
      <c r="R156" s="1">
        <v>0.60936830811196063</v>
      </c>
      <c r="S156">
        <v>0.4153910831653439</v>
      </c>
      <c r="T156">
        <v>0</v>
      </c>
      <c r="U156" s="1">
        <v>1</v>
      </c>
      <c r="V1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0.16924274770919548</v>
      </c>
      <c r="W156">
        <f>AVERAGE(Table1[[#This Row],[2012 Campbell Latex Early]:[2015 Dill IgG Early]])</f>
        <v>0.46393020003654489</v>
      </c>
      <c r="X156">
        <f>AVERAGE(Table1[[#This Row],[2012 Campbell Latex Late]:[2015 Dill IgG Late]])</f>
        <v>0.51318458072018103</v>
      </c>
      <c r="Y156" s="7">
        <f>Table1[[#This Row],[Avg early]]-Table1[[#This Row],[Avg late]]</f>
        <v>-4.9254380683636134E-2</v>
      </c>
      <c r="Z156" s="7">
        <f>Table1[[#This Row],[Avg late]]-Table1[[#This Row],[Avg early]]</f>
        <v>4.9254380683636134E-2</v>
      </c>
      <c r="AA156" s="7">
        <f>Table1[[#This Row],[2015 Dill LPS Early]]-Table1[[#This Row],[2015 Dill Avidin Early]]</f>
        <v>-5.8631606700762173E-2</v>
      </c>
      <c r="AB156" s="7">
        <f>Table1[[#This Row],[2015 Dill LPS Late]]-Table1[[#This Row],[2015 Dill Avidin Late]]</f>
        <v>0.34585164746964775</v>
      </c>
    </row>
    <row r="157" spans="1:28" x14ac:dyDescent="0.2">
      <c r="A157" t="s">
        <v>1529</v>
      </c>
      <c r="B157">
        <v>0</v>
      </c>
      <c r="C157">
        <v>0</v>
      </c>
      <c r="D157">
        <v>0.41170705972790983</v>
      </c>
      <c r="E157">
        <v>0.32160063145191042</v>
      </c>
      <c r="F157">
        <v>0.37157158630241371</v>
      </c>
      <c r="G157">
        <v>0.34381820507209082</v>
      </c>
      <c r="H157" s="2">
        <v>0.29261825449453605</v>
      </c>
      <c r="I157">
        <v>0.43674835145525154</v>
      </c>
      <c r="J157" s="2">
        <v>0</v>
      </c>
      <c r="K157" s="2">
        <v>0.22726910300367584</v>
      </c>
      <c r="L157" s="5">
        <v>0</v>
      </c>
      <c r="M157">
        <v>1</v>
      </c>
      <c r="N157">
        <v>1</v>
      </c>
      <c r="O157">
        <v>0.90003958342021517</v>
      </c>
      <c r="P157" s="1">
        <v>0.65763902516615302</v>
      </c>
      <c r="Q157" s="1">
        <v>0.68415394282959063</v>
      </c>
      <c r="R157" s="1">
        <v>0.62106756106151717</v>
      </c>
      <c r="S157">
        <v>0.76807969933571085</v>
      </c>
      <c r="T157">
        <v>0</v>
      </c>
      <c r="U157" s="1">
        <v>0.49673861830359711</v>
      </c>
      <c r="V1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0.39496543416126711</v>
      </c>
      <c r="W157">
        <f>AVERAGE(Table1[[#This Row],[2012 Campbell Latex Early]:[2015 Dill IgG Early]])</f>
        <v>0.24053331915077886</v>
      </c>
      <c r="X157">
        <f>AVERAGE(Table1[[#This Row],[2012 Campbell Latex Late]:[2015 Dill IgG Late]])</f>
        <v>0.61277184301167842</v>
      </c>
      <c r="Y157" s="7">
        <f>Table1[[#This Row],[Avg early]]-Table1[[#This Row],[Avg late]]</f>
        <v>-0.37223852386089956</v>
      </c>
      <c r="Z157" s="7">
        <f>Table1[[#This Row],[Avg late]]-Table1[[#This Row],[Avg early]]</f>
        <v>0.37223852386089956</v>
      </c>
      <c r="AA157" s="7">
        <f>Table1[[#This Row],[2015 Dill LPS Early]]-Table1[[#This Row],[2015 Dill Avidin Early]]</f>
        <v>4.0135473425496115E-2</v>
      </c>
      <c r="AB157" s="7">
        <f>Table1[[#This Row],[2015 Dill LPS Late]]-Table1[[#This Row],[2015 Dill Avidin Late]]</f>
        <v>0.34236097483384698</v>
      </c>
    </row>
    <row r="158" spans="1:28" x14ac:dyDescent="0.2">
      <c r="A158" t="s">
        <v>376</v>
      </c>
      <c r="B158">
        <v>0</v>
      </c>
      <c r="C158">
        <v>0</v>
      </c>
      <c r="D158">
        <v>0.43749596910718636</v>
      </c>
      <c r="E158">
        <v>0.49728150467821008</v>
      </c>
      <c r="F158">
        <v>0.51982873843312283</v>
      </c>
      <c r="G158">
        <v>0.58009167504402248</v>
      </c>
      <c r="H158" s="2">
        <v>0.48574836851970121</v>
      </c>
      <c r="I158">
        <v>0.54181520574054853</v>
      </c>
      <c r="J158" s="2">
        <v>0</v>
      </c>
      <c r="K158" s="2">
        <v>0.49283912364068427</v>
      </c>
      <c r="L158" s="5">
        <v>0</v>
      </c>
      <c r="M158">
        <v>0</v>
      </c>
      <c r="N158">
        <v>0.87697730647853023</v>
      </c>
      <c r="O158">
        <v>0.71044387961778022</v>
      </c>
      <c r="P158" s="2">
        <v>0.53671354877914779</v>
      </c>
      <c r="Q158" s="2">
        <v>0.52803716697630398</v>
      </c>
      <c r="R158" s="2">
        <v>0.81215065669023057</v>
      </c>
      <c r="S158">
        <v>0.46421085831856795</v>
      </c>
      <c r="T158">
        <v>0</v>
      </c>
      <c r="U158" s="2">
        <v>1</v>
      </c>
      <c r="V1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0.21255896663171675</v>
      </c>
      <c r="W158">
        <f>AVERAGE(Table1[[#This Row],[2012 Campbell Latex Early]:[2015 Dill IgG Early]])</f>
        <v>0.35551005851634754</v>
      </c>
      <c r="X158">
        <f>AVERAGE(Table1[[#This Row],[2012 Campbell Latex Late]:[2015 Dill IgG Late]])</f>
        <v>0.49285334168605599</v>
      </c>
      <c r="Y158" s="7">
        <f>Table1[[#This Row],[Avg early]]-Table1[[#This Row],[Avg late]]</f>
        <v>-0.13734328316970845</v>
      </c>
      <c r="Z158" s="7">
        <f>Table1[[#This Row],[Avg late]]-Table1[[#This Row],[Avg early]]</f>
        <v>0.13734328316970845</v>
      </c>
      <c r="AA158" s="7">
        <f>Table1[[#This Row],[2015 Dill LPS Early]]-Table1[[#This Row],[2015 Dill Avidin Early]]</f>
        <v>-8.2332769325936472E-2</v>
      </c>
      <c r="AB158" s="7">
        <f>Table1[[#This Row],[2015 Dill LPS Late]]-Table1[[#This Row],[2015 Dill Avidin Late]]</f>
        <v>0.34026375769938244</v>
      </c>
    </row>
    <row r="159" spans="1:28" x14ac:dyDescent="0.2">
      <c r="A159" t="s">
        <v>273</v>
      </c>
      <c r="B159">
        <v>0.9880239520958084</v>
      </c>
      <c r="C159">
        <v>1</v>
      </c>
      <c r="D159">
        <v>0.84773992240767237</v>
      </c>
      <c r="E159">
        <v>0.7174360525784953</v>
      </c>
      <c r="F159">
        <v>0.66068929206082083</v>
      </c>
      <c r="G159">
        <v>0.92695918972659808</v>
      </c>
      <c r="H159" s="2">
        <v>0.73434495689016532</v>
      </c>
      <c r="I159">
        <v>0.89194842847101063</v>
      </c>
      <c r="J159" s="2">
        <v>0.9888357823356082</v>
      </c>
      <c r="K159" s="2">
        <v>0.60143485353385318</v>
      </c>
      <c r="L159" s="5">
        <v>1</v>
      </c>
      <c r="M159">
        <v>0.42826552462526768</v>
      </c>
      <c r="N159">
        <v>1</v>
      </c>
      <c r="O159">
        <v>0.93230489359931079</v>
      </c>
      <c r="P159" s="1">
        <v>0.66126056028585445</v>
      </c>
      <c r="Q159" s="1">
        <v>0.66605102746591405</v>
      </c>
      <c r="R159" s="1">
        <v>0.8026319890112229</v>
      </c>
      <c r="S159">
        <v>0.80671580025742795</v>
      </c>
      <c r="T159">
        <v>1</v>
      </c>
      <c r="U159" s="1">
        <v>0.93634279279985877</v>
      </c>
      <c r="V1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0.33021813255122839</v>
      </c>
      <c r="W159">
        <f>AVERAGE(Table1[[#This Row],[2012 Campbell Latex Early]:[2015 Dill IgG Early]])</f>
        <v>0.83574124301000319</v>
      </c>
      <c r="X159">
        <f>AVERAGE(Table1[[#This Row],[2012 Campbell Latex Late]:[2015 Dill IgG Late]])</f>
        <v>0.82335725880448574</v>
      </c>
      <c r="Y159" s="7">
        <f>Table1[[#This Row],[Avg early]]-Table1[[#This Row],[Avg late]]</f>
        <v>1.2383984205517451E-2</v>
      </c>
      <c r="Z159" s="7">
        <f>Table1[[#This Row],[Avg late]]-Table1[[#This Row],[Avg early]]</f>
        <v>-1.2383984205517451E-2</v>
      </c>
      <c r="AA159" s="7">
        <f>Table1[[#This Row],[2015 Dill LPS Early]]-Table1[[#This Row],[2015 Dill Avidin Early]]</f>
        <v>0.18705063034685154</v>
      </c>
      <c r="AB159" s="7">
        <f>Table1[[#This Row],[2015 Dill LPS Late]]-Table1[[#This Row],[2015 Dill Avidin Late]]</f>
        <v>0.33873943971414555</v>
      </c>
    </row>
    <row r="160" spans="1:28" x14ac:dyDescent="0.2">
      <c r="A160" t="s">
        <v>149</v>
      </c>
      <c r="B160">
        <v>0</v>
      </c>
      <c r="C160">
        <v>0</v>
      </c>
      <c r="D160">
        <v>1</v>
      </c>
      <c r="E160">
        <v>0.48764695986642465</v>
      </c>
      <c r="F160">
        <v>0.70837962964631229</v>
      </c>
      <c r="G160">
        <v>0.57406067645794479</v>
      </c>
      <c r="H160" s="2">
        <v>0.63430919196686453</v>
      </c>
      <c r="I160">
        <v>0.31854438070973812</v>
      </c>
      <c r="J160" s="2">
        <v>0</v>
      </c>
      <c r="K160" s="2">
        <v>0.8093178382938705</v>
      </c>
      <c r="L160" s="5">
        <v>0</v>
      </c>
      <c r="M160">
        <v>0</v>
      </c>
      <c r="N160">
        <v>0.64708827849040873</v>
      </c>
      <c r="O160">
        <v>0.19450677311367068</v>
      </c>
      <c r="P160" s="1">
        <v>0.31017100040466367</v>
      </c>
      <c r="Q160" s="1">
        <v>0.57275330240687128</v>
      </c>
      <c r="R160" s="1">
        <v>0.74044006149287256</v>
      </c>
      <c r="S160">
        <v>0</v>
      </c>
      <c r="T160">
        <v>0</v>
      </c>
      <c r="U160" s="1">
        <v>0.66102946227268244</v>
      </c>
      <c r="V1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0.2131272624063496</v>
      </c>
      <c r="W160">
        <f>AVERAGE(Table1[[#This Row],[2012 Campbell Latex Early]:[2015 Dill IgG Early]])</f>
        <v>0.45322586769411555</v>
      </c>
      <c r="X160">
        <f>AVERAGE(Table1[[#This Row],[2012 Campbell Latex Late]:[2015 Dill IgG Late]])</f>
        <v>0.31259888781811696</v>
      </c>
      <c r="Y160" s="7">
        <f>Table1[[#This Row],[Avg early]]-Table1[[#This Row],[Avg late]]</f>
        <v>0.14062697987599859</v>
      </c>
      <c r="Z160" s="7">
        <f>Table1[[#This Row],[Avg late]]-Table1[[#This Row],[Avg early]]</f>
        <v>-0.14062697987599859</v>
      </c>
      <c r="AA160" s="7">
        <f>Table1[[#This Row],[2015 Dill LPS Early]]-Table1[[#This Row],[2015 Dill Avidin Early]]</f>
        <v>0.29162037035368771</v>
      </c>
      <c r="AB160" s="7">
        <f>Table1[[#This Row],[2015 Dill LPS Late]]-Table1[[#This Row],[2015 Dill Avidin Late]]</f>
        <v>0.33691727808574506</v>
      </c>
    </row>
    <row r="161" spans="1:28" x14ac:dyDescent="0.2">
      <c r="A161" t="s">
        <v>219</v>
      </c>
      <c r="B161">
        <v>0.95475530932594643</v>
      </c>
      <c r="C161">
        <v>0.2</v>
      </c>
      <c r="D161">
        <v>0.49521506321478354</v>
      </c>
      <c r="E161">
        <v>0.55649865865268211</v>
      </c>
      <c r="F161">
        <v>0.47526394690935891</v>
      </c>
      <c r="G161">
        <v>0.52879544845313409</v>
      </c>
      <c r="H161" s="2">
        <v>0.68547876024896814</v>
      </c>
      <c r="I161">
        <v>0.60315960866051044</v>
      </c>
      <c r="J161" s="2">
        <v>0.64011070014132554</v>
      </c>
      <c r="K161" s="2">
        <v>0.48018152451155466</v>
      </c>
      <c r="L161" s="5">
        <v>1</v>
      </c>
      <c r="M161">
        <v>1</v>
      </c>
      <c r="N161">
        <v>1</v>
      </c>
      <c r="O161">
        <v>0.82214334612821016</v>
      </c>
      <c r="P161" s="1">
        <v>0.66484629662265726</v>
      </c>
      <c r="Q161" s="1">
        <v>0.7892104511349175</v>
      </c>
      <c r="R161" s="1">
        <v>0.84841629810383989</v>
      </c>
      <c r="S161">
        <v>0.73316432251600405</v>
      </c>
      <c r="T161">
        <v>1</v>
      </c>
      <c r="U161" s="1">
        <v>0.80999896094555013</v>
      </c>
      <c r="V1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0.41686128799857947</v>
      </c>
      <c r="W161">
        <f>AVERAGE(Table1[[#This Row],[2012 Campbell Latex Early]:[2015 Dill IgG Early]])</f>
        <v>0.56194590201182648</v>
      </c>
      <c r="X161">
        <f>AVERAGE(Table1[[#This Row],[2012 Campbell Latex Late]:[2015 Dill IgG Late]])</f>
        <v>0.86677796754511793</v>
      </c>
      <c r="Y161" s="7">
        <f>Table1[[#This Row],[Avg early]]-Table1[[#This Row],[Avg late]]</f>
        <v>-0.30483206553329145</v>
      </c>
      <c r="Z161" s="7">
        <f>Table1[[#This Row],[Avg late]]-Table1[[#This Row],[Avg early]]</f>
        <v>0.30483206553329145</v>
      </c>
      <c r="AA161" s="7">
        <f>Table1[[#This Row],[2015 Dill LPS Early]]-Table1[[#This Row],[2015 Dill Avidin Early]]</f>
        <v>1.9951116305424621E-2</v>
      </c>
      <c r="AB161" s="7">
        <f>Table1[[#This Row],[2015 Dill LPS Late]]-Table1[[#This Row],[2015 Dill Avidin Late]]</f>
        <v>0.33515370337734274</v>
      </c>
    </row>
    <row r="162" spans="1:28" x14ac:dyDescent="0.2">
      <c r="A162" t="s">
        <v>1418</v>
      </c>
      <c r="B162">
        <v>0.98988877654196161</v>
      </c>
      <c r="C162">
        <v>0.16625000000000001</v>
      </c>
      <c r="D162">
        <v>0.5014607517576255</v>
      </c>
      <c r="E162">
        <v>0.48021978816468969</v>
      </c>
      <c r="F162">
        <v>0.63755502094117766</v>
      </c>
      <c r="G162">
        <v>0.68709105707333118</v>
      </c>
      <c r="H162" s="2">
        <v>0.646899587695005</v>
      </c>
      <c r="I162">
        <v>0.486229913780095</v>
      </c>
      <c r="J162" s="2">
        <v>0</v>
      </c>
      <c r="K162" s="2">
        <v>0.83089805443931775</v>
      </c>
      <c r="L162" s="5">
        <v>1</v>
      </c>
      <c r="M162">
        <v>1</v>
      </c>
      <c r="N162">
        <v>1</v>
      </c>
      <c r="O162">
        <v>0.80255385973289806</v>
      </c>
      <c r="P162" s="1">
        <v>0.66587760684841657</v>
      </c>
      <c r="Q162" s="1">
        <v>0.57125077841250416</v>
      </c>
      <c r="R162" s="1">
        <v>0.69535030674497589</v>
      </c>
      <c r="S162">
        <v>0.5734821952501119</v>
      </c>
      <c r="T162">
        <v>0</v>
      </c>
      <c r="U162" s="1">
        <v>0.77992290130027597</v>
      </c>
      <c r="V1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0.2724523309656951</v>
      </c>
      <c r="W162">
        <f>AVERAGE(Table1[[#This Row],[2012 Campbell Latex Early]:[2015 Dill IgG Early]])</f>
        <v>0.54264929503932025</v>
      </c>
      <c r="X162">
        <f>AVERAGE(Table1[[#This Row],[2012 Campbell Latex Late]:[2015 Dill IgG Late]])</f>
        <v>0.70884376482891831</v>
      </c>
      <c r="Y162" s="7">
        <f>Table1[[#This Row],[Avg early]]-Table1[[#This Row],[Avg late]]</f>
        <v>-0.16619446978959806</v>
      </c>
      <c r="Z162" s="7">
        <f>Table1[[#This Row],[Avg late]]-Table1[[#This Row],[Avg early]]</f>
        <v>0.16619446978959806</v>
      </c>
      <c r="AA162" s="7">
        <f>Table1[[#This Row],[2015 Dill LPS Early]]-Table1[[#This Row],[2015 Dill Avidin Early]]</f>
        <v>-0.13609426918355216</v>
      </c>
      <c r="AB162" s="7">
        <f>Table1[[#This Row],[2015 Dill LPS Late]]-Table1[[#This Row],[2015 Dill Avidin Late]]</f>
        <v>0.33412239315158343</v>
      </c>
    </row>
    <row r="163" spans="1:28" x14ac:dyDescent="0.2">
      <c r="A163" t="s">
        <v>1052</v>
      </c>
      <c r="B163">
        <v>0</v>
      </c>
      <c r="C163">
        <v>0</v>
      </c>
      <c r="D163">
        <v>0.33786671815278269</v>
      </c>
      <c r="E163">
        <v>0.38633545588040269</v>
      </c>
      <c r="F163">
        <v>0.3034441464528414</v>
      </c>
      <c r="G163">
        <v>0.30640665866076811</v>
      </c>
      <c r="H163" s="2">
        <v>0.32760561739623972</v>
      </c>
      <c r="I163">
        <v>0.26651350891237835</v>
      </c>
      <c r="J163" s="2">
        <v>0</v>
      </c>
      <c r="K163" s="2">
        <v>0.26487031307949255</v>
      </c>
      <c r="L163" s="5">
        <v>0</v>
      </c>
      <c r="M163">
        <v>0</v>
      </c>
      <c r="N163">
        <v>1</v>
      </c>
      <c r="O163">
        <v>0.78991019015174258</v>
      </c>
      <c r="P163" s="2">
        <v>0.66683065243612316</v>
      </c>
      <c r="Q163" s="2">
        <v>0.74622695037343678</v>
      </c>
      <c r="R163" s="2">
        <v>0.83937602631950847</v>
      </c>
      <c r="S163">
        <v>0.81149742126220159</v>
      </c>
      <c r="T163">
        <v>0</v>
      </c>
      <c r="U163" s="2">
        <v>0.85857222721075643</v>
      </c>
      <c r="V1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0.37842413622983562</v>
      </c>
      <c r="W163">
        <f>AVERAGE(Table1[[#This Row],[2012 Campbell Latex Early]:[2015 Dill IgG Early]])</f>
        <v>0.21930424185349057</v>
      </c>
      <c r="X163">
        <f>AVERAGE(Table1[[#This Row],[2012 Campbell Latex Late]:[2015 Dill IgG Late]])</f>
        <v>0.57124134677537686</v>
      </c>
      <c r="Y163" s="7">
        <f>Table1[[#This Row],[Avg early]]-Table1[[#This Row],[Avg late]]</f>
        <v>-0.35193710492188629</v>
      </c>
      <c r="Z163" s="7">
        <f>Table1[[#This Row],[Avg late]]-Table1[[#This Row],[Avg early]]</f>
        <v>0.35193710492188629</v>
      </c>
      <c r="AA163" s="7">
        <f>Table1[[#This Row],[2015 Dill LPS Early]]-Table1[[#This Row],[2015 Dill Avidin Early]]</f>
        <v>3.4422571699941285E-2</v>
      </c>
      <c r="AB163" s="7">
        <f>Table1[[#This Row],[2015 Dill LPS Late]]-Table1[[#This Row],[2015 Dill Avidin Late]]</f>
        <v>0.33316934756387684</v>
      </c>
    </row>
    <row r="164" spans="1:28" x14ac:dyDescent="0.2">
      <c r="A164" t="s">
        <v>427</v>
      </c>
      <c r="B164">
        <v>0</v>
      </c>
      <c r="C164">
        <v>0</v>
      </c>
      <c r="D164">
        <v>0.38337065587398017</v>
      </c>
      <c r="E164">
        <v>0.53302915311075172</v>
      </c>
      <c r="F164">
        <v>0.45477058736124615</v>
      </c>
      <c r="G164">
        <v>0.47424051525213123</v>
      </c>
      <c r="H164" s="2">
        <v>0.47318888234788842</v>
      </c>
      <c r="I164">
        <v>0.54639136612129757</v>
      </c>
      <c r="J164" s="2">
        <v>0</v>
      </c>
      <c r="K164" s="2">
        <v>0.46548584604396304</v>
      </c>
      <c r="L164" s="5">
        <v>0</v>
      </c>
      <c r="M164">
        <v>0</v>
      </c>
      <c r="N164">
        <v>0.68885483871732267</v>
      </c>
      <c r="O164">
        <v>0.60243960929607032</v>
      </c>
      <c r="P164" s="2">
        <v>0.35624868096982842</v>
      </c>
      <c r="Q164" s="2">
        <v>0.56387863063604238</v>
      </c>
      <c r="R164" s="2">
        <v>0.64697578960018787</v>
      </c>
      <c r="S164">
        <v>0.30199792739066089</v>
      </c>
      <c r="T164">
        <v>0</v>
      </c>
      <c r="U164" s="2">
        <v>1</v>
      </c>
      <c r="V1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0.19812350067869261</v>
      </c>
      <c r="W164">
        <f>AVERAGE(Table1[[#This Row],[2012 Campbell Latex Early]:[2015 Dill IgG Early]])</f>
        <v>0.33304770061112582</v>
      </c>
      <c r="X164">
        <f>AVERAGE(Table1[[#This Row],[2012 Campbell Latex Late]:[2015 Dill IgG Late]])</f>
        <v>0.41603954766101126</v>
      </c>
      <c r="Y164" s="7">
        <f>Table1[[#This Row],[Avg early]]-Table1[[#This Row],[Avg late]]</f>
        <v>-8.2991847049885437E-2</v>
      </c>
      <c r="Z164" s="7">
        <f>Table1[[#This Row],[Avg late]]-Table1[[#This Row],[Avg early]]</f>
        <v>8.2991847049885437E-2</v>
      </c>
      <c r="AA164" s="7">
        <f>Table1[[#This Row],[2015 Dill LPS Early]]-Table1[[#This Row],[2015 Dill Avidin Early]]</f>
        <v>-7.1399931487265977E-2</v>
      </c>
      <c r="AB164" s="7">
        <f>Table1[[#This Row],[2015 Dill LPS Late]]-Table1[[#This Row],[2015 Dill Avidin Late]]</f>
        <v>0.33260615774749425</v>
      </c>
    </row>
    <row r="165" spans="1:28" x14ac:dyDescent="0.2">
      <c r="A165" t="s">
        <v>1620</v>
      </c>
      <c r="B165">
        <v>0.98721881390593047</v>
      </c>
      <c r="C165">
        <v>0</v>
      </c>
      <c r="D165">
        <v>0.38035151464445077</v>
      </c>
      <c r="E165">
        <v>0.45968679869013107</v>
      </c>
      <c r="F165">
        <v>0.33265169877167339</v>
      </c>
      <c r="G165">
        <v>0.65795386896659991</v>
      </c>
      <c r="H165" s="2">
        <v>0.29323965850772865</v>
      </c>
      <c r="I165">
        <v>0.22547797957135182</v>
      </c>
      <c r="J165" s="2">
        <v>0</v>
      </c>
      <c r="K165" s="2">
        <v>0.43264025015558449</v>
      </c>
      <c r="L165" s="5">
        <v>1</v>
      </c>
      <c r="M165">
        <v>0</v>
      </c>
      <c r="N165">
        <v>1</v>
      </c>
      <c r="O165">
        <v>0.97069202215618011</v>
      </c>
      <c r="P165" s="2">
        <v>0.66915658955545143</v>
      </c>
      <c r="Q165" s="2">
        <v>0.58431416482077991</v>
      </c>
      <c r="R165" s="2">
        <v>0.20671321815726634</v>
      </c>
      <c r="S165">
        <v>0.41368692022210307</v>
      </c>
      <c r="T165">
        <v>0</v>
      </c>
      <c r="U165" s="2">
        <v>0.33892866604611205</v>
      </c>
      <c r="V1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0.21672435368925913</v>
      </c>
      <c r="W165">
        <f>AVERAGE(Table1[[#This Row],[2012 Campbell Latex Early]:[2015 Dill IgG Early]])</f>
        <v>0.37692205832134501</v>
      </c>
      <c r="X165">
        <f>AVERAGE(Table1[[#This Row],[2012 Campbell Latex Late]:[2015 Dill IgG Late]])</f>
        <v>0.5183491580957893</v>
      </c>
      <c r="Y165" s="7">
        <f>Table1[[#This Row],[Avg early]]-Table1[[#This Row],[Avg late]]</f>
        <v>-0.14142709977444429</v>
      </c>
      <c r="Z165" s="7">
        <f>Table1[[#This Row],[Avg late]]-Table1[[#This Row],[Avg early]]</f>
        <v>0.14142709977444429</v>
      </c>
      <c r="AA165" s="7">
        <f>Table1[[#This Row],[2015 Dill LPS Early]]-Table1[[#This Row],[2015 Dill Avidin Early]]</f>
        <v>4.7699815872777385E-2</v>
      </c>
      <c r="AB165" s="7">
        <f>Table1[[#This Row],[2015 Dill LPS Late]]-Table1[[#This Row],[2015 Dill Avidin Late]]</f>
        <v>0.33084341044454857</v>
      </c>
    </row>
    <row r="166" spans="1:28" x14ac:dyDescent="0.2">
      <c r="A166" t="s">
        <v>1813</v>
      </c>
      <c r="B166">
        <v>0.98275862068965514</v>
      </c>
      <c r="C166">
        <v>1</v>
      </c>
      <c r="D166">
        <v>0.71296552506246325</v>
      </c>
      <c r="E166">
        <v>0.74978543469050007</v>
      </c>
      <c r="F166">
        <v>0.67892781496365417</v>
      </c>
      <c r="G166">
        <v>1</v>
      </c>
      <c r="H166" s="2">
        <v>0.79144208417408701</v>
      </c>
      <c r="I166">
        <v>0.76596543158000885</v>
      </c>
      <c r="J166" s="2">
        <v>0</v>
      </c>
      <c r="K166" s="2">
        <v>0.65025024847427215</v>
      </c>
      <c r="L166" s="5">
        <v>1</v>
      </c>
      <c r="M166">
        <v>0.38568129330254042</v>
      </c>
      <c r="N166">
        <v>0.97292165497101113</v>
      </c>
      <c r="O166">
        <v>0.72490032099003288</v>
      </c>
      <c r="P166" s="1">
        <v>0.64217331039006409</v>
      </c>
      <c r="Q166" s="1">
        <v>0.68675609700556317</v>
      </c>
      <c r="R166" s="1">
        <v>0.73869863607373143</v>
      </c>
      <c r="S166">
        <v>0.68272548137531974</v>
      </c>
      <c r="T166">
        <v>0</v>
      </c>
      <c r="U166" s="1">
        <v>0.8310650627408539</v>
      </c>
      <c r="V1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0.22334481982307447</v>
      </c>
      <c r="W166">
        <f>AVERAGE(Table1[[#This Row],[2012 Campbell Latex Early]:[2015 Dill IgG Early]])</f>
        <v>0.73320951596346418</v>
      </c>
      <c r="X166">
        <f>AVERAGE(Table1[[#This Row],[2012 Campbell Latex Late]:[2015 Dill IgG Late]])</f>
        <v>0.66649218568491164</v>
      </c>
      <c r="Y166" s="7">
        <f>Table1[[#This Row],[Avg early]]-Table1[[#This Row],[Avg late]]</f>
        <v>6.6717330278552534E-2</v>
      </c>
      <c r="Z166" s="7">
        <f>Table1[[#This Row],[Avg late]]-Table1[[#This Row],[Avg early]]</f>
        <v>-6.6717330278552534E-2</v>
      </c>
      <c r="AA166" s="7">
        <f>Table1[[#This Row],[2015 Dill LPS Early]]-Table1[[#This Row],[2015 Dill Avidin Early]]</f>
        <v>3.4037710098809071E-2</v>
      </c>
      <c r="AB166" s="7">
        <f>Table1[[#This Row],[2015 Dill LPS Late]]-Table1[[#This Row],[2015 Dill Avidin Late]]</f>
        <v>0.33074834458094704</v>
      </c>
    </row>
    <row r="167" spans="1:28" x14ac:dyDescent="0.2">
      <c r="A167" t="s">
        <v>790</v>
      </c>
      <c r="B167">
        <v>0</v>
      </c>
      <c r="C167">
        <v>1</v>
      </c>
      <c r="D167">
        <v>0.59962883738288342</v>
      </c>
      <c r="E167">
        <v>0.87446582376920357</v>
      </c>
      <c r="F167">
        <v>0.46683874853249191</v>
      </c>
      <c r="G167">
        <v>0.58281277723635194</v>
      </c>
      <c r="H167" s="2">
        <v>0.66821902389260357</v>
      </c>
      <c r="I167">
        <v>0.46690706263174525</v>
      </c>
      <c r="J167" s="2">
        <v>0</v>
      </c>
      <c r="K167" s="2">
        <v>0.66464014702131502</v>
      </c>
      <c r="L167" s="5">
        <v>0</v>
      </c>
      <c r="M167">
        <v>8.2500000000000004E-2</v>
      </c>
      <c r="N167">
        <v>0.93612460420467891</v>
      </c>
      <c r="O167">
        <v>1</v>
      </c>
      <c r="P167" s="2">
        <v>0.60619296716972715</v>
      </c>
      <c r="Q167" s="2">
        <v>0.80554678801325585</v>
      </c>
      <c r="R167" s="2">
        <v>0.87419886457673668</v>
      </c>
      <c r="S167">
        <v>0.59748492174409451</v>
      </c>
      <c r="T167">
        <v>0</v>
      </c>
      <c r="U167" s="2">
        <v>0.87556553605319498</v>
      </c>
      <c r="V1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0.29537414083164087</v>
      </c>
      <c r="W167">
        <f>AVERAGE(Table1[[#This Row],[2012 Campbell Latex Early]:[2015 Dill IgG Early]])</f>
        <v>0.5323512420466594</v>
      </c>
      <c r="X167">
        <f>AVERAGE(Table1[[#This Row],[2012 Campbell Latex Late]:[2015 Dill IgG Late]])</f>
        <v>0.57776136817616874</v>
      </c>
      <c r="Y167" s="7">
        <f>Table1[[#This Row],[Avg early]]-Table1[[#This Row],[Avg late]]</f>
        <v>-4.5410126129509343E-2</v>
      </c>
      <c r="Z167" s="7">
        <f>Table1[[#This Row],[Avg late]]-Table1[[#This Row],[Avg early]]</f>
        <v>4.5410126129509343E-2</v>
      </c>
      <c r="AA167" s="7">
        <f>Table1[[#This Row],[2015 Dill LPS Early]]-Table1[[#This Row],[2015 Dill Avidin Early]]</f>
        <v>0.13279008885039151</v>
      </c>
      <c r="AB167" s="7">
        <f>Table1[[#This Row],[2015 Dill LPS Late]]-Table1[[#This Row],[2015 Dill Avidin Late]]</f>
        <v>0.32993163703495176</v>
      </c>
    </row>
    <row r="168" spans="1:28" x14ac:dyDescent="0.2">
      <c r="A168" t="s">
        <v>1085</v>
      </c>
      <c r="B168">
        <v>0</v>
      </c>
      <c r="C168">
        <v>1</v>
      </c>
      <c r="D168">
        <v>0</v>
      </c>
      <c r="E168">
        <v>0.58221196737363878</v>
      </c>
      <c r="F168">
        <v>1</v>
      </c>
      <c r="G168">
        <v>0</v>
      </c>
      <c r="H168" s="2">
        <v>0.53134448170939386</v>
      </c>
      <c r="I168">
        <v>0</v>
      </c>
      <c r="J168" s="2">
        <v>0</v>
      </c>
      <c r="K168" s="2">
        <v>0.52894539467393076</v>
      </c>
      <c r="L168" s="5">
        <v>0</v>
      </c>
      <c r="M168">
        <v>0</v>
      </c>
      <c r="N168">
        <v>0.32867074215454245</v>
      </c>
      <c r="O168">
        <v>0</v>
      </c>
      <c r="P168" s="2">
        <v>0</v>
      </c>
      <c r="Q168" s="2">
        <v>0.5429573937212907</v>
      </c>
      <c r="R168" s="2">
        <v>0</v>
      </c>
      <c r="S168">
        <v>0.47474002683642125</v>
      </c>
      <c r="T168">
        <v>0</v>
      </c>
      <c r="U168" s="2">
        <v>0.48336284948035074</v>
      </c>
      <c r="V1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0.49432874612756378</v>
      </c>
      <c r="W168">
        <f>AVERAGE(Table1[[#This Row],[2012 Campbell Latex Early]:[2015 Dill IgG Early]])</f>
        <v>0.36425018437569634</v>
      </c>
      <c r="X168">
        <f>AVERAGE(Table1[[#This Row],[2012 Campbell Latex Late]:[2015 Dill IgG Late]])</f>
        <v>0.18297310121926053</v>
      </c>
      <c r="Y168" s="7">
        <f>Table1[[#This Row],[Avg early]]-Table1[[#This Row],[Avg late]]</f>
        <v>0.18127708315643581</v>
      </c>
      <c r="Z168" s="7">
        <f>Table1[[#This Row],[Avg late]]-Table1[[#This Row],[Avg early]]</f>
        <v>-0.18127708315643581</v>
      </c>
      <c r="AA168" s="7">
        <f>Table1[[#This Row],[2015 Dill LPS Early]]-Table1[[#This Row],[2015 Dill Avidin Early]]</f>
        <v>-1</v>
      </c>
      <c r="AB168" s="7">
        <f>Table1[[#This Row],[2015 Dill LPS Late]]-Table1[[#This Row],[2015 Dill Avidin Late]]</f>
        <v>0.32867074215454245</v>
      </c>
    </row>
    <row r="169" spans="1:28" x14ac:dyDescent="0.2">
      <c r="A169" t="s">
        <v>353</v>
      </c>
      <c r="B169">
        <v>1</v>
      </c>
      <c r="C169">
        <v>1</v>
      </c>
      <c r="D169">
        <v>0.43812428455293478</v>
      </c>
      <c r="E169">
        <v>0.44273170582442373</v>
      </c>
      <c r="F169">
        <v>0.4153409961544004</v>
      </c>
      <c r="G169">
        <v>0.42376779893516786</v>
      </c>
      <c r="H169" s="2">
        <v>0.47504709647304738</v>
      </c>
      <c r="I169">
        <v>0.27251716627002948</v>
      </c>
      <c r="J169" s="2">
        <v>0</v>
      </c>
      <c r="K169" s="2">
        <v>0.44434871174544543</v>
      </c>
      <c r="L169" s="5">
        <v>0.95440180586907453</v>
      </c>
      <c r="M169">
        <v>0.4925373134328358</v>
      </c>
      <c r="N169">
        <v>0.75023947360998</v>
      </c>
      <c r="O169">
        <v>0.50540977667581721</v>
      </c>
      <c r="P169" s="1">
        <v>0.42233297964718869</v>
      </c>
      <c r="Q169" s="1">
        <v>0.59426068895255324</v>
      </c>
      <c r="R169" s="1">
        <v>0.75564926778620678</v>
      </c>
      <c r="S169">
        <v>0.36700917471625283</v>
      </c>
      <c r="T169">
        <v>0</v>
      </c>
      <c r="U169" s="1">
        <v>1</v>
      </c>
      <c r="V1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0.24804331938760846</v>
      </c>
      <c r="W169">
        <f>AVERAGE(Table1[[#This Row],[2012 Campbell Latex Early]:[2015 Dill IgG Early]])</f>
        <v>0.49118777599554492</v>
      </c>
      <c r="X169">
        <f>AVERAGE(Table1[[#This Row],[2012 Campbell Latex Late]:[2015 Dill IgG Late]])</f>
        <v>0.58418404806899082</v>
      </c>
      <c r="Y169" s="7">
        <f>Table1[[#This Row],[Avg early]]-Table1[[#This Row],[Avg late]]</f>
        <v>-9.2996272073445907E-2</v>
      </c>
      <c r="Z169" s="7">
        <f>Table1[[#This Row],[Avg late]]-Table1[[#This Row],[Avg early]]</f>
        <v>9.2996272073445907E-2</v>
      </c>
      <c r="AA169" s="7">
        <f>Table1[[#This Row],[2015 Dill LPS Early]]-Table1[[#This Row],[2015 Dill Avidin Early]]</f>
        <v>2.2783288398534385E-2</v>
      </c>
      <c r="AB169" s="7">
        <f>Table1[[#This Row],[2015 Dill LPS Late]]-Table1[[#This Row],[2015 Dill Avidin Late]]</f>
        <v>0.32790649396279131</v>
      </c>
    </row>
    <row r="170" spans="1:28" x14ac:dyDescent="0.2">
      <c r="A170" t="s">
        <v>22</v>
      </c>
      <c r="B170">
        <v>0</v>
      </c>
      <c r="C170">
        <v>0</v>
      </c>
      <c r="D170">
        <v>0.32566011205630713</v>
      </c>
      <c r="E170">
        <v>0</v>
      </c>
      <c r="F170">
        <v>0</v>
      </c>
      <c r="G170">
        <v>0</v>
      </c>
      <c r="H170" s="2">
        <v>0</v>
      </c>
      <c r="I170">
        <v>0</v>
      </c>
      <c r="J170" s="2">
        <v>0</v>
      </c>
      <c r="K170" s="2">
        <v>0</v>
      </c>
      <c r="L170" s="5">
        <v>0</v>
      </c>
      <c r="M170">
        <v>0</v>
      </c>
      <c r="N170">
        <v>0.69332296464816501</v>
      </c>
      <c r="O170">
        <v>0.68478688515294306</v>
      </c>
      <c r="P170" s="2">
        <v>0.36551865412658124</v>
      </c>
      <c r="Q170" s="2">
        <v>1</v>
      </c>
      <c r="R170" s="2">
        <v>0</v>
      </c>
      <c r="S170">
        <v>0</v>
      </c>
      <c r="T170">
        <v>0</v>
      </c>
      <c r="U170" s="2">
        <v>0</v>
      </c>
      <c r="V1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0.24179683918713821</v>
      </c>
      <c r="W170">
        <f>AVERAGE(Table1[[#This Row],[2012 Campbell Latex Early]:[2015 Dill IgG Early]])</f>
        <v>3.2566011205630713E-2</v>
      </c>
      <c r="X170">
        <f>AVERAGE(Table1[[#This Row],[2012 Campbell Latex Late]:[2015 Dill IgG Late]])</f>
        <v>0.27436285039276892</v>
      </c>
      <c r="Y170" s="7">
        <f>Table1[[#This Row],[Avg early]]-Table1[[#This Row],[Avg late]]</f>
        <v>-0.24179683918713821</v>
      </c>
      <c r="Z170" s="7">
        <f>Table1[[#This Row],[Avg late]]-Table1[[#This Row],[Avg early]]</f>
        <v>0.24179683918713821</v>
      </c>
      <c r="AA170" s="7">
        <f>Table1[[#This Row],[2015 Dill LPS Early]]-Table1[[#This Row],[2015 Dill Avidin Early]]</f>
        <v>0.32566011205630713</v>
      </c>
      <c r="AB170" s="7">
        <f>Table1[[#This Row],[2015 Dill LPS Late]]-Table1[[#This Row],[2015 Dill Avidin Late]]</f>
        <v>0.32780431052158376</v>
      </c>
    </row>
    <row r="171" spans="1:28" x14ac:dyDescent="0.2">
      <c r="A171" t="s">
        <v>352</v>
      </c>
      <c r="B171">
        <v>1</v>
      </c>
      <c r="C171">
        <v>0.12359550561797754</v>
      </c>
      <c r="D171">
        <v>0.42650782690168532</v>
      </c>
      <c r="E171">
        <v>0.48801681686152637</v>
      </c>
      <c r="F171">
        <v>0.61770256121828138</v>
      </c>
      <c r="G171">
        <v>0.56266458815392595</v>
      </c>
      <c r="H171" s="2">
        <v>0.58954927413517011</v>
      </c>
      <c r="I171">
        <v>0.3612912861936487</v>
      </c>
      <c r="J171" s="2">
        <v>0</v>
      </c>
      <c r="K171" s="2">
        <v>0.42534594570899847</v>
      </c>
      <c r="L171" s="5">
        <v>0.9526242452392012</v>
      </c>
      <c r="M171">
        <v>1</v>
      </c>
      <c r="N171">
        <v>0.97703435449428255</v>
      </c>
      <c r="O171">
        <v>0.67107000277630158</v>
      </c>
      <c r="P171" s="2">
        <v>0.65004500182047431</v>
      </c>
      <c r="Q171" s="2">
        <v>0.75635483480548404</v>
      </c>
      <c r="R171" s="2">
        <v>0.96321727623338516</v>
      </c>
      <c r="S171">
        <v>0.52858039909782972</v>
      </c>
      <c r="T171">
        <v>0</v>
      </c>
      <c r="U171" s="2">
        <v>1</v>
      </c>
      <c r="V1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0.34243497649063409</v>
      </c>
      <c r="W171">
        <f>AVERAGE(Table1[[#This Row],[2012 Campbell Latex Early]:[2015 Dill IgG Early]])</f>
        <v>0.45946738047912133</v>
      </c>
      <c r="X171">
        <f>AVERAGE(Table1[[#This Row],[2012 Campbell Latex Late]:[2015 Dill IgG Late]])</f>
        <v>0.74989261144669572</v>
      </c>
      <c r="Y171" s="7">
        <f>Table1[[#This Row],[Avg early]]-Table1[[#This Row],[Avg late]]</f>
        <v>-0.29042523096757439</v>
      </c>
      <c r="Z171" s="7">
        <f>Table1[[#This Row],[Avg late]]-Table1[[#This Row],[Avg early]]</f>
        <v>0.29042523096757439</v>
      </c>
      <c r="AA171" s="7">
        <f>Table1[[#This Row],[2015 Dill LPS Early]]-Table1[[#This Row],[2015 Dill Avidin Early]]</f>
        <v>-0.19119473431659606</v>
      </c>
      <c r="AB171" s="7">
        <f>Table1[[#This Row],[2015 Dill LPS Late]]-Table1[[#This Row],[2015 Dill Avidin Late]]</f>
        <v>0.32698935267380824</v>
      </c>
    </row>
    <row r="172" spans="1:28" x14ac:dyDescent="0.2">
      <c r="A172" t="s">
        <v>1490</v>
      </c>
      <c r="B172">
        <v>0</v>
      </c>
      <c r="C172">
        <v>0</v>
      </c>
      <c r="D172">
        <v>0.80829298729956478</v>
      </c>
      <c r="E172">
        <v>0.62658472508800478</v>
      </c>
      <c r="F172">
        <v>0.69054555378797722</v>
      </c>
      <c r="G172">
        <v>0.77174507321274965</v>
      </c>
      <c r="H172" s="2">
        <v>0.81601831796669522</v>
      </c>
      <c r="I172">
        <v>0.59451243864646652</v>
      </c>
      <c r="J172" s="2">
        <v>0</v>
      </c>
      <c r="K172" s="2">
        <v>0.59819274072901851</v>
      </c>
      <c r="L172" s="5">
        <v>0</v>
      </c>
      <c r="M172">
        <v>0</v>
      </c>
      <c r="N172">
        <v>0.9843134275824108</v>
      </c>
      <c r="O172">
        <v>0.87954031713552616</v>
      </c>
      <c r="P172" s="2">
        <v>0.65741195953633513</v>
      </c>
      <c r="Q172" s="2">
        <v>0.90227477862272309</v>
      </c>
      <c r="R172" s="2">
        <v>0.65857750571160423</v>
      </c>
      <c r="S172">
        <v>1</v>
      </c>
      <c r="T172">
        <v>0</v>
      </c>
      <c r="U172" s="2">
        <v>0.73225189218877484</v>
      </c>
      <c r="V1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0.18878195977893822</v>
      </c>
      <c r="W172">
        <f>AVERAGE(Table1[[#This Row],[2012 Campbell Latex Early]:[2015 Dill IgG Early]])</f>
        <v>0.49058918367304771</v>
      </c>
      <c r="X172">
        <f>AVERAGE(Table1[[#This Row],[2012 Campbell Latex Late]:[2015 Dill IgG Late]])</f>
        <v>0.58143698807773736</v>
      </c>
      <c r="Y172" s="7">
        <f>Table1[[#This Row],[Avg early]]-Table1[[#This Row],[Avg late]]</f>
        <v>-9.0847804404689647E-2</v>
      </c>
      <c r="Z172" s="7">
        <f>Table1[[#This Row],[Avg late]]-Table1[[#This Row],[Avg early]]</f>
        <v>9.0847804404689647E-2</v>
      </c>
      <c r="AA172" s="7">
        <f>Table1[[#This Row],[2015 Dill LPS Early]]-Table1[[#This Row],[2015 Dill Avidin Early]]</f>
        <v>0.11774743351158756</v>
      </c>
      <c r="AB172" s="7">
        <f>Table1[[#This Row],[2015 Dill LPS Late]]-Table1[[#This Row],[2015 Dill Avidin Late]]</f>
        <v>0.32690146804607567</v>
      </c>
    </row>
    <row r="173" spans="1:28" x14ac:dyDescent="0.2">
      <c r="A173" t="s">
        <v>914</v>
      </c>
      <c r="B173">
        <v>0.97876543209876554</v>
      </c>
      <c r="C173">
        <v>0</v>
      </c>
      <c r="D173">
        <v>0.81819691353545143</v>
      </c>
      <c r="E173">
        <v>0.89122183405943656</v>
      </c>
      <c r="F173">
        <v>0.67324327286801944</v>
      </c>
      <c r="G173">
        <v>1</v>
      </c>
      <c r="H173" s="2">
        <v>0.72521352413893281</v>
      </c>
      <c r="I173">
        <v>0.73158880804384163</v>
      </c>
      <c r="J173" s="2">
        <v>0</v>
      </c>
      <c r="K173" s="2">
        <v>0.57080164434844327</v>
      </c>
      <c r="L173" s="5">
        <v>1</v>
      </c>
      <c r="M173">
        <v>0</v>
      </c>
      <c r="N173">
        <v>0.74701181076165202</v>
      </c>
      <c r="O173">
        <v>0.27762150284892395</v>
      </c>
      <c r="P173" s="2">
        <v>0.42095232048434816</v>
      </c>
      <c r="Q173" s="2">
        <v>0.63889480884564043</v>
      </c>
      <c r="R173" s="2">
        <v>0.60869686409086654</v>
      </c>
      <c r="S173">
        <v>0.34573132161811904</v>
      </c>
      <c r="T173">
        <v>0</v>
      </c>
      <c r="U173" s="2">
        <v>0.76660617004977749</v>
      </c>
      <c r="V1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0.25883964619471439</v>
      </c>
      <c r="W173">
        <f>AVERAGE(Table1[[#This Row],[2012 Campbell Latex Early]:[2015 Dill IgG Early]])</f>
        <v>0.63890314290928907</v>
      </c>
      <c r="X173">
        <f>AVERAGE(Table1[[#This Row],[2012 Campbell Latex Late]:[2015 Dill IgG Late]])</f>
        <v>0.48055147986993274</v>
      </c>
      <c r="Y173" s="7">
        <f>Table1[[#This Row],[Avg early]]-Table1[[#This Row],[Avg late]]</f>
        <v>0.15835166303935633</v>
      </c>
      <c r="Z173" s="7">
        <f>Table1[[#This Row],[Avg late]]-Table1[[#This Row],[Avg early]]</f>
        <v>-0.15835166303935633</v>
      </c>
      <c r="AA173" s="7">
        <f>Table1[[#This Row],[2015 Dill LPS Early]]-Table1[[#This Row],[2015 Dill Avidin Early]]</f>
        <v>0.14495364066743199</v>
      </c>
      <c r="AB173" s="7">
        <f>Table1[[#This Row],[2015 Dill LPS Late]]-Table1[[#This Row],[2015 Dill Avidin Late]]</f>
        <v>0.32605949027730385</v>
      </c>
    </row>
    <row r="174" spans="1:28" x14ac:dyDescent="0.2">
      <c r="A174" t="s">
        <v>926</v>
      </c>
      <c r="B174">
        <v>0</v>
      </c>
      <c r="C174">
        <v>0</v>
      </c>
      <c r="D174">
        <v>0.50315498724635999</v>
      </c>
      <c r="E174">
        <v>0.5018682316261579</v>
      </c>
      <c r="F174">
        <v>0.52970464446929144</v>
      </c>
      <c r="G174">
        <v>0.54002392358820339</v>
      </c>
      <c r="H174" s="2">
        <v>0.4984214558194866</v>
      </c>
      <c r="I174">
        <v>0.54150593393983015</v>
      </c>
      <c r="J174" s="2">
        <v>0</v>
      </c>
      <c r="K174" s="2">
        <v>0.532643427236832</v>
      </c>
      <c r="L174" s="5">
        <v>0</v>
      </c>
      <c r="M174">
        <v>0</v>
      </c>
      <c r="N174">
        <v>0.92235352316824903</v>
      </c>
      <c r="O174">
        <v>0.74684609826132997</v>
      </c>
      <c r="P174" s="1">
        <v>0.59666660214180156</v>
      </c>
      <c r="Q174" s="1">
        <v>0.80627218163331682</v>
      </c>
      <c r="R174" s="1">
        <v>0.88624865766308003</v>
      </c>
      <c r="S174">
        <v>0.55261444248437452</v>
      </c>
      <c r="T174">
        <v>0</v>
      </c>
      <c r="U174" s="1">
        <v>1</v>
      </c>
      <c r="V1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0.23963223286628224</v>
      </c>
      <c r="W174">
        <f>AVERAGE(Table1[[#This Row],[2012 Campbell Latex Early]:[2015 Dill IgG Early]])</f>
        <v>0.36473226039261614</v>
      </c>
      <c r="X174">
        <f>AVERAGE(Table1[[#This Row],[2012 Campbell Latex Late]:[2015 Dill IgG Late]])</f>
        <v>0.55110015053521511</v>
      </c>
      <c r="Y174" s="7">
        <f>Table1[[#This Row],[Avg early]]-Table1[[#This Row],[Avg late]]</f>
        <v>-0.18636789014259897</v>
      </c>
      <c r="Z174" s="7">
        <f>Table1[[#This Row],[Avg late]]-Table1[[#This Row],[Avg early]]</f>
        <v>0.18636789014259897</v>
      </c>
      <c r="AA174" s="7">
        <f>Table1[[#This Row],[2015 Dill LPS Early]]-Table1[[#This Row],[2015 Dill Avidin Early]]</f>
        <v>-2.6549657222931455E-2</v>
      </c>
      <c r="AB174" s="7">
        <f>Table1[[#This Row],[2015 Dill LPS Late]]-Table1[[#This Row],[2015 Dill Avidin Late]]</f>
        <v>0.32568692102644747</v>
      </c>
    </row>
    <row r="175" spans="1:28" x14ac:dyDescent="0.2">
      <c r="A175" t="s">
        <v>1356</v>
      </c>
      <c r="B175">
        <v>0</v>
      </c>
      <c r="C175">
        <v>0</v>
      </c>
      <c r="D175">
        <v>0.86989218934097834</v>
      </c>
      <c r="E175">
        <v>0.96300342545989437</v>
      </c>
      <c r="F175">
        <v>0.94230970977487505</v>
      </c>
      <c r="G175">
        <v>0.91617468034646032</v>
      </c>
      <c r="H175" s="2">
        <v>0.96214205885825121</v>
      </c>
      <c r="I175">
        <v>0.90676272846364048</v>
      </c>
      <c r="J175" s="2">
        <v>0</v>
      </c>
      <c r="K175" s="2">
        <v>0.91073338298996331</v>
      </c>
      <c r="L175" s="5">
        <v>0</v>
      </c>
      <c r="M175">
        <v>0</v>
      </c>
      <c r="N175">
        <v>0.99978987206191872</v>
      </c>
      <c r="O175">
        <v>0.7808336109394729</v>
      </c>
      <c r="P175" s="1">
        <v>0.67474525843155753</v>
      </c>
      <c r="Q175" s="1">
        <v>0.64052393182448464</v>
      </c>
      <c r="R175" s="1">
        <v>0.77094055547528029</v>
      </c>
      <c r="S175">
        <v>0.71679445326580948</v>
      </c>
      <c r="T175">
        <v>0</v>
      </c>
      <c r="U175" s="1">
        <v>1</v>
      </c>
      <c r="V1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0.22364524756874568</v>
      </c>
      <c r="W175">
        <f>AVERAGE(Table1[[#This Row],[2012 Campbell Latex Early]:[2015 Dill IgG Early]])</f>
        <v>0.64710181752340623</v>
      </c>
      <c r="X175">
        <f>AVERAGE(Table1[[#This Row],[2012 Campbell Latex Late]:[2015 Dill IgG Late]])</f>
        <v>0.55836276819985231</v>
      </c>
      <c r="Y175" s="7">
        <f>Table1[[#This Row],[Avg early]]-Table1[[#This Row],[Avg late]]</f>
        <v>8.873904932355392E-2</v>
      </c>
      <c r="Z175" s="7">
        <f>Table1[[#This Row],[Avg late]]-Table1[[#This Row],[Avg early]]</f>
        <v>-8.873904932355392E-2</v>
      </c>
      <c r="AA175" s="7">
        <f>Table1[[#This Row],[2015 Dill LPS Early]]-Table1[[#This Row],[2015 Dill Avidin Early]]</f>
        <v>-7.2417520433896709E-2</v>
      </c>
      <c r="AB175" s="7">
        <f>Table1[[#This Row],[2015 Dill LPS Late]]-Table1[[#This Row],[2015 Dill Avidin Late]]</f>
        <v>0.32504461363036119</v>
      </c>
    </row>
    <row r="176" spans="1:28" x14ac:dyDescent="0.2">
      <c r="A176" t="s">
        <v>539</v>
      </c>
      <c r="B176">
        <v>0.98754359740906827</v>
      </c>
      <c r="C176">
        <v>0</v>
      </c>
      <c r="D176">
        <v>0.53822972592538221</v>
      </c>
      <c r="E176">
        <v>0.50984385384579356</v>
      </c>
      <c r="F176">
        <v>0.47484434209752063</v>
      </c>
      <c r="G176">
        <v>0.52883079571652336</v>
      </c>
      <c r="H176" s="2">
        <v>0.4384122509229546</v>
      </c>
      <c r="I176">
        <v>0.67754814321641066</v>
      </c>
      <c r="J176" s="2">
        <v>0</v>
      </c>
      <c r="K176" s="2">
        <v>0.48458228481706234</v>
      </c>
      <c r="L176" s="5">
        <v>1</v>
      </c>
      <c r="M176">
        <v>0</v>
      </c>
      <c r="N176">
        <v>0.80087356607203319</v>
      </c>
      <c r="O176">
        <v>0.77078775970275015</v>
      </c>
      <c r="P176" s="2">
        <v>0.47630951433916741</v>
      </c>
      <c r="Q176" s="2">
        <v>0.59840119736208319</v>
      </c>
      <c r="R176" s="2">
        <v>0.62060853928642867</v>
      </c>
      <c r="S176">
        <v>1</v>
      </c>
      <c r="T176">
        <v>0</v>
      </c>
      <c r="U176" s="2">
        <v>0.74498180005818049</v>
      </c>
      <c r="V1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0.18567096676869899</v>
      </c>
      <c r="W176">
        <f>AVERAGE(Table1[[#This Row],[2012 Campbell Latex Early]:[2015 Dill IgG Early]])</f>
        <v>0.4639834993950715</v>
      </c>
      <c r="X176">
        <f>AVERAGE(Table1[[#This Row],[2012 Campbell Latex Late]:[2015 Dill IgG Late]])</f>
        <v>0.60119623768206432</v>
      </c>
      <c r="Y176" s="7">
        <f>Table1[[#This Row],[Avg early]]-Table1[[#This Row],[Avg late]]</f>
        <v>-0.13721273828699282</v>
      </c>
      <c r="Z176" s="7">
        <f>Table1[[#This Row],[Avg late]]-Table1[[#This Row],[Avg early]]</f>
        <v>0.13721273828699282</v>
      </c>
      <c r="AA176" s="7">
        <f>Table1[[#This Row],[2015 Dill LPS Early]]-Table1[[#This Row],[2015 Dill Avidin Early]]</f>
        <v>6.3385383827861574E-2</v>
      </c>
      <c r="AB176" s="7">
        <f>Table1[[#This Row],[2015 Dill LPS Late]]-Table1[[#This Row],[2015 Dill Avidin Late]]</f>
        <v>0.32456405173286579</v>
      </c>
    </row>
    <row r="177" spans="1:28" x14ac:dyDescent="0.2">
      <c r="A177" t="s">
        <v>20</v>
      </c>
      <c r="B177">
        <v>0</v>
      </c>
      <c r="C177">
        <v>0</v>
      </c>
      <c r="D177">
        <v>0.40996573613846743</v>
      </c>
      <c r="E177">
        <v>0.52854732733534138</v>
      </c>
      <c r="F177">
        <v>0.44101366716709056</v>
      </c>
      <c r="G177">
        <v>0.51403034651205548</v>
      </c>
      <c r="H177" s="2">
        <v>0.45033037828149847</v>
      </c>
      <c r="I177">
        <v>0.41985784313337826</v>
      </c>
      <c r="J177" s="2">
        <v>0</v>
      </c>
      <c r="K177" s="2">
        <v>0.55098440262016191</v>
      </c>
      <c r="L177" s="5">
        <v>0</v>
      </c>
      <c r="M177">
        <v>0</v>
      </c>
      <c r="N177">
        <v>0.70406294761523991</v>
      </c>
      <c r="O177">
        <v>0.46480558741962658</v>
      </c>
      <c r="P177" s="1">
        <v>0.37970397678686579</v>
      </c>
      <c r="Q177" s="1">
        <v>0.50767588987589196</v>
      </c>
      <c r="R177" s="1">
        <v>0.76540946496165718</v>
      </c>
      <c r="S177">
        <v>0.38170278734861851</v>
      </c>
      <c r="T177">
        <v>0</v>
      </c>
      <c r="U177" s="1">
        <v>1</v>
      </c>
      <c r="V1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0.17787372408737939</v>
      </c>
      <c r="W177">
        <f>AVERAGE(Table1[[#This Row],[2012 Campbell Latex Early]:[2015 Dill IgG Early]])</f>
        <v>0.33147297011879934</v>
      </c>
      <c r="X177">
        <f>AVERAGE(Table1[[#This Row],[2012 Campbell Latex Late]:[2015 Dill IgG Late]])</f>
        <v>0.42033606540079005</v>
      </c>
      <c r="Y177" s="7">
        <f>Table1[[#This Row],[Avg early]]-Table1[[#This Row],[Avg late]]</f>
        <v>-8.8863095281990712E-2</v>
      </c>
      <c r="Z177" s="7">
        <f>Table1[[#This Row],[Avg late]]-Table1[[#This Row],[Avg early]]</f>
        <v>8.8863095281990712E-2</v>
      </c>
      <c r="AA177" s="7">
        <f>Table1[[#This Row],[2015 Dill LPS Early]]-Table1[[#This Row],[2015 Dill Avidin Early]]</f>
        <v>-3.1047931028623132E-2</v>
      </c>
      <c r="AB177" s="7">
        <f>Table1[[#This Row],[2015 Dill LPS Late]]-Table1[[#This Row],[2015 Dill Avidin Late]]</f>
        <v>0.32435897082837412</v>
      </c>
    </row>
    <row r="178" spans="1:28" x14ac:dyDescent="0.2">
      <c r="A178" t="s">
        <v>1140</v>
      </c>
      <c r="B178">
        <v>0.98951781970649899</v>
      </c>
      <c r="C178">
        <v>0</v>
      </c>
      <c r="D178">
        <v>0.65436864297186381</v>
      </c>
      <c r="E178">
        <v>0.19611374434111906</v>
      </c>
      <c r="F178">
        <v>0.17912745101183727</v>
      </c>
      <c r="G178">
        <v>0.51280647480920272</v>
      </c>
      <c r="H178" s="2">
        <v>0.42802412237705489</v>
      </c>
      <c r="I178">
        <v>1</v>
      </c>
      <c r="J178" s="2">
        <v>0</v>
      </c>
      <c r="K178" s="2">
        <v>0.2738647997161045</v>
      </c>
      <c r="L178" s="5">
        <v>1</v>
      </c>
      <c r="M178">
        <v>0</v>
      </c>
      <c r="N178">
        <v>0.53868175421436026</v>
      </c>
      <c r="O178">
        <v>0.6042784367698214</v>
      </c>
      <c r="P178" s="2">
        <v>0.21811004945926563</v>
      </c>
      <c r="Q178" s="2">
        <v>0.29833719285963511</v>
      </c>
      <c r="R178" s="2">
        <v>0.44185572077287971</v>
      </c>
      <c r="S178">
        <v>0.47087369352447223</v>
      </c>
      <c r="T178">
        <v>0</v>
      </c>
      <c r="U178" s="2">
        <v>0.50618665423855225</v>
      </c>
      <c r="V1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0.18369302009866079</v>
      </c>
      <c r="W178">
        <f>AVERAGE(Table1[[#This Row],[2012 Campbell Latex Early]:[2015 Dill IgG Early]])</f>
        <v>0.42338230549336819</v>
      </c>
      <c r="X178">
        <f>AVERAGE(Table1[[#This Row],[2012 Campbell Latex Late]:[2015 Dill IgG Late]])</f>
        <v>0.40783235018389863</v>
      </c>
      <c r="Y178" s="7">
        <f>Table1[[#This Row],[Avg early]]-Table1[[#This Row],[Avg late]]</f>
        <v>1.5549955309469565E-2</v>
      </c>
      <c r="Z178" s="7">
        <f>Table1[[#This Row],[Avg late]]-Table1[[#This Row],[Avg early]]</f>
        <v>-1.5549955309469565E-2</v>
      </c>
      <c r="AA178" s="7">
        <f>Table1[[#This Row],[2015 Dill LPS Early]]-Table1[[#This Row],[2015 Dill Avidin Early]]</f>
        <v>0.47524119196002657</v>
      </c>
      <c r="AB178" s="7">
        <f>Table1[[#This Row],[2015 Dill LPS Late]]-Table1[[#This Row],[2015 Dill Avidin Late]]</f>
        <v>0.32057170475509467</v>
      </c>
    </row>
    <row r="179" spans="1:28" x14ac:dyDescent="0.2">
      <c r="A179" t="s">
        <v>402</v>
      </c>
      <c r="B179">
        <v>0</v>
      </c>
      <c r="C179">
        <v>0</v>
      </c>
      <c r="D179">
        <v>0.16960005405480755</v>
      </c>
      <c r="E179">
        <v>0.16285730468775703</v>
      </c>
      <c r="F179">
        <v>0.4904775182096433</v>
      </c>
      <c r="G179">
        <v>0.36684842309581672</v>
      </c>
      <c r="H179" s="2">
        <v>0.18082856945858108</v>
      </c>
      <c r="I179">
        <v>0.21883976759454762</v>
      </c>
      <c r="J179" s="2">
        <v>0</v>
      </c>
      <c r="K179" s="2">
        <v>0.61312852849925115</v>
      </c>
      <c r="L179" s="5">
        <v>0</v>
      </c>
      <c r="M179">
        <v>0</v>
      </c>
      <c r="N179">
        <v>0.90948873531072949</v>
      </c>
      <c r="O179">
        <v>0.60651788233900006</v>
      </c>
      <c r="P179" s="1">
        <v>0.58962312084136914</v>
      </c>
      <c r="Q179" s="1">
        <v>0.72806992413719329</v>
      </c>
      <c r="R179" s="1">
        <v>1</v>
      </c>
      <c r="S179">
        <v>0.56498778429411978</v>
      </c>
      <c r="T179">
        <v>0</v>
      </c>
      <c r="U179" s="1">
        <v>0.50051996655271935</v>
      </c>
      <c r="V1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0.33097557763739782</v>
      </c>
      <c r="W179">
        <f>AVERAGE(Table1[[#This Row],[2012 Campbell Latex Early]:[2015 Dill IgG Early]])</f>
        <v>0.22025801656004046</v>
      </c>
      <c r="X179">
        <f>AVERAGE(Table1[[#This Row],[2012 Campbell Latex Late]:[2015 Dill IgG Late]])</f>
        <v>0.48992074134751312</v>
      </c>
      <c r="Y179" s="7">
        <f>Table1[[#This Row],[Avg early]]-Table1[[#This Row],[Avg late]]</f>
        <v>-0.26966272478747266</v>
      </c>
      <c r="Z179" s="7">
        <f>Table1[[#This Row],[Avg late]]-Table1[[#This Row],[Avg early]]</f>
        <v>0.26966272478747266</v>
      </c>
      <c r="AA179" s="7">
        <f>Table1[[#This Row],[2015 Dill LPS Early]]-Table1[[#This Row],[2015 Dill Avidin Early]]</f>
        <v>-0.32087746415483576</v>
      </c>
      <c r="AB179" s="7">
        <f>Table1[[#This Row],[2015 Dill LPS Late]]-Table1[[#This Row],[2015 Dill Avidin Late]]</f>
        <v>0.31986561446936035</v>
      </c>
    </row>
    <row r="180" spans="1:28" x14ac:dyDescent="0.2">
      <c r="A180" t="s">
        <v>1155</v>
      </c>
      <c r="B180">
        <v>0.97681022243256033</v>
      </c>
      <c r="C180">
        <v>0.11</v>
      </c>
      <c r="D180">
        <v>0.41041397042175098</v>
      </c>
      <c r="E180">
        <v>0.54207312145497422</v>
      </c>
      <c r="F180">
        <v>0.60141436697082318</v>
      </c>
      <c r="G180">
        <v>0.61173789826218472</v>
      </c>
      <c r="H180" s="2">
        <v>0.57295510859442711</v>
      </c>
      <c r="I180">
        <v>0.74386136202584929</v>
      </c>
      <c r="J180" s="2">
        <v>0</v>
      </c>
      <c r="K180" s="2">
        <v>0.45474226042532967</v>
      </c>
      <c r="L180" s="5">
        <v>1</v>
      </c>
      <c r="M180">
        <v>1</v>
      </c>
      <c r="N180">
        <v>0.91697060400585495</v>
      </c>
      <c r="O180">
        <v>0.92672525148818308</v>
      </c>
      <c r="P180" s="1">
        <v>0.59751713543646878</v>
      </c>
      <c r="Q180" s="1">
        <v>0.90334715306959856</v>
      </c>
      <c r="R180" s="1">
        <v>1</v>
      </c>
      <c r="S180">
        <v>0.57837472689333258</v>
      </c>
      <c r="T180">
        <v>0</v>
      </c>
      <c r="U180" s="1">
        <v>0.84189867582630895</v>
      </c>
      <c r="V1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0.35343352298909192</v>
      </c>
      <c r="W180">
        <f>AVERAGE(Table1[[#This Row],[2012 Campbell Latex Early]:[2015 Dill IgG Early]])</f>
        <v>0.50240083105878997</v>
      </c>
      <c r="X180">
        <f>AVERAGE(Table1[[#This Row],[2012 Campbell Latex Late]:[2015 Dill IgG Late]])</f>
        <v>0.77648335467197471</v>
      </c>
      <c r="Y180" s="7">
        <f>Table1[[#This Row],[Avg early]]-Table1[[#This Row],[Avg late]]</f>
        <v>-0.27408252361318475</v>
      </c>
      <c r="Z180" s="7">
        <f>Table1[[#This Row],[Avg late]]-Table1[[#This Row],[Avg early]]</f>
        <v>0.27408252361318475</v>
      </c>
      <c r="AA180" s="7">
        <f>Table1[[#This Row],[2015 Dill LPS Early]]-Table1[[#This Row],[2015 Dill Avidin Early]]</f>
        <v>-0.19100039654907219</v>
      </c>
      <c r="AB180" s="7">
        <f>Table1[[#This Row],[2015 Dill LPS Late]]-Table1[[#This Row],[2015 Dill Avidin Late]]</f>
        <v>0.31945346856938617</v>
      </c>
    </row>
    <row r="181" spans="1:28" x14ac:dyDescent="0.2">
      <c r="A181" t="s">
        <v>1395</v>
      </c>
      <c r="B181">
        <v>0</v>
      </c>
      <c r="C181">
        <v>1</v>
      </c>
      <c r="D181">
        <v>1</v>
      </c>
      <c r="E181">
        <v>0.73612317412344219</v>
      </c>
      <c r="F181">
        <v>0.73799169562498235</v>
      </c>
      <c r="G181">
        <v>0.72838489919268978</v>
      </c>
      <c r="H181" s="2">
        <v>0.6705329497839736</v>
      </c>
      <c r="I181">
        <v>0.73261543646722083</v>
      </c>
      <c r="J181" s="2">
        <v>0</v>
      </c>
      <c r="K181" s="2">
        <v>0.8864115020227018</v>
      </c>
      <c r="L181" s="5">
        <v>0</v>
      </c>
      <c r="M181">
        <v>0.16166505324298161</v>
      </c>
      <c r="N181">
        <v>0.83839533499100649</v>
      </c>
      <c r="O181">
        <v>0.56877198145029184</v>
      </c>
      <c r="P181" s="1">
        <v>0.51910428224467209</v>
      </c>
      <c r="Q181" s="1">
        <v>0.54300302420513546</v>
      </c>
      <c r="R181" s="1">
        <v>0.51073141344957196</v>
      </c>
      <c r="S181">
        <v>0.39639707183633555</v>
      </c>
      <c r="T181">
        <v>0</v>
      </c>
      <c r="U181" s="1">
        <v>0.54286550572354453</v>
      </c>
      <c r="V1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0.26104454994958581</v>
      </c>
      <c r="W181">
        <f>AVERAGE(Table1[[#This Row],[2012 Campbell Latex Early]:[2015 Dill IgG Early]])</f>
        <v>0.64920596572150102</v>
      </c>
      <c r="X181">
        <f>AVERAGE(Table1[[#This Row],[2012 Campbell Latex Late]:[2015 Dill IgG Late]])</f>
        <v>0.40809336671435392</v>
      </c>
      <c r="Y181" s="7">
        <f>Table1[[#This Row],[Avg early]]-Table1[[#This Row],[Avg late]]</f>
        <v>0.2411125990071471</v>
      </c>
      <c r="Z181" s="7">
        <f>Table1[[#This Row],[Avg late]]-Table1[[#This Row],[Avg early]]</f>
        <v>-0.2411125990071471</v>
      </c>
      <c r="AA181" s="7">
        <f>Table1[[#This Row],[2015 Dill LPS Early]]-Table1[[#This Row],[2015 Dill Avidin Early]]</f>
        <v>0.26200830437501765</v>
      </c>
      <c r="AB181" s="7">
        <f>Table1[[#This Row],[2015 Dill LPS Late]]-Table1[[#This Row],[2015 Dill Avidin Late]]</f>
        <v>0.3192910527463344</v>
      </c>
    </row>
    <row r="182" spans="1:28" x14ac:dyDescent="0.2">
      <c r="A182" t="s">
        <v>983</v>
      </c>
      <c r="B182">
        <v>0</v>
      </c>
      <c r="C182">
        <v>0</v>
      </c>
      <c r="D182">
        <v>0.34382332228556661</v>
      </c>
      <c r="E182">
        <v>0.34142681730205954</v>
      </c>
      <c r="F182">
        <v>0.37443614319082502</v>
      </c>
      <c r="G182">
        <v>0.3411550466770622</v>
      </c>
      <c r="H182" s="2">
        <v>0.36042813264395984</v>
      </c>
      <c r="I182">
        <v>0.369924855444209</v>
      </c>
      <c r="J182" s="2">
        <v>1</v>
      </c>
      <c r="K182" s="2">
        <v>0.27366437533359844</v>
      </c>
      <c r="L182" s="5">
        <v>0</v>
      </c>
      <c r="M182">
        <v>0</v>
      </c>
      <c r="N182">
        <v>1</v>
      </c>
      <c r="O182">
        <v>0.58929126048683889</v>
      </c>
      <c r="P182" s="2">
        <v>0.6811356592837412</v>
      </c>
      <c r="Q182" s="2">
        <v>0.77249202817603579</v>
      </c>
      <c r="R182" s="2">
        <v>0.83299952379643061</v>
      </c>
      <c r="S182">
        <v>0.69367557472015307</v>
      </c>
      <c r="T182">
        <v>0.86074050286092907</v>
      </c>
      <c r="U182" s="2">
        <v>0.89727630892566257</v>
      </c>
      <c r="V1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0.41964165407061094</v>
      </c>
      <c r="W182">
        <f>AVERAGE(Table1[[#This Row],[2012 Campbell Latex Early]:[2015 Dill IgG Early]])</f>
        <v>0.34048586928772806</v>
      </c>
      <c r="X182">
        <f>AVERAGE(Table1[[#This Row],[2012 Campbell Latex Late]:[2015 Dill IgG Late]])</f>
        <v>0.63276108582497914</v>
      </c>
      <c r="Y182" s="7">
        <f>Table1[[#This Row],[Avg early]]-Table1[[#This Row],[Avg late]]</f>
        <v>-0.29227521653725108</v>
      </c>
      <c r="Z182" s="7">
        <f>Table1[[#This Row],[Avg late]]-Table1[[#This Row],[Avg early]]</f>
        <v>0.29227521653725108</v>
      </c>
      <c r="AA182" s="7">
        <f>Table1[[#This Row],[2015 Dill LPS Early]]-Table1[[#This Row],[2015 Dill Avidin Early]]</f>
        <v>-3.0612820905258409E-2</v>
      </c>
      <c r="AB182" s="7">
        <f>Table1[[#This Row],[2015 Dill LPS Late]]-Table1[[#This Row],[2015 Dill Avidin Late]]</f>
        <v>0.3188643407162588</v>
      </c>
    </row>
    <row r="183" spans="1:28" x14ac:dyDescent="0.2">
      <c r="A183" t="s">
        <v>968</v>
      </c>
      <c r="B183">
        <v>0</v>
      </c>
      <c r="C183">
        <v>0</v>
      </c>
      <c r="D183">
        <v>0</v>
      </c>
      <c r="E183">
        <v>0</v>
      </c>
      <c r="F183">
        <v>0.76052976676792994</v>
      </c>
      <c r="G183">
        <v>1</v>
      </c>
      <c r="H183" s="2">
        <v>0.64828838244888165</v>
      </c>
      <c r="I183">
        <v>0.4478060441920324</v>
      </c>
      <c r="J183" s="2">
        <v>0</v>
      </c>
      <c r="K183" s="2">
        <v>0.46079632729826159</v>
      </c>
      <c r="L183" s="5">
        <v>0</v>
      </c>
      <c r="M183">
        <v>0</v>
      </c>
      <c r="N183">
        <v>0.65879068137517593</v>
      </c>
      <c r="O183">
        <v>0</v>
      </c>
      <c r="P183" s="2">
        <v>0.34087928181119465</v>
      </c>
      <c r="Q183" s="2">
        <v>0</v>
      </c>
      <c r="R183" s="2">
        <v>0.82257438755675205</v>
      </c>
      <c r="S183">
        <v>0</v>
      </c>
      <c r="T183">
        <v>0</v>
      </c>
      <c r="U183" s="2">
        <v>0.54377352842164239</v>
      </c>
      <c r="V1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0.32443067440534562</v>
      </c>
      <c r="W183">
        <f>AVERAGE(Table1[[#This Row],[2012 Campbell Latex Early]:[2015 Dill IgG Early]])</f>
        <v>0.3317420520707105</v>
      </c>
      <c r="X183">
        <f>AVERAGE(Table1[[#This Row],[2012 Campbell Latex Late]:[2015 Dill IgG Late]])</f>
        <v>0.23660178791647649</v>
      </c>
      <c r="Y183" s="7">
        <f>Table1[[#This Row],[Avg early]]-Table1[[#This Row],[Avg late]]</f>
        <v>9.5140264154234017E-2</v>
      </c>
      <c r="Z183" s="7">
        <f>Table1[[#This Row],[Avg late]]-Table1[[#This Row],[Avg early]]</f>
        <v>-9.5140264154234017E-2</v>
      </c>
      <c r="AA183" s="7">
        <f>Table1[[#This Row],[2015 Dill LPS Early]]-Table1[[#This Row],[2015 Dill Avidin Early]]</f>
        <v>-0.76052976676792994</v>
      </c>
      <c r="AB183" s="7">
        <f>Table1[[#This Row],[2015 Dill LPS Late]]-Table1[[#This Row],[2015 Dill Avidin Late]]</f>
        <v>0.31791139956398129</v>
      </c>
    </row>
    <row r="184" spans="1:28" x14ac:dyDescent="0.2">
      <c r="A184" t="s">
        <v>1582</v>
      </c>
      <c r="B184">
        <v>0</v>
      </c>
      <c r="C184">
        <v>1.9042123485285636E-2</v>
      </c>
      <c r="D184">
        <v>0.36653493127693443</v>
      </c>
      <c r="E184">
        <v>0.40041144845522558</v>
      </c>
      <c r="F184">
        <v>0.41933061896670548</v>
      </c>
      <c r="G184">
        <v>0.34798789447021122</v>
      </c>
      <c r="H184" s="2">
        <v>0.50993229485968816</v>
      </c>
      <c r="I184">
        <v>0.40862401647750407</v>
      </c>
      <c r="J184" s="2">
        <v>0.7887122976003077</v>
      </c>
      <c r="K184" s="2">
        <v>0.28860917143165188</v>
      </c>
      <c r="L184" s="5">
        <v>0</v>
      </c>
      <c r="M184">
        <v>1</v>
      </c>
      <c r="N184">
        <v>0.76250607587910357</v>
      </c>
      <c r="O184">
        <v>0.40543882187672875</v>
      </c>
      <c r="P184" s="1">
        <v>0.4447981261226831</v>
      </c>
      <c r="Q184" s="1">
        <v>0.73557082025793952</v>
      </c>
      <c r="R184" s="1">
        <v>1</v>
      </c>
      <c r="S184">
        <v>0.47210550435367254</v>
      </c>
      <c r="T184">
        <v>1</v>
      </c>
      <c r="U184" s="1">
        <v>0.95952662388192089</v>
      </c>
      <c r="V1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0.43080826443804937</v>
      </c>
      <c r="W184">
        <f>AVERAGE(Table1[[#This Row],[2012 Campbell Latex Early]:[2015 Dill IgG Early]])</f>
        <v>0.35491847970235141</v>
      </c>
      <c r="X184">
        <f>AVERAGE(Table1[[#This Row],[2012 Campbell Latex Late]:[2015 Dill IgG Late]])</f>
        <v>0.67799459723720479</v>
      </c>
      <c r="Y184" s="7">
        <f>Table1[[#This Row],[Avg early]]-Table1[[#This Row],[Avg late]]</f>
        <v>-0.32307611753485338</v>
      </c>
      <c r="Z184" s="7">
        <f>Table1[[#This Row],[Avg late]]-Table1[[#This Row],[Avg early]]</f>
        <v>0.32307611753485338</v>
      </c>
      <c r="AA184" s="7">
        <f>Table1[[#This Row],[2015 Dill LPS Early]]-Table1[[#This Row],[2015 Dill Avidin Early]]</f>
        <v>-5.2795687689771054E-2</v>
      </c>
      <c r="AB184" s="7">
        <f>Table1[[#This Row],[2015 Dill LPS Late]]-Table1[[#This Row],[2015 Dill Avidin Late]]</f>
        <v>0.31770794975642047</v>
      </c>
    </row>
    <row r="185" spans="1:28" x14ac:dyDescent="0.2">
      <c r="A185" t="s">
        <v>745</v>
      </c>
      <c r="B185">
        <v>0</v>
      </c>
      <c r="C185">
        <v>0</v>
      </c>
      <c r="D185">
        <v>0.61365842421355787</v>
      </c>
      <c r="E185">
        <v>0.47235441355279884</v>
      </c>
      <c r="F185">
        <v>0.33801461246080433</v>
      </c>
      <c r="G185">
        <v>0.41973925613900093</v>
      </c>
      <c r="H185" s="2">
        <v>0.44970520136248482</v>
      </c>
      <c r="I185">
        <v>0</v>
      </c>
      <c r="J185" s="2">
        <v>0</v>
      </c>
      <c r="K185" s="2">
        <v>0.3725359118860182</v>
      </c>
      <c r="L185" s="5">
        <v>0</v>
      </c>
      <c r="M185">
        <v>0</v>
      </c>
      <c r="N185">
        <v>0.77122784105390962</v>
      </c>
      <c r="O185">
        <v>0.81172659996646412</v>
      </c>
      <c r="P185" s="1">
        <v>0.45421702139374864</v>
      </c>
      <c r="Q185" s="1">
        <v>0.77298285904293218</v>
      </c>
      <c r="R185" s="1">
        <v>0.66047179821779423</v>
      </c>
      <c r="S185">
        <v>0.37400435429361578</v>
      </c>
      <c r="T185">
        <v>0</v>
      </c>
      <c r="U185" s="1">
        <v>1</v>
      </c>
      <c r="V1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0.25511585662398178</v>
      </c>
      <c r="W185">
        <f>AVERAGE(Table1[[#This Row],[2012 Campbell Latex Early]:[2015 Dill IgG Early]])</f>
        <v>0.26660078196146653</v>
      </c>
      <c r="X185">
        <f>AVERAGE(Table1[[#This Row],[2012 Campbell Latex Late]:[2015 Dill IgG Late]])</f>
        <v>0.48446304739684648</v>
      </c>
      <c r="Y185" s="7">
        <f>Table1[[#This Row],[Avg early]]-Table1[[#This Row],[Avg late]]</f>
        <v>-0.21786226543537995</v>
      </c>
      <c r="Z185" s="7">
        <f>Table1[[#This Row],[Avg late]]-Table1[[#This Row],[Avg early]]</f>
        <v>0.21786226543537995</v>
      </c>
      <c r="AA185" s="7">
        <f>Table1[[#This Row],[2015 Dill LPS Early]]-Table1[[#This Row],[2015 Dill Avidin Early]]</f>
        <v>0.27564381175275354</v>
      </c>
      <c r="AB185" s="7">
        <f>Table1[[#This Row],[2015 Dill LPS Late]]-Table1[[#This Row],[2015 Dill Avidin Late]]</f>
        <v>0.31701081966016098</v>
      </c>
    </row>
    <row r="186" spans="1:28" x14ac:dyDescent="0.2">
      <c r="A186" t="s">
        <v>1157</v>
      </c>
      <c r="B186">
        <v>0.97918731417244798</v>
      </c>
      <c r="C186">
        <v>0.28129395218002817</v>
      </c>
      <c r="D186">
        <v>0.96063702081345426</v>
      </c>
      <c r="E186">
        <v>0.78838133996165827</v>
      </c>
      <c r="F186">
        <v>0.85574227705856842</v>
      </c>
      <c r="G186">
        <v>1</v>
      </c>
      <c r="H186" s="2">
        <v>0.89469064560029554</v>
      </c>
      <c r="I186">
        <v>0.9726118045557075</v>
      </c>
      <c r="J186" s="2">
        <v>1</v>
      </c>
      <c r="K186" s="2">
        <v>0.7314513875922104</v>
      </c>
      <c r="L186" s="5">
        <v>1</v>
      </c>
      <c r="M186">
        <v>1</v>
      </c>
      <c r="N186">
        <v>0.98961054101521473</v>
      </c>
      <c r="O186">
        <v>0.79103967963748489</v>
      </c>
      <c r="P186" s="1">
        <v>0.67757971149493479</v>
      </c>
      <c r="Q186" s="1">
        <v>0.77390677396871943</v>
      </c>
      <c r="R186" s="1">
        <v>0.6631929329823526</v>
      </c>
      <c r="S186">
        <v>0.71367463024384825</v>
      </c>
      <c r="T186">
        <v>0.46482555937246139</v>
      </c>
      <c r="U186" s="1">
        <v>0.73983611152582673</v>
      </c>
      <c r="V1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0.28705029429481155</v>
      </c>
      <c r="W186">
        <f>AVERAGE(Table1[[#This Row],[2012 Campbell Latex Early]:[2015 Dill IgG Early]])</f>
        <v>0.84639957419343703</v>
      </c>
      <c r="X186">
        <f>AVERAGE(Table1[[#This Row],[2012 Campbell Latex Late]:[2015 Dill IgG Late]])</f>
        <v>0.78136659402408437</v>
      </c>
      <c r="Y186" s="7">
        <f>Table1[[#This Row],[Avg early]]-Table1[[#This Row],[Avg late]]</f>
        <v>6.5032980169352661E-2</v>
      </c>
      <c r="Z186" s="7">
        <f>Table1[[#This Row],[Avg late]]-Table1[[#This Row],[Avg early]]</f>
        <v>-6.5032980169352661E-2</v>
      </c>
      <c r="AA186" s="7">
        <f>Table1[[#This Row],[2015 Dill LPS Early]]-Table1[[#This Row],[2015 Dill Avidin Early]]</f>
        <v>0.10489474375488583</v>
      </c>
      <c r="AB186" s="7">
        <f>Table1[[#This Row],[2015 Dill LPS Late]]-Table1[[#This Row],[2015 Dill Avidin Late]]</f>
        <v>0.31203082952027994</v>
      </c>
    </row>
    <row r="187" spans="1:28" x14ac:dyDescent="0.2">
      <c r="A187" t="s">
        <v>181</v>
      </c>
      <c r="B187">
        <v>0.97621359223300985</v>
      </c>
      <c r="C187">
        <v>6.8901303538175057E-2</v>
      </c>
      <c r="D187">
        <v>0.39335128817189735</v>
      </c>
      <c r="E187">
        <v>0.40421089341337324</v>
      </c>
      <c r="F187">
        <v>0.35821347067395615</v>
      </c>
      <c r="G187">
        <v>0.38645012557251573</v>
      </c>
      <c r="H187" s="2">
        <v>0.36000702146918562</v>
      </c>
      <c r="I187">
        <v>0.46906077844511401</v>
      </c>
      <c r="J187" s="2">
        <v>0</v>
      </c>
      <c r="K187" s="2">
        <v>0.28473452922446085</v>
      </c>
      <c r="L187" s="5">
        <v>1</v>
      </c>
      <c r="M187">
        <v>1</v>
      </c>
      <c r="N187">
        <v>0.99690142544645144</v>
      </c>
      <c r="O187">
        <v>0.85202442995817429</v>
      </c>
      <c r="P187" s="2">
        <v>0.68660610649494047</v>
      </c>
      <c r="Q187" s="2">
        <v>0.83468432023826222</v>
      </c>
      <c r="R187" s="2">
        <v>1</v>
      </c>
      <c r="S187">
        <v>0.91670601246468875</v>
      </c>
      <c r="T187">
        <v>0</v>
      </c>
      <c r="U187" s="2">
        <v>0.86829743327226117</v>
      </c>
      <c r="V1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0.47388112543575511</v>
      </c>
      <c r="W187">
        <f>AVERAGE(Table1[[#This Row],[2012 Campbell Latex Early]:[2015 Dill IgG Early]])</f>
        <v>0.37011430027416881</v>
      </c>
      <c r="X187">
        <f>AVERAGE(Table1[[#This Row],[2012 Campbell Latex Late]:[2015 Dill IgG Late]])</f>
        <v>0.81552197278747784</v>
      </c>
      <c r="Y187" s="7">
        <f>Table1[[#This Row],[Avg early]]-Table1[[#This Row],[Avg late]]</f>
        <v>-0.44540767251330904</v>
      </c>
      <c r="Z187" s="7">
        <f>Table1[[#This Row],[Avg late]]-Table1[[#This Row],[Avg early]]</f>
        <v>0.44540767251330904</v>
      </c>
      <c r="AA187" s="7">
        <f>Table1[[#This Row],[2015 Dill LPS Early]]-Table1[[#This Row],[2015 Dill Avidin Early]]</f>
        <v>3.5137817497941204E-2</v>
      </c>
      <c r="AB187" s="7">
        <f>Table1[[#This Row],[2015 Dill LPS Late]]-Table1[[#This Row],[2015 Dill Avidin Late]]</f>
        <v>0.31029531895151097</v>
      </c>
    </row>
    <row r="188" spans="1:28" x14ac:dyDescent="0.2">
      <c r="A188" t="s">
        <v>1510</v>
      </c>
      <c r="B188">
        <v>0</v>
      </c>
      <c r="C188">
        <v>0</v>
      </c>
      <c r="D188">
        <v>0.29895729371373603</v>
      </c>
      <c r="E188">
        <v>0.16705974099135878</v>
      </c>
      <c r="F188">
        <v>0</v>
      </c>
      <c r="G188">
        <v>0.26970846577080254</v>
      </c>
      <c r="H188" s="2">
        <v>0.18631220754886327</v>
      </c>
      <c r="I188">
        <v>0</v>
      </c>
      <c r="J188" s="2">
        <v>0</v>
      </c>
      <c r="K188" s="2">
        <v>0.38229202569843646</v>
      </c>
      <c r="L188" s="5">
        <v>0</v>
      </c>
      <c r="M188">
        <v>0</v>
      </c>
      <c r="N188">
        <v>0.3089260668242334</v>
      </c>
      <c r="O188">
        <v>0</v>
      </c>
      <c r="P188" s="2">
        <v>0</v>
      </c>
      <c r="Q188" s="2">
        <v>0.17555654788730887</v>
      </c>
      <c r="R188" s="2">
        <v>0</v>
      </c>
      <c r="S188">
        <v>0.36415733573404413</v>
      </c>
      <c r="T188">
        <v>0</v>
      </c>
      <c r="U188" s="2">
        <v>1</v>
      </c>
      <c r="V1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0.18216499752682572</v>
      </c>
      <c r="W188">
        <f>AVERAGE(Table1[[#This Row],[2012 Campbell Latex Early]:[2015 Dill IgG Early]])</f>
        <v>0.13043297337231968</v>
      </c>
      <c r="X188">
        <f>AVERAGE(Table1[[#This Row],[2012 Campbell Latex Late]:[2015 Dill IgG Late]])</f>
        <v>0.18486399504455864</v>
      </c>
      <c r="Y188" s="7">
        <f>Table1[[#This Row],[Avg early]]-Table1[[#This Row],[Avg late]]</f>
        <v>-5.4431021672238955E-2</v>
      </c>
      <c r="Z188" s="7">
        <f>Table1[[#This Row],[Avg late]]-Table1[[#This Row],[Avg early]]</f>
        <v>5.4431021672238955E-2</v>
      </c>
      <c r="AA188" s="7">
        <f>Table1[[#This Row],[2015 Dill LPS Early]]-Table1[[#This Row],[2015 Dill Avidin Early]]</f>
        <v>0.29895729371373603</v>
      </c>
      <c r="AB188" s="7">
        <f>Table1[[#This Row],[2015 Dill LPS Late]]-Table1[[#This Row],[2015 Dill Avidin Late]]</f>
        <v>0.3089260668242334</v>
      </c>
    </row>
    <row r="189" spans="1:28" x14ac:dyDescent="0.2">
      <c r="A189" t="s">
        <v>1234</v>
      </c>
      <c r="B189">
        <v>0</v>
      </c>
      <c r="C189">
        <v>0</v>
      </c>
      <c r="D189">
        <v>0.95521890794124509</v>
      </c>
      <c r="E189">
        <v>0.72666609017362127</v>
      </c>
      <c r="F189">
        <v>0.53009368103673726</v>
      </c>
      <c r="G189">
        <v>0.56744395476467224</v>
      </c>
      <c r="H189" s="2">
        <v>0.67500647126491087</v>
      </c>
      <c r="I189">
        <v>1</v>
      </c>
      <c r="J189" s="2">
        <v>0</v>
      </c>
      <c r="K189" s="2">
        <v>0.83864049934594775</v>
      </c>
      <c r="L189" s="5">
        <v>0</v>
      </c>
      <c r="M189">
        <v>0</v>
      </c>
      <c r="N189">
        <v>0.71554223933887628</v>
      </c>
      <c r="O189">
        <v>0.45454486750959344</v>
      </c>
      <c r="P189" s="2">
        <v>0.41320781888757946</v>
      </c>
      <c r="Q189" s="2">
        <v>0.57206744509261076</v>
      </c>
      <c r="R189" s="2">
        <v>0.76820285548040612</v>
      </c>
      <c r="S189">
        <v>0.56711875821620716</v>
      </c>
      <c r="T189">
        <v>0</v>
      </c>
      <c r="U189" s="2">
        <v>0.97059766981990636</v>
      </c>
      <c r="V1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0.21299825395626876</v>
      </c>
      <c r="W189">
        <f>AVERAGE(Table1[[#This Row],[2012 Campbell Latex Early]:[2015 Dill IgG Early]])</f>
        <v>0.52930696045271342</v>
      </c>
      <c r="X189">
        <f>AVERAGE(Table1[[#This Row],[2012 Campbell Latex Late]:[2015 Dill IgG Late]])</f>
        <v>0.44612816543451805</v>
      </c>
      <c r="Y189" s="7">
        <f>Table1[[#This Row],[Avg early]]-Table1[[#This Row],[Avg late]]</f>
        <v>8.3178795018195362E-2</v>
      </c>
      <c r="Z189" s="7">
        <f>Table1[[#This Row],[Avg late]]-Table1[[#This Row],[Avg early]]</f>
        <v>-8.3178795018195362E-2</v>
      </c>
      <c r="AA189" s="7">
        <f>Table1[[#This Row],[2015 Dill LPS Early]]-Table1[[#This Row],[2015 Dill Avidin Early]]</f>
        <v>0.42512522690450782</v>
      </c>
      <c r="AB189" s="7">
        <f>Table1[[#This Row],[2015 Dill LPS Late]]-Table1[[#This Row],[2015 Dill Avidin Late]]</f>
        <v>0.30233442045129683</v>
      </c>
    </row>
    <row r="190" spans="1:28" x14ac:dyDescent="0.2">
      <c r="A190" t="s">
        <v>668</v>
      </c>
      <c r="B190">
        <v>0</v>
      </c>
      <c r="C190">
        <v>0</v>
      </c>
      <c r="D190">
        <v>0.29968238762233501</v>
      </c>
      <c r="E190">
        <v>0.48839105855933979</v>
      </c>
      <c r="F190">
        <v>0.34057396800176176</v>
      </c>
      <c r="G190">
        <v>0.40087391445072706</v>
      </c>
      <c r="H190" s="2">
        <v>0.283254696251246</v>
      </c>
      <c r="I190">
        <v>0.30626772281122888</v>
      </c>
      <c r="J190" s="2">
        <v>0</v>
      </c>
      <c r="K190" s="2">
        <v>0.54530061710336608</v>
      </c>
      <c r="L190" s="5">
        <v>0</v>
      </c>
      <c r="M190">
        <v>0</v>
      </c>
      <c r="N190">
        <v>0.91482636507260551</v>
      </c>
      <c r="O190">
        <v>1</v>
      </c>
      <c r="P190" s="1">
        <v>0.61309176917684816</v>
      </c>
      <c r="Q190" s="1">
        <v>0.86838692493156922</v>
      </c>
      <c r="R190" s="1">
        <v>0.86457177843307931</v>
      </c>
      <c r="S190">
        <v>0.84243266869184397</v>
      </c>
      <c r="T190">
        <v>0</v>
      </c>
      <c r="U190" s="1">
        <v>0.75402653869721781</v>
      </c>
      <c r="V1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0.37382922973065258</v>
      </c>
      <c r="W190">
        <f>AVERAGE(Table1[[#This Row],[2012 Campbell Latex Early]:[2015 Dill IgG Early]])</f>
        <v>0.26643443648000043</v>
      </c>
      <c r="X190">
        <f>AVERAGE(Table1[[#This Row],[2012 Campbell Latex Late]:[2015 Dill IgG Late]])</f>
        <v>0.58573360450031642</v>
      </c>
      <c r="Y190" s="7">
        <f>Table1[[#This Row],[Avg early]]-Table1[[#This Row],[Avg late]]</f>
        <v>-0.31929916802031599</v>
      </c>
      <c r="Z190" s="7">
        <f>Table1[[#This Row],[Avg late]]-Table1[[#This Row],[Avg early]]</f>
        <v>0.31929916802031599</v>
      </c>
      <c r="AA190" s="7">
        <f>Table1[[#This Row],[2015 Dill LPS Early]]-Table1[[#This Row],[2015 Dill Avidin Early]]</f>
        <v>-4.0891580379426751E-2</v>
      </c>
      <c r="AB190" s="7">
        <f>Table1[[#This Row],[2015 Dill LPS Late]]-Table1[[#This Row],[2015 Dill Avidin Late]]</f>
        <v>0.30173459589575735</v>
      </c>
    </row>
    <row r="191" spans="1:28" x14ac:dyDescent="0.2">
      <c r="A191" t="s">
        <v>1061</v>
      </c>
      <c r="B191">
        <v>0</v>
      </c>
      <c r="C191">
        <v>0</v>
      </c>
      <c r="D191">
        <v>0.2594617901724785</v>
      </c>
      <c r="E191">
        <v>9.0261133167879509E-2</v>
      </c>
      <c r="F191">
        <v>0.28471982455941974</v>
      </c>
      <c r="G191">
        <v>5.6549916569184601E-2</v>
      </c>
      <c r="H191" s="2">
        <v>0.25743178641427023</v>
      </c>
      <c r="I191">
        <v>0.14951829220161686</v>
      </c>
      <c r="J191" s="2">
        <v>0</v>
      </c>
      <c r="K191" s="2">
        <v>0.11931838012721643</v>
      </c>
      <c r="L191" s="5">
        <v>0</v>
      </c>
      <c r="M191">
        <v>0</v>
      </c>
      <c r="N191">
        <v>0.74626952334042818</v>
      </c>
      <c r="O191">
        <v>0.66797649340162124</v>
      </c>
      <c r="P191" s="1">
        <v>0.44663714439259594</v>
      </c>
      <c r="Q191" s="1">
        <v>0.33599467290197221</v>
      </c>
      <c r="R191" s="1">
        <v>1</v>
      </c>
      <c r="S191">
        <v>0.70794254198023954</v>
      </c>
      <c r="T191">
        <v>0</v>
      </c>
      <c r="U191" s="1">
        <v>0.73867291486270503</v>
      </c>
      <c r="V1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0.35455505477947125</v>
      </c>
      <c r="W191">
        <f>AVERAGE(Table1[[#This Row],[2012 Campbell Latex Early]:[2015 Dill IgG Early]])</f>
        <v>0.1217261123212066</v>
      </c>
      <c r="X191">
        <f>AVERAGE(Table1[[#This Row],[2012 Campbell Latex Late]:[2015 Dill IgG Late]])</f>
        <v>0.46434932908795623</v>
      </c>
      <c r="Y191" s="7">
        <f>Table1[[#This Row],[Avg early]]-Table1[[#This Row],[Avg late]]</f>
        <v>-0.34262321676674962</v>
      </c>
      <c r="Z191" s="7">
        <f>Table1[[#This Row],[Avg late]]-Table1[[#This Row],[Avg early]]</f>
        <v>0.34262321676674962</v>
      </c>
      <c r="AA191" s="7">
        <f>Table1[[#This Row],[2015 Dill LPS Early]]-Table1[[#This Row],[2015 Dill Avidin Early]]</f>
        <v>-2.5258034386941242E-2</v>
      </c>
      <c r="AB191" s="7">
        <f>Table1[[#This Row],[2015 Dill LPS Late]]-Table1[[#This Row],[2015 Dill Avidin Late]]</f>
        <v>0.29963237894783223</v>
      </c>
    </row>
    <row r="192" spans="1:28" x14ac:dyDescent="0.2">
      <c r="A192" t="s">
        <v>1834</v>
      </c>
      <c r="B192">
        <v>1</v>
      </c>
      <c r="C192">
        <v>0</v>
      </c>
      <c r="D192">
        <v>1</v>
      </c>
      <c r="E192">
        <v>0.40794128942140051</v>
      </c>
      <c r="F192">
        <v>0.68718858972471719</v>
      </c>
      <c r="G192">
        <v>0.66681221842360827</v>
      </c>
      <c r="H192" s="2">
        <v>0.69322925090465048</v>
      </c>
      <c r="I192">
        <v>0.48253668698422497</v>
      </c>
      <c r="J192" s="2">
        <v>0</v>
      </c>
      <c r="K192" s="2">
        <v>0.66353033004941331</v>
      </c>
      <c r="L192" s="5">
        <v>0.99896049896049899</v>
      </c>
      <c r="M192">
        <v>0</v>
      </c>
      <c r="N192">
        <v>0.29882199298184003</v>
      </c>
      <c r="O192">
        <v>0</v>
      </c>
      <c r="P192" s="2">
        <v>0</v>
      </c>
      <c r="Q192" s="2">
        <v>0.25244262535014234</v>
      </c>
      <c r="R192" s="2">
        <v>0.17817092633472553</v>
      </c>
      <c r="S192">
        <v>0</v>
      </c>
      <c r="T192">
        <v>0</v>
      </c>
      <c r="U192" s="2">
        <v>0.30696652479142472</v>
      </c>
      <c r="V1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0.35162785166228194</v>
      </c>
      <c r="W192">
        <f>AVERAGE(Table1[[#This Row],[2012 Campbell Latex Early]:[2015 Dill IgG Early]])</f>
        <v>0.56012383655080145</v>
      </c>
      <c r="X192">
        <f>AVERAGE(Table1[[#This Row],[2012 Campbell Latex Late]:[2015 Dill IgG Late]])</f>
        <v>0.20353625684186319</v>
      </c>
      <c r="Y192" s="7">
        <f>Table1[[#This Row],[Avg early]]-Table1[[#This Row],[Avg late]]</f>
        <v>0.35658757970893828</v>
      </c>
      <c r="Z192" s="7">
        <f>Table1[[#This Row],[Avg late]]-Table1[[#This Row],[Avg early]]</f>
        <v>-0.35658757970893828</v>
      </c>
      <c r="AA192" s="7">
        <f>Table1[[#This Row],[2015 Dill LPS Early]]-Table1[[#This Row],[2015 Dill Avidin Early]]</f>
        <v>0.31281141027528281</v>
      </c>
      <c r="AB192" s="7">
        <f>Table1[[#This Row],[2015 Dill LPS Late]]-Table1[[#This Row],[2015 Dill Avidin Late]]</f>
        <v>0.29882199298184003</v>
      </c>
    </row>
    <row r="193" spans="1:28" x14ac:dyDescent="0.2">
      <c r="A193" t="s">
        <v>1785</v>
      </c>
      <c r="B193">
        <v>1</v>
      </c>
      <c r="C193">
        <v>2.6800000000000001E-2</v>
      </c>
      <c r="D193">
        <v>0.92544932719641382</v>
      </c>
      <c r="E193">
        <v>0.94187727495684281</v>
      </c>
      <c r="F193">
        <v>0.96019103158724906</v>
      </c>
      <c r="G193">
        <v>0.93742423838798405</v>
      </c>
      <c r="H193" s="2">
        <v>0.86828691524826451</v>
      </c>
      <c r="I193">
        <v>0.84282958274005926</v>
      </c>
      <c r="J193" s="2">
        <v>0</v>
      </c>
      <c r="K193" s="2">
        <v>0.8300338442152162</v>
      </c>
      <c r="L193" s="5">
        <v>0.99566473988439308</v>
      </c>
      <c r="M193">
        <v>1</v>
      </c>
      <c r="N193">
        <v>0.82139333120492508</v>
      </c>
      <c r="O193">
        <v>0.78630026030920175</v>
      </c>
      <c r="P193" s="2">
        <v>0.52286609064443024</v>
      </c>
      <c r="Q193" s="2">
        <v>0.66802675122601363</v>
      </c>
      <c r="R193" s="2">
        <v>0.90090140966415266</v>
      </c>
      <c r="S193">
        <v>0.54831540609128593</v>
      </c>
      <c r="T193">
        <v>0</v>
      </c>
      <c r="U193" s="2">
        <v>1</v>
      </c>
      <c r="V1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0.32710193699241874</v>
      </c>
      <c r="W193">
        <f>AVERAGE(Table1[[#This Row],[2012 Campbell Latex Early]:[2015 Dill IgG Early]])</f>
        <v>0.73328922143320285</v>
      </c>
      <c r="X193">
        <f>AVERAGE(Table1[[#This Row],[2012 Campbell Latex Late]:[2015 Dill IgG Late]])</f>
        <v>0.72434679890244014</v>
      </c>
      <c r="Y193" s="7">
        <f>Table1[[#This Row],[Avg early]]-Table1[[#This Row],[Avg late]]</f>
        <v>8.942422530762717E-3</v>
      </c>
      <c r="Z193" s="7">
        <f>Table1[[#This Row],[Avg late]]-Table1[[#This Row],[Avg early]]</f>
        <v>-8.942422530762717E-3</v>
      </c>
      <c r="AA193" s="7">
        <f>Table1[[#This Row],[2015 Dill LPS Early]]-Table1[[#This Row],[2015 Dill Avidin Early]]</f>
        <v>-3.4741704390835237E-2</v>
      </c>
      <c r="AB193" s="7">
        <f>Table1[[#This Row],[2015 Dill LPS Late]]-Table1[[#This Row],[2015 Dill Avidin Late]]</f>
        <v>0.29852724056049484</v>
      </c>
    </row>
    <row r="194" spans="1:28" x14ac:dyDescent="0.2">
      <c r="A194" t="s">
        <v>1681</v>
      </c>
      <c r="B194">
        <v>0.99513145082765331</v>
      </c>
      <c r="C194">
        <v>0</v>
      </c>
      <c r="D194">
        <v>0.73469126286086484</v>
      </c>
      <c r="E194">
        <v>0.24994367033498979</v>
      </c>
      <c r="F194">
        <v>0.77720613563545304</v>
      </c>
      <c r="G194">
        <v>0.48116610141192162</v>
      </c>
      <c r="H194" s="2">
        <v>0.2020864891017701</v>
      </c>
      <c r="I194">
        <v>0.46054627488086863</v>
      </c>
      <c r="J194" s="2">
        <v>0</v>
      </c>
      <c r="K194" s="2">
        <v>0.46179526341611166</v>
      </c>
      <c r="L194" s="5">
        <v>1</v>
      </c>
      <c r="M194">
        <v>0</v>
      </c>
      <c r="N194">
        <v>0.651680862723923</v>
      </c>
      <c r="O194">
        <v>0.9484650252735638</v>
      </c>
      <c r="P194" s="2">
        <v>0.35356598116329557</v>
      </c>
      <c r="Q194" s="2">
        <v>0.22782770107740774</v>
      </c>
      <c r="R194" s="2">
        <v>0.41482724143868716</v>
      </c>
      <c r="S194">
        <v>1</v>
      </c>
      <c r="T194">
        <v>0</v>
      </c>
      <c r="U194" s="2">
        <v>0.58380415435208044</v>
      </c>
      <c r="V1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0.27993774908626623</v>
      </c>
      <c r="W194">
        <f>AVERAGE(Table1[[#This Row],[2012 Campbell Latex Early]:[2015 Dill IgG Early]])</f>
        <v>0.43625666484696329</v>
      </c>
      <c r="X194">
        <f>AVERAGE(Table1[[#This Row],[2012 Campbell Latex Late]:[2015 Dill IgG Late]])</f>
        <v>0.51801709660289563</v>
      </c>
      <c r="Y194" s="7">
        <f>Table1[[#This Row],[Avg early]]-Table1[[#This Row],[Avg late]]</f>
        <v>-8.1760431755932339E-2</v>
      </c>
      <c r="Z194" s="7">
        <f>Table1[[#This Row],[Avg late]]-Table1[[#This Row],[Avg early]]</f>
        <v>8.1760431755932339E-2</v>
      </c>
      <c r="AA194" s="7">
        <f>Table1[[#This Row],[2015 Dill LPS Early]]-Table1[[#This Row],[2015 Dill Avidin Early]]</f>
        <v>-4.2514872774588208E-2</v>
      </c>
      <c r="AB194" s="7">
        <f>Table1[[#This Row],[2015 Dill LPS Late]]-Table1[[#This Row],[2015 Dill Avidin Late]]</f>
        <v>0.29811488156062743</v>
      </c>
    </row>
    <row r="195" spans="1:28" x14ac:dyDescent="0.2">
      <c r="A195" t="s">
        <v>739</v>
      </c>
      <c r="B195">
        <v>1</v>
      </c>
      <c r="C195">
        <v>0</v>
      </c>
      <c r="D195">
        <v>0</v>
      </c>
      <c r="E195">
        <v>0</v>
      </c>
      <c r="F195">
        <v>0.34313107880811028</v>
      </c>
      <c r="G195">
        <v>0</v>
      </c>
      <c r="H195" s="2">
        <v>0</v>
      </c>
      <c r="I195">
        <v>0.54990103551834657</v>
      </c>
      <c r="J195" s="2">
        <v>0</v>
      </c>
      <c r="K195" s="2">
        <v>0.39586970721262232</v>
      </c>
      <c r="L195" s="5">
        <v>1</v>
      </c>
      <c r="M195">
        <v>0</v>
      </c>
      <c r="N195">
        <v>0.29743408895974882</v>
      </c>
      <c r="O195">
        <v>0</v>
      </c>
      <c r="P195" s="2">
        <v>0</v>
      </c>
      <c r="Q195" s="2">
        <v>0.71879585055919804</v>
      </c>
      <c r="R195" s="2">
        <v>1</v>
      </c>
      <c r="S195">
        <v>0.28354100749291256</v>
      </c>
      <c r="T195">
        <v>0</v>
      </c>
      <c r="U195" s="2">
        <v>0</v>
      </c>
      <c r="V1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0.2625721046352491</v>
      </c>
      <c r="W195">
        <f>AVERAGE(Table1[[#This Row],[2012 Campbell Latex Early]:[2015 Dill IgG Early]])</f>
        <v>0.22889018215390794</v>
      </c>
      <c r="X195">
        <f>AVERAGE(Table1[[#This Row],[2012 Campbell Latex Late]:[2015 Dill IgG Late]])</f>
        <v>0.32997709470118597</v>
      </c>
      <c r="Y195" s="7">
        <f>Table1[[#This Row],[Avg early]]-Table1[[#This Row],[Avg late]]</f>
        <v>-0.10108691254727803</v>
      </c>
      <c r="Z195" s="7">
        <f>Table1[[#This Row],[Avg late]]-Table1[[#This Row],[Avg early]]</f>
        <v>0.10108691254727803</v>
      </c>
      <c r="AA195" s="7">
        <f>Table1[[#This Row],[2015 Dill LPS Early]]-Table1[[#This Row],[2015 Dill Avidin Early]]</f>
        <v>-0.34313107880811028</v>
      </c>
      <c r="AB195" s="7">
        <f>Table1[[#This Row],[2015 Dill LPS Late]]-Table1[[#This Row],[2015 Dill Avidin Late]]</f>
        <v>0.29743408895974882</v>
      </c>
    </row>
    <row r="196" spans="1:28" x14ac:dyDescent="0.2">
      <c r="A196" t="s">
        <v>1237</v>
      </c>
      <c r="B196">
        <v>0</v>
      </c>
      <c r="C196">
        <v>0</v>
      </c>
      <c r="D196">
        <v>0.52748736428667564</v>
      </c>
      <c r="E196">
        <v>0.6979746680235267</v>
      </c>
      <c r="F196">
        <v>0.62605206221632204</v>
      </c>
      <c r="G196">
        <v>0.55595854524563415</v>
      </c>
      <c r="H196" s="2">
        <v>0.48155879847092359</v>
      </c>
      <c r="I196">
        <v>0.52731751325700715</v>
      </c>
      <c r="J196" s="2">
        <v>0</v>
      </c>
      <c r="K196" s="2">
        <v>0.48406727731595606</v>
      </c>
      <c r="L196" s="5">
        <v>0</v>
      </c>
      <c r="M196">
        <v>0</v>
      </c>
      <c r="N196">
        <v>1</v>
      </c>
      <c r="O196">
        <v>0.71960240186060809</v>
      </c>
      <c r="P196" s="2">
        <v>0.70326334895007503</v>
      </c>
      <c r="Q196" s="2">
        <v>0.74488570220755324</v>
      </c>
      <c r="R196" s="2">
        <v>0.77200071431265016</v>
      </c>
      <c r="S196">
        <v>0.80295162780484264</v>
      </c>
      <c r="T196">
        <v>0</v>
      </c>
      <c r="U196" s="2">
        <v>0.74140256496682544</v>
      </c>
      <c r="V1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0.2067757408602465</v>
      </c>
      <c r="W196">
        <f>AVERAGE(Table1[[#This Row],[2012 Campbell Latex Early]:[2015 Dill IgG Early]])</f>
        <v>0.39004162288160449</v>
      </c>
      <c r="X196">
        <f>AVERAGE(Table1[[#This Row],[2012 Campbell Latex Late]:[2015 Dill IgG Late]])</f>
        <v>0.54841063601025541</v>
      </c>
      <c r="Y196" s="7">
        <f>Table1[[#This Row],[Avg early]]-Table1[[#This Row],[Avg late]]</f>
        <v>-0.15836901312865093</v>
      </c>
      <c r="Z196" s="7">
        <f>Table1[[#This Row],[Avg late]]-Table1[[#This Row],[Avg early]]</f>
        <v>0.15836901312865093</v>
      </c>
      <c r="AA196" s="7">
        <f>Table1[[#This Row],[2015 Dill LPS Early]]-Table1[[#This Row],[2015 Dill Avidin Early]]</f>
        <v>-9.8564697929646394E-2</v>
      </c>
      <c r="AB196" s="7">
        <f>Table1[[#This Row],[2015 Dill LPS Late]]-Table1[[#This Row],[2015 Dill Avidin Late]]</f>
        <v>0.29673665104992497</v>
      </c>
    </row>
    <row r="197" spans="1:28" x14ac:dyDescent="0.2">
      <c r="A197" t="s">
        <v>1152</v>
      </c>
      <c r="B197">
        <v>0</v>
      </c>
      <c r="C197">
        <v>0</v>
      </c>
      <c r="D197">
        <v>1</v>
      </c>
      <c r="E197">
        <v>0.7168768092236385</v>
      </c>
      <c r="F197">
        <v>0.78317655758240279</v>
      </c>
      <c r="G197">
        <v>0.72930372765209661</v>
      </c>
      <c r="H197" s="2">
        <v>0.42490090570014388</v>
      </c>
      <c r="I197">
        <v>0.74928789501352522</v>
      </c>
      <c r="J197" s="2">
        <v>0</v>
      </c>
      <c r="K197" s="2">
        <v>0.62204200011385569</v>
      </c>
      <c r="L197" s="5">
        <v>0</v>
      </c>
      <c r="M197">
        <v>0</v>
      </c>
      <c r="N197">
        <v>0.73745628285996079</v>
      </c>
      <c r="O197">
        <v>0.5348308527618193</v>
      </c>
      <c r="P197" s="2">
        <v>0.4419769480016183</v>
      </c>
      <c r="Q197" s="2">
        <v>0.77767514971095086</v>
      </c>
      <c r="R197" s="2">
        <v>0.84223816184267286</v>
      </c>
      <c r="S197">
        <v>0.62674256154712293</v>
      </c>
      <c r="T197">
        <v>0</v>
      </c>
      <c r="U197" s="2">
        <v>0.70591894689920764</v>
      </c>
      <c r="V1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0.20799622417496361</v>
      </c>
      <c r="W197">
        <f>AVERAGE(Table1[[#This Row],[2012 Campbell Latex Early]:[2015 Dill IgG Early]])</f>
        <v>0.50255878952856625</v>
      </c>
      <c r="X197">
        <f>AVERAGE(Table1[[#This Row],[2012 Campbell Latex Late]:[2015 Dill IgG Late]])</f>
        <v>0.46668389036233526</v>
      </c>
      <c r="Y197" s="7">
        <f>Table1[[#This Row],[Avg early]]-Table1[[#This Row],[Avg late]]</f>
        <v>3.5874899166230989E-2</v>
      </c>
      <c r="Z197" s="7">
        <f>Table1[[#This Row],[Avg late]]-Table1[[#This Row],[Avg early]]</f>
        <v>-3.5874899166230989E-2</v>
      </c>
      <c r="AA197" s="7">
        <f>Table1[[#This Row],[2015 Dill LPS Early]]-Table1[[#This Row],[2015 Dill Avidin Early]]</f>
        <v>0.21682344241759721</v>
      </c>
      <c r="AB197" s="7">
        <f>Table1[[#This Row],[2015 Dill LPS Late]]-Table1[[#This Row],[2015 Dill Avidin Late]]</f>
        <v>0.29547933485834249</v>
      </c>
    </row>
    <row r="198" spans="1:28" x14ac:dyDescent="0.2">
      <c r="A198" t="s">
        <v>628</v>
      </c>
      <c r="B198">
        <v>0</v>
      </c>
      <c r="C198">
        <v>0</v>
      </c>
      <c r="D198">
        <v>0.37410827113147183</v>
      </c>
      <c r="E198">
        <v>0.50997456719476797</v>
      </c>
      <c r="F198">
        <v>0.54761858731214041</v>
      </c>
      <c r="G198">
        <v>0.74351789122349443</v>
      </c>
      <c r="H198" s="2">
        <v>0.41923438500301374</v>
      </c>
      <c r="I198">
        <v>0.39797712390316209</v>
      </c>
      <c r="J198" s="2">
        <v>0</v>
      </c>
      <c r="K198" s="2">
        <v>0.45157728335737574</v>
      </c>
      <c r="L198" s="5">
        <v>0</v>
      </c>
      <c r="M198">
        <v>0</v>
      </c>
      <c r="N198">
        <v>1</v>
      </c>
      <c r="O198">
        <v>0.78346884814169315</v>
      </c>
      <c r="P198" s="2">
        <v>0.70458865658528769</v>
      </c>
      <c r="Q198" s="2">
        <v>0.72029504425973434</v>
      </c>
      <c r="R198" s="2">
        <v>0.88609653167827918</v>
      </c>
      <c r="S198">
        <v>0.70111563998933413</v>
      </c>
      <c r="T198">
        <v>0</v>
      </c>
      <c r="U198" s="2">
        <v>0.99106558352870411</v>
      </c>
      <c r="V1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0.28406451723425025</v>
      </c>
      <c r="W198">
        <f>AVERAGE(Table1[[#This Row],[2012 Campbell Latex Early]:[2015 Dill IgG Early]])</f>
        <v>0.3444008109125426</v>
      </c>
      <c r="X198">
        <f>AVERAGE(Table1[[#This Row],[2012 Campbell Latex Late]:[2015 Dill IgG Late]])</f>
        <v>0.57866303041830325</v>
      </c>
      <c r="Y198" s="7">
        <f>Table1[[#This Row],[Avg early]]-Table1[[#This Row],[Avg late]]</f>
        <v>-0.23426221950576065</v>
      </c>
      <c r="Z198" s="7">
        <f>Table1[[#This Row],[Avg late]]-Table1[[#This Row],[Avg early]]</f>
        <v>0.23426221950576065</v>
      </c>
      <c r="AA198" s="7">
        <f>Table1[[#This Row],[2015 Dill LPS Early]]-Table1[[#This Row],[2015 Dill Avidin Early]]</f>
        <v>-0.17351031618066859</v>
      </c>
      <c r="AB198" s="7">
        <f>Table1[[#This Row],[2015 Dill LPS Late]]-Table1[[#This Row],[2015 Dill Avidin Late]]</f>
        <v>0.29541134341471231</v>
      </c>
    </row>
    <row r="199" spans="1:28" x14ac:dyDescent="0.2">
      <c r="A199" t="s">
        <v>1891</v>
      </c>
      <c r="B199">
        <v>0</v>
      </c>
      <c r="C199">
        <v>0</v>
      </c>
      <c r="D199">
        <v>0.55676700392747425</v>
      </c>
      <c r="E199">
        <v>0.70958345291278702</v>
      </c>
      <c r="F199">
        <v>0.4666152032902357</v>
      </c>
      <c r="G199">
        <v>1</v>
      </c>
      <c r="H199" s="2">
        <v>0.64987259971851608</v>
      </c>
      <c r="I199">
        <v>0.98460115875091048</v>
      </c>
      <c r="J199" s="2">
        <v>0</v>
      </c>
      <c r="K199" s="2">
        <v>0.5459086293715627</v>
      </c>
      <c r="L199" s="5">
        <v>0</v>
      </c>
      <c r="M199">
        <v>0</v>
      </c>
      <c r="N199">
        <v>0.82691335985934544</v>
      </c>
      <c r="O199">
        <v>0.38813217320043059</v>
      </c>
      <c r="P199" s="1">
        <v>0.5350465979494502</v>
      </c>
      <c r="Q199" s="1">
        <v>0.64916171431247349</v>
      </c>
      <c r="R199" s="1">
        <v>0.70887434928934301</v>
      </c>
      <c r="S199">
        <v>0.76204705147016838</v>
      </c>
      <c r="T199">
        <v>0</v>
      </c>
      <c r="U199" s="1">
        <v>0.96793128219205193</v>
      </c>
      <c r="V1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0.226035445503459</v>
      </c>
      <c r="W199">
        <f>AVERAGE(Table1[[#This Row],[2012 Campbell Latex Early]:[2015 Dill IgG Early]])</f>
        <v>0.49133480479714864</v>
      </c>
      <c r="X199">
        <f>AVERAGE(Table1[[#This Row],[2012 Campbell Latex Late]:[2015 Dill IgG Late]])</f>
        <v>0.48381065282732633</v>
      </c>
      <c r="Y199" s="7">
        <f>Table1[[#This Row],[Avg early]]-Table1[[#This Row],[Avg late]]</f>
        <v>7.5241519698223125E-3</v>
      </c>
      <c r="Z199" s="7">
        <f>Table1[[#This Row],[Avg late]]-Table1[[#This Row],[Avg early]]</f>
        <v>-7.5241519698223125E-3</v>
      </c>
      <c r="AA199" s="7">
        <f>Table1[[#This Row],[2015 Dill LPS Early]]-Table1[[#This Row],[2015 Dill Avidin Early]]</f>
        <v>9.0151800637238544E-2</v>
      </c>
      <c r="AB199" s="7">
        <f>Table1[[#This Row],[2015 Dill LPS Late]]-Table1[[#This Row],[2015 Dill Avidin Late]]</f>
        <v>0.29186676190989524</v>
      </c>
    </row>
    <row r="200" spans="1:28" x14ac:dyDescent="0.2">
      <c r="A200" t="s">
        <v>702</v>
      </c>
      <c r="B200">
        <v>0</v>
      </c>
      <c r="C200">
        <v>0</v>
      </c>
      <c r="D200">
        <v>0.97048001904757131</v>
      </c>
      <c r="E200">
        <v>0.72777082049645747</v>
      </c>
      <c r="F200">
        <v>0.86890074288700536</v>
      </c>
      <c r="G200">
        <v>1</v>
      </c>
      <c r="H200" s="2">
        <v>0.66520432348324743</v>
      </c>
      <c r="I200">
        <v>0.53919393305656815</v>
      </c>
      <c r="J200" s="2">
        <v>0</v>
      </c>
      <c r="K200" s="2">
        <v>0.99340542236221019</v>
      </c>
      <c r="L200" s="5">
        <v>0</v>
      </c>
      <c r="M200">
        <v>0</v>
      </c>
      <c r="N200">
        <v>0.47869069595200081</v>
      </c>
      <c r="O200">
        <v>0.51466092051254375</v>
      </c>
      <c r="P200" s="1">
        <v>0.18809860600126269</v>
      </c>
      <c r="Q200" s="1">
        <v>0.28272104510366636</v>
      </c>
      <c r="R200" s="1">
        <v>0.82141402096054084</v>
      </c>
      <c r="S200">
        <v>0.14706781572767352</v>
      </c>
      <c r="T200">
        <v>0</v>
      </c>
      <c r="U200" s="1">
        <v>0.90982678958666963</v>
      </c>
      <c r="V2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0.35611429192544181</v>
      </c>
      <c r="W200">
        <f>AVERAGE(Table1[[#This Row],[2012 Campbell Latex Early]:[2015 Dill IgG Early]])</f>
        <v>0.57649552613330601</v>
      </c>
      <c r="X200">
        <f>AVERAGE(Table1[[#This Row],[2012 Campbell Latex Late]:[2015 Dill IgG Late]])</f>
        <v>0.33424798938443578</v>
      </c>
      <c r="Y200" s="7">
        <f>Table1[[#This Row],[Avg early]]-Table1[[#This Row],[Avg late]]</f>
        <v>0.24224753674887023</v>
      </c>
      <c r="Z200" s="7">
        <f>Table1[[#This Row],[Avg late]]-Table1[[#This Row],[Avg early]]</f>
        <v>-0.24224753674887023</v>
      </c>
      <c r="AA200" s="7">
        <f>Table1[[#This Row],[2015 Dill LPS Early]]-Table1[[#This Row],[2015 Dill Avidin Early]]</f>
        <v>0.10157927616056595</v>
      </c>
      <c r="AB200" s="7">
        <f>Table1[[#This Row],[2015 Dill LPS Late]]-Table1[[#This Row],[2015 Dill Avidin Late]]</f>
        <v>0.29059208995073815</v>
      </c>
    </row>
    <row r="201" spans="1:28" x14ac:dyDescent="0.2">
      <c r="A201" t="s">
        <v>146</v>
      </c>
      <c r="B201">
        <v>0.9948953547728433</v>
      </c>
      <c r="C201">
        <v>0.21654501216545011</v>
      </c>
      <c r="D201">
        <v>0.50437606357996834</v>
      </c>
      <c r="E201">
        <v>0.53889986652549215</v>
      </c>
      <c r="F201">
        <v>0.41122750526057139</v>
      </c>
      <c r="G201">
        <v>0.47588242252558838</v>
      </c>
      <c r="H201" s="2">
        <v>0.55678274602490074</v>
      </c>
      <c r="I201">
        <v>0.57496231006777343</v>
      </c>
      <c r="J201" s="2">
        <v>0</v>
      </c>
      <c r="K201" s="2">
        <v>0.53578083844102031</v>
      </c>
      <c r="L201" s="5">
        <v>1</v>
      </c>
      <c r="M201">
        <v>1</v>
      </c>
      <c r="N201">
        <v>0.87441769236346056</v>
      </c>
      <c r="O201">
        <v>0.71556663272958365</v>
      </c>
      <c r="P201" s="2">
        <v>0.58398417275502945</v>
      </c>
      <c r="Q201" s="2">
        <v>0.68199645429223266</v>
      </c>
      <c r="R201" s="2">
        <v>0.89436201422189854</v>
      </c>
      <c r="S201">
        <v>0.75391344408220184</v>
      </c>
      <c r="T201">
        <v>0</v>
      </c>
      <c r="U201" s="2">
        <v>1</v>
      </c>
      <c r="V2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0.32306691295218187</v>
      </c>
      <c r="W201">
        <f>AVERAGE(Table1[[#This Row],[2012 Campbell Latex Early]:[2015 Dill IgG Early]])</f>
        <v>0.48093521193636074</v>
      </c>
      <c r="X201">
        <f>AVERAGE(Table1[[#This Row],[2012 Campbell Latex Late]:[2015 Dill IgG Late]])</f>
        <v>0.75042404104444071</v>
      </c>
      <c r="Y201" s="7">
        <f>Table1[[#This Row],[Avg early]]-Table1[[#This Row],[Avg late]]</f>
        <v>-0.26948882910807997</v>
      </c>
      <c r="Z201" s="7">
        <f>Table1[[#This Row],[Avg late]]-Table1[[#This Row],[Avg early]]</f>
        <v>0.26948882910807997</v>
      </c>
      <c r="AA201" s="7">
        <f>Table1[[#This Row],[2015 Dill LPS Early]]-Table1[[#This Row],[2015 Dill Avidin Early]]</f>
        <v>9.3148558319396946E-2</v>
      </c>
      <c r="AB201" s="7">
        <f>Table1[[#This Row],[2015 Dill LPS Late]]-Table1[[#This Row],[2015 Dill Avidin Late]]</f>
        <v>0.29043351960843111</v>
      </c>
    </row>
    <row r="202" spans="1:28" x14ac:dyDescent="0.2">
      <c r="A202" t="s">
        <v>966</v>
      </c>
      <c r="B202">
        <v>0</v>
      </c>
      <c r="C202">
        <v>0</v>
      </c>
      <c r="D202">
        <v>0.30529356726648604</v>
      </c>
      <c r="E202">
        <v>0.23206609995777441</v>
      </c>
      <c r="F202">
        <v>0.42709280714921322</v>
      </c>
      <c r="G202">
        <v>0.28962041332595251</v>
      </c>
      <c r="H202" s="2">
        <v>0</v>
      </c>
      <c r="I202">
        <v>0.21957486849981347</v>
      </c>
      <c r="J202" s="2">
        <v>0</v>
      </c>
      <c r="K202" s="2">
        <v>0.46862563649952987</v>
      </c>
      <c r="L202" s="5">
        <v>0</v>
      </c>
      <c r="M202">
        <v>0</v>
      </c>
      <c r="N202">
        <v>0.89397266857393198</v>
      </c>
      <c r="O202">
        <v>0</v>
      </c>
      <c r="P202" s="2">
        <v>0.60381264025737691</v>
      </c>
      <c r="Q202" s="2">
        <v>1</v>
      </c>
      <c r="R202" s="2">
        <v>0.42508691098519297</v>
      </c>
      <c r="S202">
        <v>0.38370242722206371</v>
      </c>
      <c r="T202">
        <v>0</v>
      </c>
      <c r="U202" s="2">
        <v>0.16682573816306373</v>
      </c>
      <c r="V2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0.24638848289179385</v>
      </c>
      <c r="W202">
        <f>AVERAGE(Table1[[#This Row],[2012 Campbell Latex Early]:[2015 Dill IgG Early]])</f>
        <v>0.19422733926987695</v>
      </c>
      <c r="X202">
        <f>AVERAGE(Table1[[#This Row],[2012 Campbell Latex Late]:[2015 Dill IgG Late]])</f>
        <v>0.34734003852016293</v>
      </c>
      <c r="Y202" s="7">
        <f>Table1[[#This Row],[Avg early]]-Table1[[#This Row],[Avg late]]</f>
        <v>-0.15311269925028598</v>
      </c>
      <c r="Z202" s="7">
        <f>Table1[[#This Row],[Avg late]]-Table1[[#This Row],[Avg early]]</f>
        <v>0.15311269925028598</v>
      </c>
      <c r="AA202" s="7">
        <f>Table1[[#This Row],[2015 Dill LPS Early]]-Table1[[#This Row],[2015 Dill Avidin Early]]</f>
        <v>-0.12179923988272717</v>
      </c>
      <c r="AB202" s="7">
        <f>Table1[[#This Row],[2015 Dill LPS Late]]-Table1[[#This Row],[2015 Dill Avidin Late]]</f>
        <v>0.29016002831655507</v>
      </c>
    </row>
    <row r="203" spans="1:28" x14ac:dyDescent="0.2">
      <c r="A203" t="s">
        <v>1406</v>
      </c>
      <c r="B203">
        <v>0</v>
      </c>
      <c r="C203">
        <v>0</v>
      </c>
      <c r="D203">
        <v>0.83926157319306771</v>
      </c>
      <c r="E203">
        <v>0.44442038839501291</v>
      </c>
      <c r="F203">
        <v>0.5783760631524224</v>
      </c>
      <c r="G203">
        <v>0.49793428469133882</v>
      </c>
      <c r="H203" s="2">
        <v>0.758382060555576</v>
      </c>
      <c r="I203">
        <v>0.59986181019101814</v>
      </c>
      <c r="J203" s="2">
        <v>0</v>
      </c>
      <c r="K203" s="2">
        <v>1</v>
      </c>
      <c r="L203" s="5">
        <v>0</v>
      </c>
      <c r="M203">
        <v>0</v>
      </c>
      <c r="N203">
        <v>0.97590737613674006</v>
      </c>
      <c r="O203">
        <v>0.72588910318401945</v>
      </c>
      <c r="P203" s="2">
        <v>0.68625964831417119</v>
      </c>
      <c r="Q203" s="2">
        <v>0.60767208487288216</v>
      </c>
      <c r="R203" s="2">
        <v>0.70978893538182397</v>
      </c>
      <c r="S203">
        <v>0.38176089346371989</v>
      </c>
      <c r="T203">
        <v>0</v>
      </c>
      <c r="U203" s="2">
        <v>0.84815145377490075</v>
      </c>
      <c r="V2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0.1750581398751922</v>
      </c>
      <c r="W203">
        <f>AVERAGE(Table1[[#This Row],[2012 Campbell Latex Early]:[2015 Dill IgG Early]])</f>
        <v>0.47182361801784356</v>
      </c>
      <c r="X203">
        <f>AVERAGE(Table1[[#This Row],[2012 Campbell Latex Late]:[2015 Dill IgG Late]])</f>
        <v>0.49354294951282573</v>
      </c>
      <c r="Y203" s="7">
        <f>Table1[[#This Row],[Avg early]]-Table1[[#This Row],[Avg late]]</f>
        <v>-2.1719331494982175E-2</v>
      </c>
      <c r="Z203" s="7">
        <f>Table1[[#This Row],[Avg late]]-Table1[[#This Row],[Avg early]]</f>
        <v>2.1719331494982175E-2</v>
      </c>
      <c r="AA203" s="7">
        <f>Table1[[#This Row],[2015 Dill LPS Early]]-Table1[[#This Row],[2015 Dill Avidin Early]]</f>
        <v>0.26088551004064531</v>
      </c>
      <c r="AB203" s="7">
        <f>Table1[[#This Row],[2015 Dill LPS Late]]-Table1[[#This Row],[2015 Dill Avidin Late]]</f>
        <v>0.28964772782256887</v>
      </c>
    </row>
    <row r="204" spans="1:28" x14ac:dyDescent="0.2">
      <c r="A204" t="s">
        <v>1862</v>
      </c>
      <c r="B204">
        <v>0</v>
      </c>
      <c r="C204">
        <v>0.79640718562874258</v>
      </c>
      <c r="D204">
        <v>0.65482446726014043</v>
      </c>
      <c r="E204">
        <v>0.44147593099785121</v>
      </c>
      <c r="F204">
        <v>0.6993640376472875</v>
      </c>
      <c r="G204">
        <v>0.46543527558358555</v>
      </c>
      <c r="H204" s="2">
        <v>0.38389948257871831</v>
      </c>
      <c r="I204">
        <v>0.82348009172084236</v>
      </c>
      <c r="J204" s="2">
        <v>0</v>
      </c>
      <c r="K204" s="2">
        <v>0.35782940778170597</v>
      </c>
      <c r="L204" s="5">
        <v>0</v>
      </c>
      <c r="M204">
        <v>1</v>
      </c>
      <c r="N204">
        <v>1</v>
      </c>
      <c r="O204">
        <v>0.59195599853476277</v>
      </c>
      <c r="P204" s="1">
        <v>0.71039525787921909</v>
      </c>
      <c r="Q204" s="1">
        <v>0.85192643689768643</v>
      </c>
      <c r="R204" s="1">
        <v>0.77036393827552307</v>
      </c>
      <c r="S204">
        <v>0.94428309477071359</v>
      </c>
      <c r="T204">
        <v>0</v>
      </c>
      <c r="U204" s="1">
        <v>0.75027167245180348</v>
      </c>
      <c r="V2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0.23543099273925408</v>
      </c>
      <c r="W204">
        <f>AVERAGE(Table1[[#This Row],[2012 Campbell Latex Early]:[2015 Dill IgG Early]])</f>
        <v>0.46227158791988743</v>
      </c>
      <c r="X204">
        <f>AVERAGE(Table1[[#This Row],[2012 Campbell Latex Late]:[2015 Dill IgG Late]])</f>
        <v>0.6619196398809708</v>
      </c>
      <c r="Y204" s="7">
        <f>Table1[[#This Row],[Avg early]]-Table1[[#This Row],[Avg late]]</f>
        <v>-0.19964805196108337</v>
      </c>
      <c r="Z204" s="7">
        <f>Table1[[#This Row],[Avg late]]-Table1[[#This Row],[Avg early]]</f>
        <v>0.19964805196108337</v>
      </c>
      <c r="AA204" s="7">
        <f>Table1[[#This Row],[2015 Dill LPS Early]]-Table1[[#This Row],[2015 Dill Avidin Early]]</f>
        <v>-4.4539570387147065E-2</v>
      </c>
      <c r="AB204" s="7">
        <f>Table1[[#This Row],[2015 Dill LPS Late]]-Table1[[#This Row],[2015 Dill Avidin Late]]</f>
        <v>0.28960474212078091</v>
      </c>
    </row>
    <row r="205" spans="1:28" x14ac:dyDescent="0.2">
      <c r="A205" t="s">
        <v>705</v>
      </c>
      <c r="B205">
        <v>0</v>
      </c>
      <c r="C205">
        <v>0</v>
      </c>
      <c r="D205">
        <v>0.89496975870459361</v>
      </c>
      <c r="E205">
        <v>0.89072963653803572</v>
      </c>
      <c r="F205">
        <v>0.84184064838209394</v>
      </c>
      <c r="G205">
        <v>0.75111336796911776</v>
      </c>
      <c r="H205" s="2">
        <v>0.84040408217628981</v>
      </c>
      <c r="I205">
        <v>0.75145392452065374</v>
      </c>
      <c r="J205" s="2">
        <v>0</v>
      </c>
      <c r="K205" s="2">
        <v>1</v>
      </c>
      <c r="L205" s="5">
        <v>0</v>
      </c>
      <c r="M205">
        <v>0</v>
      </c>
      <c r="N205">
        <v>0.97664448981100438</v>
      </c>
      <c r="O205">
        <v>0.8637596243400768</v>
      </c>
      <c r="P205" s="2">
        <v>0.68734216778142965</v>
      </c>
      <c r="Q205" s="2">
        <v>0.82026923145495112</v>
      </c>
      <c r="R205" s="2">
        <v>0.80740983022127477</v>
      </c>
      <c r="S205">
        <v>0.73551056647886759</v>
      </c>
      <c r="T205">
        <v>0</v>
      </c>
      <c r="U205" s="2">
        <v>0.90537317134960571</v>
      </c>
      <c r="V2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0.12866098687372743</v>
      </c>
      <c r="W205">
        <f>AVERAGE(Table1[[#This Row],[2012 Campbell Latex Early]:[2015 Dill IgG Early]])</f>
        <v>0.59705114182907848</v>
      </c>
      <c r="X205">
        <f>AVERAGE(Table1[[#This Row],[2012 Campbell Latex Late]:[2015 Dill IgG Late]])</f>
        <v>0.57963090814372098</v>
      </c>
      <c r="Y205" s="7">
        <f>Table1[[#This Row],[Avg early]]-Table1[[#This Row],[Avg late]]</f>
        <v>1.74202336853575E-2</v>
      </c>
      <c r="Z205" s="7">
        <f>Table1[[#This Row],[Avg late]]-Table1[[#This Row],[Avg early]]</f>
        <v>-1.74202336853575E-2</v>
      </c>
      <c r="AA205" s="7">
        <f>Table1[[#This Row],[2015 Dill LPS Early]]-Table1[[#This Row],[2015 Dill Avidin Early]]</f>
        <v>5.3129110322499673E-2</v>
      </c>
      <c r="AB205" s="7">
        <f>Table1[[#This Row],[2015 Dill LPS Late]]-Table1[[#This Row],[2015 Dill Avidin Late]]</f>
        <v>0.28930232202957473</v>
      </c>
    </row>
    <row r="206" spans="1:28" x14ac:dyDescent="0.2">
      <c r="A206" t="s">
        <v>678</v>
      </c>
      <c r="B206">
        <v>0</v>
      </c>
      <c r="C206">
        <v>0</v>
      </c>
      <c r="D206">
        <v>0</v>
      </c>
      <c r="E206">
        <v>0</v>
      </c>
      <c r="F206">
        <v>1</v>
      </c>
      <c r="G206">
        <v>0.38447053528802738</v>
      </c>
      <c r="H206" s="2">
        <v>0</v>
      </c>
      <c r="I206">
        <v>0</v>
      </c>
      <c r="J206" s="2">
        <v>0</v>
      </c>
      <c r="K206" s="2">
        <v>0.60845310614574522</v>
      </c>
      <c r="L206" s="5">
        <v>0</v>
      </c>
      <c r="M206">
        <v>0</v>
      </c>
      <c r="N206">
        <v>0.73603878724933636</v>
      </c>
      <c r="O206">
        <v>0</v>
      </c>
      <c r="P206" s="2">
        <v>0.44880138750182991</v>
      </c>
      <c r="Q206" s="2">
        <v>0</v>
      </c>
      <c r="R206" s="2">
        <v>0.68845728011990914</v>
      </c>
      <c r="S206">
        <v>0</v>
      </c>
      <c r="T206">
        <v>0</v>
      </c>
      <c r="U206" s="2">
        <v>0.54185894177617466</v>
      </c>
      <c r="V2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0.2902024156931618</v>
      </c>
      <c r="W206">
        <f>AVERAGE(Table1[[#This Row],[2012 Campbell Latex Early]:[2015 Dill IgG Early]])</f>
        <v>0.19929236414337725</v>
      </c>
      <c r="X206">
        <f>AVERAGE(Table1[[#This Row],[2012 Campbell Latex Late]:[2015 Dill IgG Late]])</f>
        <v>0.24151563966472503</v>
      </c>
      <c r="Y206" s="7">
        <f>Table1[[#This Row],[Avg early]]-Table1[[#This Row],[Avg late]]</f>
        <v>-4.2223275521347775E-2</v>
      </c>
      <c r="Z206" s="7">
        <f>Table1[[#This Row],[Avg late]]-Table1[[#This Row],[Avg early]]</f>
        <v>4.2223275521347775E-2</v>
      </c>
      <c r="AA206" s="7">
        <f>Table1[[#This Row],[2015 Dill LPS Early]]-Table1[[#This Row],[2015 Dill Avidin Early]]</f>
        <v>-1</v>
      </c>
      <c r="AB206" s="7">
        <f>Table1[[#This Row],[2015 Dill LPS Late]]-Table1[[#This Row],[2015 Dill Avidin Late]]</f>
        <v>0.28723739974750645</v>
      </c>
    </row>
    <row r="207" spans="1:28" x14ac:dyDescent="0.2">
      <c r="A207" t="s">
        <v>1704</v>
      </c>
      <c r="B207">
        <v>0</v>
      </c>
      <c r="C207">
        <v>0</v>
      </c>
      <c r="D207">
        <v>0</v>
      </c>
      <c r="E207">
        <v>0.18646943604740951</v>
      </c>
      <c r="F207">
        <v>0</v>
      </c>
      <c r="G207">
        <v>0</v>
      </c>
      <c r="H207" s="2">
        <v>0.41845444688284944</v>
      </c>
      <c r="I207">
        <v>0</v>
      </c>
      <c r="J207" s="2">
        <v>0</v>
      </c>
      <c r="K207" s="2">
        <v>0</v>
      </c>
      <c r="L207" s="5">
        <v>0</v>
      </c>
      <c r="M207">
        <v>0</v>
      </c>
      <c r="N207">
        <v>1</v>
      </c>
      <c r="O207">
        <v>0.51605582448322806</v>
      </c>
      <c r="P207" s="2">
        <v>0.71429295726342246</v>
      </c>
      <c r="Q207" s="2">
        <v>0.59420734727293989</v>
      </c>
      <c r="R207" s="2">
        <v>0.56249843734959537</v>
      </c>
      <c r="S207">
        <v>0.30006839568469285</v>
      </c>
      <c r="T207">
        <v>0</v>
      </c>
      <c r="U207" s="2">
        <v>0.72659507815501201</v>
      </c>
      <c r="V2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0.38087941572786321</v>
      </c>
      <c r="W207">
        <f>AVERAGE(Table1[[#This Row],[2012 Campbell Latex Early]:[2015 Dill IgG Early]])</f>
        <v>6.0492388293025903E-2</v>
      </c>
      <c r="X207">
        <f>AVERAGE(Table1[[#This Row],[2012 Campbell Latex Late]:[2015 Dill IgG Late]])</f>
        <v>0.44137180402088916</v>
      </c>
      <c r="Y207" s="7">
        <f>Table1[[#This Row],[Avg early]]-Table1[[#This Row],[Avg late]]</f>
        <v>-0.38087941572786327</v>
      </c>
      <c r="Z207" s="7">
        <f>Table1[[#This Row],[Avg late]]-Table1[[#This Row],[Avg early]]</f>
        <v>0.38087941572786327</v>
      </c>
      <c r="AA207" s="7">
        <f>Table1[[#This Row],[2015 Dill LPS Early]]-Table1[[#This Row],[2015 Dill Avidin Early]]</f>
        <v>0</v>
      </c>
      <c r="AB207" s="7">
        <f>Table1[[#This Row],[2015 Dill LPS Late]]-Table1[[#This Row],[2015 Dill Avidin Late]]</f>
        <v>0.28570704273657754</v>
      </c>
    </row>
    <row r="208" spans="1:28" x14ac:dyDescent="0.2">
      <c r="A208" t="s">
        <v>1437</v>
      </c>
      <c r="B208">
        <v>0</v>
      </c>
      <c r="C208">
        <v>0</v>
      </c>
      <c r="D208">
        <v>0.44920908644476026</v>
      </c>
      <c r="E208">
        <v>0.38779915686721927</v>
      </c>
      <c r="F208">
        <v>0.43487394609047175</v>
      </c>
      <c r="G208">
        <v>0.43723753837195006</v>
      </c>
      <c r="H208" s="2">
        <v>0.41335857221588235</v>
      </c>
      <c r="I208">
        <v>0.41240485689846235</v>
      </c>
      <c r="J208" s="2">
        <v>0</v>
      </c>
      <c r="K208" s="2">
        <v>0.37513067478321915</v>
      </c>
      <c r="L208" s="5">
        <v>0</v>
      </c>
      <c r="M208">
        <v>0</v>
      </c>
      <c r="N208">
        <v>0.98152230578691391</v>
      </c>
      <c r="O208">
        <v>1</v>
      </c>
      <c r="P208" s="2">
        <v>0.69758829733089567</v>
      </c>
      <c r="Q208" s="2">
        <v>0.91082077394192451</v>
      </c>
      <c r="R208" s="2">
        <v>0.83076804835461049</v>
      </c>
      <c r="S208">
        <v>0.66421142215671025</v>
      </c>
      <c r="T208">
        <v>0</v>
      </c>
      <c r="U208" s="2">
        <v>0.74883771950675992</v>
      </c>
      <c r="V2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0.32988654101890691</v>
      </c>
      <c r="W208">
        <f>AVERAGE(Table1[[#This Row],[2012 Campbell Latex Early]:[2015 Dill IgG Early]])</f>
        <v>0.29100138316719648</v>
      </c>
      <c r="X208">
        <f>AVERAGE(Table1[[#This Row],[2012 Campbell Latex Late]:[2015 Dill IgG Late]])</f>
        <v>0.58337485670778144</v>
      </c>
      <c r="Y208" s="7">
        <f>Table1[[#This Row],[Avg early]]-Table1[[#This Row],[Avg late]]</f>
        <v>-0.29237347354058496</v>
      </c>
      <c r="Z208" s="7">
        <f>Table1[[#This Row],[Avg late]]-Table1[[#This Row],[Avg early]]</f>
        <v>0.29237347354058496</v>
      </c>
      <c r="AA208" s="7">
        <f>Table1[[#This Row],[2015 Dill LPS Early]]-Table1[[#This Row],[2015 Dill Avidin Early]]</f>
        <v>1.4335140354288511E-2</v>
      </c>
      <c r="AB208" s="7">
        <f>Table1[[#This Row],[2015 Dill LPS Late]]-Table1[[#This Row],[2015 Dill Avidin Late]]</f>
        <v>0.28393400845601824</v>
      </c>
    </row>
    <row r="209" spans="1:28" x14ac:dyDescent="0.2">
      <c r="A209" t="s">
        <v>977</v>
      </c>
      <c r="B209">
        <v>0</v>
      </c>
      <c r="C209">
        <v>0</v>
      </c>
      <c r="D209">
        <v>0</v>
      </c>
      <c r="E209">
        <v>0</v>
      </c>
      <c r="F209">
        <v>0</v>
      </c>
      <c r="G209">
        <v>0</v>
      </c>
      <c r="H209" s="2">
        <v>0</v>
      </c>
      <c r="I209">
        <v>0</v>
      </c>
      <c r="J209" s="2">
        <v>0</v>
      </c>
      <c r="K209" s="2">
        <v>0</v>
      </c>
      <c r="L209" s="5">
        <v>0</v>
      </c>
      <c r="M209">
        <v>0</v>
      </c>
      <c r="N209">
        <v>0.28367713331179067</v>
      </c>
      <c r="O209">
        <v>1</v>
      </c>
      <c r="P209" s="2">
        <v>0</v>
      </c>
      <c r="Q209" s="2">
        <v>0</v>
      </c>
      <c r="R209" s="2">
        <v>0</v>
      </c>
      <c r="S209">
        <v>0</v>
      </c>
      <c r="T209">
        <v>0</v>
      </c>
      <c r="U209" s="2">
        <v>0.6781409021897572</v>
      </c>
      <c r="V2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0.1961818035501548</v>
      </c>
      <c r="W209">
        <f>AVERAGE(Table1[[#This Row],[2012 Campbell Latex Early]:[2015 Dill IgG Early]])</f>
        <v>0</v>
      </c>
      <c r="X209">
        <f>AVERAGE(Table1[[#This Row],[2012 Campbell Latex Late]:[2015 Dill IgG Late]])</f>
        <v>0.1961818035501548</v>
      </c>
      <c r="Y209" s="7">
        <f>Table1[[#This Row],[Avg early]]-Table1[[#This Row],[Avg late]]</f>
        <v>-0.1961818035501548</v>
      </c>
      <c r="Z209" s="7">
        <f>Table1[[#This Row],[Avg late]]-Table1[[#This Row],[Avg early]]</f>
        <v>0.1961818035501548</v>
      </c>
      <c r="AA209" s="7">
        <f>Table1[[#This Row],[2015 Dill LPS Early]]-Table1[[#This Row],[2015 Dill Avidin Early]]</f>
        <v>0</v>
      </c>
      <c r="AB209" s="7">
        <f>Table1[[#This Row],[2015 Dill LPS Late]]-Table1[[#This Row],[2015 Dill Avidin Late]]</f>
        <v>0.28367713331179067</v>
      </c>
    </row>
    <row r="210" spans="1:28" x14ac:dyDescent="0.2">
      <c r="A210" t="s">
        <v>160</v>
      </c>
      <c r="B210">
        <v>0.97008973080757732</v>
      </c>
      <c r="C210">
        <v>1</v>
      </c>
      <c r="D210">
        <v>0.76211102027096089</v>
      </c>
      <c r="E210">
        <v>0.58607932435105692</v>
      </c>
      <c r="F210">
        <v>0.61290841828102094</v>
      </c>
      <c r="G210">
        <v>1</v>
      </c>
      <c r="H210" s="2">
        <v>0.74768337845712118</v>
      </c>
      <c r="I210">
        <v>0.64835056136266489</v>
      </c>
      <c r="J210" s="2">
        <v>0</v>
      </c>
      <c r="K210" s="2">
        <v>0.49244249091873316</v>
      </c>
      <c r="L210" s="5">
        <v>1</v>
      </c>
      <c r="M210">
        <v>0</v>
      </c>
      <c r="N210">
        <v>0.97707075674461419</v>
      </c>
      <c r="O210">
        <v>0.96398906052074929</v>
      </c>
      <c r="P210" s="2">
        <v>0.6935289047107619</v>
      </c>
      <c r="Q210" s="2">
        <v>0.4734323701308375</v>
      </c>
      <c r="R210" s="2">
        <v>0.38452324366861707</v>
      </c>
      <c r="S210">
        <v>0.50012589265857965</v>
      </c>
      <c r="T210">
        <v>0</v>
      </c>
      <c r="U210" s="2">
        <v>0.72793012841652482</v>
      </c>
      <c r="V2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0.34692827900437861</v>
      </c>
      <c r="W210">
        <f>AVERAGE(Table1[[#This Row],[2012 Campbell Latex Early]:[2015 Dill IgG Early]])</f>
        <v>0.68196649244491347</v>
      </c>
      <c r="X210">
        <f>AVERAGE(Table1[[#This Row],[2012 Campbell Latex Late]:[2015 Dill IgG Late]])</f>
        <v>0.57206003568506847</v>
      </c>
      <c r="Y210" s="7">
        <f>Table1[[#This Row],[Avg early]]-Table1[[#This Row],[Avg late]]</f>
        <v>0.10990645675984501</v>
      </c>
      <c r="Z210" s="7">
        <f>Table1[[#This Row],[Avg late]]-Table1[[#This Row],[Avg early]]</f>
        <v>-0.10990645675984501</v>
      </c>
      <c r="AA210" s="7">
        <f>Table1[[#This Row],[2015 Dill LPS Early]]-Table1[[#This Row],[2015 Dill Avidin Early]]</f>
        <v>0.14920260198993995</v>
      </c>
      <c r="AB210" s="7">
        <f>Table1[[#This Row],[2015 Dill LPS Late]]-Table1[[#This Row],[2015 Dill Avidin Late]]</f>
        <v>0.28354185203385229</v>
      </c>
    </row>
    <row r="211" spans="1:28" x14ac:dyDescent="0.2">
      <c r="A211" t="s">
        <v>382</v>
      </c>
      <c r="B211">
        <v>0</v>
      </c>
      <c r="C211">
        <v>0</v>
      </c>
      <c r="D211">
        <v>0.31048294227055423</v>
      </c>
      <c r="E211">
        <v>0.51361916154176002</v>
      </c>
      <c r="F211">
        <v>0.24636354826508122</v>
      </c>
      <c r="G211">
        <v>0</v>
      </c>
      <c r="H211" s="2">
        <v>1</v>
      </c>
      <c r="I211">
        <v>0</v>
      </c>
      <c r="J211" s="2">
        <v>0</v>
      </c>
      <c r="K211" s="2">
        <v>0</v>
      </c>
      <c r="L211" s="5">
        <v>0</v>
      </c>
      <c r="M211">
        <v>0</v>
      </c>
      <c r="N211">
        <v>0.53409313907405553</v>
      </c>
      <c r="O211">
        <v>0.27986225208541721</v>
      </c>
      <c r="P211" s="2">
        <v>0.25163168812317455</v>
      </c>
      <c r="Q211" s="2">
        <v>0</v>
      </c>
      <c r="R211" s="2">
        <v>0.25614955987564431</v>
      </c>
      <c r="S211">
        <v>0.58626599511026822</v>
      </c>
      <c r="T211">
        <v>0</v>
      </c>
      <c r="U211" s="2">
        <v>0.20066416618869132</v>
      </c>
      <c r="V2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0.19934158475412528</v>
      </c>
      <c r="W211">
        <f>AVERAGE(Table1[[#This Row],[2012 Campbell Latex Early]:[2015 Dill IgG Early]])</f>
        <v>0.20704656520773951</v>
      </c>
      <c r="X211">
        <f>AVERAGE(Table1[[#This Row],[2012 Campbell Latex Late]:[2015 Dill IgG Late]])</f>
        <v>0.21086668004572512</v>
      </c>
      <c r="Y211" s="7">
        <f>Table1[[#This Row],[Avg early]]-Table1[[#This Row],[Avg late]]</f>
        <v>-3.8201148379856109E-3</v>
      </c>
      <c r="Z211" s="7">
        <f>Table1[[#This Row],[Avg late]]-Table1[[#This Row],[Avg early]]</f>
        <v>3.8201148379856109E-3</v>
      </c>
      <c r="AA211" s="7">
        <f>Table1[[#This Row],[2015 Dill LPS Early]]-Table1[[#This Row],[2015 Dill Avidin Early]]</f>
        <v>6.4119394005473007E-2</v>
      </c>
      <c r="AB211" s="7">
        <f>Table1[[#This Row],[2015 Dill LPS Late]]-Table1[[#This Row],[2015 Dill Avidin Late]]</f>
        <v>0.28246145095088099</v>
      </c>
    </row>
    <row r="212" spans="1:28" x14ac:dyDescent="0.2">
      <c r="A212" t="s">
        <v>897</v>
      </c>
      <c r="B212">
        <v>0</v>
      </c>
      <c r="C212">
        <v>0</v>
      </c>
      <c r="D212">
        <v>0</v>
      </c>
      <c r="E212">
        <v>0</v>
      </c>
      <c r="F212">
        <v>0.34473264247537549</v>
      </c>
      <c r="G212">
        <v>0.17626807880330339</v>
      </c>
      <c r="H212" s="2">
        <v>0</v>
      </c>
      <c r="I212">
        <v>0</v>
      </c>
      <c r="J212" s="2">
        <v>0</v>
      </c>
      <c r="K212" s="2">
        <v>0</v>
      </c>
      <c r="L212" s="5">
        <v>0</v>
      </c>
      <c r="M212">
        <v>0</v>
      </c>
      <c r="N212">
        <v>0.63530899999166035</v>
      </c>
      <c r="O212">
        <v>0.1384749799742386</v>
      </c>
      <c r="P212" s="2">
        <v>0.35374382513592928</v>
      </c>
      <c r="Q212" s="2">
        <v>0</v>
      </c>
      <c r="R212" s="2">
        <v>0.19928654845524804</v>
      </c>
      <c r="S212">
        <v>0</v>
      </c>
      <c r="T212">
        <v>0</v>
      </c>
      <c r="U212" s="2">
        <v>1</v>
      </c>
      <c r="V2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0.2158349789885004</v>
      </c>
      <c r="W212">
        <f>AVERAGE(Table1[[#This Row],[2012 Campbell Latex Early]:[2015 Dill IgG Early]])</f>
        <v>5.2100072127867894E-2</v>
      </c>
      <c r="X212">
        <f>AVERAGE(Table1[[#This Row],[2012 Campbell Latex Late]:[2015 Dill IgG Late]])</f>
        <v>0.23268143535570762</v>
      </c>
      <c r="Y212" s="7">
        <f>Table1[[#This Row],[Avg early]]-Table1[[#This Row],[Avg late]]</f>
        <v>-0.18058136322783974</v>
      </c>
      <c r="Z212" s="7">
        <f>Table1[[#This Row],[Avg late]]-Table1[[#This Row],[Avg early]]</f>
        <v>0.18058136322783974</v>
      </c>
      <c r="AA212" s="7">
        <f>Table1[[#This Row],[2015 Dill LPS Early]]-Table1[[#This Row],[2015 Dill Avidin Early]]</f>
        <v>-0.34473264247537549</v>
      </c>
      <c r="AB212" s="7">
        <f>Table1[[#This Row],[2015 Dill LPS Late]]-Table1[[#This Row],[2015 Dill Avidin Late]]</f>
        <v>0.28156517485573107</v>
      </c>
    </row>
    <row r="213" spans="1:28" x14ac:dyDescent="0.2">
      <c r="A213" t="s">
        <v>1613</v>
      </c>
      <c r="B213">
        <v>0</v>
      </c>
      <c r="C213">
        <v>0</v>
      </c>
      <c r="D213">
        <v>0.60123146301066055</v>
      </c>
      <c r="E213">
        <v>0.65465803739240491</v>
      </c>
      <c r="F213">
        <v>0.79855749628978645</v>
      </c>
      <c r="G213">
        <v>0.77221178441067184</v>
      </c>
      <c r="H213" s="2">
        <v>0.57891416757324843</v>
      </c>
      <c r="I213">
        <v>0.69058649948720663</v>
      </c>
      <c r="J213" s="2">
        <v>0</v>
      </c>
      <c r="K213" s="2">
        <v>0.70067254824457625</v>
      </c>
      <c r="L213" s="5">
        <v>0</v>
      </c>
      <c r="M213">
        <v>0</v>
      </c>
      <c r="N213">
        <v>0.77005727180081607</v>
      </c>
      <c r="O213">
        <v>0.60147266178412873</v>
      </c>
      <c r="P213" s="1">
        <v>0.48912775212583803</v>
      </c>
      <c r="Q213" s="1">
        <v>0.68210533348273572</v>
      </c>
      <c r="R213" s="1">
        <v>1</v>
      </c>
      <c r="S213">
        <v>0.64518190374856832</v>
      </c>
      <c r="T213">
        <v>0</v>
      </c>
      <c r="U213" s="1">
        <v>0.99515294305862712</v>
      </c>
      <c r="V2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0.20831907507143335</v>
      </c>
      <c r="W213">
        <f>AVERAGE(Table1[[#This Row],[2012 Campbell Latex Early]:[2015 Dill IgG Early]])</f>
        <v>0.47968319964085548</v>
      </c>
      <c r="X213">
        <f>AVERAGE(Table1[[#This Row],[2012 Campbell Latex Late]:[2015 Dill IgG Late]])</f>
        <v>0.51830978660007132</v>
      </c>
      <c r="Y213" s="7">
        <f>Table1[[#This Row],[Avg early]]-Table1[[#This Row],[Avg late]]</f>
        <v>-3.8626586959215836E-2</v>
      </c>
      <c r="Z213" s="7">
        <f>Table1[[#This Row],[Avg late]]-Table1[[#This Row],[Avg early]]</f>
        <v>3.8626586959215836E-2</v>
      </c>
      <c r="AA213" s="7">
        <f>Table1[[#This Row],[2015 Dill LPS Early]]-Table1[[#This Row],[2015 Dill Avidin Early]]</f>
        <v>-0.1973260332791259</v>
      </c>
      <c r="AB213" s="7">
        <f>Table1[[#This Row],[2015 Dill LPS Late]]-Table1[[#This Row],[2015 Dill Avidin Late]]</f>
        <v>0.28092951967497803</v>
      </c>
    </row>
    <row r="214" spans="1:28" x14ac:dyDescent="0.2">
      <c r="A214" t="s">
        <v>624</v>
      </c>
      <c r="B214">
        <v>1</v>
      </c>
      <c r="C214">
        <v>0</v>
      </c>
      <c r="D214">
        <v>0.41468987804014801</v>
      </c>
      <c r="E214">
        <v>0.64268731041216498</v>
      </c>
      <c r="F214">
        <v>0.41590536216219298</v>
      </c>
      <c r="G214">
        <v>0.55929123608373188</v>
      </c>
      <c r="H214" s="2">
        <v>0.5351334700216428</v>
      </c>
      <c r="I214">
        <v>0.47925589075851482</v>
      </c>
      <c r="J214" s="2">
        <v>0</v>
      </c>
      <c r="K214" s="2">
        <v>0.5071476146420193</v>
      </c>
      <c r="L214" s="5">
        <v>0.97495731360273186</v>
      </c>
      <c r="M214">
        <v>0</v>
      </c>
      <c r="N214">
        <v>0.77079221033939072</v>
      </c>
      <c r="O214">
        <v>0.66542808272815601</v>
      </c>
      <c r="P214" s="1">
        <v>0.49178560021462547</v>
      </c>
      <c r="Q214" s="1">
        <v>0.68915977315941912</v>
      </c>
      <c r="R214" s="1">
        <v>0.74276657988794215</v>
      </c>
      <c r="S214">
        <v>0.608980742232755</v>
      </c>
      <c r="T214">
        <v>0</v>
      </c>
      <c r="U214" s="1">
        <v>1</v>
      </c>
      <c r="V2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0.19469925274811611</v>
      </c>
      <c r="W214">
        <f>AVERAGE(Table1[[#This Row],[2012 Campbell Latex Early]:[2015 Dill IgG Early]])</f>
        <v>0.45541107621204163</v>
      </c>
      <c r="X214">
        <f>AVERAGE(Table1[[#This Row],[2012 Campbell Latex Late]:[2015 Dill IgG Late]])</f>
        <v>0.59438703021650219</v>
      </c>
      <c r="Y214" s="7">
        <f>Table1[[#This Row],[Avg early]]-Table1[[#This Row],[Avg late]]</f>
        <v>-0.13897595400446056</v>
      </c>
      <c r="Z214" s="7">
        <f>Table1[[#This Row],[Avg late]]-Table1[[#This Row],[Avg early]]</f>
        <v>0.13897595400446056</v>
      </c>
      <c r="AA214" s="7">
        <f>Table1[[#This Row],[2015 Dill LPS Early]]-Table1[[#This Row],[2015 Dill Avidin Early]]</f>
        <v>-1.2154841220449741E-3</v>
      </c>
      <c r="AB214" s="7">
        <f>Table1[[#This Row],[2015 Dill LPS Late]]-Table1[[#This Row],[2015 Dill Avidin Late]]</f>
        <v>0.27900661012476524</v>
      </c>
    </row>
    <row r="215" spans="1:28" x14ac:dyDescent="0.2">
      <c r="A215" t="s">
        <v>1801</v>
      </c>
      <c r="B215">
        <v>0.98552894211576847</v>
      </c>
      <c r="C215">
        <v>7.9784043191361717E-2</v>
      </c>
      <c r="D215">
        <v>0.85523903338369833</v>
      </c>
      <c r="E215">
        <v>0.7240445792384399</v>
      </c>
      <c r="F215">
        <v>0.75085792077925684</v>
      </c>
      <c r="G215">
        <v>0.90570207593731344</v>
      </c>
      <c r="H215" s="2">
        <v>0.74568938390516903</v>
      </c>
      <c r="I215">
        <v>0.84012599292051482</v>
      </c>
      <c r="J215" s="2">
        <v>0</v>
      </c>
      <c r="K215" s="2">
        <v>0.71115732568667511</v>
      </c>
      <c r="L215" s="5">
        <v>1</v>
      </c>
      <c r="M215">
        <v>1</v>
      </c>
      <c r="N215">
        <v>1</v>
      </c>
      <c r="O215">
        <v>0.66749870422542756</v>
      </c>
      <c r="P215" s="2">
        <v>0.72265312669394088</v>
      </c>
      <c r="Q215" s="2">
        <v>0.80729796093125228</v>
      </c>
      <c r="R215" s="2">
        <v>0.69152678769459397</v>
      </c>
      <c r="S215">
        <v>0.7287876775287071</v>
      </c>
      <c r="T215">
        <v>0</v>
      </c>
      <c r="U215" s="2">
        <v>0.75874348063831365</v>
      </c>
      <c r="V2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0.2186847157654257</v>
      </c>
      <c r="W215">
        <f>AVERAGE(Table1[[#This Row],[2012 Campbell Latex Early]:[2015 Dill IgG Early]])</f>
        <v>0.65981292971581973</v>
      </c>
      <c r="X215">
        <f>AVERAGE(Table1[[#This Row],[2012 Campbell Latex Late]:[2015 Dill IgG Late]])</f>
        <v>0.73765077377122357</v>
      </c>
      <c r="Y215" s="7">
        <f>Table1[[#This Row],[Avg early]]-Table1[[#This Row],[Avg late]]</f>
        <v>-7.7837844055403838E-2</v>
      </c>
      <c r="Z215" s="7">
        <f>Table1[[#This Row],[Avg late]]-Table1[[#This Row],[Avg early]]</f>
        <v>7.7837844055403838E-2</v>
      </c>
      <c r="AA215" s="7">
        <f>Table1[[#This Row],[2015 Dill LPS Early]]-Table1[[#This Row],[2015 Dill Avidin Early]]</f>
        <v>0.10438111260444149</v>
      </c>
      <c r="AB215" s="7">
        <f>Table1[[#This Row],[2015 Dill LPS Late]]-Table1[[#This Row],[2015 Dill Avidin Late]]</f>
        <v>0.27734687330605912</v>
      </c>
    </row>
    <row r="216" spans="1:28" x14ac:dyDescent="0.2">
      <c r="A216" t="s">
        <v>293</v>
      </c>
      <c r="B216">
        <v>0</v>
      </c>
      <c r="C216">
        <v>0</v>
      </c>
      <c r="D216">
        <v>0.45244601315112531</v>
      </c>
      <c r="E216">
        <v>0.64246769624440958</v>
      </c>
      <c r="F216">
        <v>0.66279700870210612</v>
      </c>
      <c r="G216">
        <v>0.67114266593908434</v>
      </c>
      <c r="H216" s="2">
        <v>0.89513015083200109</v>
      </c>
      <c r="I216">
        <v>0.15132722673901694</v>
      </c>
      <c r="J216" s="2">
        <v>0</v>
      </c>
      <c r="K216" s="2">
        <v>0.66495538889283901</v>
      </c>
      <c r="L216" s="5">
        <v>0</v>
      </c>
      <c r="M216">
        <v>0</v>
      </c>
      <c r="N216">
        <v>1</v>
      </c>
      <c r="O216">
        <v>0.59627733227434521</v>
      </c>
      <c r="P216" s="2">
        <v>0.72366077707459786</v>
      </c>
      <c r="Q216" s="2">
        <v>0.6906900584527873</v>
      </c>
      <c r="R216" s="2">
        <v>0.96241751576747847</v>
      </c>
      <c r="S216">
        <v>0.32872387782614226</v>
      </c>
      <c r="T216">
        <v>0</v>
      </c>
      <c r="U216" s="2">
        <v>0.82399389802869993</v>
      </c>
      <c r="V2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0.17428334257564365</v>
      </c>
      <c r="W216">
        <f>AVERAGE(Table1[[#This Row],[2012 Campbell Latex Early]:[2015 Dill IgG Early]])</f>
        <v>0.41402661505005822</v>
      </c>
      <c r="X216">
        <f>AVERAGE(Table1[[#This Row],[2012 Campbell Latex Late]:[2015 Dill IgG Late]])</f>
        <v>0.51257634594240509</v>
      </c>
      <c r="Y216" s="7">
        <f>Table1[[#This Row],[Avg early]]-Table1[[#This Row],[Avg late]]</f>
        <v>-9.8549730892346865E-2</v>
      </c>
      <c r="Z216" s="7">
        <f>Table1[[#This Row],[Avg late]]-Table1[[#This Row],[Avg early]]</f>
        <v>9.8549730892346865E-2</v>
      </c>
      <c r="AA216" s="7">
        <f>Table1[[#This Row],[2015 Dill LPS Early]]-Table1[[#This Row],[2015 Dill Avidin Early]]</f>
        <v>-0.2103509955509808</v>
      </c>
      <c r="AB216" s="7">
        <f>Table1[[#This Row],[2015 Dill LPS Late]]-Table1[[#This Row],[2015 Dill Avidin Late]]</f>
        <v>0.27633922292540214</v>
      </c>
    </row>
    <row r="217" spans="1:28" x14ac:dyDescent="0.2">
      <c r="A217" t="s">
        <v>1246</v>
      </c>
      <c r="B217">
        <v>0</v>
      </c>
      <c r="C217">
        <v>0</v>
      </c>
      <c r="D217">
        <v>0</v>
      </c>
      <c r="E217">
        <v>0</v>
      </c>
      <c r="F217">
        <v>0</v>
      </c>
      <c r="G217">
        <v>0.5077462407623009</v>
      </c>
      <c r="H217" s="2">
        <v>0.45758642465433669</v>
      </c>
      <c r="I217">
        <v>0</v>
      </c>
      <c r="J217" s="2">
        <v>0</v>
      </c>
      <c r="K217" s="2">
        <v>0</v>
      </c>
      <c r="L217" s="5">
        <v>0</v>
      </c>
      <c r="M217">
        <v>0</v>
      </c>
      <c r="N217">
        <v>0.69968053305574263</v>
      </c>
      <c r="O217">
        <v>0</v>
      </c>
      <c r="P217" s="2">
        <v>0.42450167680665435</v>
      </c>
      <c r="Q217" s="2">
        <v>0.83111258108544339</v>
      </c>
      <c r="R217" s="2">
        <v>0.11883430347575956</v>
      </c>
      <c r="S217">
        <v>0</v>
      </c>
      <c r="T217">
        <v>0</v>
      </c>
      <c r="U217" s="2">
        <v>1</v>
      </c>
      <c r="V2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0.2786300671364117</v>
      </c>
      <c r="W217">
        <f>AVERAGE(Table1[[#This Row],[2012 Campbell Latex Early]:[2015 Dill IgG Early]])</f>
        <v>9.6533266541663762E-2</v>
      </c>
      <c r="X217">
        <f>AVERAGE(Table1[[#This Row],[2012 Campbell Latex Late]:[2015 Dill IgG Late]])</f>
        <v>0.30741290944235999</v>
      </c>
      <c r="Y217" s="7">
        <f>Table1[[#This Row],[Avg early]]-Table1[[#This Row],[Avg late]]</f>
        <v>-0.21087964290069622</v>
      </c>
      <c r="Z217" s="7">
        <f>Table1[[#This Row],[Avg late]]-Table1[[#This Row],[Avg early]]</f>
        <v>0.21087964290069622</v>
      </c>
      <c r="AA217" s="7">
        <f>Table1[[#This Row],[2015 Dill LPS Early]]-Table1[[#This Row],[2015 Dill Avidin Early]]</f>
        <v>0</v>
      </c>
      <c r="AB217" s="7">
        <f>Table1[[#This Row],[2015 Dill LPS Late]]-Table1[[#This Row],[2015 Dill Avidin Late]]</f>
        <v>0.27517885624908828</v>
      </c>
    </row>
    <row r="218" spans="1:28" x14ac:dyDescent="0.2">
      <c r="A218" t="s">
        <v>934</v>
      </c>
      <c r="B218">
        <v>0</v>
      </c>
      <c r="C218">
        <v>0</v>
      </c>
      <c r="D218">
        <v>0.38920038866815787</v>
      </c>
      <c r="E218">
        <v>0.51775078601736302</v>
      </c>
      <c r="F218">
        <v>0.46928767391607351</v>
      </c>
      <c r="G218">
        <v>0.28134530962961818</v>
      </c>
      <c r="H218" s="2">
        <v>0.57805971444724258</v>
      </c>
      <c r="I218">
        <v>0.46334927755314115</v>
      </c>
      <c r="J218" s="2">
        <v>0</v>
      </c>
      <c r="K218" s="2">
        <v>0.36681827402304074</v>
      </c>
      <c r="L218" s="5">
        <v>0</v>
      </c>
      <c r="M218">
        <v>0</v>
      </c>
      <c r="N218">
        <v>0.48016229254736953</v>
      </c>
      <c r="O218">
        <v>1</v>
      </c>
      <c r="P218" s="1">
        <v>0.20498532250049961</v>
      </c>
      <c r="Q218" s="1">
        <v>0</v>
      </c>
      <c r="R218" s="1">
        <v>0.92841111111948016</v>
      </c>
      <c r="S218">
        <v>0.54191260914065609</v>
      </c>
      <c r="T218">
        <v>0</v>
      </c>
      <c r="U218" s="1">
        <v>0</v>
      </c>
      <c r="V2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0.15477735071667933</v>
      </c>
      <c r="W218">
        <f>AVERAGE(Table1[[#This Row],[2012 Campbell Latex Early]:[2015 Dill IgG Early]])</f>
        <v>0.30658114242546375</v>
      </c>
      <c r="X218">
        <f>AVERAGE(Table1[[#This Row],[2012 Campbell Latex Late]:[2015 Dill IgG Late]])</f>
        <v>0.31554713353080055</v>
      </c>
      <c r="Y218" s="7">
        <f>Table1[[#This Row],[Avg early]]-Table1[[#This Row],[Avg late]]</f>
        <v>-8.9659911053368013E-3</v>
      </c>
      <c r="Z218" s="7">
        <f>Table1[[#This Row],[Avg late]]-Table1[[#This Row],[Avg early]]</f>
        <v>8.9659911053368013E-3</v>
      </c>
      <c r="AA218" s="7">
        <f>Table1[[#This Row],[2015 Dill LPS Early]]-Table1[[#This Row],[2015 Dill Avidin Early]]</f>
        <v>-8.0087285247915641E-2</v>
      </c>
      <c r="AB218" s="7">
        <f>Table1[[#This Row],[2015 Dill LPS Late]]-Table1[[#This Row],[2015 Dill Avidin Late]]</f>
        <v>0.27517697004686992</v>
      </c>
    </row>
    <row r="219" spans="1:28" x14ac:dyDescent="0.2">
      <c r="A219" t="s">
        <v>424</v>
      </c>
      <c r="B219">
        <v>0</v>
      </c>
      <c r="C219">
        <v>0</v>
      </c>
      <c r="D219">
        <v>0.58606532889530782</v>
      </c>
      <c r="E219">
        <v>0.61950704811518664</v>
      </c>
      <c r="F219">
        <v>0.6159798813178321</v>
      </c>
      <c r="G219">
        <v>0.62961117908096986</v>
      </c>
      <c r="H219" s="2">
        <v>0.28150971649326273</v>
      </c>
      <c r="I219">
        <v>0.43111165802409257</v>
      </c>
      <c r="J219" s="2">
        <v>0</v>
      </c>
      <c r="K219" s="2">
        <v>0.99601137338553503</v>
      </c>
      <c r="L219" s="5">
        <v>0</v>
      </c>
      <c r="M219">
        <v>0</v>
      </c>
      <c r="N219">
        <v>0.60623112330083151</v>
      </c>
      <c r="O219">
        <v>0.48851949252125842</v>
      </c>
      <c r="P219" s="1">
        <v>0.33184467196441719</v>
      </c>
      <c r="Q219" s="1">
        <v>0.5660506873130966</v>
      </c>
      <c r="R219" s="1">
        <v>1</v>
      </c>
      <c r="S219">
        <v>0.18297202733165358</v>
      </c>
      <c r="T219">
        <v>0</v>
      </c>
      <c r="U219" s="1">
        <v>0.89491718259589803</v>
      </c>
      <c r="V2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0.23603961479158145</v>
      </c>
      <c r="W219">
        <f>AVERAGE(Table1[[#This Row],[2012 Campbell Latex Early]:[2015 Dill IgG Early]])</f>
        <v>0.41597961853121868</v>
      </c>
      <c r="X219">
        <f>AVERAGE(Table1[[#This Row],[2012 Campbell Latex Late]:[2015 Dill IgG Late]])</f>
        <v>0.40705351850271559</v>
      </c>
      <c r="Y219" s="7">
        <f>Table1[[#This Row],[Avg early]]-Table1[[#This Row],[Avg late]]</f>
        <v>8.9261000285030812E-3</v>
      </c>
      <c r="Z219" s="7">
        <f>Table1[[#This Row],[Avg late]]-Table1[[#This Row],[Avg early]]</f>
        <v>-8.9261000285030812E-3</v>
      </c>
      <c r="AA219" s="7">
        <f>Table1[[#This Row],[2015 Dill LPS Early]]-Table1[[#This Row],[2015 Dill Avidin Early]]</f>
        <v>-2.9914552422524276E-2</v>
      </c>
      <c r="AB219" s="7">
        <f>Table1[[#This Row],[2015 Dill LPS Late]]-Table1[[#This Row],[2015 Dill Avidin Late]]</f>
        <v>0.27438645133641432</v>
      </c>
    </row>
    <row r="220" spans="1:28" x14ac:dyDescent="0.2">
      <c r="A220" t="s">
        <v>251</v>
      </c>
      <c r="B220">
        <v>0</v>
      </c>
      <c r="C220">
        <v>0</v>
      </c>
      <c r="D220">
        <v>0</v>
      </c>
      <c r="E220">
        <v>0</v>
      </c>
      <c r="F220">
        <v>8.5903530146630186E-2</v>
      </c>
      <c r="G220">
        <v>0.16389261296085175</v>
      </c>
      <c r="H220" s="2">
        <v>0.13074535844763077</v>
      </c>
      <c r="I220">
        <v>0.19869829962809071</v>
      </c>
      <c r="J220" s="2">
        <v>0</v>
      </c>
      <c r="K220" s="2">
        <v>0.12707648853526629</v>
      </c>
      <c r="L220" s="5">
        <v>0</v>
      </c>
      <c r="M220">
        <v>0</v>
      </c>
      <c r="N220">
        <v>0.7708782997916197</v>
      </c>
      <c r="O220">
        <v>0.44979385464684019</v>
      </c>
      <c r="P220" s="2">
        <v>0.49719738442832007</v>
      </c>
      <c r="Q220" s="2">
        <v>0.60263119177538726</v>
      </c>
      <c r="R220" s="2">
        <v>0.88944737995462064</v>
      </c>
      <c r="S220">
        <v>0.23687866595505044</v>
      </c>
      <c r="T220">
        <v>0</v>
      </c>
      <c r="U220" s="2">
        <v>1</v>
      </c>
      <c r="V2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0.38675869753686343</v>
      </c>
      <c r="W220">
        <f>AVERAGE(Table1[[#This Row],[2012 Campbell Latex Early]:[2015 Dill IgG Early]])</f>
        <v>7.0631628971846966E-2</v>
      </c>
      <c r="X220">
        <f>AVERAGE(Table1[[#This Row],[2012 Campbell Latex Late]:[2015 Dill IgG Late]])</f>
        <v>0.44468267765518388</v>
      </c>
      <c r="Y220" s="7">
        <f>Table1[[#This Row],[Avg early]]-Table1[[#This Row],[Avg late]]</f>
        <v>-0.37405104868333694</v>
      </c>
      <c r="Z220" s="7">
        <f>Table1[[#This Row],[Avg late]]-Table1[[#This Row],[Avg early]]</f>
        <v>0.37405104868333694</v>
      </c>
      <c r="AA220" s="7">
        <f>Table1[[#This Row],[2015 Dill LPS Early]]-Table1[[#This Row],[2015 Dill Avidin Early]]</f>
        <v>-8.5903530146630186E-2</v>
      </c>
      <c r="AB220" s="7">
        <f>Table1[[#This Row],[2015 Dill LPS Late]]-Table1[[#This Row],[2015 Dill Avidin Late]]</f>
        <v>0.27368091536329964</v>
      </c>
    </row>
    <row r="221" spans="1:28" x14ac:dyDescent="0.2">
      <c r="A221" t="s">
        <v>216</v>
      </c>
      <c r="B221">
        <v>0.97298624754420437</v>
      </c>
      <c r="C221">
        <v>9.1107474086197501E-2</v>
      </c>
      <c r="D221">
        <v>0.49386776403601668</v>
      </c>
      <c r="E221">
        <v>0.53339442872502363</v>
      </c>
      <c r="F221">
        <v>0.56945234663665367</v>
      </c>
      <c r="G221">
        <v>0.62179065768236463</v>
      </c>
      <c r="H221" s="2">
        <v>0.5509007383648522</v>
      </c>
      <c r="I221">
        <v>0.61407371539503497</v>
      </c>
      <c r="J221" s="2">
        <v>0.67348758582172652</v>
      </c>
      <c r="K221" s="2">
        <v>0.43614569017371407</v>
      </c>
      <c r="L221" s="5">
        <v>1</v>
      </c>
      <c r="M221">
        <v>1</v>
      </c>
      <c r="N221">
        <v>1</v>
      </c>
      <c r="O221">
        <v>0.90504055432382235</v>
      </c>
      <c r="P221" s="2">
        <v>0.72962372411381893</v>
      </c>
      <c r="Q221" s="2">
        <v>0.91180768525715794</v>
      </c>
      <c r="R221" s="2">
        <v>0.88558818647207505</v>
      </c>
      <c r="S221">
        <v>0.83436227647022487</v>
      </c>
      <c r="T221">
        <v>1</v>
      </c>
      <c r="U221" s="2">
        <v>0.80343779798205561</v>
      </c>
      <c r="V2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0.46222868521488064</v>
      </c>
      <c r="W221">
        <f>AVERAGE(Table1[[#This Row],[2012 Campbell Latex Early]:[2015 Dill IgG Early]])</f>
        <v>0.55572066484657889</v>
      </c>
      <c r="X221">
        <f>AVERAGE(Table1[[#This Row],[2012 Campbell Latex Late]:[2015 Dill IgG Late]])</f>
        <v>0.90698602246191551</v>
      </c>
      <c r="Y221" s="7">
        <f>Table1[[#This Row],[Avg early]]-Table1[[#This Row],[Avg late]]</f>
        <v>-0.35126535761533662</v>
      </c>
      <c r="Z221" s="7">
        <f>Table1[[#This Row],[Avg late]]-Table1[[#This Row],[Avg early]]</f>
        <v>0.35126535761533662</v>
      </c>
      <c r="AA221" s="7">
        <f>Table1[[#This Row],[2015 Dill LPS Early]]-Table1[[#This Row],[2015 Dill Avidin Early]]</f>
        <v>-7.5584582600636996E-2</v>
      </c>
      <c r="AB221" s="7">
        <f>Table1[[#This Row],[2015 Dill LPS Late]]-Table1[[#This Row],[2015 Dill Avidin Late]]</f>
        <v>0.27037627588618107</v>
      </c>
    </row>
    <row r="222" spans="1:28" x14ac:dyDescent="0.2">
      <c r="A222" t="s">
        <v>214</v>
      </c>
      <c r="B222">
        <v>0.99407992106561416</v>
      </c>
      <c r="C222">
        <v>0.39806451612903226</v>
      </c>
      <c r="D222">
        <v>0.45527266350987355</v>
      </c>
      <c r="E222">
        <v>0.49750832810080797</v>
      </c>
      <c r="F222">
        <v>0.51683000039958893</v>
      </c>
      <c r="G222">
        <v>0.56342759655631547</v>
      </c>
      <c r="H222" s="2">
        <v>0.4860747122716807</v>
      </c>
      <c r="I222">
        <v>0.52329003086131121</v>
      </c>
      <c r="J222" s="2">
        <v>1</v>
      </c>
      <c r="K222" s="2">
        <v>0.38813973250033773</v>
      </c>
      <c r="L222" s="5">
        <v>1</v>
      </c>
      <c r="M222">
        <v>1</v>
      </c>
      <c r="N222">
        <v>1</v>
      </c>
      <c r="O222">
        <v>0.95382908637235531</v>
      </c>
      <c r="P222" s="1">
        <v>0.73022152462970547</v>
      </c>
      <c r="Q222" s="1">
        <v>0.92084707706819136</v>
      </c>
      <c r="R222" s="1">
        <v>0.82088800046898913</v>
      </c>
      <c r="S222">
        <v>0.77537943515712937</v>
      </c>
      <c r="T222">
        <v>0.9294579997433231</v>
      </c>
      <c r="U222" s="1">
        <v>0.73704003204992041</v>
      </c>
      <c r="V2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0.44331153865953893</v>
      </c>
      <c r="W222">
        <f>AVERAGE(Table1[[#This Row],[2012 Campbell Latex Early]:[2015 Dill IgG Early]])</f>
        <v>0.58226875013945611</v>
      </c>
      <c r="X222">
        <f>AVERAGE(Table1[[#This Row],[2012 Campbell Latex Late]:[2015 Dill IgG Late]])</f>
        <v>0.88676631554896146</v>
      </c>
      <c r="Y222" s="7">
        <f>Table1[[#This Row],[Avg early]]-Table1[[#This Row],[Avg late]]</f>
        <v>-0.30449756540950534</v>
      </c>
      <c r="Z222" s="7">
        <f>Table1[[#This Row],[Avg late]]-Table1[[#This Row],[Avg early]]</f>
        <v>0.30449756540950534</v>
      </c>
      <c r="AA222" s="7">
        <f>Table1[[#This Row],[2015 Dill LPS Early]]-Table1[[#This Row],[2015 Dill Avidin Early]]</f>
        <v>-6.1557336889715375E-2</v>
      </c>
      <c r="AB222" s="7">
        <f>Table1[[#This Row],[2015 Dill LPS Late]]-Table1[[#This Row],[2015 Dill Avidin Late]]</f>
        <v>0.26977847537029453</v>
      </c>
    </row>
    <row r="223" spans="1:28" x14ac:dyDescent="0.2">
      <c r="A223" t="s">
        <v>870</v>
      </c>
      <c r="B223">
        <v>0</v>
      </c>
      <c r="C223">
        <v>0</v>
      </c>
      <c r="D223">
        <v>0.38104490820048204</v>
      </c>
      <c r="E223">
        <v>0.11832400428994334</v>
      </c>
      <c r="F223">
        <v>0.47432354263640919</v>
      </c>
      <c r="G223">
        <v>0.16323170244474849</v>
      </c>
      <c r="H223" s="2">
        <v>0.3328593555245758</v>
      </c>
      <c r="I223">
        <v>0.20888687893036903</v>
      </c>
      <c r="J223" s="2">
        <v>0</v>
      </c>
      <c r="K223" s="2">
        <v>0.45157188479614307</v>
      </c>
      <c r="L223" s="5">
        <v>0</v>
      </c>
      <c r="M223">
        <v>0</v>
      </c>
      <c r="N223">
        <v>1</v>
      </c>
      <c r="O223">
        <v>0.53837966148652994</v>
      </c>
      <c r="P223" s="1">
        <v>0.73052621738926105</v>
      </c>
      <c r="Q223" s="1">
        <v>0.77023508233678484</v>
      </c>
      <c r="R223" s="1">
        <v>0.77479097216473003</v>
      </c>
      <c r="S223">
        <v>0.21657068599127446</v>
      </c>
      <c r="T223">
        <v>0</v>
      </c>
      <c r="U223" s="1">
        <v>0.72236906422520486</v>
      </c>
      <c r="V2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0.30742012915672567</v>
      </c>
      <c r="W223">
        <f>AVERAGE(Table1[[#This Row],[2012 Campbell Latex Early]:[2015 Dill IgG Early]])</f>
        <v>0.21302422768226709</v>
      </c>
      <c r="X223">
        <f>AVERAGE(Table1[[#This Row],[2012 Campbell Latex Late]:[2015 Dill IgG Late]])</f>
        <v>0.47528716835937856</v>
      </c>
      <c r="Y223" s="7">
        <f>Table1[[#This Row],[Avg early]]-Table1[[#This Row],[Avg late]]</f>
        <v>-0.26226294067711148</v>
      </c>
      <c r="Z223" s="7">
        <f>Table1[[#This Row],[Avg late]]-Table1[[#This Row],[Avg early]]</f>
        <v>0.26226294067711148</v>
      </c>
      <c r="AA223" s="7">
        <f>Table1[[#This Row],[2015 Dill LPS Early]]-Table1[[#This Row],[2015 Dill Avidin Early]]</f>
        <v>-9.3278634435927155E-2</v>
      </c>
      <c r="AB223" s="7">
        <f>Table1[[#This Row],[2015 Dill LPS Late]]-Table1[[#This Row],[2015 Dill Avidin Late]]</f>
        <v>0.26947378261073895</v>
      </c>
    </row>
    <row r="224" spans="1:28" x14ac:dyDescent="0.2">
      <c r="A224" t="s">
        <v>1328</v>
      </c>
      <c r="B224">
        <v>0.99358341559723584</v>
      </c>
      <c r="C224">
        <v>0.35051724137931034</v>
      </c>
      <c r="D224">
        <v>0.72052989454445004</v>
      </c>
      <c r="E224">
        <v>0.6654985194167774</v>
      </c>
      <c r="F224">
        <v>0.62330647694285024</v>
      </c>
      <c r="G224">
        <v>0.64741785282475695</v>
      </c>
      <c r="H224" s="2">
        <v>0.68290521597794818</v>
      </c>
      <c r="I224">
        <v>0.68421460152861213</v>
      </c>
      <c r="J224" s="2">
        <v>1</v>
      </c>
      <c r="K224" s="2">
        <v>0.6788808668520403</v>
      </c>
      <c r="L224" s="5">
        <v>1</v>
      </c>
      <c r="M224">
        <v>1</v>
      </c>
      <c r="N224">
        <v>1</v>
      </c>
      <c r="O224">
        <v>0.87703621762694084</v>
      </c>
      <c r="P224" s="2">
        <v>0.73065812698794552</v>
      </c>
      <c r="Q224" s="2">
        <v>0.87114411522106228</v>
      </c>
      <c r="R224" s="2">
        <v>0.8654638514925177</v>
      </c>
      <c r="S224">
        <v>0.78971383217886981</v>
      </c>
      <c r="T224">
        <v>0.47558620270009561</v>
      </c>
      <c r="U224" s="2">
        <v>0.93855660758067749</v>
      </c>
      <c r="V2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0.31801857355761681</v>
      </c>
      <c r="W224">
        <f>AVERAGE(Table1[[#This Row],[2012 Campbell Latex Early]:[2015 Dill IgG Early]])</f>
        <v>0.70468540850639827</v>
      </c>
      <c r="X224">
        <f>AVERAGE(Table1[[#This Row],[2012 Campbell Latex Late]:[2015 Dill IgG Late]])</f>
        <v>0.85481589537881086</v>
      </c>
      <c r="Y224" s="7">
        <f>Table1[[#This Row],[Avg early]]-Table1[[#This Row],[Avg late]]</f>
        <v>-0.15013048687241259</v>
      </c>
      <c r="Z224" s="7">
        <f>Table1[[#This Row],[Avg late]]-Table1[[#This Row],[Avg early]]</f>
        <v>0.15013048687241259</v>
      </c>
      <c r="AA224" s="7">
        <f>Table1[[#This Row],[2015 Dill LPS Early]]-Table1[[#This Row],[2015 Dill Avidin Early]]</f>
        <v>9.7223417601599804E-2</v>
      </c>
      <c r="AB224" s="7">
        <f>Table1[[#This Row],[2015 Dill LPS Late]]-Table1[[#This Row],[2015 Dill Avidin Late]]</f>
        <v>0.26934187301205448</v>
      </c>
    </row>
    <row r="225" spans="1:28" x14ac:dyDescent="0.2">
      <c r="A225" t="s">
        <v>1771</v>
      </c>
      <c r="B225">
        <v>0</v>
      </c>
      <c r="C225">
        <v>0</v>
      </c>
      <c r="D225">
        <v>0.3147234857878739</v>
      </c>
      <c r="E225">
        <v>0.40552396674764435</v>
      </c>
      <c r="F225">
        <v>0.49764166651039154</v>
      </c>
      <c r="G225">
        <v>0.2177247751884632</v>
      </c>
      <c r="H225" s="2">
        <v>0.43932783145854865</v>
      </c>
      <c r="I225">
        <v>0.39685897972129636</v>
      </c>
      <c r="J225" s="2">
        <v>0</v>
      </c>
      <c r="K225" s="2">
        <v>1</v>
      </c>
      <c r="L225" s="5">
        <v>0</v>
      </c>
      <c r="M225">
        <v>0</v>
      </c>
      <c r="N225">
        <v>0.59659350039217662</v>
      </c>
      <c r="O225">
        <v>0.36815624711216161</v>
      </c>
      <c r="P225" s="2">
        <v>0.32752178746714355</v>
      </c>
      <c r="Q225" s="2">
        <v>0.38457781150038628</v>
      </c>
      <c r="R225" s="2">
        <v>0.52919192783708757</v>
      </c>
      <c r="S225">
        <v>0.31516023420496753</v>
      </c>
      <c r="T225">
        <v>0</v>
      </c>
      <c r="U225" s="2">
        <v>0.58210761387709031</v>
      </c>
      <c r="V2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0.14098811053669147</v>
      </c>
      <c r="W225">
        <f>AVERAGE(Table1[[#This Row],[2012 Campbell Latex Early]:[2015 Dill IgG Early]])</f>
        <v>0.32718007054142179</v>
      </c>
      <c r="X225">
        <f>AVERAGE(Table1[[#This Row],[2012 Campbell Latex Late]:[2015 Dill IgG Late]])</f>
        <v>0.31033091223910131</v>
      </c>
      <c r="Y225" s="7">
        <f>Table1[[#This Row],[Avg early]]-Table1[[#This Row],[Avg late]]</f>
        <v>1.6849158302320477E-2</v>
      </c>
      <c r="Z225" s="7">
        <f>Table1[[#This Row],[Avg late]]-Table1[[#This Row],[Avg early]]</f>
        <v>-1.6849158302320477E-2</v>
      </c>
      <c r="AA225" s="7">
        <f>Table1[[#This Row],[2015 Dill LPS Early]]-Table1[[#This Row],[2015 Dill Avidin Early]]</f>
        <v>-0.18291818072251764</v>
      </c>
      <c r="AB225" s="7">
        <f>Table1[[#This Row],[2015 Dill LPS Late]]-Table1[[#This Row],[2015 Dill Avidin Late]]</f>
        <v>0.26907171292503307</v>
      </c>
    </row>
    <row r="226" spans="1:28" x14ac:dyDescent="0.2">
      <c r="A226" t="s">
        <v>134</v>
      </c>
      <c r="B226">
        <v>0</v>
      </c>
      <c r="C226">
        <v>0</v>
      </c>
      <c r="D226">
        <v>0.71458924467531515</v>
      </c>
      <c r="E226">
        <v>0.7003942829781773</v>
      </c>
      <c r="F226">
        <v>0.72871943121551108</v>
      </c>
      <c r="G226">
        <v>0.76092261205324174</v>
      </c>
      <c r="H226" s="2">
        <v>0.71844999845919644</v>
      </c>
      <c r="I226">
        <v>0.75440599780589479</v>
      </c>
      <c r="J226" s="2">
        <v>0</v>
      </c>
      <c r="K226" s="2">
        <v>0.68706302242913719</v>
      </c>
      <c r="L226" s="5">
        <v>0</v>
      </c>
      <c r="M226">
        <v>0</v>
      </c>
      <c r="N226">
        <v>0.89492188240186998</v>
      </c>
      <c r="O226">
        <v>1</v>
      </c>
      <c r="P226" s="1">
        <v>0.62614169582552781</v>
      </c>
      <c r="Q226" s="1">
        <v>0.4930105068963207</v>
      </c>
      <c r="R226" s="1">
        <v>0.84750456823691478</v>
      </c>
      <c r="S226">
        <v>0.85466465094897837</v>
      </c>
      <c r="T226">
        <v>0</v>
      </c>
      <c r="U226" s="1">
        <v>0.82917244610495899</v>
      </c>
      <c r="V2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0.19089138643210429</v>
      </c>
      <c r="W226">
        <f>AVERAGE(Table1[[#This Row],[2012 Campbell Latex Early]:[2015 Dill IgG Early]])</f>
        <v>0.50645445896164731</v>
      </c>
      <c r="X226">
        <f>AVERAGE(Table1[[#This Row],[2012 Campbell Latex Late]:[2015 Dill IgG Late]])</f>
        <v>0.55454157504145707</v>
      </c>
      <c r="Y226" s="7">
        <f>Table1[[#This Row],[Avg early]]-Table1[[#This Row],[Avg late]]</f>
        <v>-4.8087116079809755E-2</v>
      </c>
      <c r="Z226" s="7">
        <f>Table1[[#This Row],[Avg late]]-Table1[[#This Row],[Avg early]]</f>
        <v>4.8087116079809755E-2</v>
      </c>
      <c r="AA226" s="7">
        <f>Table1[[#This Row],[2015 Dill LPS Early]]-Table1[[#This Row],[2015 Dill Avidin Early]]</f>
        <v>-1.4130186540195933E-2</v>
      </c>
      <c r="AB226" s="7">
        <f>Table1[[#This Row],[2015 Dill LPS Late]]-Table1[[#This Row],[2015 Dill Avidin Late]]</f>
        <v>0.26878018657634217</v>
      </c>
    </row>
    <row r="227" spans="1:28" x14ac:dyDescent="0.2">
      <c r="A227" t="s">
        <v>1150</v>
      </c>
      <c r="B227">
        <v>0</v>
      </c>
      <c r="C227">
        <v>0</v>
      </c>
      <c r="D227">
        <v>0.34816428978019065</v>
      </c>
      <c r="E227">
        <v>0.39819622906487184</v>
      </c>
      <c r="F227">
        <v>0.34890568743989314</v>
      </c>
      <c r="G227">
        <v>0.44435216857283649</v>
      </c>
      <c r="H227" s="2">
        <v>0.35813630233022464</v>
      </c>
      <c r="I227">
        <v>0.42346076002476957</v>
      </c>
      <c r="J227" s="2">
        <v>0</v>
      </c>
      <c r="K227" s="2">
        <v>0.39933106491491782</v>
      </c>
      <c r="L227" s="5">
        <v>0</v>
      </c>
      <c r="M227">
        <v>0</v>
      </c>
      <c r="N227">
        <v>0.67372569017086614</v>
      </c>
      <c r="O227">
        <v>0.56014323473193184</v>
      </c>
      <c r="P227" s="2">
        <v>0.40506913270511058</v>
      </c>
      <c r="Q227" s="2">
        <v>0.54302560429664093</v>
      </c>
      <c r="R227" s="2">
        <v>0.63253659165421172</v>
      </c>
      <c r="S227">
        <v>0.45917028709041074</v>
      </c>
      <c r="T227">
        <v>0</v>
      </c>
      <c r="U227" s="2">
        <v>1</v>
      </c>
      <c r="V2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0.19524551034363857</v>
      </c>
      <c r="W227">
        <f>AVERAGE(Table1[[#This Row],[2012 Campbell Latex Early]:[2015 Dill IgG Early]])</f>
        <v>0.27205465021277042</v>
      </c>
      <c r="X227">
        <f>AVERAGE(Table1[[#This Row],[2012 Campbell Latex Late]:[2015 Dill IgG Late]])</f>
        <v>0.42736705406491726</v>
      </c>
      <c r="Y227" s="7">
        <f>Table1[[#This Row],[Avg early]]-Table1[[#This Row],[Avg late]]</f>
        <v>-0.15531240385214684</v>
      </c>
      <c r="Z227" s="7">
        <f>Table1[[#This Row],[Avg late]]-Table1[[#This Row],[Avg early]]</f>
        <v>0.15531240385214684</v>
      </c>
      <c r="AA227" s="7">
        <f>Table1[[#This Row],[2015 Dill LPS Early]]-Table1[[#This Row],[2015 Dill Avidin Early]]</f>
        <v>-7.4139765970249183E-4</v>
      </c>
      <c r="AB227" s="7">
        <f>Table1[[#This Row],[2015 Dill LPS Late]]-Table1[[#This Row],[2015 Dill Avidin Late]]</f>
        <v>0.26865655746575556</v>
      </c>
    </row>
    <row r="228" spans="1:28" x14ac:dyDescent="0.2">
      <c r="A228" t="s">
        <v>240</v>
      </c>
      <c r="B228">
        <v>0</v>
      </c>
      <c r="C228">
        <v>0</v>
      </c>
      <c r="D228">
        <v>0.58840856392840957</v>
      </c>
      <c r="E228">
        <v>0.54017522298022136</v>
      </c>
      <c r="F228">
        <v>0.21809998396453162</v>
      </c>
      <c r="G228">
        <v>0.24228852207580656</v>
      </c>
      <c r="H228" s="2">
        <v>0.49495486388198751</v>
      </c>
      <c r="I228">
        <v>0.41140542805424868</v>
      </c>
      <c r="J228" s="2">
        <v>0</v>
      </c>
      <c r="K228" s="2">
        <v>1</v>
      </c>
      <c r="L228" s="5">
        <v>0</v>
      </c>
      <c r="M228">
        <v>0</v>
      </c>
      <c r="N228">
        <v>0.56975841552701723</v>
      </c>
      <c r="O228">
        <v>0</v>
      </c>
      <c r="P228" s="2">
        <v>0.3031037622991537</v>
      </c>
      <c r="Q228" s="2">
        <v>0.59823955139029406</v>
      </c>
      <c r="R228" s="2">
        <v>0.49598363281647528</v>
      </c>
      <c r="S228">
        <v>0</v>
      </c>
      <c r="T228">
        <v>0</v>
      </c>
      <c r="U228" s="2">
        <v>0.24036910245051663</v>
      </c>
      <c r="V2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0.16525834784699764</v>
      </c>
      <c r="W228">
        <f>AVERAGE(Table1[[#This Row],[2012 Campbell Latex Early]:[2015 Dill IgG Early]])</f>
        <v>0.34953325848852057</v>
      </c>
      <c r="X228">
        <f>AVERAGE(Table1[[#This Row],[2012 Campbell Latex Late]:[2015 Dill IgG Late]])</f>
        <v>0.22074544644834568</v>
      </c>
      <c r="Y228" s="7">
        <f>Table1[[#This Row],[Avg early]]-Table1[[#This Row],[Avg late]]</f>
        <v>0.12878781204017489</v>
      </c>
      <c r="Z228" s="7">
        <f>Table1[[#This Row],[Avg late]]-Table1[[#This Row],[Avg early]]</f>
        <v>-0.12878781204017489</v>
      </c>
      <c r="AA228" s="7">
        <f>Table1[[#This Row],[2015 Dill LPS Early]]-Table1[[#This Row],[2015 Dill Avidin Early]]</f>
        <v>0.37030857996387795</v>
      </c>
      <c r="AB228" s="7">
        <f>Table1[[#This Row],[2015 Dill LPS Late]]-Table1[[#This Row],[2015 Dill Avidin Late]]</f>
        <v>0.26665465322786353</v>
      </c>
    </row>
    <row r="229" spans="1:28" x14ac:dyDescent="0.2">
      <c r="A229" t="s">
        <v>1842</v>
      </c>
      <c r="B229">
        <v>0.97477295660948537</v>
      </c>
      <c r="C229">
        <v>0</v>
      </c>
      <c r="D229">
        <v>0.71150266777947813</v>
      </c>
      <c r="E229">
        <v>0.51684647217052349</v>
      </c>
      <c r="F229">
        <v>0.58049040362146331</v>
      </c>
      <c r="G229">
        <v>0.54865634521541928</v>
      </c>
      <c r="H229" s="2">
        <v>0.45827379830489723</v>
      </c>
      <c r="I229">
        <v>0.57212100633200769</v>
      </c>
      <c r="J229" s="2">
        <v>0.97452679621541916</v>
      </c>
      <c r="K229" s="2">
        <v>0.5887104014289869</v>
      </c>
      <c r="L229" s="5">
        <v>1</v>
      </c>
      <c r="M229">
        <v>0</v>
      </c>
      <c r="N229">
        <v>0.92056860900712689</v>
      </c>
      <c r="O229">
        <v>1</v>
      </c>
      <c r="P229" s="2">
        <v>0.65514491024977606</v>
      </c>
      <c r="Q229" s="2">
        <v>0.75281357768785218</v>
      </c>
      <c r="R229" s="2">
        <v>0.88686910515316653</v>
      </c>
      <c r="S229">
        <v>0.85122274630407879</v>
      </c>
      <c r="T229">
        <v>1</v>
      </c>
      <c r="U229" s="2">
        <v>0.9272263498187393</v>
      </c>
      <c r="V2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0.36311816481874654</v>
      </c>
      <c r="W229">
        <f>AVERAGE(Table1[[#This Row],[2012 Campbell Latex Early]:[2015 Dill IgG Early]])</f>
        <v>0.59259008476776809</v>
      </c>
      <c r="X229">
        <f>AVERAGE(Table1[[#This Row],[2012 Campbell Latex Late]:[2015 Dill IgG Late]])</f>
        <v>0.79938452982207386</v>
      </c>
      <c r="Y229" s="7">
        <f>Table1[[#This Row],[Avg early]]-Table1[[#This Row],[Avg late]]</f>
        <v>-0.20679444505430578</v>
      </c>
      <c r="Z229" s="7">
        <f>Table1[[#This Row],[Avg late]]-Table1[[#This Row],[Avg early]]</f>
        <v>0.20679444505430578</v>
      </c>
      <c r="AA229" s="7">
        <f>Table1[[#This Row],[2015 Dill LPS Early]]-Table1[[#This Row],[2015 Dill Avidin Early]]</f>
        <v>0.13101226415801481</v>
      </c>
      <c r="AB229" s="7">
        <f>Table1[[#This Row],[2015 Dill LPS Late]]-Table1[[#This Row],[2015 Dill Avidin Late]]</f>
        <v>0.26542369875735083</v>
      </c>
    </row>
    <row r="230" spans="1:28" x14ac:dyDescent="0.2">
      <c r="A230" t="s">
        <v>1381</v>
      </c>
      <c r="B230">
        <v>0.95585996955859964</v>
      </c>
      <c r="C230">
        <v>1</v>
      </c>
      <c r="D230">
        <v>0.68961569839320525</v>
      </c>
      <c r="E230">
        <v>0.76196152689365904</v>
      </c>
      <c r="F230">
        <v>0.44681527372737262</v>
      </c>
      <c r="G230">
        <v>0.55213883990082524</v>
      </c>
      <c r="H230" s="2">
        <v>0.77592007037337207</v>
      </c>
      <c r="I230">
        <v>0.35208568865386902</v>
      </c>
      <c r="J230" s="2">
        <v>0.72702226771942147</v>
      </c>
      <c r="K230" s="2">
        <v>1</v>
      </c>
      <c r="L230" s="5">
        <v>1</v>
      </c>
      <c r="M230">
        <v>0.53400000000000003</v>
      </c>
      <c r="N230">
        <v>0.56979129313821131</v>
      </c>
      <c r="O230">
        <v>0.31832688892638394</v>
      </c>
      <c r="P230" s="1">
        <v>0.30438765864944767</v>
      </c>
      <c r="Q230" s="1">
        <v>0.42016810077307176</v>
      </c>
      <c r="R230" s="1">
        <v>0.34040887658501795</v>
      </c>
      <c r="S230">
        <v>0.25249881468570434</v>
      </c>
      <c r="T230">
        <v>1</v>
      </c>
      <c r="U230" s="1">
        <v>0.38921713690003595</v>
      </c>
      <c r="V2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0.32723126325259028</v>
      </c>
      <c r="W230">
        <f>AVERAGE(Table1[[#This Row],[2012 Campbell Latex Early]:[2015 Dill IgG Early]])</f>
        <v>0.72614193352203249</v>
      </c>
      <c r="X230">
        <f>AVERAGE(Table1[[#This Row],[2012 Campbell Latex Late]:[2015 Dill IgG Late]])</f>
        <v>0.51287987696578718</v>
      </c>
      <c r="Y230" s="7">
        <f>Table1[[#This Row],[Avg early]]-Table1[[#This Row],[Avg late]]</f>
        <v>0.21326205655624531</v>
      </c>
      <c r="Z230" s="7">
        <f>Table1[[#This Row],[Avg late]]-Table1[[#This Row],[Avg early]]</f>
        <v>-0.21326205655624531</v>
      </c>
      <c r="AA230" s="7">
        <f>Table1[[#This Row],[2015 Dill LPS Early]]-Table1[[#This Row],[2015 Dill Avidin Early]]</f>
        <v>0.24280042466583263</v>
      </c>
      <c r="AB230" s="7">
        <f>Table1[[#This Row],[2015 Dill LPS Late]]-Table1[[#This Row],[2015 Dill Avidin Late]]</f>
        <v>0.26540363448876364</v>
      </c>
    </row>
    <row r="231" spans="1:28" x14ac:dyDescent="0.2">
      <c r="A231" t="s">
        <v>1684</v>
      </c>
      <c r="B231">
        <v>0.98359025360517149</v>
      </c>
      <c r="C231">
        <v>0.57852941176470596</v>
      </c>
      <c r="D231">
        <v>0.70255026999775383</v>
      </c>
      <c r="E231">
        <v>0.77520326047504529</v>
      </c>
      <c r="F231">
        <v>0.6210967790633789</v>
      </c>
      <c r="G231">
        <v>1</v>
      </c>
      <c r="H231" s="2">
        <v>0.66960221645840323</v>
      </c>
      <c r="I231">
        <v>0.8910627265469504</v>
      </c>
      <c r="J231" s="2">
        <v>0</v>
      </c>
      <c r="K231" s="2">
        <v>0.5498064269733246</v>
      </c>
      <c r="L231" s="5">
        <v>1</v>
      </c>
      <c r="M231">
        <v>1</v>
      </c>
      <c r="N231">
        <v>0.70469700253171697</v>
      </c>
      <c r="O231">
        <v>0.81535216301265534</v>
      </c>
      <c r="P231" s="2">
        <v>0.4406557788555367</v>
      </c>
      <c r="Q231" s="2">
        <v>0.62833588866384538</v>
      </c>
      <c r="R231" s="2">
        <v>0.60993787026640245</v>
      </c>
      <c r="S231">
        <v>0.47499992153724269</v>
      </c>
      <c r="T231">
        <v>0</v>
      </c>
      <c r="U231" s="2">
        <v>0.89147983716704038</v>
      </c>
      <c r="V2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0.23994880696144416</v>
      </c>
      <c r="W231">
        <f>AVERAGE(Table1[[#This Row],[2012 Campbell Latex Early]:[2015 Dill IgG Early]])</f>
        <v>0.67714413448847344</v>
      </c>
      <c r="X231">
        <f>AVERAGE(Table1[[#This Row],[2012 Campbell Latex Late]:[2015 Dill IgG Late]])</f>
        <v>0.65654584620344392</v>
      </c>
      <c r="Y231" s="7">
        <f>Table1[[#This Row],[Avg early]]-Table1[[#This Row],[Avg late]]</f>
        <v>2.059828828502952E-2</v>
      </c>
      <c r="Z231" s="7">
        <f>Table1[[#This Row],[Avg late]]-Table1[[#This Row],[Avg early]]</f>
        <v>-2.059828828502952E-2</v>
      </c>
      <c r="AA231" s="7">
        <f>Table1[[#This Row],[2015 Dill LPS Early]]-Table1[[#This Row],[2015 Dill Avidin Early]]</f>
        <v>8.1453490934374928E-2</v>
      </c>
      <c r="AB231" s="7">
        <f>Table1[[#This Row],[2015 Dill LPS Late]]-Table1[[#This Row],[2015 Dill Avidin Late]]</f>
        <v>0.26404122367618027</v>
      </c>
    </row>
    <row r="232" spans="1:28" x14ac:dyDescent="0.2">
      <c r="A232" t="s">
        <v>1910</v>
      </c>
      <c r="B232">
        <v>0</v>
      </c>
      <c r="C232">
        <v>0</v>
      </c>
      <c r="D232">
        <v>0</v>
      </c>
      <c r="E232">
        <v>0.56660339812676874</v>
      </c>
      <c r="F232">
        <v>0.46243313967138105</v>
      </c>
      <c r="G232">
        <v>0.39424446224169429</v>
      </c>
      <c r="H232" s="2">
        <v>0.91440021377750602</v>
      </c>
      <c r="I232">
        <v>0.24028343420273382</v>
      </c>
      <c r="J232" s="2">
        <v>0</v>
      </c>
      <c r="K232" s="2">
        <v>0.51777782570648823</v>
      </c>
      <c r="L232" s="5">
        <v>0</v>
      </c>
      <c r="M232">
        <v>0</v>
      </c>
      <c r="N232">
        <v>1</v>
      </c>
      <c r="O232">
        <v>0.45545574860837862</v>
      </c>
      <c r="P232" s="1">
        <v>0.73640110593847519</v>
      </c>
      <c r="Q232" s="1">
        <v>0.92480158205422525</v>
      </c>
      <c r="R232" s="1">
        <v>0.89890863204326499</v>
      </c>
      <c r="S232">
        <v>0.74702358542848446</v>
      </c>
      <c r="T232">
        <v>0</v>
      </c>
      <c r="U232" s="1">
        <v>0</v>
      </c>
      <c r="V2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0.2437904468558007</v>
      </c>
      <c r="W232">
        <f>AVERAGE(Table1[[#This Row],[2012 Campbell Latex Early]:[2015 Dill IgG Early]])</f>
        <v>0.30957424737265726</v>
      </c>
      <c r="X232">
        <f>AVERAGE(Table1[[#This Row],[2012 Campbell Latex Late]:[2015 Dill IgG Late]])</f>
        <v>0.47625906540728291</v>
      </c>
      <c r="Y232" s="7">
        <f>Table1[[#This Row],[Avg early]]-Table1[[#This Row],[Avg late]]</f>
        <v>-0.16668481803462565</v>
      </c>
      <c r="Z232" s="7">
        <f>Table1[[#This Row],[Avg late]]-Table1[[#This Row],[Avg early]]</f>
        <v>0.16668481803462565</v>
      </c>
      <c r="AA232" s="7">
        <f>Table1[[#This Row],[2015 Dill LPS Early]]-Table1[[#This Row],[2015 Dill Avidin Early]]</f>
        <v>-0.46243313967138105</v>
      </c>
      <c r="AB232" s="7">
        <f>Table1[[#This Row],[2015 Dill LPS Late]]-Table1[[#This Row],[2015 Dill Avidin Late]]</f>
        <v>0.26359889406152481</v>
      </c>
    </row>
    <row r="233" spans="1:28" x14ac:dyDescent="0.2">
      <c r="A233" t="s">
        <v>168</v>
      </c>
      <c r="B233">
        <v>0.96408045977011492</v>
      </c>
      <c r="C233">
        <v>0</v>
      </c>
      <c r="D233">
        <v>0.37477705720279642</v>
      </c>
      <c r="E233">
        <v>0.40111181549520858</v>
      </c>
      <c r="F233">
        <v>0.40157976016804964</v>
      </c>
      <c r="G233">
        <v>0.41565864006638104</v>
      </c>
      <c r="H233" s="2">
        <v>0.3553172152253028</v>
      </c>
      <c r="I233">
        <v>0.39650227333053278</v>
      </c>
      <c r="J233" s="2">
        <v>0.96560438683721295</v>
      </c>
      <c r="K233" s="2">
        <v>0.32935066729595669</v>
      </c>
      <c r="L233" s="5">
        <v>1</v>
      </c>
      <c r="M233">
        <v>0</v>
      </c>
      <c r="N233">
        <v>1</v>
      </c>
      <c r="O233">
        <v>0.88844362108959041</v>
      </c>
      <c r="P233" s="2">
        <v>0.73688121163105402</v>
      </c>
      <c r="Q233" s="2">
        <v>0.81976323535863305</v>
      </c>
      <c r="R233" s="2">
        <v>0.87345666148557999</v>
      </c>
      <c r="S233">
        <v>0.76595400719167883</v>
      </c>
      <c r="T233">
        <v>1</v>
      </c>
      <c r="U233" s="2">
        <v>0.86870812879849468</v>
      </c>
      <c r="V2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0.46441796442966449</v>
      </c>
      <c r="W233">
        <f>AVERAGE(Table1[[#This Row],[2012 Campbell Latex Early]:[2015 Dill IgG Early]])</f>
        <v>0.4603982275391556</v>
      </c>
      <c r="X233">
        <f>AVERAGE(Table1[[#This Row],[2012 Campbell Latex Late]:[2015 Dill IgG Late]])</f>
        <v>0.79532068655550314</v>
      </c>
      <c r="Y233" s="7">
        <f>Table1[[#This Row],[Avg early]]-Table1[[#This Row],[Avg late]]</f>
        <v>-0.33492245901634754</v>
      </c>
      <c r="Z233" s="7">
        <f>Table1[[#This Row],[Avg late]]-Table1[[#This Row],[Avg early]]</f>
        <v>0.33492245901634754</v>
      </c>
      <c r="AA233" s="7">
        <f>Table1[[#This Row],[2015 Dill LPS Early]]-Table1[[#This Row],[2015 Dill Avidin Early]]</f>
        <v>-2.6802702965253222E-2</v>
      </c>
      <c r="AB233" s="7">
        <f>Table1[[#This Row],[2015 Dill LPS Late]]-Table1[[#This Row],[2015 Dill Avidin Late]]</f>
        <v>0.26311878836894598</v>
      </c>
    </row>
    <row r="234" spans="1:28" x14ac:dyDescent="0.2">
      <c r="A234" t="s">
        <v>713</v>
      </c>
      <c r="B234">
        <v>0</v>
      </c>
      <c r="C234">
        <v>0</v>
      </c>
      <c r="D234">
        <v>0.88856456352298396</v>
      </c>
      <c r="E234">
        <v>0.80043898271414715</v>
      </c>
      <c r="F234">
        <v>0.84056192327007029</v>
      </c>
      <c r="G234">
        <v>0.76655619770014138</v>
      </c>
      <c r="H234" s="2">
        <v>0.72141135119112831</v>
      </c>
      <c r="I234">
        <v>0.9157814010626133</v>
      </c>
      <c r="J234" s="2">
        <v>0</v>
      </c>
      <c r="K234" s="2">
        <v>0.89922959339769049</v>
      </c>
      <c r="L234" s="5">
        <v>0</v>
      </c>
      <c r="M234">
        <v>0</v>
      </c>
      <c r="N234">
        <v>1</v>
      </c>
      <c r="O234">
        <v>0.8971685861074481</v>
      </c>
      <c r="P234" s="1">
        <v>0.73920768346742727</v>
      </c>
      <c r="Q234" s="1">
        <v>0.75573531268579286</v>
      </c>
      <c r="R234" s="1">
        <v>0.67328361567635997</v>
      </c>
      <c r="S234">
        <v>0.70292583342938686</v>
      </c>
      <c r="T234">
        <v>0</v>
      </c>
      <c r="U234" s="1">
        <v>0.77246491908172776</v>
      </c>
      <c r="V2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0.13537883869170311</v>
      </c>
      <c r="W234">
        <f>AVERAGE(Table1[[#This Row],[2012 Campbell Latex Early]:[2015 Dill IgG Early]])</f>
        <v>0.58325440128587747</v>
      </c>
      <c r="X234">
        <f>AVERAGE(Table1[[#This Row],[2012 Campbell Latex Late]:[2015 Dill IgG Late]])</f>
        <v>0.55407859504481427</v>
      </c>
      <c r="Y234" s="7">
        <f>Table1[[#This Row],[Avg early]]-Table1[[#This Row],[Avg late]]</f>
        <v>2.9175806241063196E-2</v>
      </c>
      <c r="Z234" s="7">
        <f>Table1[[#This Row],[Avg late]]-Table1[[#This Row],[Avg early]]</f>
        <v>-2.9175806241063196E-2</v>
      </c>
      <c r="AA234" s="7">
        <f>Table1[[#This Row],[2015 Dill LPS Early]]-Table1[[#This Row],[2015 Dill Avidin Early]]</f>
        <v>4.8002640252913675E-2</v>
      </c>
      <c r="AB234" s="7">
        <f>Table1[[#This Row],[2015 Dill LPS Late]]-Table1[[#This Row],[2015 Dill Avidin Late]]</f>
        <v>0.26079231653257273</v>
      </c>
    </row>
    <row r="235" spans="1:28" x14ac:dyDescent="0.2">
      <c r="A235" t="s">
        <v>247</v>
      </c>
      <c r="B235">
        <v>0</v>
      </c>
      <c r="C235">
        <v>0</v>
      </c>
      <c r="D235">
        <v>0.2169752173909085</v>
      </c>
      <c r="E235">
        <v>0.19536141003002472</v>
      </c>
      <c r="F235">
        <v>0.26490801467389791</v>
      </c>
      <c r="G235">
        <v>0.31902622302462585</v>
      </c>
      <c r="H235" s="2">
        <v>0.50864932866744927</v>
      </c>
      <c r="I235">
        <v>0.17627618388503982</v>
      </c>
      <c r="J235" s="2">
        <v>0</v>
      </c>
      <c r="K235" s="2">
        <v>0.17408055592199295</v>
      </c>
      <c r="L235" s="5">
        <v>0</v>
      </c>
      <c r="M235">
        <v>0</v>
      </c>
      <c r="N235">
        <v>0.98019371675659128</v>
      </c>
      <c r="O235">
        <v>0.79522061168897862</v>
      </c>
      <c r="P235" s="1">
        <v>0.72130366076343122</v>
      </c>
      <c r="Q235" s="1">
        <v>0.46684677416507808</v>
      </c>
      <c r="R235" s="1">
        <v>0.90648605063498733</v>
      </c>
      <c r="S235">
        <v>1</v>
      </c>
      <c r="T235">
        <v>0</v>
      </c>
      <c r="U235" s="1">
        <v>0.84742862844368094</v>
      </c>
      <c r="V2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0.40362830647808023</v>
      </c>
      <c r="W235">
        <f>AVERAGE(Table1[[#This Row],[2012 Campbell Latex Early]:[2015 Dill IgG Early]])</f>
        <v>0.1855276933593939</v>
      </c>
      <c r="X235">
        <f>AVERAGE(Table1[[#This Row],[2012 Campbell Latex Late]:[2015 Dill IgG Late]])</f>
        <v>0.57174794424527486</v>
      </c>
      <c r="Y235" s="7">
        <f>Table1[[#This Row],[Avg early]]-Table1[[#This Row],[Avg late]]</f>
        <v>-0.38622025088588097</v>
      </c>
      <c r="Z235" s="7">
        <f>Table1[[#This Row],[Avg late]]-Table1[[#This Row],[Avg early]]</f>
        <v>0.38622025088588097</v>
      </c>
      <c r="AA235" s="7">
        <f>Table1[[#This Row],[2015 Dill LPS Early]]-Table1[[#This Row],[2015 Dill Avidin Early]]</f>
        <v>-4.7932797282989409E-2</v>
      </c>
      <c r="AB235" s="7">
        <f>Table1[[#This Row],[2015 Dill LPS Late]]-Table1[[#This Row],[2015 Dill Avidin Late]]</f>
        <v>0.25889005599316006</v>
      </c>
    </row>
    <row r="236" spans="1:28" x14ac:dyDescent="0.2">
      <c r="A236" t="s">
        <v>372</v>
      </c>
      <c r="B236">
        <v>1</v>
      </c>
      <c r="C236">
        <v>0</v>
      </c>
      <c r="D236">
        <v>0.64214934970872717</v>
      </c>
      <c r="E236">
        <v>0.60535123022742265</v>
      </c>
      <c r="F236">
        <v>0.65685530083320742</v>
      </c>
      <c r="G236">
        <v>0.6082817921356416</v>
      </c>
      <c r="H236" s="2">
        <v>0.65312896384745678</v>
      </c>
      <c r="I236">
        <v>0.65499767832682476</v>
      </c>
      <c r="J236" s="2">
        <v>0</v>
      </c>
      <c r="K236" s="2">
        <v>0.68689896738845557</v>
      </c>
      <c r="L236" s="5">
        <v>0.97723899059871344</v>
      </c>
      <c r="M236">
        <v>0</v>
      </c>
      <c r="N236">
        <v>1</v>
      </c>
      <c r="O236">
        <v>0.74615946137980371</v>
      </c>
      <c r="P236" s="2">
        <v>0.74131365443487862</v>
      </c>
      <c r="Q236" s="2">
        <v>0.77127085494086778</v>
      </c>
      <c r="R236" s="2">
        <v>0.65288065567758657</v>
      </c>
      <c r="S236">
        <v>0.67339451521720406</v>
      </c>
      <c r="T236">
        <v>0</v>
      </c>
      <c r="U236" s="2">
        <v>0.73293652346962135</v>
      </c>
      <c r="V2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0.15204489757817088</v>
      </c>
      <c r="W236">
        <f>AVERAGE(Table1[[#This Row],[2012 Campbell Latex Early]:[2015 Dill IgG Early]])</f>
        <v>0.55076632824677363</v>
      </c>
      <c r="X236">
        <f>AVERAGE(Table1[[#This Row],[2012 Campbell Latex Late]:[2015 Dill IgG Late]])</f>
        <v>0.62951946557186755</v>
      </c>
      <c r="Y236" s="7">
        <f>Table1[[#This Row],[Avg early]]-Table1[[#This Row],[Avg late]]</f>
        <v>-7.8753137325093925E-2</v>
      </c>
      <c r="Z236" s="7">
        <f>Table1[[#This Row],[Avg late]]-Table1[[#This Row],[Avg early]]</f>
        <v>7.8753137325093925E-2</v>
      </c>
      <c r="AA236" s="7">
        <f>Table1[[#This Row],[2015 Dill LPS Early]]-Table1[[#This Row],[2015 Dill Avidin Early]]</f>
        <v>-1.4705951124480254E-2</v>
      </c>
      <c r="AB236" s="7">
        <f>Table1[[#This Row],[2015 Dill LPS Late]]-Table1[[#This Row],[2015 Dill Avidin Late]]</f>
        <v>0.25868634556512138</v>
      </c>
    </row>
    <row r="237" spans="1:28" x14ac:dyDescent="0.2">
      <c r="A237" t="s">
        <v>1254</v>
      </c>
      <c r="B237">
        <v>0</v>
      </c>
      <c r="C237">
        <v>0</v>
      </c>
      <c r="D237">
        <v>0.50964734208012941</v>
      </c>
      <c r="E237">
        <v>0.18029558746774646</v>
      </c>
      <c r="F237">
        <v>0.66923091172426974</v>
      </c>
      <c r="G237">
        <v>0.64509270912535621</v>
      </c>
      <c r="H237" s="2">
        <v>0.24466417790188633</v>
      </c>
      <c r="I237">
        <v>0.8455589033714247</v>
      </c>
      <c r="J237" s="2">
        <v>0</v>
      </c>
      <c r="K237" s="2">
        <v>0.47753831057157137</v>
      </c>
      <c r="L237" s="5">
        <v>0</v>
      </c>
      <c r="M237">
        <v>0</v>
      </c>
      <c r="N237">
        <v>1</v>
      </c>
      <c r="O237">
        <v>0.79118671787904238</v>
      </c>
      <c r="P237" s="1">
        <v>0.74270546643112545</v>
      </c>
      <c r="Q237" s="1">
        <v>0.57203628557500708</v>
      </c>
      <c r="R237" s="1">
        <v>0.36818779120388179</v>
      </c>
      <c r="S237">
        <v>0.59964044551048223</v>
      </c>
      <c r="T237">
        <v>0</v>
      </c>
      <c r="U237" s="1">
        <v>0.69283194016569227</v>
      </c>
      <c r="V2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0.2310048777917002</v>
      </c>
      <c r="W237">
        <f>AVERAGE(Table1[[#This Row],[2012 Campbell Latex Early]:[2015 Dill IgG Early]])</f>
        <v>0.3572027942242384</v>
      </c>
      <c r="X237">
        <f>AVERAGE(Table1[[#This Row],[2012 Campbell Latex Late]:[2015 Dill IgG Late]])</f>
        <v>0.47665886467652313</v>
      </c>
      <c r="Y237" s="7">
        <f>Table1[[#This Row],[Avg early]]-Table1[[#This Row],[Avg late]]</f>
        <v>-0.11945607045228473</v>
      </c>
      <c r="Z237" s="7">
        <f>Table1[[#This Row],[Avg late]]-Table1[[#This Row],[Avg early]]</f>
        <v>0.11945607045228473</v>
      </c>
      <c r="AA237" s="7">
        <f>Table1[[#This Row],[2015 Dill LPS Early]]-Table1[[#This Row],[2015 Dill Avidin Early]]</f>
        <v>-0.15958356964414033</v>
      </c>
      <c r="AB237" s="7">
        <f>Table1[[#This Row],[2015 Dill LPS Late]]-Table1[[#This Row],[2015 Dill Avidin Late]]</f>
        <v>0.25729453356887455</v>
      </c>
    </row>
    <row r="238" spans="1:28" x14ac:dyDescent="0.2">
      <c r="A238" t="s">
        <v>1352</v>
      </c>
      <c r="B238">
        <v>0</v>
      </c>
      <c r="C238">
        <v>0</v>
      </c>
      <c r="D238">
        <v>0.70617015954382678</v>
      </c>
      <c r="E238">
        <v>0.69768597600382865</v>
      </c>
      <c r="F238">
        <v>0.5877300188818233</v>
      </c>
      <c r="G238">
        <v>0.73312214306314472</v>
      </c>
      <c r="H238" s="2">
        <v>0.64678524679989768</v>
      </c>
      <c r="I238">
        <v>0.69106922037828777</v>
      </c>
      <c r="J238" s="2">
        <v>0</v>
      </c>
      <c r="K238" s="2">
        <v>0.49901742318006281</v>
      </c>
      <c r="L238" s="5">
        <v>0</v>
      </c>
      <c r="M238">
        <v>0</v>
      </c>
      <c r="N238">
        <v>0.78116432764205135</v>
      </c>
      <c r="O238">
        <v>0.57143379491965407</v>
      </c>
      <c r="P238" s="2">
        <v>0.52572053435320765</v>
      </c>
      <c r="Q238" s="2">
        <v>0.59552716171236053</v>
      </c>
      <c r="R238" s="2">
        <v>0.9636176233955781</v>
      </c>
      <c r="S238">
        <v>0.4507710462685417</v>
      </c>
      <c r="T238">
        <v>0</v>
      </c>
      <c r="U238" s="2">
        <v>1</v>
      </c>
      <c r="V2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0.19579813657672257</v>
      </c>
      <c r="W238">
        <f>AVERAGE(Table1[[#This Row],[2012 Campbell Latex Early]:[2015 Dill IgG Early]])</f>
        <v>0.45615801878508722</v>
      </c>
      <c r="X238">
        <f>AVERAGE(Table1[[#This Row],[2012 Campbell Latex Late]:[2015 Dill IgG Late]])</f>
        <v>0.48882344882913931</v>
      </c>
      <c r="Y238" s="7">
        <f>Table1[[#This Row],[Avg early]]-Table1[[#This Row],[Avg late]]</f>
        <v>-3.2665430044052091E-2</v>
      </c>
      <c r="Z238" s="7">
        <f>Table1[[#This Row],[Avg late]]-Table1[[#This Row],[Avg early]]</f>
        <v>3.2665430044052091E-2</v>
      </c>
      <c r="AA238" s="7">
        <f>Table1[[#This Row],[2015 Dill LPS Early]]-Table1[[#This Row],[2015 Dill Avidin Early]]</f>
        <v>0.11844014066200348</v>
      </c>
      <c r="AB238" s="7">
        <f>Table1[[#This Row],[2015 Dill LPS Late]]-Table1[[#This Row],[2015 Dill Avidin Late]]</f>
        <v>0.2554437932888437</v>
      </c>
    </row>
    <row r="239" spans="1:28" x14ac:dyDescent="0.2">
      <c r="A239" t="s">
        <v>1212</v>
      </c>
      <c r="B239">
        <v>0</v>
      </c>
      <c r="C239">
        <v>0</v>
      </c>
      <c r="D239">
        <v>0.65842351551152167</v>
      </c>
      <c r="E239">
        <v>0.67561427695665011</v>
      </c>
      <c r="F239">
        <v>0.69383039006575109</v>
      </c>
      <c r="G239">
        <v>0.82261196594730501</v>
      </c>
      <c r="H239" s="2">
        <v>0.75685015694859237</v>
      </c>
      <c r="I239">
        <v>0.58421166353251108</v>
      </c>
      <c r="J239" s="2">
        <v>0</v>
      </c>
      <c r="K239" s="2">
        <v>1</v>
      </c>
      <c r="L239" s="5">
        <v>0</v>
      </c>
      <c r="M239">
        <v>0</v>
      </c>
      <c r="N239">
        <v>0.63711180919729471</v>
      </c>
      <c r="O239">
        <v>0.53485295380577613</v>
      </c>
      <c r="P239" s="2">
        <v>0.38213939610309849</v>
      </c>
      <c r="Q239" s="2">
        <v>0.49355539606415988</v>
      </c>
      <c r="R239" s="2">
        <v>0.64271177093758769</v>
      </c>
      <c r="S239">
        <v>0.68810284745253514</v>
      </c>
      <c r="T239">
        <v>0</v>
      </c>
      <c r="U239" s="2">
        <v>0.86849597678508828</v>
      </c>
      <c r="V2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0.18893461400270156</v>
      </c>
      <c r="W239">
        <f>AVERAGE(Table1[[#This Row],[2012 Campbell Latex Early]:[2015 Dill IgG Early]])</f>
        <v>0.51915419689623321</v>
      </c>
      <c r="X239">
        <f>AVERAGE(Table1[[#This Row],[2012 Campbell Latex Late]:[2015 Dill IgG Late]])</f>
        <v>0.42469701503455404</v>
      </c>
      <c r="Y239" s="7">
        <f>Table1[[#This Row],[Avg early]]-Table1[[#This Row],[Avg late]]</f>
        <v>9.4457181861679174E-2</v>
      </c>
      <c r="Z239" s="7">
        <f>Table1[[#This Row],[Avg late]]-Table1[[#This Row],[Avg early]]</f>
        <v>-9.4457181861679174E-2</v>
      </c>
      <c r="AA239" s="7">
        <f>Table1[[#This Row],[2015 Dill LPS Early]]-Table1[[#This Row],[2015 Dill Avidin Early]]</f>
        <v>-3.5406874554229417E-2</v>
      </c>
      <c r="AB239" s="7">
        <f>Table1[[#This Row],[2015 Dill LPS Late]]-Table1[[#This Row],[2015 Dill Avidin Late]]</f>
        <v>0.25497241309419622</v>
      </c>
    </row>
    <row r="240" spans="1:28" x14ac:dyDescent="0.2">
      <c r="A240" t="s">
        <v>159</v>
      </c>
      <c r="B240">
        <v>0.98704534130543098</v>
      </c>
      <c r="C240">
        <v>1</v>
      </c>
      <c r="D240">
        <v>0.92235876915792159</v>
      </c>
      <c r="E240">
        <v>0.71227568136763042</v>
      </c>
      <c r="F240">
        <v>0.88150873373337713</v>
      </c>
      <c r="G240">
        <v>0.93571473165436703</v>
      </c>
      <c r="H240" s="2">
        <v>0.8634928464074304</v>
      </c>
      <c r="I240">
        <v>0.88721886358913171</v>
      </c>
      <c r="J240" s="2">
        <v>0</v>
      </c>
      <c r="K240" s="2">
        <v>0.59829567827926378</v>
      </c>
      <c r="L240" s="5">
        <v>1</v>
      </c>
      <c r="M240">
        <v>0</v>
      </c>
      <c r="N240">
        <v>1</v>
      </c>
      <c r="O240">
        <v>0.66443258418547202</v>
      </c>
      <c r="P240" s="1">
        <v>0.74509528863419072</v>
      </c>
      <c r="Q240" s="1">
        <v>0.69663174641215175</v>
      </c>
      <c r="R240" s="1">
        <v>0.77523275445688733</v>
      </c>
      <c r="S240">
        <v>0.69144511218117521</v>
      </c>
      <c r="T240">
        <v>0</v>
      </c>
      <c r="U240" s="1">
        <v>0.76941918461740622</v>
      </c>
      <c r="V2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0.25673884450361129</v>
      </c>
      <c r="W240">
        <f>AVERAGE(Table1[[#This Row],[2012 Campbell Latex Early]:[2015 Dill IgG Early]])</f>
        <v>0.77879106454945535</v>
      </c>
      <c r="X240">
        <f>AVERAGE(Table1[[#This Row],[2012 Campbell Latex Late]:[2015 Dill IgG Late]])</f>
        <v>0.63422566704872829</v>
      </c>
      <c r="Y240" s="7">
        <f>Table1[[#This Row],[Avg early]]-Table1[[#This Row],[Avg late]]</f>
        <v>0.14456539750072706</v>
      </c>
      <c r="Z240" s="7">
        <f>Table1[[#This Row],[Avg late]]-Table1[[#This Row],[Avg early]]</f>
        <v>-0.14456539750072706</v>
      </c>
      <c r="AA240" s="7">
        <f>Table1[[#This Row],[2015 Dill LPS Early]]-Table1[[#This Row],[2015 Dill Avidin Early]]</f>
        <v>4.0850035424544462E-2</v>
      </c>
      <c r="AB240" s="7">
        <f>Table1[[#This Row],[2015 Dill LPS Late]]-Table1[[#This Row],[2015 Dill Avidin Late]]</f>
        <v>0.25490471136580928</v>
      </c>
    </row>
    <row r="241" spans="1:28" x14ac:dyDescent="0.2">
      <c r="A241" t="s">
        <v>797</v>
      </c>
      <c r="B241">
        <v>0</v>
      </c>
      <c r="C241">
        <v>0</v>
      </c>
      <c r="D241">
        <v>0</v>
      </c>
      <c r="E241">
        <v>7.1518984138227715E-2</v>
      </c>
      <c r="F241">
        <v>4.7585279396407054E-2</v>
      </c>
      <c r="G241">
        <v>0.13569887419222354</v>
      </c>
      <c r="H241" s="2">
        <v>0.12627283057497682</v>
      </c>
      <c r="I241">
        <v>0.17643254985421258</v>
      </c>
      <c r="J241" s="2">
        <v>0</v>
      </c>
      <c r="K241" s="2">
        <v>0</v>
      </c>
      <c r="L241" s="5">
        <v>0</v>
      </c>
      <c r="M241">
        <v>0</v>
      </c>
      <c r="N241">
        <v>0.6766691379674844</v>
      </c>
      <c r="O241">
        <v>0.90232958923224504</v>
      </c>
      <c r="P241" s="2">
        <v>0.42212063068380157</v>
      </c>
      <c r="Q241" s="2">
        <v>0.90242328305089403</v>
      </c>
      <c r="R241" s="2">
        <v>0.60081660596310893</v>
      </c>
      <c r="S241">
        <v>0.35709897176651828</v>
      </c>
      <c r="T241">
        <v>0</v>
      </c>
      <c r="U241" s="2">
        <v>1</v>
      </c>
      <c r="V2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0.43039497005080046</v>
      </c>
      <c r="W241">
        <f>AVERAGE(Table1[[#This Row],[2012 Campbell Latex Early]:[2015 Dill IgG Early]])</f>
        <v>5.5750851815604775E-2</v>
      </c>
      <c r="X241">
        <f>AVERAGE(Table1[[#This Row],[2012 Campbell Latex Late]:[2015 Dill IgG Late]])</f>
        <v>0.4861458218664052</v>
      </c>
      <c r="Y241" s="7">
        <f>Table1[[#This Row],[Avg early]]-Table1[[#This Row],[Avg late]]</f>
        <v>-0.43039497005080041</v>
      </c>
      <c r="Z241" s="7">
        <f>Table1[[#This Row],[Avg late]]-Table1[[#This Row],[Avg early]]</f>
        <v>0.43039497005080041</v>
      </c>
      <c r="AA241" s="7">
        <f>Table1[[#This Row],[2015 Dill LPS Early]]-Table1[[#This Row],[2015 Dill Avidin Early]]</f>
        <v>-4.7585279396407054E-2</v>
      </c>
      <c r="AB241" s="7">
        <f>Table1[[#This Row],[2015 Dill LPS Late]]-Table1[[#This Row],[2015 Dill Avidin Late]]</f>
        <v>0.25454850728368283</v>
      </c>
    </row>
    <row r="242" spans="1:28" x14ac:dyDescent="0.2">
      <c r="A242" t="s">
        <v>1257</v>
      </c>
      <c r="B242">
        <v>0</v>
      </c>
      <c r="C242">
        <v>0</v>
      </c>
      <c r="D242">
        <v>1</v>
      </c>
      <c r="E242">
        <v>0.73988290456154016</v>
      </c>
      <c r="F242">
        <v>0.84207174450648381</v>
      </c>
      <c r="G242">
        <v>0.73682048074907325</v>
      </c>
      <c r="H242" s="2">
        <v>0.81206376768368516</v>
      </c>
      <c r="I242">
        <v>0.42997667790560629</v>
      </c>
      <c r="J242" s="2">
        <v>0</v>
      </c>
      <c r="K242" s="2">
        <v>0.73422784719177547</v>
      </c>
      <c r="L242" s="5">
        <v>0</v>
      </c>
      <c r="M242">
        <v>0</v>
      </c>
      <c r="N242">
        <v>0.92203314433116801</v>
      </c>
      <c r="O242">
        <v>0.68975235924454048</v>
      </c>
      <c r="P242" s="2">
        <v>0.66816664819404459</v>
      </c>
      <c r="Q242" s="2">
        <v>0.93607199513347006</v>
      </c>
      <c r="R242" s="2">
        <v>0.82099686893388779</v>
      </c>
      <c r="S242">
        <v>0.71249577444787981</v>
      </c>
      <c r="T242">
        <v>0</v>
      </c>
      <c r="U242" s="2">
        <v>0.94938173895738132</v>
      </c>
      <c r="V2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0.17420879484325252</v>
      </c>
      <c r="W242">
        <f>AVERAGE(Table1[[#This Row],[2012 Campbell Latex Early]:[2015 Dill IgG Early]])</f>
        <v>0.52950434225981635</v>
      </c>
      <c r="X242">
        <f>AVERAGE(Table1[[#This Row],[2012 Campbell Latex Late]:[2015 Dill IgG Late]])</f>
        <v>0.56988985292423711</v>
      </c>
      <c r="Y242" s="7">
        <f>Table1[[#This Row],[Avg early]]-Table1[[#This Row],[Avg late]]</f>
        <v>-4.0385510664420754E-2</v>
      </c>
      <c r="Z242" s="7">
        <f>Table1[[#This Row],[Avg late]]-Table1[[#This Row],[Avg early]]</f>
        <v>4.0385510664420754E-2</v>
      </c>
      <c r="AA242" s="7">
        <f>Table1[[#This Row],[2015 Dill LPS Early]]-Table1[[#This Row],[2015 Dill Avidin Early]]</f>
        <v>0.15792825549351619</v>
      </c>
      <c r="AB242" s="7">
        <f>Table1[[#This Row],[2015 Dill LPS Late]]-Table1[[#This Row],[2015 Dill Avidin Late]]</f>
        <v>0.25386649613712342</v>
      </c>
    </row>
    <row r="243" spans="1:28" x14ac:dyDescent="0.2">
      <c r="A243" t="s">
        <v>1779</v>
      </c>
      <c r="B243">
        <v>0.98603491271820454</v>
      </c>
      <c r="C243">
        <v>1</v>
      </c>
      <c r="D243">
        <v>0.91766024201327212</v>
      </c>
      <c r="E243">
        <v>0.79253863617127507</v>
      </c>
      <c r="F243">
        <v>0.92295403526769315</v>
      </c>
      <c r="G243">
        <v>1</v>
      </c>
      <c r="H243" s="2">
        <v>0.82857214214859265</v>
      </c>
      <c r="I243">
        <v>0.93449543736948248</v>
      </c>
      <c r="J243" s="2">
        <v>0</v>
      </c>
      <c r="K243" s="2">
        <v>0.86290064642661379</v>
      </c>
      <c r="L243" s="5">
        <v>1</v>
      </c>
      <c r="M243">
        <v>0.25093632958801498</v>
      </c>
      <c r="N243">
        <v>0.87271077250586537</v>
      </c>
      <c r="O243">
        <v>0.65721814828170133</v>
      </c>
      <c r="P243" s="2">
        <v>0.61896461365017674</v>
      </c>
      <c r="Q243" s="2">
        <v>0.68436429503122798</v>
      </c>
      <c r="R243" s="2">
        <v>0.72212420317559867</v>
      </c>
      <c r="S243">
        <v>0.59415776873513804</v>
      </c>
      <c r="T243">
        <v>0</v>
      </c>
      <c r="U243" s="2">
        <v>0.77040729683568754</v>
      </c>
      <c r="V2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0.27801167461200754</v>
      </c>
      <c r="W243">
        <f>AVERAGE(Table1[[#This Row],[2012 Campbell Latex Early]:[2015 Dill IgG Early]])</f>
        <v>0.82451560521151335</v>
      </c>
      <c r="X243">
        <f>AVERAGE(Table1[[#This Row],[2012 Campbell Latex Late]:[2015 Dill IgG Late]])</f>
        <v>0.61708834278034108</v>
      </c>
      <c r="Y243" s="7">
        <f>Table1[[#This Row],[Avg early]]-Table1[[#This Row],[Avg late]]</f>
        <v>0.20742726243117227</v>
      </c>
      <c r="Z243" s="7">
        <f>Table1[[#This Row],[Avg late]]-Table1[[#This Row],[Avg early]]</f>
        <v>-0.20742726243117227</v>
      </c>
      <c r="AA243" s="7">
        <f>Table1[[#This Row],[2015 Dill LPS Early]]-Table1[[#This Row],[2015 Dill Avidin Early]]</f>
        <v>-5.2937932544210309E-3</v>
      </c>
      <c r="AB243" s="7">
        <f>Table1[[#This Row],[2015 Dill LPS Late]]-Table1[[#This Row],[2015 Dill Avidin Late]]</f>
        <v>0.25374615885568863</v>
      </c>
    </row>
    <row r="244" spans="1:28" x14ac:dyDescent="0.2">
      <c r="A244" t="s">
        <v>1583</v>
      </c>
      <c r="B244">
        <v>0</v>
      </c>
      <c r="C244">
        <v>0</v>
      </c>
      <c r="D244">
        <v>0.20742072761890806</v>
      </c>
      <c r="E244">
        <v>0</v>
      </c>
      <c r="F244">
        <v>0.40500752364569254</v>
      </c>
      <c r="G244">
        <v>0.62276095814388654</v>
      </c>
      <c r="H244" s="2">
        <v>0.427475897607066</v>
      </c>
      <c r="I244">
        <v>0.41506717000066756</v>
      </c>
      <c r="J244" s="2">
        <v>0</v>
      </c>
      <c r="K244" s="2">
        <v>0.2140277657230536</v>
      </c>
      <c r="L244" s="5">
        <v>0</v>
      </c>
      <c r="M244">
        <v>0</v>
      </c>
      <c r="N244">
        <v>0.9638577571546787</v>
      </c>
      <c r="O244">
        <v>0.68606139353102813</v>
      </c>
      <c r="P244" s="1">
        <v>0.71299392648471682</v>
      </c>
      <c r="Q244" s="1">
        <v>0.70018948996775754</v>
      </c>
      <c r="R244" s="1">
        <v>0.93705066476245447</v>
      </c>
      <c r="S244">
        <v>0.6209524578976281</v>
      </c>
      <c r="T244">
        <v>0</v>
      </c>
      <c r="U244" s="1">
        <v>1</v>
      </c>
      <c r="V2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0.35433734127820427</v>
      </c>
      <c r="W244">
        <f>AVERAGE(Table1[[#This Row],[2012 Campbell Latex Early]:[2015 Dill IgG Early]])</f>
        <v>0.22917600427392743</v>
      </c>
      <c r="X244">
        <f>AVERAGE(Table1[[#This Row],[2012 Campbell Latex Late]:[2015 Dill IgG Late]])</f>
        <v>0.56211056897982636</v>
      </c>
      <c r="Y244" s="7">
        <f>Table1[[#This Row],[Avg early]]-Table1[[#This Row],[Avg late]]</f>
        <v>-0.33293456470589894</v>
      </c>
      <c r="Z244" s="7">
        <f>Table1[[#This Row],[Avg late]]-Table1[[#This Row],[Avg early]]</f>
        <v>0.33293456470589894</v>
      </c>
      <c r="AA244" s="7">
        <f>Table1[[#This Row],[2015 Dill LPS Early]]-Table1[[#This Row],[2015 Dill Avidin Early]]</f>
        <v>-0.19758679602678447</v>
      </c>
      <c r="AB244" s="7">
        <f>Table1[[#This Row],[2015 Dill LPS Late]]-Table1[[#This Row],[2015 Dill Avidin Late]]</f>
        <v>0.25086383066996187</v>
      </c>
    </row>
    <row r="245" spans="1:28" x14ac:dyDescent="0.2">
      <c r="A245" t="s">
        <v>1456</v>
      </c>
      <c r="B245">
        <v>0</v>
      </c>
      <c r="C245">
        <v>7.5268817204301078E-2</v>
      </c>
      <c r="D245">
        <v>0.80788193916824869</v>
      </c>
      <c r="E245">
        <v>0.7447118832983014</v>
      </c>
      <c r="F245">
        <v>0</v>
      </c>
      <c r="G245">
        <v>1</v>
      </c>
      <c r="H245" s="2">
        <v>0.47282230504688472</v>
      </c>
      <c r="I245">
        <v>0.85610817086797364</v>
      </c>
      <c r="J245" s="2">
        <v>0</v>
      </c>
      <c r="K245" s="2">
        <v>0.12287935071081028</v>
      </c>
      <c r="L245" s="5">
        <v>0</v>
      </c>
      <c r="M245">
        <v>1</v>
      </c>
      <c r="N245">
        <v>0.42194279810370217</v>
      </c>
      <c r="O245">
        <v>0</v>
      </c>
      <c r="P245" s="1">
        <v>0.17154025763779646</v>
      </c>
      <c r="Q245" s="1">
        <v>0.45086784049132889</v>
      </c>
      <c r="R245" s="1">
        <v>0</v>
      </c>
      <c r="S245">
        <v>0.48782935575793318</v>
      </c>
      <c r="T245">
        <v>0</v>
      </c>
      <c r="U245" s="1">
        <v>0</v>
      </c>
      <c r="V2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0.3617155744461939</v>
      </c>
      <c r="W245">
        <f>AVERAGE(Table1[[#This Row],[2012 Campbell Latex Early]:[2015 Dill IgG Early]])</f>
        <v>0.407967246629652</v>
      </c>
      <c r="X245">
        <f>AVERAGE(Table1[[#This Row],[2012 Campbell Latex Late]:[2015 Dill IgG Late]])</f>
        <v>0.2532180251990761</v>
      </c>
      <c r="Y245" s="7">
        <f>Table1[[#This Row],[Avg early]]-Table1[[#This Row],[Avg late]]</f>
        <v>0.1547492214305759</v>
      </c>
      <c r="Z245" s="7">
        <f>Table1[[#This Row],[Avg late]]-Table1[[#This Row],[Avg early]]</f>
        <v>-0.1547492214305759</v>
      </c>
      <c r="AA245" s="7">
        <f>Table1[[#This Row],[2015 Dill LPS Early]]-Table1[[#This Row],[2015 Dill Avidin Early]]</f>
        <v>0.80788193916824869</v>
      </c>
      <c r="AB245" s="7">
        <f>Table1[[#This Row],[2015 Dill LPS Late]]-Table1[[#This Row],[2015 Dill Avidin Late]]</f>
        <v>0.25040254046590571</v>
      </c>
    </row>
    <row r="246" spans="1:28" x14ac:dyDescent="0.2">
      <c r="A246" t="s">
        <v>1183</v>
      </c>
      <c r="B246">
        <v>0</v>
      </c>
      <c r="C246">
        <v>0</v>
      </c>
      <c r="D246">
        <v>0.94551870110708125</v>
      </c>
      <c r="E246">
        <v>0.66590562922938001</v>
      </c>
      <c r="F246">
        <v>1</v>
      </c>
      <c r="G246">
        <v>0.68087064978334222</v>
      </c>
      <c r="H246" s="2">
        <v>0.35795369637624824</v>
      </c>
      <c r="I246">
        <v>0.53391698994680348</v>
      </c>
      <c r="J246" s="2">
        <v>0</v>
      </c>
      <c r="K246" s="2">
        <v>0.59838580195730617</v>
      </c>
      <c r="L246" s="5">
        <v>0</v>
      </c>
      <c r="M246">
        <v>0</v>
      </c>
      <c r="N246">
        <v>0.44987398481196234</v>
      </c>
      <c r="O246">
        <v>0</v>
      </c>
      <c r="P246" s="2">
        <v>0.19952932992597333</v>
      </c>
      <c r="Q246" s="2">
        <v>0</v>
      </c>
      <c r="R246" s="2">
        <v>0</v>
      </c>
      <c r="S246">
        <v>6.7488672286734733E-2</v>
      </c>
      <c r="T246">
        <v>0</v>
      </c>
      <c r="U246" s="2">
        <v>7.7339673493877367E-2</v>
      </c>
      <c r="V2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0.35446133529120627</v>
      </c>
      <c r="W246">
        <f>AVERAGE(Table1[[#This Row],[2012 Campbell Latex Early]:[2015 Dill IgG Early]])</f>
        <v>0.47825514684001619</v>
      </c>
      <c r="X246">
        <f>AVERAGE(Table1[[#This Row],[2012 Campbell Latex Late]:[2015 Dill IgG Late]])</f>
        <v>7.9423166051854774E-2</v>
      </c>
      <c r="Y246" s="7">
        <f>Table1[[#This Row],[Avg early]]-Table1[[#This Row],[Avg late]]</f>
        <v>0.3988319807881614</v>
      </c>
      <c r="Z246" s="7">
        <f>Table1[[#This Row],[Avg late]]-Table1[[#This Row],[Avg early]]</f>
        <v>-0.3988319807881614</v>
      </c>
      <c r="AA246" s="7">
        <f>Table1[[#This Row],[2015 Dill LPS Early]]-Table1[[#This Row],[2015 Dill Avidin Early]]</f>
        <v>-5.448129889291875E-2</v>
      </c>
      <c r="AB246" s="7">
        <f>Table1[[#This Row],[2015 Dill LPS Late]]-Table1[[#This Row],[2015 Dill Avidin Late]]</f>
        <v>0.250344654885989</v>
      </c>
    </row>
    <row r="247" spans="1:28" x14ac:dyDescent="0.2">
      <c r="A247" t="s">
        <v>349</v>
      </c>
      <c r="B247">
        <v>0</v>
      </c>
      <c r="C247">
        <v>0</v>
      </c>
      <c r="D247">
        <v>0.78336646750895722</v>
      </c>
      <c r="E247">
        <v>0.68802187418812533</v>
      </c>
      <c r="F247">
        <v>0.61397919008566448</v>
      </c>
      <c r="G247">
        <v>0.80647836302520082</v>
      </c>
      <c r="H247" s="2">
        <v>0.58549148269689777</v>
      </c>
      <c r="I247">
        <v>0.23203027070538354</v>
      </c>
      <c r="J247" s="2">
        <v>0</v>
      </c>
      <c r="K247" s="2">
        <v>0.26549871238001177</v>
      </c>
      <c r="L247" s="5">
        <v>0</v>
      </c>
      <c r="M247">
        <v>0</v>
      </c>
      <c r="N247">
        <v>1</v>
      </c>
      <c r="O247">
        <v>0.92689717361791024</v>
      </c>
      <c r="P247" s="1">
        <v>0.74998836433949512</v>
      </c>
      <c r="Q247" s="1">
        <v>0.74171036292099368</v>
      </c>
      <c r="R247" s="1">
        <v>0.85983369133882959</v>
      </c>
      <c r="S247">
        <v>0.99279605186463515</v>
      </c>
      <c r="T247">
        <v>0</v>
      </c>
      <c r="U247" s="1">
        <v>0.86777865627622452</v>
      </c>
      <c r="V2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0.2559172652356273</v>
      </c>
      <c r="W247">
        <f>AVERAGE(Table1[[#This Row],[2012 Campbell Latex Early]:[2015 Dill IgG Early]])</f>
        <v>0.39748663605902407</v>
      </c>
      <c r="X247">
        <f>AVERAGE(Table1[[#This Row],[2012 Campbell Latex Late]:[2015 Dill IgG Late]])</f>
        <v>0.61390043003580885</v>
      </c>
      <c r="Y247" s="7">
        <f>Table1[[#This Row],[Avg early]]-Table1[[#This Row],[Avg late]]</f>
        <v>-0.21641379397678479</v>
      </c>
      <c r="Z247" s="7">
        <f>Table1[[#This Row],[Avg late]]-Table1[[#This Row],[Avg early]]</f>
        <v>0.21641379397678479</v>
      </c>
      <c r="AA247" s="7">
        <f>Table1[[#This Row],[2015 Dill LPS Early]]-Table1[[#This Row],[2015 Dill Avidin Early]]</f>
        <v>0.16938727742329274</v>
      </c>
      <c r="AB247" s="7">
        <f>Table1[[#This Row],[2015 Dill LPS Late]]-Table1[[#This Row],[2015 Dill Avidin Late]]</f>
        <v>0.25001163566050488</v>
      </c>
    </row>
    <row r="248" spans="1:28" x14ac:dyDescent="0.2">
      <c r="A248" t="s">
        <v>432</v>
      </c>
      <c r="B248">
        <v>1</v>
      </c>
      <c r="C248">
        <v>0</v>
      </c>
      <c r="D248">
        <v>0.5524031361104822</v>
      </c>
      <c r="E248">
        <v>0.7035213423877138</v>
      </c>
      <c r="F248">
        <v>0.65121699888949869</v>
      </c>
      <c r="G248">
        <v>0.54465444081499248</v>
      </c>
      <c r="H248" s="2">
        <v>0.48763461043636031</v>
      </c>
      <c r="I248">
        <v>0.6015358764662283</v>
      </c>
      <c r="J248" s="2">
        <v>0</v>
      </c>
      <c r="K248" s="2">
        <v>0.62699767705531972</v>
      </c>
      <c r="L248" s="5">
        <v>0.9420160570918823</v>
      </c>
      <c r="M248">
        <v>0</v>
      </c>
      <c r="N248">
        <v>0.92187815789853711</v>
      </c>
      <c r="O248">
        <v>0.56675192456705425</v>
      </c>
      <c r="P248" s="1">
        <v>0.67326511968176839</v>
      </c>
      <c r="Q248" s="1">
        <v>1</v>
      </c>
      <c r="R248" s="1">
        <v>0.83820353340561204</v>
      </c>
      <c r="S248">
        <v>0.90673395545374591</v>
      </c>
      <c r="T248">
        <v>0</v>
      </c>
      <c r="U248" s="1">
        <v>0.80694438983878114</v>
      </c>
      <c r="V2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0.250433345428966</v>
      </c>
      <c r="W248">
        <f>AVERAGE(Table1[[#This Row],[2012 Campbell Latex Early]:[2015 Dill IgG Early]])</f>
        <v>0.51679640821605966</v>
      </c>
      <c r="X248">
        <f>AVERAGE(Table1[[#This Row],[2012 Campbell Latex Late]:[2015 Dill IgG Late]])</f>
        <v>0.66557931379373814</v>
      </c>
      <c r="Y248" s="7">
        <f>Table1[[#This Row],[Avg early]]-Table1[[#This Row],[Avg late]]</f>
        <v>-0.14878290557767848</v>
      </c>
      <c r="Z248" s="7">
        <f>Table1[[#This Row],[Avg late]]-Table1[[#This Row],[Avg early]]</f>
        <v>0.14878290557767848</v>
      </c>
      <c r="AA248" s="7">
        <f>Table1[[#This Row],[2015 Dill LPS Early]]-Table1[[#This Row],[2015 Dill Avidin Early]]</f>
        <v>-9.8813862779016493E-2</v>
      </c>
      <c r="AB248" s="7">
        <f>Table1[[#This Row],[2015 Dill LPS Late]]-Table1[[#This Row],[2015 Dill Avidin Late]]</f>
        <v>0.24861303821676872</v>
      </c>
    </row>
    <row r="249" spans="1:28" x14ac:dyDescent="0.2">
      <c r="A249" t="s">
        <v>791</v>
      </c>
      <c r="B249">
        <v>0.99949367088607599</v>
      </c>
      <c r="C249">
        <v>1</v>
      </c>
      <c r="D249">
        <v>0.86624566326795205</v>
      </c>
      <c r="E249">
        <v>0.9463907516438631</v>
      </c>
      <c r="F249">
        <v>0.6359709838831481</v>
      </c>
      <c r="G249">
        <v>0.6491782681459678</v>
      </c>
      <c r="H249" s="2">
        <v>0.8865976924061495</v>
      </c>
      <c r="I249">
        <v>0.49674869498823437</v>
      </c>
      <c r="J249" s="2">
        <v>0</v>
      </c>
      <c r="K249" s="2">
        <v>1</v>
      </c>
      <c r="L249" s="5">
        <v>1</v>
      </c>
      <c r="M249">
        <v>0.1814461118690314</v>
      </c>
      <c r="N249">
        <v>0.89309072126669586</v>
      </c>
      <c r="O249">
        <v>0.74759664360986577</v>
      </c>
      <c r="P249" s="1">
        <v>0.6454560805111319</v>
      </c>
      <c r="Q249" s="1">
        <v>0.81129741741678263</v>
      </c>
      <c r="R249" s="1">
        <v>0.69307647909767267</v>
      </c>
      <c r="S249">
        <v>0.65316920140895207</v>
      </c>
      <c r="T249">
        <v>0</v>
      </c>
      <c r="U249" s="1">
        <v>0.75672730356488171</v>
      </c>
      <c r="V2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0.23229726524705083</v>
      </c>
      <c r="W249">
        <f>AVERAGE(Table1[[#This Row],[2012 Campbell Latex Early]:[2015 Dill IgG Early]])</f>
        <v>0.74806257252213904</v>
      </c>
      <c r="X249">
        <f>AVERAGE(Table1[[#This Row],[2012 Campbell Latex Late]:[2015 Dill IgG Late]])</f>
        <v>0.63818599587450142</v>
      </c>
      <c r="Y249" s="7">
        <f>Table1[[#This Row],[Avg early]]-Table1[[#This Row],[Avg late]]</f>
        <v>0.10987657664763761</v>
      </c>
      <c r="Z249" s="7">
        <f>Table1[[#This Row],[Avg late]]-Table1[[#This Row],[Avg early]]</f>
        <v>-0.10987657664763761</v>
      </c>
      <c r="AA249" s="7">
        <f>Table1[[#This Row],[2015 Dill LPS Early]]-Table1[[#This Row],[2015 Dill Avidin Early]]</f>
        <v>0.23027467938480395</v>
      </c>
      <c r="AB249" s="7">
        <f>Table1[[#This Row],[2015 Dill LPS Late]]-Table1[[#This Row],[2015 Dill Avidin Late]]</f>
        <v>0.24763464075556396</v>
      </c>
    </row>
    <row r="250" spans="1:28" x14ac:dyDescent="0.2">
      <c r="A250" t="s">
        <v>978</v>
      </c>
      <c r="B250">
        <v>0</v>
      </c>
      <c r="C250">
        <v>0</v>
      </c>
      <c r="D250">
        <v>1</v>
      </c>
      <c r="E250">
        <v>0.524746393991954</v>
      </c>
      <c r="F250">
        <v>0.70329620871750254</v>
      </c>
      <c r="G250">
        <v>0.59523448427088721</v>
      </c>
      <c r="H250" s="2">
        <v>0.68884881517387675</v>
      </c>
      <c r="I250">
        <v>0.4814079541318147</v>
      </c>
      <c r="J250" s="2">
        <v>0</v>
      </c>
      <c r="K250" s="2">
        <v>0.50904051131713723</v>
      </c>
      <c r="L250" s="5">
        <v>0</v>
      </c>
      <c r="M250">
        <v>0</v>
      </c>
      <c r="N250">
        <v>0.42045636596458152</v>
      </c>
      <c r="O250">
        <v>9.7108278450876648E-2</v>
      </c>
      <c r="P250" s="1">
        <v>0.17328843746205796</v>
      </c>
      <c r="Q250" s="1">
        <v>0.36410241939208032</v>
      </c>
      <c r="R250" s="1">
        <v>0.37382348782079405</v>
      </c>
      <c r="S250">
        <v>0</v>
      </c>
      <c r="T250">
        <v>0</v>
      </c>
      <c r="U250" s="1">
        <v>0.37319708938437052</v>
      </c>
      <c r="V2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0.2937951956580015</v>
      </c>
      <c r="W250">
        <f>AVERAGE(Table1[[#This Row],[2012 Campbell Latex Early]:[2015 Dill IgG Early]])</f>
        <v>0.45025743676031726</v>
      </c>
      <c r="X250">
        <f>AVERAGE(Table1[[#This Row],[2012 Campbell Latex Late]:[2015 Dill IgG Late]])</f>
        <v>0.1801976078474761</v>
      </c>
      <c r="Y250" s="7">
        <f>Table1[[#This Row],[Avg early]]-Table1[[#This Row],[Avg late]]</f>
        <v>0.27005982891284119</v>
      </c>
      <c r="Z250" s="7">
        <f>Table1[[#This Row],[Avg late]]-Table1[[#This Row],[Avg early]]</f>
        <v>-0.27005982891284119</v>
      </c>
      <c r="AA250" s="7">
        <f>Table1[[#This Row],[2015 Dill LPS Early]]-Table1[[#This Row],[2015 Dill Avidin Early]]</f>
        <v>0.29670379128249746</v>
      </c>
      <c r="AB250" s="7">
        <f>Table1[[#This Row],[2015 Dill LPS Late]]-Table1[[#This Row],[2015 Dill Avidin Late]]</f>
        <v>0.24716792850252356</v>
      </c>
    </row>
    <row r="251" spans="1:28" x14ac:dyDescent="0.2">
      <c r="A251" t="s">
        <v>1030</v>
      </c>
      <c r="B251">
        <v>0</v>
      </c>
      <c r="C251">
        <v>0</v>
      </c>
      <c r="D251">
        <v>1</v>
      </c>
      <c r="E251">
        <v>0.82846846313161071</v>
      </c>
      <c r="F251">
        <v>0.76305732734982079</v>
      </c>
      <c r="G251">
        <v>0.71094819148485355</v>
      </c>
      <c r="H251" s="2">
        <v>0.75163968091525202</v>
      </c>
      <c r="I251">
        <v>0.6257052548805262</v>
      </c>
      <c r="J251" s="2">
        <v>0</v>
      </c>
      <c r="K251" s="2">
        <v>0.92404557014967847</v>
      </c>
      <c r="L251" s="5">
        <v>0</v>
      </c>
      <c r="M251">
        <v>0</v>
      </c>
      <c r="N251">
        <v>0.735031570591692</v>
      </c>
      <c r="O251">
        <v>0.32176293482912921</v>
      </c>
      <c r="P251" s="2">
        <v>0.49011969171754799</v>
      </c>
      <c r="Q251" s="2">
        <v>0.61966048512374927</v>
      </c>
      <c r="R251" s="2">
        <v>0.68210376270262618</v>
      </c>
      <c r="S251">
        <v>0.5093886120983373</v>
      </c>
      <c r="T251">
        <v>0</v>
      </c>
      <c r="U251" s="2">
        <v>0.65624499069061248</v>
      </c>
      <c r="V2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0.19779968513895937</v>
      </c>
      <c r="W251">
        <f>AVERAGE(Table1[[#This Row],[2012 Campbell Latex Early]:[2015 Dill IgG Early]])</f>
        <v>0.56038644879117416</v>
      </c>
      <c r="X251">
        <f>AVERAGE(Table1[[#This Row],[2012 Campbell Latex Late]:[2015 Dill IgG Late]])</f>
        <v>0.40143120477536948</v>
      </c>
      <c r="Y251" s="7">
        <f>Table1[[#This Row],[Avg early]]-Table1[[#This Row],[Avg late]]</f>
        <v>0.15895524401580469</v>
      </c>
      <c r="Z251" s="7">
        <f>Table1[[#This Row],[Avg late]]-Table1[[#This Row],[Avg early]]</f>
        <v>-0.15895524401580469</v>
      </c>
      <c r="AA251" s="7">
        <f>Table1[[#This Row],[2015 Dill LPS Early]]-Table1[[#This Row],[2015 Dill Avidin Early]]</f>
        <v>0.23694267265017921</v>
      </c>
      <c r="AB251" s="7">
        <f>Table1[[#This Row],[2015 Dill LPS Late]]-Table1[[#This Row],[2015 Dill Avidin Late]]</f>
        <v>0.24491187887414401</v>
      </c>
    </row>
    <row r="252" spans="1:28" x14ac:dyDescent="0.2">
      <c r="A252" t="s">
        <v>1475</v>
      </c>
      <c r="B252">
        <v>1</v>
      </c>
      <c r="C252">
        <v>1</v>
      </c>
      <c r="D252">
        <v>0.50104326405521182</v>
      </c>
      <c r="E252">
        <v>0.58682962476717526</v>
      </c>
      <c r="F252">
        <v>0.58978514997020581</v>
      </c>
      <c r="G252">
        <v>0.3980464680611443</v>
      </c>
      <c r="H252" s="2">
        <v>0.39592094125746485</v>
      </c>
      <c r="I252">
        <v>0.55763876959294056</v>
      </c>
      <c r="J252" s="2">
        <v>0</v>
      </c>
      <c r="K252" s="2">
        <v>0.53011487863541662</v>
      </c>
      <c r="L252" s="5">
        <v>1</v>
      </c>
      <c r="M252">
        <v>0</v>
      </c>
      <c r="N252">
        <v>1</v>
      </c>
      <c r="O252">
        <v>0.5682938509322355</v>
      </c>
      <c r="P252" s="1">
        <v>0.75514181880821363</v>
      </c>
      <c r="Q252" s="1">
        <v>0.95547201842933449</v>
      </c>
      <c r="R252" s="1">
        <v>0.35084952378179424</v>
      </c>
      <c r="S252">
        <v>0.58700387487700667</v>
      </c>
      <c r="T252">
        <v>0</v>
      </c>
      <c r="U252" s="1">
        <v>0.72946599678483881</v>
      </c>
      <c r="V2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0.30441772485305019</v>
      </c>
      <c r="W252">
        <f>AVERAGE(Table1[[#This Row],[2012 Campbell Latex Early]:[2015 Dill IgG Early]])</f>
        <v>0.55593790963395584</v>
      </c>
      <c r="X252">
        <f>AVERAGE(Table1[[#This Row],[2012 Campbell Latex Late]:[2015 Dill IgG Late]])</f>
        <v>0.59462270836134234</v>
      </c>
      <c r="Y252" s="7">
        <f>Table1[[#This Row],[Avg early]]-Table1[[#This Row],[Avg late]]</f>
        <v>-3.8684798727386505E-2</v>
      </c>
      <c r="Z252" s="7">
        <f>Table1[[#This Row],[Avg late]]-Table1[[#This Row],[Avg early]]</f>
        <v>3.8684798727386505E-2</v>
      </c>
      <c r="AA252" s="7">
        <f>Table1[[#This Row],[2015 Dill LPS Early]]-Table1[[#This Row],[2015 Dill Avidin Early]]</f>
        <v>-8.874188591499399E-2</v>
      </c>
      <c r="AB252" s="7">
        <f>Table1[[#This Row],[2015 Dill LPS Late]]-Table1[[#This Row],[2015 Dill Avidin Late]]</f>
        <v>0.24485818119178637</v>
      </c>
    </row>
    <row r="253" spans="1:28" x14ac:dyDescent="0.2">
      <c r="A253" t="s">
        <v>1340</v>
      </c>
      <c r="B253">
        <v>0</v>
      </c>
      <c r="C253">
        <v>0</v>
      </c>
      <c r="D253">
        <v>0.46664533899374294</v>
      </c>
      <c r="E253">
        <v>0.88583614456578286</v>
      </c>
      <c r="F253">
        <v>0.50968358496371458</v>
      </c>
      <c r="G253">
        <v>0.96469022732266163</v>
      </c>
      <c r="H253" s="2">
        <v>0.62642260390160553</v>
      </c>
      <c r="I253">
        <v>1</v>
      </c>
      <c r="J253" s="2">
        <v>0</v>
      </c>
      <c r="K253" s="2">
        <v>0.42847035549485668</v>
      </c>
      <c r="L253" s="5">
        <v>0</v>
      </c>
      <c r="M253">
        <v>0</v>
      </c>
      <c r="N253">
        <v>0.68533823280062234</v>
      </c>
      <c r="O253">
        <v>0.46139729325471296</v>
      </c>
      <c r="P253" s="1">
        <v>0.44086087648733085</v>
      </c>
      <c r="Q253" s="1">
        <v>0.81143978674832407</v>
      </c>
      <c r="R253" s="1">
        <v>0.8082311386828388</v>
      </c>
      <c r="S253">
        <v>0.46523046510521671</v>
      </c>
      <c r="T253">
        <v>0</v>
      </c>
      <c r="U253" s="1">
        <v>0.72926448455800374</v>
      </c>
      <c r="V2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0.23110474484026908</v>
      </c>
      <c r="W253">
        <f>AVERAGE(Table1[[#This Row],[2012 Campbell Latex Early]:[2015 Dill IgG Early]])</f>
        <v>0.48817482552423641</v>
      </c>
      <c r="X253">
        <f>AVERAGE(Table1[[#This Row],[2012 Campbell Latex Late]:[2015 Dill IgG Late]])</f>
        <v>0.44017622776370502</v>
      </c>
      <c r="Y253" s="7">
        <f>Table1[[#This Row],[Avg early]]-Table1[[#This Row],[Avg late]]</f>
        <v>4.7998597760531392E-2</v>
      </c>
      <c r="Z253" s="7">
        <f>Table1[[#This Row],[Avg late]]-Table1[[#This Row],[Avg early]]</f>
        <v>-4.7998597760531392E-2</v>
      </c>
      <c r="AA253" s="7">
        <f>Table1[[#This Row],[2015 Dill LPS Early]]-Table1[[#This Row],[2015 Dill Avidin Early]]</f>
        <v>-4.3038245969971634E-2</v>
      </c>
      <c r="AB253" s="7">
        <f>Table1[[#This Row],[2015 Dill LPS Late]]-Table1[[#This Row],[2015 Dill Avidin Late]]</f>
        <v>0.24447735631329148</v>
      </c>
    </row>
    <row r="254" spans="1:28" x14ac:dyDescent="0.2">
      <c r="A254" t="s">
        <v>838</v>
      </c>
      <c r="B254">
        <v>0.98753738783649048</v>
      </c>
      <c r="C254">
        <v>1</v>
      </c>
      <c r="D254">
        <v>0.84834264884659938</v>
      </c>
      <c r="E254">
        <v>0.66145554006227703</v>
      </c>
      <c r="F254">
        <v>0.68633957533656953</v>
      </c>
      <c r="G254">
        <v>0.73514746642200746</v>
      </c>
      <c r="H254" s="2">
        <v>0.60180146010904711</v>
      </c>
      <c r="I254">
        <v>0.66302428066529584</v>
      </c>
      <c r="J254" s="2">
        <v>0.37536427241774634</v>
      </c>
      <c r="K254" s="2">
        <v>1</v>
      </c>
      <c r="L254" s="5">
        <v>1</v>
      </c>
      <c r="M254">
        <v>0</v>
      </c>
      <c r="N254">
        <v>0.60347844991932409</v>
      </c>
      <c r="O254">
        <v>0.28480860999821561</v>
      </c>
      <c r="P254" s="1">
        <v>0.35909151286933483</v>
      </c>
      <c r="Q254" s="1">
        <v>0.53267118323222717</v>
      </c>
      <c r="R254" s="1">
        <v>0.30150660513854033</v>
      </c>
      <c r="S254">
        <v>0.37390968882917036</v>
      </c>
      <c r="T254">
        <v>1</v>
      </c>
      <c r="U254" s="1">
        <v>0.27462103610262006</v>
      </c>
      <c r="V2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0.40277285697211135</v>
      </c>
      <c r="W254">
        <f>AVERAGE(Table1[[#This Row],[2012 Campbell Latex Early]:[2015 Dill IgG Early]])</f>
        <v>0.75590126316960327</v>
      </c>
      <c r="X254">
        <f>AVERAGE(Table1[[#This Row],[2012 Campbell Latex Late]:[2015 Dill IgG Late]])</f>
        <v>0.47300870860894328</v>
      </c>
      <c r="Y254" s="7">
        <f>Table1[[#This Row],[Avg early]]-Table1[[#This Row],[Avg late]]</f>
        <v>0.28289255456065998</v>
      </c>
      <c r="Z254" s="7">
        <f>Table1[[#This Row],[Avg late]]-Table1[[#This Row],[Avg early]]</f>
        <v>-0.28289255456065998</v>
      </c>
      <c r="AA254" s="7">
        <f>Table1[[#This Row],[2015 Dill LPS Early]]-Table1[[#This Row],[2015 Dill Avidin Early]]</f>
        <v>0.16200307351002985</v>
      </c>
      <c r="AB254" s="7">
        <f>Table1[[#This Row],[2015 Dill LPS Late]]-Table1[[#This Row],[2015 Dill Avidin Late]]</f>
        <v>0.24438693704998926</v>
      </c>
    </row>
    <row r="255" spans="1:28" x14ac:dyDescent="0.2">
      <c r="A255" t="s">
        <v>933</v>
      </c>
      <c r="B255">
        <v>0</v>
      </c>
      <c r="C255">
        <v>0</v>
      </c>
      <c r="D255">
        <v>0.34805294535022041</v>
      </c>
      <c r="E255">
        <v>0.37628592858349852</v>
      </c>
      <c r="F255">
        <v>0.28777335993664993</v>
      </c>
      <c r="G255">
        <v>0.34681265812254064</v>
      </c>
      <c r="H255" s="2">
        <v>0.36382419437652697</v>
      </c>
      <c r="I255">
        <v>0.36550217531857604</v>
      </c>
      <c r="J255" s="2">
        <v>0</v>
      </c>
      <c r="K255" s="2">
        <v>0.31453559383924024</v>
      </c>
      <c r="L255" s="5">
        <v>0</v>
      </c>
      <c r="M255">
        <v>0</v>
      </c>
      <c r="N255">
        <v>0.62047261867611636</v>
      </c>
      <c r="O255">
        <v>0.61096165101614575</v>
      </c>
      <c r="P255" s="1">
        <v>0.3761498257673459</v>
      </c>
      <c r="Q255" s="1">
        <v>0.57558383641904987</v>
      </c>
      <c r="R255" s="1">
        <v>0.72317600389340653</v>
      </c>
      <c r="S255">
        <v>0.48676193399537027</v>
      </c>
      <c r="T255">
        <v>0</v>
      </c>
      <c r="U255" s="1">
        <v>1</v>
      </c>
      <c r="V2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0.23048546080794222</v>
      </c>
      <c r="W255">
        <f>AVERAGE(Table1[[#This Row],[2012 Campbell Latex Early]:[2015 Dill IgG Early]])</f>
        <v>0.24027868555272525</v>
      </c>
      <c r="X255">
        <f>AVERAGE(Table1[[#This Row],[2012 Campbell Latex Late]:[2015 Dill IgG Late]])</f>
        <v>0.43931058697674352</v>
      </c>
      <c r="Y255" s="7">
        <f>Table1[[#This Row],[Avg early]]-Table1[[#This Row],[Avg late]]</f>
        <v>-0.19903190142401828</v>
      </c>
      <c r="Z255" s="7">
        <f>Table1[[#This Row],[Avg late]]-Table1[[#This Row],[Avg early]]</f>
        <v>0.19903190142401828</v>
      </c>
      <c r="AA255" s="7">
        <f>Table1[[#This Row],[2015 Dill LPS Early]]-Table1[[#This Row],[2015 Dill Avidin Early]]</f>
        <v>6.027958541357048E-2</v>
      </c>
      <c r="AB255" s="7">
        <f>Table1[[#This Row],[2015 Dill LPS Late]]-Table1[[#This Row],[2015 Dill Avidin Late]]</f>
        <v>0.24432279290877046</v>
      </c>
    </row>
    <row r="256" spans="1:28" x14ac:dyDescent="0.2">
      <c r="A256" t="s">
        <v>532</v>
      </c>
      <c r="B256">
        <v>0.98920308483290487</v>
      </c>
      <c r="C256">
        <v>1</v>
      </c>
      <c r="D256">
        <v>1</v>
      </c>
      <c r="E256">
        <v>0.95474621103164414</v>
      </c>
      <c r="F256">
        <v>0.79861687786570279</v>
      </c>
      <c r="G256">
        <v>0.95633631855279211</v>
      </c>
      <c r="H256" s="2">
        <v>0.86986700745039303</v>
      </c>
      <c r="I256">
        <v>0.90043159672966089</v>
      </c>
      <c r="J256" s="2">
        <v>1</v>
      </c>
      <c r="K256" s="2">
        <v>0.97155546978353213</v>
      </c>
      <c r="L256" s="5">
        <v>1</v>
      </c>
      <c r="M256">
        <v>0.89411764705882357</v>
      </c>
      <c r="N256">
        <v>0.93611972883489025</v>
      </c>
      <c r="O256">
        <v>0.87987935394848094</v>
      </c>
      <c r="P256" s="1">
        <v>0.69222382477810829</v>
      </c>
      <c r="Q256" s="1">
        <v>0.82170062667025157</v>
      </c>
      <c r="R256" s="1">
        <v>0.80386667722248295</v>
      </c>
      <c r="S256">
        <v>0.83188211377584931</v>
      </c>
      <c r="T256">
        <v>0.4569968926366777</v>
      </c>
      <c r="U256" s="1">
        <v>0.95767395087101381</v>
      </c>
      <c r="V2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0.20456757980160928</v>
      </c>
      <c r="W256">
        <f>AVERAGE(Table1[[#This Row],[2012 Campbell Latex Early]:[2015 Dill IgG Early]])</f>
        <v>0.94407565662466308</v>
      </c>
      <c r="X256">
        <f>AVERAGE(Table1[[#This Row],[2012 Campbell Latex Late]:[2015 Dill IgG Late]])</f>
        <v>0.82744608157965782</v>
      </c>
      <c r="Y256" s="7">
        <f>Table1[[#This Row],[Avg early]]-Table1[[#This Row],[Avg late]]</f>
        <v>0.11662957504500526</v>
      </c>
      <c r="Z256" s="7">
        <f>Table1[[#This Row],[Avg late]]-Table1[[#This Row],[Avg early]]</f>
        <v>-0.11662957504500526</v>
      </c>
      <c r="AA256" s="7">
        <f>Table1[[#This Row],[2015 Dill LPS Early]]-Table1[[#This Row],[2015 Dill Avidin Early]]</f>
        <v>0.20138312213429721</v>
      </c>
      <c r="AB256" s="7">
        <f>Table1[[#This Row],[2015 Dill LPS Late]]-Table1[[#This Row],[2015 Dill Avidin Late]]</f>
        <v>0.24389590405678196</v>
      </c>
    </row>
    <row r="257" spans="1:28" x14ac:dyDescent="0.2">
      <c r="A257" t="s">
        <v>1149</v>
      </c>
      <c r="B257">
        <v>0</v>
      </c>
      <c r="C257">
        <v>0</v>
      </c>
      <c r="D257">
        <v>0.40069444589772613</v>
      </c>
      <c r="E257">
        <v>0.64740624383059875</v>
      </c>
      <c r="F257">
        <v>0.53891908786380527</v>
      </c>
      <c r="G257">
        <v>0.46922283516516888</v>
      </c>
      <c r="H257" s="2">
        <v>0.50231914018773838</v>
      </c>
      <c r="I257">
        <v>0.57618375136554023</v>
      </c>
      <c r="J257" s="2">
        <v>0</v>
      </c>
      <c r="K257" s="2">
        <v>0.54677864388884323</v>
      </c>
      <c r="L257" s="5">
        <v>0</v>
      </c>
      <c r="M257">
        <v>0</v>
      </c>
      <c r="N257">
        <v>0.79685481879444653</v>
      </c>
      <c r="O257">
        <v>0.5191652916446603</v>
      </c>
      <c r="P257" s="1">
        <v>0.55337932937740753</v>
      </c>
      <c r="Q257" s="1">
        <v>0.44181370442043566</v>
      </c>
      <c r="R257" s="1">
        <v>0.69170793084388427</v>
      </c>
      <c r="S257">
        <v>0.49858895010055887</v>
      </c>
      <c r="T257">
        <v>0</v>
      </c>
      <c r="U257" s="1">
        <v>1</v>
      </c>
      <c r="V2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0.18332542892621215</v>
      </c>
      <c r="W257">
        <f>AVERAGE(Table1[[#This Row],[2012 Campbell Latex Early]:[2015 Dill IgG Early]])</f>
        <v>0.3681524148199421</v>
      </c>
      <c r="X257">
        <f>AVERAGE(Table1[[#This Row],[2012 Campbell Latex Late]:[2015 Dill IgG Late]])</f>
        <v>0.45015100251813928</v>
      </c>
      <c r="Y257" s="7">
        <f>Table1[[#This Row],[Avg early]]-Table1[[#This Row],[Avg late]]</f>
        <v>-8.1998587698197178E-2</v>
      </c>
      <c r="Z257" s="7">
        <f>Table1[[#This Row],[Avg late]]-Table1[[#This Row],[Avg early]]</f>
        <v>8.1998587698197178E-2</v>
      </c>
      <c r="AA257" s="7">
        <f>Table1[[#This Row],[2015 Dill LPS Early]]-Table1[[#This Row],[2015 Dill Avidin Early]]</f>
        <v>-0.13822464196607914</v>
      </c>
      <c r="AB257" s="7">
        <f>Table1[[#This Row],[2015 Dill LPS Late]]-Table1[[#This Row],[2015 Dill Avidin Late]]</f>
        <v>0.243475489417039</v>
      </c>
    </row>
    <row r="258" spans="1:28" x14ac:dyDescent="0.2">
      <c r="A258" t="s">
        <v>571</v>
      </c>
      <c r="B258">
        <v>0</v>
      </c>
      <c r="C258">
        <v>0</v>
      </c>
      <c r="D258">
        <v>0.76433001519518873</v>
      </c>
      <c r="E258">
        <v>0.67374700158989032</v>
      </c>
      <c r="F258">
        <v>0.69021856675556459</v>
      </c>
      <c r="G258">
        <v>0.69993838438768718</v>
      </c>
      <c r="H258" s="2">
        <v>0.70329721553327051</v>
      </c>
      <c r="I258">
        <v>0.69994624494863877</v>
      </c>
      <c r="J258" s="2">
        <v>0</v>
      </c>
      <c r="K258" s="2">
        <v>0.64975288038016465</v>
      </c>
      <c r="L258" s="5">
        <v>0</v>
      </c>
      <c r="M258">
        <v>0</v>
      </c>
      <c r="N258">
        <v>1</v>
      </c>
      <c r="O258">
        <v>0.69506141643169228</v>
      </c>
      <c r="P258" s="1">
        <v>0.75716667097582946</v>
      </c>
      <c r="Q258" s="1">
        <v>0.81543583726584856</v>
      </c>
      <c r="R258" s="1">
        <v>0.71199707012280411</v>
      </c>
      <c r="S258">
        <v>0.8085268313168622</v>
      </c>
      <c r="T258">
        <v>0</v>
      </c>
      <c r="U258" s="1">
        <v>0.74838547967824864</v>
      </c>
      <c r="V2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0.13050958773810453</v>
      </c>
      <c r="W258">
        <f>AVERAGE(Table1[[#This Row],[2012 Campbell Latex Early]:[2015 Dill IgG Early]])</f>
        <v>0.48812303087904041</v>
      </c>
      <c r="X258">
        <f>AVERAGE(Table1[[#This Row],[2012 Campbell Latex Late]:[2015 Dill IgG Late]])</f>
        <v>0.55365733057912858</v>
      </c>
      <c r="Y258" s="7">
        <f>Table1[[#This Row],[Avg early]]-Table1[[#This Row],[Avg late]]</f>
        <v>-6.5534299700088172E-2</v>
      </c>
      <c r="Z258" s="7">
        <f>Table1[[#This Row],[Avg late]]-Table1[[#This Row],[Avg early]]</f>
        <v>6.5534299700088172E-2</v>
      </c>
      <c r="AA258" s="7">
        <f>Table1[[#This Row],[2015 Dill LPS Early]]-Table1[[#This Row],[2015 Dill Avidin Early]]</f>
        <v>7.4111448439624139E-2</v>
      </c>
      <c r="AB258" s="7">
        <f>Table1[[#This Row],[2015 Dill LPS Late]]-Table1[[#This Row],[2015 Dill Avidin Late]]</f>
        <v>0.24283332902417054</v>
      </c>
    </row>
    <row r="259" spans="1:28" x14ac:dyDescent="0.2">
      <c r="A259" t="s">
        <v>805</v>
      </c>
      <c r="B259">
        <v>0.99950149551345946</v>
      </c>
      <c r="C259">
        <v>1</v>
      </c>
      <c r="D259">
        <v>0.44061978155311315</v>
      </c>
      <c r="E259">
        <v>0.70560684755733249</v>
      </c>
      <c r="F259">
        <v>0.62099800286212281</v>
      </c>
      <c r="G259">
        <v>1</v>
      </c>
      <c r="H259" s="2">
        <v>0.30825257542886664</v>
      </c>
      <c r="I259">
        <v>0.73539885465250276</v>
      </c>
      <c r="J259" s="2">
        <v>0</v>
      </c>
      <c r="K259" s="2">
        <v>0.78291951486442335</v>
      </c>
      <c r="L259" s="5">
        <v>1</v>
      </c>
      <c r="M259">
        <v>0</v>
      </c>
      <c r="N259">
        <v>0.98298484261784669</v>
      </c>
      <c r="O259">
        <v>0.80842639426305585</v>
      </c>
      <c r="P259" s="1">
        <v>0.74211974116130563</v>
      </c>
      <c r="Q259" s="1">
        <v>0.83992444286448298</v>
      </c>
      <c r="R259" s="1">
        <v>0.46894851551134326</v>
      </c>
      <c r="S259">
        <v>0.5933128201796507</v>
      </c>
      <c r="T259">
        <v>0</v>
      </c>
      <c r="U259" s="1">
        <v>0.20023182346023774</v>
      </c>
      <c r="V2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0.24298942057072637</v>
      </c>
      <c r="W259">
        <f>AVERAGE(Table1[[#This Row],[2012 Campbell Latex Early]:[2015 Dill IgG Early]])</f>
        <v>0.65932970724318207</v>
      </c>
      <c r="X259">
        <f>AVERAGE(Table1[[#This Row],[2012 Campbell Latex Late]:[2015 Dill IgG Late]])</f>
        <v>0.56359485800579212</v>
      </c>
      <c r="Y259" s="7">
        <f>Table1[[#This Row],[Avg early]]-Table1[[#This Row],[Avg late]]</f>
        <v>9.5734849237389952E-2</v>
      </c>
      <c r="Z259" s="7">
        <f>Table1[[#This Row],[Avg late]]-Table1[[#This Row],[Avg early]]</f>
        <v>-9.5734849237389952E-2</v>
      </c>
      <c r="AA259" s="7">
        <f>Table1[[#This Row],[2015 Dill LPS Early]]-Table1[[#This Row],[2015 Dill Avidin Early]]</f>
        <v>-0.18037822130900966</v>
      </c>
      <c r="AB259" s="7">
        <f>Table1[[#This Row],[2015 Dill LPS Late]]-Table1[[#This Row],[2015 Dill Avidin Late]]</f>
        <v>0.24086510145654105</v>
      </c>
    </row>
    <row r="260" spans="1:28" x14ac:dyDescent="0.2">
      <c r="A260" t="s">
        <v>986</v>
      </c>
      <c r="B260">
        <v>1</v>
      </c>
      <c r="C260">
        <v>0</v>
      </c>
      <c r="D260">
        <v>0</v>
      </c>
      <c r="E260">
        <v>0</v>
      </c>
      <c r="F260">
        <v>0</v>
      </c>
      <c r="G260">
        <v>0</v>
      </c>
      <c r="H260" s="2">
        <v>0.4033444629526593</v>
      </c>
      <c r="I260">
        <v>0</v>
      </c>
      <c r="J260" s="2">
        <v>0</v>
      </c>
      <c r="K260" s="2">
        <v>0</v>
      </c>
      <c r="L260" s="5">
        <v>1</v>
      </c>
      <c r="M260">
        <v>0</v>
      </c>
      <c r="N260">
        <v>0.24067948576290618</v>
      </c>
      <c r="O260">
        <v>0</v>
      </c>
      <c r="P260" s="2">
        <v>0</v>
      </c>
      <c r="Q260" s="2">
        <v>0</v>
      </c>
      <c r="R260" s="2">
        <v>0.4960892792358485</v>
      </c>
      <c r="S260">
        <v>0</v>
      </c>
      <c r="T260">
        <v>0</v>
      </c>
      <c r="U260" s="2">
        <v>1</v>
      </c>
      <c r="V2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0.13334243020460954</v>
      </c>
      <c r="W260">
        <f>AVERAGE(Table1[[#This Row],[2012 Campbell Latex Early]:[2015 Dill IgG Early]])</f>
        <v>0.14033444629526592</v>
      </c>
      <c r="X260">
        <f>AVERAGE(Table1[[#This Row],[2012 Campbell Latex Late]:[2015 Dill IgG Late]])</f>
        <v>0.27367687649987549</v>
      </c>
      <c r="Y260" s="7">
        <f>Table1[[#This Row],[Avg early]]-Table1[[#This Row],[Avg late]]</f>
        <v>-0.13334243020460956</v>
      </c>
      <c r="Z260" s="7">
        <f>Table1[[#This Row],[Avg late]]-Table1[[#This Row],[Avg early]]</f>
        <v>0.13334243020460956</v>
      </c>
      <c r="AA260" s="7">
        <f>Table1[[#This Row],[2015 Dill LPS Early]]-Table1[[#This Row],[2015 Dill Avidin Early]]</f>
        <v>0</v>
      </c>
      <c r="AB260" s="7">
        <f>Table1[[#This Row],[2015 Dill LPS Late]]-Table1[[#This Row],[2015 Dill Avidin Late]]</f>
        <v>0.24067948576290618</v>
      </c>
    </row>
    <row r="261" spans="1:28" x14ac:dyDescent="0.2">
      <c r="A261" t="s">
        <v>1877</v>
      </c>
      <c r="B261">
        <v>0</v>
      </c>
      <c r="C261">
        <v>0</v>
      </c>
      <c r="D261">
        <v>0.44584948589774021</v>
      </c>
      <c r="E261">
        <v>0.7930974484108364</v>
      </c>
      <c r="F261">
        <v>0.76859058657145585</v>
      </c>
      <c r="G261">
        <v>0.87488275875544108</v>
      </c>
      <c r="H261" s="2">
        <v>0.81659038423977492</v>
      </c>
      <c r="I261">
        <v>0.6900001534808875</v>
      </c>
      <c r="J261" s="2">
        <v>0</v>
      </c>
      <c r="K261" s="2">
        <v>1</v>
      </c>
      <c r="L261" s="5">
        <v>0</v>
      </c>
      <c r="M261">
        <v>0</v>
      </c>
      <c r="N261">
        <v>0.35684603404015081</v>
      </c>
      <c r="O261">
        <v>0.11947924636226222</v>
      </c>
      <c r="P261" s="2">
        <v>0.11647184398629107</v>
      </c>
      <c r="Q261" s="2">
        <v>0.32645827266465871</v>
      </c>
      <c r="R261" s="2">
        <v>0.38854046174073581</v>
      </c>
      <c r="S261">
        <v>0.17899024718665693</v>
      </c>
      <c r="T261">
        <v>0</v>
      </c>
      <c r="U261" s="2">
        <v>0.20641655116218807</v>
      </c>
      <c r="V2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0.31086412625375687</v>
      </c>
      <c r="W261">
        <f>AVERAGE(Table1[[#This Row],[2012 Campbell Latex Early]:[2015 Dill IgG Early]])</f>
        <v>0.53890108173561357</v>
      </c>
      <c r="X261">
        <f>AVERAGE(Table1[[#This Row],[2012 Campbell Latex Late]:[2015 Dill IgG Late]])</f>
        <v>0.16932026571429434</v>
      </c>
      <c r="Y261" s="7">
        <f>Table1[[#This Row],[Avg early]]-Table1[[#This Row],[Avg late]]</f>
        <v>0.3695808160213192</v>
      </c>
      <c r="Z261" s="7">
        <f>Table1[[#This Row],[Avg late]]-Table1[[#This Row],[Avg early]]</f>
        <v>-0.3695808160213192</v>
      </c>
      <c r="AA261" s="7">
        <f>Table1[[#This Row],[2015 Dill LPS Early]]-Table1[[#This Row],[2015 Dill Avidin Early]]</f>
        <v>-0.32274110067371564</v>
      </c>
      <c r="AB261" s="7">
        <f>Table1[[#This Row],[2015 Dill LPS Late]]-Table1[[#This Row],[2015 Dill Avidin Late]]</f>
        <v>0.24037419005385974</v>
      </c>
    </row>
    <row r="262" spans="1:28" x14ac:dyDescent="0.2">
      <c r="A262" t="s">
        <v>1873</v>
      </c>
      <c r="B262">
        <v>1</v>
      </c>
      <c r="C262">
        <v>0</v>
      </c>
      <c r="D262">
        <v>0.64495616082890184</v>
      </c>
      <c r="E262">
        <v>0.94108550586937478</v>
      </c>
      <c r="F262">
        <v>0.76512681551787998</v>
      </c>
      <c r="G262">
        <v>0.32986088515416401</v>
      </c>
      <c r="H262" s="2">
        <v>0.78288429766463763</v>
      </c>
      <c r="I262">
        <v>0.67501280836595612</v>
      </c>
      <c r="J262" s="2">
        <v>0</v>
      </c>
      <c r="K262" s="2">
        <v>0.96050794997136002</v>
      </c>
      <c r="L262" s="5">
        <v>0.97007481296758102</v>
      </c>
      <c r="M262">
        <v>0</v>
      </c>
      <c r="N262">
        <v>0.94692797852812971</v>
      </c>
      <c r="O262">
        <v>0.25264045210755892</v>
      </c>
      <c r="P262" s="1">
        <v>0.70729940215513554</v>
      </c>
      <c r="Q262" s="1">
        <v>0.4392693448691582</v>
      </c>
      <c r="R262" s="1">
        <v>0.76497572189437868</v>
      </c>
      <c r="S262">
        <v>0.19617591887452746</v>
      </c>
      <c r="T262">
        <v>0</v>
      </c>
      <c r="U262" s="1">
        <v>1</v>
      </c>
      <c r="V2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0.26843233968328895</v>
      </c>
      <c r="W262">
        <f>AVERAGE(Table1[[#This Row],[2012 Campbell Latex Early]:[2015 Dill IgG Early]])</f>
        <v>0.60994344233722741</v>
      </c>
      <c r="X262">
        <f>AVERAGE(Table1[[#This Row],[2012 Campbell Latex Late]:[2015 Dill IgG Late]])</f>
        <v>0.527736363139647</v>
      </c>
      <c r="Y262" s="7">
        <f>Table1[[#This Row],[Avg early]]-Table1[[#This Row],[Avg late]]</f>
        <v>8.2207079197580413E-2</v>
      </c>
      <c r="Z262" s="7">
        <f>Table1[[#This Row],[Avg late]]-Table1[[#This Row],[Avg early]]</f>
        <v>-8.2207079197580413E-2</v>
      </c>
      <c r="AA262" s="7">
        <f>Table1[[#This Row],[2015 Dill LPS Early]]-Table1[[#This Row],[2015 Dill Avidin Early]]</f>
        <v>-0.12017065468897814</v>
      </c>
      <c r="AB262" s="7">
        <f>Table1[[#This Row],[2015 Dill LPS Late]]-Table1[[#This Row],[2015 Dill Avidin Late]]</f>
        <v>0.23962857637299417</v>
      </c>
    </row>
    <row r="263" spans="1:28" x14ac:dyDescent="0.2">
      <c r="A263" t="s">
        <v>869</v>
      </c>
      <c r="B263">
        <v>1</v>
      </c>
      <c r="C263">
        <v>0</v>
      </c>
      <c r="D263">
        <v>0.69490472287614491</v>
      </c>
      <c r="E263">
        <v>0.65106298705680898</v>
      </c>
      <c r="F263">
        <v>0.69449634250989567</v>
      </c>
      <c r="G263">
        <v>0.70876111760153382</v>
      </c>
      <c r="H263" s="2">
        <v>0.70888843472373686</v>
      </c>
      <c r="I263">
        <v>0.82748691807578811</v>
      </c>
      <c r="J263" s="2">
        <v>0</v>
      </c>
      <c r="K263" s="2">
        <v>0.65652097762533013</v>
      </c>
      <c r="L263" s="5">
        <v>0.98750600672753475</v>
      </c>
      <c r="M263">
        <v>0</v>
      </c>
      <c r="N263">
        <v>1</v>
      </c>
      <c r="O263">
        <v>0.63442474553405381</v>
      </c>
      <c r="P263" s="1">
        <v>0.76093399955004837</v>
      </c>
      <c r="Q263" s="1">
        <v>0.70775697560751583</v>
      </c>
      <c r="R263" s="1">
        <v>0.82668459268531591</v>
      </c>
      <c r="S263">
        <v>0.69787637388160539</v>
      </c>
      <c r="T263">
        <v>0</v>
      </c>
      <c r="U263" s="1">
        <v>0.8357796408270266</v>
      </c>
      <c r="V2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0.14848556539360347</v>
      </c>
      <c r="W263">
        <f>AVERAGE(Table1[[#This Row],[2012 Campbell Latex Early]:[2015 Dill IgG Early]])</f>
        <v>0.59421215004692385</v>
      </c>
      <c r="X263">
        <f>AVERAGE(Table1[[#This Row],[2012 Campbell Latex Late]:[2015 Dill IgG Late]])</f>
        <v>0.64509623348131007</v>
      </c>
      <c r="Y263" s="7">
        <f>Table1[[#This Row],[Avg early]]-Table1[[#This Row],[Avg late]]</f>
        <v>-5.0884083434386218E-2</v>
      </c>
      <c r="Z263" s="7">
        <f>Table1[[#This Row],[Avg late]]-Table1[[#This Row],[Avg early]]</f>
        <v>5.0884083434386218E-2</v>
      </c>
      <c r="AA263" s="7">
        <f>Table1[[#This Row],[2015 Dill LPS Early]]-Table1[[#This Row],[2015 Dill Avidin Early]]</f>
        <v>4.0838036624923912E-4</v>
      </c>
      <c r="AB263" s="7">
        <f>Table1[[#This Row],[2015 Dill LPS Late]]-Table1[[#This Row],[2015 Dill Avidin Late]]</f>
        <v>0.23906600044995163</v>
      </c>
    </row>
    <row r="264" spans="1:28" x14ac:dyDescent="0.2">
      <c r="A264" t="s">
        <v>1624</v>
      </c>
      <c r="B264">
        <v>0</v>
      </c>
      <c r="C264">
        <v>0</v>
      </c>
      <c r="D264">
        <v>0.68176478750129532</v>
      </c>
      <c r="E264">
        <v>0.54799774333358342</v>
      </c>
      <c r="F264">
        <v>0.54680664125890355</v>
      </c>
      <c r="G264">
        <v>0.912960862782908</v>
      </c>
      <c r="H264" s="2">
        <v>0.44068785370559721</v>
      </c>
      <c r="I264">
        <v>0.49680299121670113</v>
      </c>
      <c r="J264" s="2">
        <v>0</v>
      </c>
      <c r="K264" s="2">
        <v>0.48512882996133561</v>
      </c>
      <c r="L264" s="5">
        <v>0</v>
      </c>
      <c r="M264">
        <v>0</v>
      </c>
      <c r="N264">
        <v>0.801323236415871</v>
      </c>
      <c r="O264">
        <v>0.8868741626542791</v>
      </c>
      <c r="P264" s="1">
        <v>0.56242106256212865</v>
      </c>
      <c r="Q264" s="1">
        <v>0.6035108481049698</v>
      </c>
      <c r="R264" s="1">
        <v>0.74741044014896196</v>
      </c>
      <c r="S264">
        <v>1</v>
      </c>
      <c r="T264">
        <v>0</v>
      </c>
      <c r="U264" s="1">
        <v>0.64268645878818753</v>
      </c>
      <c r="V2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0.22361053582312856</v>
      </c>
      <c r="W264">
        <f>AVERAGE(Table1[[#This Row],[2012 Campbell Latex Early]:[2015 Dill IgG Early]])</f>
        <v>0.41121497097603249</v>
      </c>
      <c r="X264">
        <f>AVERAGE(Table1[[#This Row],[2012 Campbell Latex Late]:[2015 Dill IgG Late]])</f>
        <v>0.52442262086743985</v>
      </c>
      <c r="Y264" s="7">
        <f>Table1[[#This Row],[Avg early]]-Table1[[#This Row],[Avg late]]</f>
        <v>-0.11320764989140736</v>
      </c>
      <c r="Z264" s="7">
        <f>Table1[[#This Row],[Avg late]]-Table1[[#This Row],[Avg early]]</f>
        <v>0.11320764989140736</v>
      </c>
      <c r="AA264" s="7">
        <f>Table1[[#This Row],[2015 Dill LPS Early]]-Table1[[#This Row],[2015 Dill Avidin Early]]</f>
        <v>0.13495814624239177</v>
      </c>
      <c r="AB264" s="7">
        <f>Table1[[#This Row],[2015 Dill LPS Late]]-Table1[[#This Row],[2015 Dill Avidin Late]]</f>
        <v>0.23890217385374235</v>
      </c>
    </row>
    <row r="265" spans="1:28" x14ac:dyDescent="0.2">
      <c r="A265" t="s">
        <v>753</v>
      </c>
      <c r="B265">
        <v>0</v>
      </c>
      <c r="C265">
        <v>0</v>
      </c>
      <c r="D265">
        <v>0.27251777223689705</v>
      </c>
      <c r="E265">
        <v>1</v>
      </c>
      <c r="F265">
        <v>0.87643701304460486</v>
      </c>
      <c r="G265">
        <v>0.63817545749166016</v>
      </c>
      <c r="H265" s="2">
        <v>0.48565429896406348</v>
      </c>
      <c r="I265">
        <v>0.91716418672585154</v>
      </c>
      <c r="J265" s="2">
        <v>0</v>
      </c>
      <c r="K265" s="2">
        <v>0.44982486354234719</v>
      </c>
      <c r="L265" s="5">
        <v>0</v>
      </c>
      <c r="M265">
        <v>0</v>
      </c>
      <c r="N265">
        <v>0.42291246488825007</v>
      </c>
      <c r="O265">
        <v>0.28649935596192189</v>
      </c>
      <c r="P265" s="2">
        <v>0.18418943837658605</v>
      </c>
      <c r="Q265" s="2">
        <v>0.29947740070862916</v>
      </c>
      <c r="R265" s="2">
        <v>0.57704857914295438</v>
      </c>
      <c r="S265">
        <v>0.52991715209699997</v>
      </c>
      <c r="T265">
        <v>0</v>
      </c>
      <c r="U265" s="2">
        <v>0</v>
      </c>
      <c r="V2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0.23734822829482236</v>
      </c>
      <c r="W265">
        <f>AVERAGE(Table1[[#This Row],[2012 Campbell Latex Early]:[2015 Dill IgG Early]])</f>
        <v>0.46397735920054239</v>
      </c>
      <c r="X265">
        <f>AVERAGE(Table1[[#This Row],[2012 Campbell Latex Late]:[2015 Dill IgG Late]])</f>
        <v>0.23000443911753415</v>
      </c>
      <c r="Y265" s="7">
        <f>Table1[[#This Row],[Avg early]]-Table1[[#This Row],[Avg late]]</f>
        <v>0.23397292008300824</v>
      </c>
      <c r="Z265" s="7">
        <f>Table1[[#This Row],[Avg late]]-Table1[[#This Row],[Avg early]]</f>
        <v>-0.23397292008300824</v>
      </c>
      <c r="AA265" s="7">
        <f>Table1[[#This Row],[2015 Dill LPS Early]]-Table1[[#This Row],[2015 Dill Avidin Early]]</f>
        <v>-0.60391924080770787</v>
      </c>
      <c r="AB265" s="7">
        <f>Table1[[#This Row],[2015 Dill LPS Late]]-Table1[[#This Row],[2015 Dill Avidin Late]]</f>
        <v>0.23872302651166402</v>
      </c>
    </row>
    <row r="266" spans="1:28" x14ac:dyDescent="0.2">
      <c r="A266" t="s">
        <v>1678</v>
      </c>
      <c r="B266">
        <v>0</v>
      </c>
      <c r="C266">
        <v>0</v>
      </c>
      <c r="D266">
        <v>0.94521996452144086</v>
      </c>
      <c r="E266">
        <v>0.68494613612422783</v>
      </c>
      <c r="F266">
        <v>0.70405179763372017</v>
      </c>
      <c r="G266">
        <v>0.86184683042506782</v>
      </c>
      <c r="H266" s="2">
        <v>0.83008091276775897</v>
      </c>
      <c r="I266">
        <v>0.45202116568718442</v>
      </c>
      <c r="J266" s="2">
        <v>0</v>
      </c>
      <c r="K266" s="2">
        <v>0.85488592364450078</v>
      </c>
      <c r="L266" s="5">
        <v>0</v>
      </c>
      <c r="M266">
        <v>0</v>
      </c>
      <c r="N266">
        <v>0.72643675684259246</v>
      </c>
      <c r="O266">
        <v>0.5373570434891014</v>
      </c>
      <c r="P266" s="2">
        <v>0.48859607488878903</v>
      </c>
      <c r="Q266" s="2">
        <v>0.84723060073017553</v>
      </c>
      <c r="R266" s="2">
        <v>1</v>
      </c>
      <c r="S266">
        <v>0.30428068550245962</v>
      </c>
      <c r="T266">
        <v>0</v>
      </c>
      <c r="U266" s="2">
        <v>0.9872984360886502</v>
      </c>
      <c r="V2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0.19014022562594141</v>
      </c>
      <c r="W266">
        <f>AVERAGE(Table1[[#This Row],[2012 Campbell Latex Early]:[2015 Dill IgG Early]])</f>
        <v>0.53330527308039</v>
      </c>
      <c r="X266">
        <f>AVERAGE(Table1[[#This Row],[2012 Campbell Latex Late]:[2015 Dill IgG Late]])</f>
        <v>0.48911995975417683</v>
      </c>
      <c r="Y266" s="7">
        <f>Table1[[#This Row],[Avg early]]-Table1[[#This Row],[Avg late]]</f>
        <v>4.4185313326213171E-2</v>
      </c>
      <c r="Z266" s="7">
        <f>Table1[[#This Row],[Avg late]]-Table1[[#This Row],[Avg early]]</f>
        <v>-4.4185313326213171E-2</v>
      </c>
      <c r="AA266" s="7">
        <f>Table1[[#This Row],[2015 Dill LPS Early]]-Table1[[#This Row],[2015 Dill Avidin Early]]</f>
        <v>0.24116816688772069</v>
      </c>
      <c r="AB266" s="7">
        <f>Table1[[#This Row],[2015 Dill LPS Late]]-Table1[[#This Row],[2015 Dill Avidin Late]]</f>
        <v>0.23784068195380342</v>
      </c>
    </row>
    <row r="267" spans="1:28" x14ac:dyDescent="0.2">
      <c r="A267" t="s">
        <v>94</v>
      </c>
      <c r="B267">
        <v>0.97183098591549288</v>
      </c>
      <c r="C267">
        <v>0</v>
      </c>
      <c r="D267">
        <v>0</v>
      </c>
      <c r="E267">
        <v>0.37112865090195463</v>
      </c>
      <c r="F267">
        <v>0.71631013951384015</v>
      </c>
      <c r="G267">
        <v>0</v>
      </c>
      <c r="H267" s="2">
        <v>0.70460572934144172</v>
      </c>
      <c r="I267">
        <v>0.3017080015927095</v>
      </c>
      <c r="J267" s="2">
        <v>0</v>
      </c>
      <c r="K267" s="2">
        <v>0</v>
      </c>
      <c r="L267" s="5">
        <v>1</v>
      </c>
      <c r="M267">
        <v>0</v>
      </c>
      <c r="N267">
        <v>0.90093250615884346</v>
      </c>
      <c r="O267">
        <v>0.27493995182418418</v>
      </c>
      <c r="P267" s="2">
        <v>0.66321285856712897</v>
      </c>
      <c r="Q267" s="2">
        <v>0.80937787961045882</v>
      </c>
      <c r="R267" s="2">
        <v>0.44120375178165749</v>
      </c>
      <c r="S267">
        <v>0.22758138507083103</v>
      </c>
      <c r="T267">
        <v>0</v>
      </c>
      <c r="U267" s="2">
        <v>1</v>
      </c>
      <c r="V2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0.3225293973959954</v>
      </c>
      <c r="W267">
        <f>AVERAGE(Table1[[#This Row],[2012 Campbell Latex Early]:[2015 Dill IgG Early]])</f>
        <v>0.30655835072654392</v>
      </c>
      <c r="X267">
        <f>AVERAGE(Table1[[#This Row],[2012 Campbell Latex Late]:[2015 Dill IgG Late]])</f>
        <v>0.53172483330131037</v>
      </c>
      <c r="Y267" s="7">
        <f>Table1[[#This Row],[Avg early]]-Table1[[#This Row],[Avg late]]</f>
        <v>-0.22516648257476646</v>
      </c>
      <c r="Z267" s="7">
        <f>Table1[[#This Row],[Avg late]]-Table1[[#This Row],[Avg early]]</f>
        <v>0.22516648257476646</v>
      </c>
      <c r="AA267" s="7">
        <f>Table1[[#This Row],[2015 Dill LPS Early]]-Table1[[#This Row],[2015 Dill Avidin Early]]</f>
        <v>-0.71631013951384015</v>
      </c>
      <c r="AB267" s="7">
        <f>Table1[[#This Row],[2015 Dill LPS Late]]-Table1[[#This Row],[2015 Dill Avidin Late]]</f>
        <v>0.23771964759171449</v>
      </c>
    </row>
    <row r="268" spans="1:28" x14ac:dyDescent="0.2">
      <c r="A268" t="s">
        <v>464</v>
      </c>
      <c r="B268">
        <v>0</v>
      </c>
      <c r="C268">
        <v>0</v>
      </c>
      <c r="D268">
        <v>0.55231035889504632</v>
      </c>
      <c r="E268">
        <v>0.93196652047060002</v>
      </c>
      <c r="F268">
        <v>0.5791417340243431</v>
      </c>
      <c r="G268">
        <v>0.64917599392494574</v>
      </c>
      <c r="H268" s="2">
        <v>0.24866039858227579</v>
      </c>
      <c r="I268">
        <v>0.2518972136794983</v>
      </c>
      <c r="J268" s="2">
        <v>0</v>
      </c>
      <c r="K268" s="2">
        <v>0</v>
      </c>
      <c r="L268" s="5">
        <v>0</v>
      </c>
      <c r="M268">
        <v>0</v>
      </c>
      <c r="N268">
        <v>0.61704362258702705</v>
      </c>
      <c r="O268">
        <v>1</v>
      </c>
      <c r="P268" s="2">
        <v>0.3801064394768276</v>
      </c>
      <c r="Q268" s="2">
        <v>0.9251634570308277</v>
      </c>
      <c r="R268" s="2">
        <v>0.79684539361349538</v>
      </c>
      <c r="S268">
        <v>0.51734007841701524</v>
      </c>
      <c r="T268">
        <v>0</v>
      </c>
      <c r="U268" s="2">
        <v>0.61446259402115255</v>
      </c>
      <c r="V2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0.20358799546646672</v>
      </c>
      <c r="W268">
        <f>AVERAGE(Table1[[#This Row],[2012 Campbell Latex Early]:[2015 Dill IgG Early]])</f>
        <v>0.32131522195767093</v>
      </c>
      <c r="X268">
        <f>AVERAGE(Table1[[#This Row],[2012 Campbell Latex Late]:[2015 Dill IgG Late]])</f>
        <v>0.48509615851463456</v>
      </c>
      <c r="Y268" s="7">
        <f>Table1[[#This Row],[Avg early]]-Table1[[#This Row],[Avg late]]</f>
        <v>-0.16378093655696363</v>
      </c>
      <c r="Z268" s="7">
        <f>Table1[[#This Row],[Avg late]]-Table1[[#This Row],[Avg early]]</f>
        <v>0.16378093655696363</v>
      </c>
      <c r="AA268" s="7">
        <f>Table1[[#This Row],[2015 Dill LPS Early]]-Table1[[#This Row],[2015 Dill Avidin Early]]</f>
        <v>-2.6831375129296786E-2</v>
      </c>
      <c r="AB268" s="7">
        <f>Table1[[#This Row],[2015 Dill LPS Late]]-Table1[[#This Row],[2015 Dill Avidin Late]]</f>
        <v>0.23693718311019946</v>
      </c>
    </row>
    <row r="269" spans="1:28" x14ac:dyDescent="0.2">
      <c r="A269" t="s">
        <v>609</v>
      </c>
      <c r="B269">
        <v>1</v>
      </c>
      <c r="C269">
        <v>1</v>
      </c>
      <c r="D269">
        <v>0.88630371976909639</v>
      </c>
      <c r="E269">
        <v>0.84522946345651395</v>
      </c>
      <c r="F269">
        <v>0.8606297482164893</v>
      </c>
      <c r="G269">
        <v>0.84402567334080603</v>
      </c>
      <c r="H269" s="2">
        <v>0.72559725894598359</v>
      </c>
      <c r="I269">
        <v>1</v>
      </c>
      <c r="J269" s="2">
        <v>0</v>
      </c>
      <c r="K269" s="2">
        <v>0.85622964577527527</v>
      </c>
      <c r="L269" s="5">
        <v>0.99356754082137555</v>
      </c>
      <c r="M269">
        <v>9.90990990990991E-2</v>
      </c>
      <c r="N269">
        <v>0.60465745140313998</v>
      </c>
      <c r="O269">
        <v>0.5442954734767671</v>
      </c>
      <c r="P269" s="1">
        <v>0.36798531430192211</v>
      </c>
      <c r="Q269" s="1">
        <v>0.48174592072123235</v>
      </c>
      <c r="R269" s="1">
        <v>0.45912705146977367</v>
      </c>
      <c r="S269">
        <v>0.38543618233467625</v>
      </c>
      <c r="T269">
        <v>0</v>
      </c>
      <c r="U269" s="1">
        <v>0.55249375434801851</v>
      </c>
      <c r="V2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0.37783655844489217</v>
      </c>
      <c r="W269">
        <f>AVERAGE(Table1[[#This Row],[2012 Campbell Latex Early]:[2015 Dill IgG Early]])</f>
        <v>0.8018015509504165</v>
      </c>
      <c r="X269">
        <f>AVERAGE(Table1[[#This Row],[2012 Campbell Latex Late]:[2015 Dill IgG Late]])</f>
        <v>0.44884077879760048</v>
      </c>
      <c r="Y269" s="7">
        <f>Table1[[#This Row],[Avg early]]-Table1[[#This Row],[Avg late]]</f>
        <v>0.35296077215281602</v>
      </c>
      <c r="Z269" s="7">
        <f>Table1[[#This Row],[Avg late]]-Table1[[#This Row],[Avg early]]</f>
        <v>-0.35296077215281602</v>
      </c>
      <c r="AA269" s="7">
        <f>Table1[[#This Row],[2015 Dill LPS Early]]-Table1[[#This Row],[2015 Dill Avidin Early]]</f>
        <v>2.5673971552607089E-2</v>
      </c>
      <c r="AB269" s="7">
        <f>Table1[[#This Row],[2015 Dill LPS Late]]-Table1[[#This Row],[2015 Dill Avidin Late]]</f>
        <v>0.23667213710121787</v>
      </c>
    </row>
    <row r="270" spans="1:28" x14ac:dyDescent="0.2">
      <c r="A270" t="s">
        <v>1878</v>
      </c>
      <c r="B270">
        <v>1</v>
      </c>
      <c r="C270">
        <v>0</v>
      </c>
      <c r="D270">
        <v>0.95484263322427654</v>
      </c>
      <c r="E270">
        <v>0.72217170202453151</v>
      </c>
      <c r="F270">
        <v>0.8626228918697123</v>
      </c>
      <c r="G270">
        <v>1</v>
      </c>
      <c r="H270" s="2">
        <v>0.89520284917627135</v>
      </c>
      <c r="I270">
        <v>0.8583798622334321</v>
      </c>
      <c r="J270" s="2">
        <v>0</v>
      </c>
      <c r="K270" s="2">
        <v>0.81690262536382707</v>
      </c>
      <c r="L270" s="5">
        <v>1</v>
      </c>
      <c r="M270">
        <v>0</v>
      </c>
      <c r="N270">
        <v>0.74535435443748199</v>
      </c>
      <c r="O270">
        <v>0.66749143677096479</v>
      </c>
      <c r="P270" s="1">
        <v>0.5097696616951275</v>
      </c>
      <c r="Q270" s="1">
        <v>0.66574448520973883</v>
      </c>
      <c r="R270" s="1">
        <v>0.58285924253985832</v>
      </c>
      <c r="S270">
        <v>0.42008052952373309</v>
      </c>
      <c r="T270">
        <v>0</v>
      </c>
      <c r="U270" s="1">
        <v>0.59954970632315729</v>
      </c>
      <c r="V2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0.23014699346744769</v>
      </c>
      <c r="W270">
        <f>AVERAGE(Table1[[#This Row],[2012 Campbell Latex Early]:[2015 Dill IgG Early]])</f>
        <v>0.71101225638920518</v>
      </c>
      <c r="X270">
        <f>AVERAGE(Table1[[#This Row],[2012 Campbell Latex Late]:[2015 Dill IgG Late]])</f>
        <v>0.51908494165000607</v>
      </c>
      <c r="Y270" s="7">
        <f>Table1[[#This Row],[Avg early]]-Table1[[#This Row],[Avg late]]</f>
        <v>0.19192731473919911</v>
      </c>
      <c r="Z270" s="7">
        <f>Table1[[#This Row],[Avg late]]-Table1[[#This Row],[Avg early]]</f>
        <v>-0.19192731473919911</v>
      </c>
      <c r="AA270" s="7">
        <f>Table1[[#This Row],[2015 Dill LPS Early]]-Table1[[#This Row],[2015 Dill Avidin Early]]</f>
        <v>9.2219741354564233E-2</v>
      </c>
      <c r="AB270" s="7">
        <f>Table1[[#This Row],[2015 Dill LPS Late]]-Table1[[#This Row],[2015 Dill Avidin Late]]</f>
        <v>0.2355846927423545</v>
      </c>
    </row>
    <row r="271" spans="1:28" x14ac:dyDescent="0.2">
      <c r="A271" t="s">
        <v>1281</v>
      </c>
      <c r="B271">
        <v>0</v>
      </c>
      <c r="C271">
        <v>1.5463917525773196E-2</v>
      </c>
      <c r="D271">
        <v>0.91495588396433858</v>
      </c>
      <c r="E271">
        <v>0.93908687912261568</v>
      </c>
      <c r="F271">
        <v>0.89637139024060064</v>
      </c>
      <c r="G271">
        <v>0.98338241299011742</v>
      </c>
      <c r="H271" s="2">
        <v>0.93388364020001791</v>
      </c>
      <c r="I271">
        <v>0.85904979981480434</v>
      </c>
      <c r="J271" s="2">
        <v>0.80553223192572732</v>
      </c>
      <c r="K271" s="2">
        <v>1</v>
      </c>
      <c r="L271" s="5">
        <v>0</v>
      </c>
      <c r="M271">
        <v>1</v>
      </c>
      <c r="N271">
        <v>0.87499182698575617</v>
      </c>
      <c r="O271">
        <v>0.76759562642422163</v>
      </c>
      <c r="P271" s="1">
        <v>0.63989594223364366</v>
      </c>
      <c r="Q271" s="1">
        <v>0.75880463897231931</v>
      </c>
      <c r="R271" s="1">
        <v>0.87527789760361319</v>
      </c>
      <c r="S271">
        <v>0.68154353717164029</v>
      </c>
      <c r="T271">
        <v>1</v>
      </c>
      <c r="U271" s="1">
        <v>0.90596874825688545</v>
      </c>
      <c r="V2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0.38191253676724124</v>
      </c>
      <c r="W271">
        <f>AVERAGE(Table1[[#This Row],[2012 Campbell Latex Early]:[2015 Dill IgG Early]])</f>
        <v>0.73477261557839946</v>
      </c>
      <c r="X271">
        <f>AVERAGE(Table1[[#This Row],[2012 Campbell Latex Late]:[2015 Dill IgG Late]])</f>
        <v>0.75040782176480803</v>
      </c>
      <c r="Y271" s="7">
        <f>Table1[[#This Row],[Avg early]]-Table1[[#This Row],[Avg late]]</f>
        <v>-1.5635206186408568E-2</v>
      </c>
      <c r="Z271" s="7">
        <f>Table1[[#This Row],[Avg late]]-Table1[[#This Row],[Avg early]]</f>
        <v>1.5635206186408568E-2</v>
      </c>
      <c r="AA271" s="7">
        <f>Table1[[#This Row],[2015 Dill LPS Early]]-Table1[[#This Row],[2015 Dill Avidin Early]]</f>
        <v>1.8584493723737938E-2</v>
      </c>
      <c r="AB271" s="7">
        <f>Table1[[#This Row],[2015 Dill LPS Late]]-Table1[[#This Row],[2015 Dill Avidin Late]]</f>
        <v>0.23509588475211252</v>
      </c>
    </row>
    <row r="272" spans="1:28" x14ac:dyDescent="0.2">
      <c r="A272" t="s">
        <v>218</v>
      </c>
      <c r="B272">
        <v>0.99021526418786687</v>
      </c>
      <c r="C272">
        <v>0.2386389075442131</v>
      </c>
      <c r="D272">
        <v>0.42284725046818439</v>
      </c>
      <c r="E272">
        <v>0.44831163527537027</v>
      </c>
      <c r="F272">
        <v>0.48520727113325723</v>
      </c>
      <c r="G272">
        <v>0.49405008085924057</v>
      </c>
      <c r="H272" s="2">
        <v>0.45556422314179223</v>
      </c>
      <c r="I272">
        <v>0.56219256345929181</v>
      </c>
      <c r="J272" s="2">
        <v>1</v>
      </c>
      <c r="K272" s="2">
        <v>0.36896464803956081</v>
      </c>
      <c r="L272" s="5">
        <v>1</v>
      </c>
      <c r="M272">
        <v>1</v>
      </c>
      <c r="N272">
        <v>1</v>
      </c>
      <c r="O272">
        <v>0.93403826626897501</v>
      </c>
      <c r="P272" s="1">
        <v>0.76623247884523982</v>
      </c>
      <c r="Q272" s="1">
        <v>0.7518186876537033</v>
      </c>
      <c r="R272" s="1">
        <v>0.70113349663230862</v>
      </c>
      <c r="S272">
        <v>0.87585863083190418</v>
      </c>
      <c r="T272">
        <v>0.5414204415468028</v>
      </c>
      <c r="U272" s="1">
        <v>0.67301642147035246</v>
      </c>
      <c r="V2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0.41464912271800697</v>
      </c>
      <c r="W272">
        <f>AVERAGE(Table1[[#This Row],[2012 Campbell Latex Early]:[2015 Dill IgG Early]])</f>
        <v>0.54659918441087774</v>
      </c>
      <c r="X272">
        <f>AVERAGE(Table1[[#This Row],[2012 Campbell Latex Late]:[2015 Dill IgG Late]])</f>
        <v>0.82435184232492842</v>
      </c>
      <c r="Y272" s="7">
        <f>Table1[[#This Row],[Avg early]]-Table1[[#This Row],[Avg late]]</f>
        <v>-0.27775265791405068</v>
      </c>
      <c r="Z272" s="7">
        <f>Table1[[#This Row],[Avg late]]-Table1[[#This Row],[Avg early]]</f>
        <v>0.27775265791405068</v>
      </c>
      <c r="AA272" s="7">
        <f>Table1[[#This Row],[2015 Dill LPS Early]]-Table1[[#This Row],[2015 Dill Avidin Early]]</f>
        <v>-6.2360020665072846E-2</v>
      </c>
      <c r="AB272" s="7">
        <f>Table1[[#This Row],[2015 Dill LPS Late]]-Table1[[#This Row],[2015 Dill Avidin Late]]</f>
        <v>0.23376752115476018</v>
      </c>
    </row>
    <row r="273" spans="1:28" x14ac:dyDescent="0.2">
      <c r="A273" t="s">
        <v>1134</v>
      </c>
      <c r="B273">
        <v>0</v>
      </c>
      <c r="C273">
        <v>0</v>
      </c>
      <c r="D273">
        <v>0</v>
      </c>
      <c r="E273">
        <v>0</v>
      </c>
      <c r="F273">
        <v>1</v>
      </c>
      <c r="G273">
        <v>0</v>
      </c>
      <c r="H273" s="2">
        <v>0</v>
      </c>
      <c r="I273">
        <v>0</v>
      </c>
      <c r="J273" s="2">
        <v>0</v>
      </c>
      <c r="K273" s="2">
        <v>0</v>
      </c>
      <c r="L273" s="5">
        <v>0</v>
      </c>
      <c r="M273">
        <v>0</v>
      </c>
      <c r="N273">
        <v>0.36003565288478873</v>
      </c>
      <c r="O273">
        <v>0</v>
      </c>
      <c r="P273" s="2">
        <v>0.12790895573235181</v>
      </c>
      <c r="Q273" s="2">
        <v>0</v>
      </c>
      <c r="R273" s="2">
        <v>0.31607788052074542</v>
      </c>
      <c r="S273">
        <v>0</v>
      </c>
      <c r="T273">
        <v>0</v>
      </c>
      <c r="U273" s="2">
        <v>0.30278952139996179</v>
      </c>
      <c r="V2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0.18509940990731441</v>
      </c>
      <c r="W273">
        <f>AVERAGE(Table1[[#This Row],[2012 Campbell Latex Early]:[2015 Dill IgG Early]])</f>
        <v>0.1</v>
      </c>
      <c r="X273">
        <f>AVERAGE(Table1[[#This Row],[2012 Campbell Latex Late]:[2015 Dill IgG Late]])</f>
        <v>0.11068120105378479</v>
      </c>
      <c r="Y273" s="7">
        <f>Table1[[#This Row],[Avg early]]-Table1[[#This Row],[Avg late]]</f>
        <v>-1.0681201053784783E-2</v>
      </c>
      <c r="Z273" s="7">
        <f>Table1[[#This Row],[Avg late]]-Table1[[#This Row],[Avg early]]</f>
        <v>1.0681201053784783E-2</v>
      </c>
      <c r="AA273" s="7">
        <f>Table1[[#This Row],[2015 Dill LPS Early]]-Table1[[#This Row],[2015 Dill Avidin Early]]</f>
        <v>-1</v>
      </c>
      <c r="AB273" s="7">
        <f>Table1[[#This Row],[2015 Dill LPS Late]]-Table1[[#This Row],[2015 Dill Avidin Late]]</f>
        <v>0.23212669715243692</v>
      </c>
    </row>
    <row r="274" spans="1:28" x14ac:dyDescent="0.2">
      <c r="A274" t="s">
        <v>479</v>
      </c>
      <c r="B274">
        <v>0</v>
      </c>
      <c r="C274">
        <v>0</v>
      </c>
      <c r="D274">
        <v>0.91263896358303076</v>
      </c>
      <c r="E274">
        <v>0.68636675001332381</v>
      </c>
      <c r="F274">
        <v>0.86003829761999695</v>
      </c>
      <c r="G274">
        <v>0.86821723145354823</v>
      </c>
      <c r="H274" s="2">
        <v>0.83494439401726717</v>
      </c>
      <c r="I274">
        <v>0.57771756662619611</v>
      </c>
      <c r="J274" s="2">
        <v>0</v>
      </c>
      <c r="K274" s="2">
        <v>0.70392586980687799</v>
      </c>
      <c r="L274" s="5">
        <v>0</v>
      </c>
      <c r="M274">
        <v>0</v>
      </c>
      <c r="N274">
        <v>0.78057508142966048</v>
      </c>
      <c r="O274">
        <v>0.47993355269598886</v>
      </c>
      <c r="P274" s="2">
        <v>0.54949262842769042</v>
      </c>
      <c r="Q274" s="2">
        <v>0.65543002347609425</v>
      </c>
      <c r="R274" s="2">
        <v>0.89482429056564416</v>
      </c>
      <c r="S274">
        <v>0.58008177439392683</v>
      </c>
      <c r="T274">
        <v>0</v>
      </c>
      <c r="U274" s="2">
        <v>1</v>
      </c>
      <c r="V2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0.19240740609565735</v>
      </c>
      <c r="W274">
        <f>AVERAGE(Table1[[#This Row],[2012 Campbell Latex Early]:[2015 Dill IgG Early]])</f>
        <v>0.54438490731202416</v>
      </c>
      <c r="X274">
        <f>AVERAGE(Table1[[#This Row],[2012 Campbell Latex Late]:[2015 Dill IgG Late]])</f>
        <v>0.49403373509890053</v>
      </c>
      <c r="Y274" s="7">
        <f>Table1[[#This Row],[Avg early]]-Table1[[#This Row],[Avg late]]</f>
        <v>5.0351172213123629E-2</v>
      </c>
      <c r="Z274" s="7">
        <f>Table1[[#This Row],[Avg late]]-Table1[[#This Row],[Avg early]]</f>
        <v>-5.0351172213123629E-2</v>
      </c>
      <c r="AA274" s="7">
        <f>Table1[[#This Row],[2015 Dill LPS Early]]-Table1[[#This Row],[2015 Dill Avidin Early]]</f>
        <v>5.260066596303381E-2</v>
      </c>
      <c r="AB274" s="7">
        <f>Table1[[#This Row],[2015 Dill LPS Late]]-Table1[[#This Row],[2015 Dill Avidin Late]]</f>
        <v>0.23108245300197006</v>
      </c>
    </row>
    <row r="275" spans="1:28" x14ac:dyDescent="0.2">
      <c r="A275" t="s">
        <v>1317</v>
      </c>
      <c r="B275">
        <v>0</v>
      </c>
      <c r="C275">
        <v>0</v>
      </c>
      <c r="D275">
        <v>0.83243318783773024</v>
      </c>
      <c r="E275">
        <v>0.50604769813906303</v>
      </c>
      <c r="F275">
        <v>0.56088525921433874</v>
      </c>
      <c r="G275">
        <v>0.55264911212102241</v>
      </c>
      <c r="H275" s="2">
        <v>0.75179158280470115</v>
      </c>
      <c r="I275">
        <v>1</v>
      </c>
      <c r="J275" s="2">
        <v>0</v>
      </c>
      <c r="K275" s="2">
        <v>0.54671933274568185</v>
      </c>
      <c r="L275" s="5">
        <v>0</v>
      </c>
      <c r="M275">
        <v>0</v>
      </c>
      <c r="N275">
        <v>0.90185655424732203</v>
      </c>
      <c r="O275">
        <v>0.7955431409155661</v>
      </c>
      <c r="P275" s="2">
        <v>0.67096877910715613</v>
      </c>
      <c r="Q275" s="2">
        <v>0.94663767010660782</v>
      </c>
      <c r="R275" s="2">
        <v>0.9203533764858044</v>
      </c>
      <c r="S275">
        <v>0.65746714191431677</v>
      </c>
      <c r="T275">
        <v>0</v>
      </c>
      <c r="U275" s="2">
        <v>0.83535786598637496</v>
      </c>
      <c r="V2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0.22094434048176587</v>
      </c>
      <c r="W275">
        <f>AVERAGE(Table1[[#This Row],[2012 Campbell Latex Early]:[2015 Dill IgG Early]])</f>
        <v>0.47505261728625381</v>
      </c>
      <c r="X275">
        <f>AVERAGE(Table1[[#This Row],[2012 Campbell Latex Late]:[2015 Dill IgG Late]])</f>
        <v>0.57281845287631483</v>
      </c>
      <c r="Y275" s="7">
        <f>Table1[[#This Row],[Avg early]]-Table1[[#This Row],[Avg late]]</f>
        <v>-9.7765835590061023E-2</v>
      </c>
      <c r="Z275" s="7">
        <f>Table1[[#This Row],[Avg late]]-Table1[[#This Row],[Avg early]]</f>
        <v>9.7765835590061023E-2</v>
      </c>
      <c r="AA275" s="7">
        <f>Table1[[#This Row],[2015 Dill LPS Early]]-Table1[[#This Row],[2015 Dill Avidin Early]]</f>
        <v>0.2715479286233915</v>
      </c>
      <c r="AB275" s="7">
        <f>Table1[[#This Row],[2015 Dill LPS Late]]-Table1[[#This Row],[2015 Dill Avidin Late]]</f>
        <v>0.2308877751401659</v>
      </c>
    </row>
    <row r="276" spans="1:28" x14ac:dyDescent="0.2">
      <c r="A276" t="s">
        <v>215</v>
      </c>
      <c r="B276">
        <v>0.99755740107474355</v>
      </c>
      <c r="C276">
        <v>0.13666666666666666</v>
      </c>
      <c r="D276">
        <v>0.46229738342303545</v>
      </c>
      <c r="E276">
        <v>0.51337906902656394</v>
      </c>
      <c r="F276">
        <v>0.51766942967863883</v>
      </c>
      <c r="G276">
        <v>0.55774392562941377</v>
      </c>
      <c r="H276" s="2">
        <v>0.48500192604882125</v>
      </c>
      <c r="I276">
        <v>0.57952969343495098</v>
      </c>
      <c r="J276" s="2">
        <v>0.58978701733068972</v>
      </c>
      <c r="K276" s="2">
        <v>0.39764233306022478</v>
      </c>
      <c r="L276" s="5">
        <v>1</v>
      </c>
      <c r="M276">
        <v>1</v>
      </c>
      <c r="N276">
        <v>1</v>
      </c>
      <c r="O276">
        <v>0.97498634437793963</v>
      </c>
      <c r="P276" s="2">
        <v>0.76995931843222332</v>
      </c>
      <c r="Q276" s="2">
        <v>0.88092202972888967</v>
      </c>
      <c r="R276" s="2">
        <v>0.79252423383381065</v>
      </c>
      <c r="S276">
        <v>0.82000689195558751</v>
      </c>
      <c r="T276">
        <v>1</v>
      </c>
      <c r="U276" s="2">
        <v>0.72539616664305329</v>
      </c>
      <c r="V2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0.47139494899886702</v>
      </c>
      <c r="W276">
        <f>AVERAGE(Table1[[#This Row],[2012 Campbell Latex Early]:[2015 Dill IgG Early]])</f>
        <v>0.52372748453737494</v>
      </c>
      <c r="X276">
        <f>AVERAGE(Table1[[#This Row],[2012 Campbell Latex Late]:[2015 Dill IgG Late]])</f>
        <v>0.89637949849715048</v>
      </c>
      <c r="Y276" s="7">
        <f>Table1[[#This Row],[Avg early]]-Table1[[#This Row],[Avg late]]</f>
        <v>-0.37265201395977554</v>
      </c>
      <c r="Z276" s="7">
        <f>Table1[[#This Row],[Avg late]]-Table1[[#This Row],[Avg early]]</f>
        <v>0.37265201395977554</v>
      </c>
      <c r="AA276" s="7">
        <f>Table1[[#This Row],[2015 Dill LPS Early]]-Table1[[#This Row],[2015 Dill Avidin Early]]</f>
        <v>-5.537204625560338E-2</v>
      </c>
      <c r="AB276" s="7">
        <f>Table1[[#This Row],[2015 Dill LPS Late]]-Table1[[#This Row],[2015 Dill Avidin Late]]</f>
        <v>0.23004068156777668</v>
      </c>
    </row>
    <row r="277" spans="1:28" x14ac:dyDescent="0.2">
      <c r="A277" t="s">
        <v>1841</v>
      </c>
      <c r="B277">
        <v>1</v>
      </c>
      <c r="C277">
        <v>1</v>
      </c>
      <c r="D277">
        <v>0.66075983972277796</v>
      </c>
      <c r="E277">
        <v>0.63867807186765146</v>
      </c>
      <c r="F277">
        <v>0.51613021144863214</v>
      </c>
      <c r="G277">
        <v>0.57062212484222952</v>
      </c>
      <c r="H277" s="2">
        <v>0.59899490598530314</v>
      </c>
      <c r="I277">
        <v>0.54822005072287172</v>
      </c>
      <c r="J277" s="2">
        <v>0</v>
      </c>
      <c r="K277" s="2">
        <v>0.58929564154145053</v>
      </c>
      <c r="L277" s="5">
        <v>0.98713329902213076</v>
      </c>
      <c r="M277">
        <v>0.66500000000000004</v>
      </c>
      <c r="N277">
        <v>0.70833931215324875</v>
      </c>
      <c r="O277">
        <v>0.52196663140411759</v>
      </c>
      <c r="P277" s="2">
        <v>0.47854726281503995</v>
      </c>
      <c r="Q277" s="2">
        <v>0.62911114850277239</v>
      </c>
      <c r="R277" s="2">
        <v>0.77620150435890578</v>
      </c>
      <c r="S277">
        <v>0.75812259267513615</v>
      </c>
      <c r="T277">
        <v>0</v>
      </c>
      <c r="U277" s="2">
        <v>1</v>
      </c>
      <c r="V2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0.19953387264918759</v>
      </c>
      <c r="W277">
        <f>AVERAGE(Table1[[#This Row],[2012 Campbell Latex Early]:[2015 Dill IgG Early]])</f>
        <v>0.61227008461309163</v>
      </c>
      <c r="X277">
        <f>AVERAGE(Table1[[#This Row],[2012 Campbell Latex Late]:[2015 Dill IgG Late]])</f>
        <v>0.65244217509313507</v>
      </c>
      <c r="Y277" s="7">
        <f>Table1[[#This Row],[Avg early]]-Table1[[#This Row],[Avg late]]</f>
        <v>-4.0172090480043443E-2</v>
      </c>
      <c r="Z277" s="7">
        <f>Table1[[#This Row],[Avg late]]-Table1[[#This Row],[Avg early]]</f>
        <v>4.0172090480043443E-2</v>
      </c>
      <c r="AA277" s="7">
        <f>Table1[[#This Row],[2015 Dill LPS Early]]-Table1[[#This Row],[2015 Dill Avidin Early]]</f>
        <v>0.14462962827414583</v>
      </c>
      <c r="AB277" s="7">
        <f>Table1[[#This Row],[2015 Dill LPS Late]]-Table1[[#This Row],[2015 Dill Avidin Late]]</f>
        <v>0.22979204933820879</v>
      </c>
    </row>
    <row r="278" spans="1:28" x14ac:dyDescent="0.2">
      <c r="A278" t="s">
        <v>982</v>
      </c>
      <c r="B278">
        <v>0</v>
      </c>
      <c r="C278">
        <v>0</v>
      </c>
      <c r="D278">
        <v>0.80718366357170301</v>
      </c>
      <c r="E278">
        <v>0.55912980878135354</v>
      </c>
      <c r="F278">
        <v>0.68593577989611254</v>
      </c>
      <c r="G278">
        <v>0.67519741786703269</v>
      </c>
      <c r="H278" s="2">
        <v>0.60576792022486825</v>
      </c>
      <c r="I278">
        <v>0.62610501281911168</v>
      </c>
      <c r="J278" s="2">
        <v>0</v>
      </c>
      <c r="K278" s="2">
        <v>0.42253781237128513</v>
      </c>
      <c r="L278" s="5">
        <v>0</v>
      </c>
      <c r="M278">
        <v>0</v>
      </c>
      <c r="N278">
        <v>0.91130449760820698</v>
      </c>
      <c r="O278">
        <v>0.99590323843088557</v>
      </c>
      <c r="P278" s="2">
        <v>0.68192019601981924</v>
      </c>
      <c r="Q278" s="2">
        <v>0.65677758597588198</v>
      </c>
      <c r="R278" s="2">
        <v>0.90387909185458937</v>
      </c>
      <c r="S278">
        <v>0.76739326775064798</v>
      </c>
      <c r="T278">
        <v>0</v>
      </c>
      <c r="U278" s="2">
        <v>1</v>
      </c>
      <c r="V2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0.20027291060147373</v>
      </c>
      <c r="W278">
        <f>AVERAGE(Table1[[#This Row],[2012 Campbell Latex Early]:[2015 Dill IgG Early]])</f>
        <v>0.43818574155314671</v>
      </c>
      <c r="X278">
        <f>AVERAGE(Table1[[#This Row],[2012 Campbell Latex Late]:[2015 Dill IgG Late]])</f>
        <v>0.59171778776400308</v>
      </c>
      <c r="Y278" s="7">
        <f>Table1[[#This Row],[Avg early]]-Table1[[#This Row],[Avg late]]</f>
        <v>-0.15353204621085637</v>
      </c>
      <c r="Z278" s="7">
        <f>Table1[[#This Row],[Avg late]]-Table1[[#This Row],[Avg early]]</f>
        <v>0.15353204621085637</v>
      </c>
      <c r="AA278" s="7">
        <f>Table1[[#This Row],[2015 Dill LPS Early]]-Table1[[#This Row],[2015 Dill Avidin Early]]</f>
        <v>0.12124788367559047</v>
      </c>
      <c r="AB278" s="7">
        <f>Table1[[#This Row],[2015 Dill LPS Late]]-Table1[[#This Row],[2015 Dill Avidin Late]]</f>
        <v>0.22938430158838774</v>
      </c>
    </row>
    <row r="279" spans="1:28" x14ac:dyDescent="0.2">
      <c r="A279" t="s">
        <v>524</v>
      </c>
      <c r="B279">
        <v>0.9969543147208122</v>
      </c>
      <c r="C279">
        <v>0</v>
      </c>
      <c r="D279">
        <v>7.9402044169331401E-2</v>
      </c>
      <c r="E279">
        <v>0.30681964958020508</v>
      </c>
      <c r="F279">
        <v>0.33917520433593745</v>
      </c>
      <c r="G279">
        <v>0.16661546388304163</v>
      </c>
      <c r="H279" s="2">
        <v>0.22779460742189181</v>
      </c>
      <c r="I279">
        <v>0.27512259897052949</v>
      </c>
      <c r="J279" s="2">
        <v>0</v>
      </c>
      <c r="K279" s="2">
        <v>0.22853563087354853</v>
      </c>
      <c r="L279" s="5">
        <v>1</v>
      </c>
      <c r="M279">
        <v>0</v>
      </c>
      <c r="N279">
        <v>0.97272158398865238</v>
      </c>
      <c r="O279">
        <v>1</v>
      </c>
      <c r="P279" s="1">
        <v>0.7436780280509645</v>
      </c>
      <c r="Q279" s="1">
        <v>0.71608418607238311</v>
      </c>
      <c r="R279" s="1">
        <v>0</v>
      </c>
      <c r="S279">
        <v>0.2480949138180068</v>
      </c>
      <c r="T279">
        <v>0</v>
      </c>
      <c r="U279" s="1">
        <v>0.92272714602933736</v>
      </c>
      <c r="V2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0.37210665600264237</v>
      </c>
      <c r="W279">
        <f>AVERAGE(Table1[[#This Row],[2012 Campbell Latex Early]:[2015 Dill IgG Early]])</f>
        <v>0.26204195139552977</v>
      </c>
      <c r="X279">
        <f>AVERAGE(Table1[[#This Row],[2012 Campbell Latex Late]:[2015 Dill IgG Late]])</f>
        <v>0.56033058579593442</v>
      </c>
      <c r="Y279" s="7">
        <f>Table1[[#This Row],[Avg early]]-Table1[[#This Row],[Avg late]]</f>
        <v>-0.29828863440040465</v>
      </c>
      <c r="Z279" s="7">
        <f>Table1[[#This Row],[Avg late]]-Table1[[#This Row],[Avg early]]</f>
        <v>0.29828863440040465</v>
      </c>
      <c r="AA279" s="7">
        <f>Table1[[#This Row],[2015 Dill LPS Early]]-Table1[[#This Row],[2015 Dill Avidin Early]]</f>
        <v>-0.25977316016660607</v>
      </c>
      <c r="AB279" s="7">
        <f>Table1[[#This Row],[2015 Dill LPS Late]]-Table1[[#This Row],[2015 Dill Avidin Late]]</f>
        <v>0.22904355593768788</v>
      </c>
    </row>
    <row r="280" spans="1:28" x14ac:dyDescent="0.2">
      <c r="A280" t="s">
        <v>286</v>
      </c>
      <c r="B280">
        <v>0</v>
      </c>
      <c r="C280">
        <v>0</v>
      </c>
      <c r="D280">
        <v>0</v>
      </c>
      <c r="E280">
        <v>0.55361415089476929</v>
      </c>
      <c r="F280">
        <v>0.32845695672394798</v>
      </c>
      <c r="G280">
        <v>0</v>
      </c>
      <c r="H280" s="2">
        <v>0.34926033842224452</v>
      </c>
      <c r="I280">
        <v>0</v>
      </c>
      <c r="J280" s="2">
        <v>0</v>
      </c>
      <c r="K280" s="2">
        <v>0.35819316741343321</v>
      </c>
      <c r="L280" s="5">
        <v>0</v>
      </c>
      <c r="M280">
        <v>0</v>
      </c>
      <c r="N280">
        <v>1</v>
      </c>
      <c r="O280">
        <v>0.43729886966512688</v>
      </c>
      <c r="P280" s="1">
        <v>0.77165651624826159</v>
      </c>
      <c r="Q280" s="1">
        <v>0.3803647809587683</v>
      </c>
      <c r="R280" s="1">
        <v>0.43998497872225489</v>
      </c>
      <c r="S280">
        <v>0</v>
      </c>
      <c r="T280">
        <v>0</v>
      </c>
      <c r="U280" s="1">
        <v>0.89971339592670874</v>
      </c>
      <c r="V2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0.2930317657939443</v>
      </c>
      <c r="W280">
        <f>AVERAGE(Table1[[#This Row],[2012 Campbell Latex Early]:[2015 Dill IgG Early]])</f>
        <v>0.15895246134543953</v>
      </c>
      <c r="X280">
        <f>AVERAGE(Table1[[#This Row],[2012 Campbell Latex Late]:[2015 Dill IgG Late]])</f>
        <v>0.39290185415211204</v>
      </c>
      <c r="Y280" s="7">
        <f>Table1[[#This Row],[Avg early]]-Table1[[#This Row],[Avg late]]</f>
        <v>-0.23394939280667251</v>
      </c>
      <c r="Z280" s="7">
        <f>Table1[[#This Row],[Avg late]]-Table1[[#This Row],[Avg early]]</f>
        <v>0.23394939280667251</v>
      </c>
      <c r="AA280" s="7">
        <f>Table1[[#This Row],[2015 Dill LPS Early]]-Table1[[#This Row],[2015 Dill Avidin Early]]</f>
        <v>-0.32845695672394798</v>
      </c>
      <c r="AB280" s="7">
        <f>Table1[[#This Row],[2015 Dill LPS Late]]-Table1[[#This Row],[2015 Dill Avidin Late]]</f>
        <v>0.22834348375173841</v>
      </c>
    </row>
    <row r="281" spans="1:28" x14ac:dyDescent="0.2">
      <c r="A281" t="s">
        <v>1160</v>
      </c>
      <c r="B281">
        <v>0.9680798004987532</v>
      </c>
      <c r="C281">
        <v>1</v>
      </c>
      <c r="D281">
        <v>0.90132863742214686</v>
      </c>
      <c r="E281">
        <v>0.75429976193799542</v>
      </c>
      <c r="F281">
        <v>0.79105980360947137</v>
      </c>
      <c r="G281">
        <v>0.83590551769712029</v>
      </c>
      <c r="H281" s="2">
        <v>0.88577347775185489</v>
      </c>
      <c r="I281">
        <v>0.92037018325462872</v>
      </c>
      <c r="J281" s="2">
        <v>0</v>
      </c>
      <c r="K281" s="2">
        <v>0.6657297978609491</v>
      </c>
      <c r="L281" s="5">
        <v>1</v>
      </c>
      <c r="M281">
        <v>0.24812030075187969</v>
      </c>
      <c r="N281">
        <v>1</v>
      </c>
      <c r="O281">
        <v>0.82455496580435217</v>
      </c>
      <c r="P281" s="2">
        <v>0.77192175492390469</v>
      </c>
      <c r="Q281" s="2">
        <v>0.88305935289488224</v>
      </c>
      <c r="R281" s="2">
        <v>0.79987791108103579</v>
      </c>
      <c r="S281">
        <v>0.70710333752303323</v>
      </c>
      <c r="T281">
        <v>0</v>
      </c>
      <c r="U281" s="2">
        <v>0.8002895685200756</v>
      </c>
      <c r="V2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0.21184703299993957</v>
      </c>
      <c r="W281">
        <f>AVERAGE(Table1[[#This Row],[2012 Campbell Latex Early]:[2015 Dill IgG Early]])</f>
        <v>0.77225469800329183</v>
      </c>
      <c r="X281">
        <f>AVERAGE(Table1[[#This Row],[2012 Campbell Latex Late]:[2015 Dill IgG Late]])</f>
        <v>0.7034927191499164</v>
      </c>
      <c r="Y281" s="7">
        <f>Table1[[#This Row],[Avg early]]-Table1[[#This Row],[Avg late]]</f>
        <v>6.8761978853375427E-2</v>
      </c>
      <c r="Z281" s="7">
        <f>Table1[[#This Row],[Avg late]]-Table1[[#This Row],[Avg early]]</f>
        <v>-6.8761978853375427E-2</v>
      </c>
      <c r="AA281" s="7">
        <f>Table1[[#This Row],[2015 Dill LPS Early]]-Table1[[#This Row],[2015 Dill Avidin Early]]</f>
        <v>0.11026883381267549</v>
      </c>
      <c r="AB281" s="7">
        <f>Table1[[#This Row],[2015 Dill LPS Late]]-Table1[[#This Row],[2015 Dill Avidin Late]]</f>
        <v>0.22807824507609531</v>
      </c>
    </row>
    <row r="282" spans="1:28" x14ac:dyDescent="0.2">
      <c r="A282" t="s">
        <v>591</v>
      </c>
      <c r="B282">
        <v>0</v>
      </c>
      <c r="C282">
        <v>0</v>
      </c>
      <c r="D282">
        <v>0.80729598536218916</v>
      </c>
      <c r="E282">
        <v>0.73840590368875425</v>
      </c>
      <c r="F282">
        <v>0.68217915579130251</v>
      </c>
      <c r="G282">
        <v>0.81116107524497838</v>
      </c>
      <c r="H282" s="2">
        <v>0.77033484875727321</v>
      </c>
      <c r="I282">
        <v>0.74890998638812911</v>
      </c>
      <c r="J282" s="2">
        <v>0</v>
      </c>
      <c r="K282" s="2">
        <v>0.68728964254618141</v>
      </c>
      <c r="L282" s="5">
        <v>0</v>
      </c>
      <c r="M282">
        <v>0</v>
      </c>
      <c r="N282">
        <v>0.85970598362319162</v>
      </c>
      <c r="O282">
        <v>0.7395476698240222</v>
      </c>
      <c r="P282" s="1">
        <v>0.63207351636210118</v>
      </c>
      <c r="Q282" s="1">
        <v>0.72080009205040352</v>
      </c>
      <c r="R282" s="1">
        <v>0.83960014485789447</v>
      </c>
      <c r="S282">
        <v>0.95729302045875642</v>
      </c>
      <c r="T282">
        <v>0</v>
      </c>
      <c r="U282" s="1">
        <v>1</v>
      </c>
      <c r="V2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0.1471666717191295</v>
      </c>
      <c r="W282">
        <f>AVERAGE(Table1[[#This Row],[2012 Campbell Latex Early]:[2015 Dill IgG Early]])</f>
        <v>0.52455765977788071</v>
      </c>
      <c r="X282">
        <f>AVERAGE(Table1[[#This Row],[2012 Campbell Latex Late]:[2015 Dill IgG Late]])</f>
        <v>0.5749020427176369</v>
      </c>
      <c r="Y282" s="7">
        <f>Table1[[#This Row],[Avg early]]-Table1[[#This Row],[Avg late]]</f>
        <v>-5.0344382939756183E-2</v>
      </c>
      <c r="Z282" s="7">
        <f>Table1[[#This Row],[Avg late]]-Table1[[#This Row],[Avg early]]</f>
        <v>5.0344382939756183E-2</v>
      </c>
      <c r="AA282" s="7">
        <f>Table1[[#This Row],[2015 Dill LPS Early]]-Table1[[#This Row],[2015 Dill Avidin Early]]</f>
        <v>0.12511682957088666</v>
      </c>
      <c r="AB282" s="7">
        <f>Table1[[#This Row],[2015 Dill LPS Late]]-Table1[[#This Row],[2015 Dill Avidin Late]]</f>
        <v>0.22763246726109043</v>
      </c>
    </row>
    <row r="283" spans="1:28" x14ac:dyDescent="0.2">
      <c r="A283" t="s">
        <v>664</v>
      </c>
      <c r="B283">
        <v>1</v>
      </c>
      <c r="C283">
        <v>0</v>
      </c>
      <c r="D283">
        <v>1</v>
      </c>
      <c r="E283">
        <v>0</v>
      </c>
      <c r="F283">
        <v>0.32393648072783771</v>
      </c>
      <c r="G283">
        <v>0.27371400375441213</v>
      </c>
      <c r="H283" s="2">
        <v>0.49354125328180021</v>
      </c>
      <c r="I283">
        <v>0.25965725727537914</v>
      </c>
      <c r="J283" s="2">
        <v>0</v>
      </c>
      <c r="K283" s="2">
        <v>0.60784279329427715</v>
      </c>
      <c r="L283" s="5">
        <v>0.98618925831202053</v>
      </c>
      <c r="M283">
        <v>0</v>
      </c>
      <c r="N283">
        <v>0.46542611323605482</v>
      </c>
      <c r="O283">
        <v>0.29266676962981569</v>
      </c>
      <c r="P283" s="1">
        <v>0.23827192072387968</v>
      </c>
      <c r="Q283" s="1">
        <v>0</v>
      </c>
      <c r="R283" s="1">
        <v>0.1371510765419113</v>
      </c>
      <c r="S283">
        <v>0.18598633756566477</v>
      </c>
      <c r="T283">
        <v>0</v>
      </c>
      <c r="U283" s="1">
        <v>0.37071031221522466</v>
      </c>
      <c r="V2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0.20012013705049383</v>
      </c>
      <c r="W283">
        <f>AVERAGE(Table1[[#This Row],[2012 Campbell Latex Early]:[2015 Dill IgG Early]])</f>
        <v>0.39586917883337064</v>
      </c>
      <c r="X283">
        <f>AVERAGE(Table1[[#This Row],[2012 Campbell Latex Late]:[2015 Dill IgG Late]])</f>
        <v>0.26764017882245716</v>
      </c>
      <c r="Y283" s="7">
        <f>Table1[[#This Row],[Avg early]]-Table1[[#This Row],[Avg late]]</f>
        <v>0.12822900001091347</v>
      </c>
      <c r="Z283" s="7">
        <f>Table1[[#This Row],[Avg late]]-Table1[[#This Row],[Avg early]]</f>
        <v>-0.12822900001091347</v>
      </c>
      <c r="AA283" s="7">
        <f>Table1[[#This Row],[2015 Dill LPS Early]]-Table1[[#This Row],[2015 Dill Avidin Early]]</f>
        <v>0.67606351927216224</v>
      </c>
      <c r="AB283" s="7">
        <f>Table1[[#This Row],[2015 Dill LPS Late]]-Table1[[#This Row],[2015 Dill Avidin Late]]</f>
        <v>0.22715419251217514</v>
      </c>
    </row>
    <row r="284" spans="1:28" x14ac:dyDescent="0.2">
      <c r="A284" t="s">
        <v>1148</v>
      </c>
      <c r="B284">
        <v>0.99287894201424209</v>
      </c>
      <c r="C284">
        <v>0.61111111111111116</v>
      </c>
      <c r="D284">
        <v>0.85924358196159389</v>
      </c>
      <c r="E284">
        <v>0.74577288280750875</v>
      </c>
      <c r="F284">
        <v>0.80933878337515641</v>
      </c>
      <c r="G284">
        <v>0.71709867507954361</v>
      </c>
      <c r="H284" s="2">
        <v>0.83805495851686762</v>
      </c>
      <c r="I284">
        <v>0.70965227169202449</v>
      </c>
      <c r="J284" s="2">
        <v>0.37298931916845446</v>
      </c>
      <c r="K284" s="2">
        <v>0.82152735334863425</v>
      </c>
      <c r="L284" s="5">
        <v>1</v>
      </c>
      <c r="M284">
        <v>1</v>
      </c>
      <c r="N284">
        <v>1</v>
      </c>
      <c r="O284">
        <v>0.71280160729853403</v>
      </c>
      <c r="P284" s="2">
        <v>0.77344490983737191</v>
      </c>
      <c r="Q284" s="2">
        <v>0.97987231599967661</v>
      </c>
      <c r="R284" s="2">
        <v>0.83579306675515441</v>
      </c>
      <c r="S284">
        <v>0.85697048785993124</v>
      </c>
      <c r="T284">
        <v>1</v>
      </c>
      <c r="U284" s="2">
        <v>0.80755274541436595</v>
      </c>
      <c r="V2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0.28255380082239312</v>
      </c>
      <c r="W284">
        <f>AVERAGE(Table1[[#This Row],[2012 Campbell Latex Early]:[2015 Dill IgG Early]])</f>
        <v>0.74776678790751361</v>
      </c>
      <c r="X284">
        <f>AVERAGE(Table1[[#This Row],[2012 Campbell Latex Late]:[2015 Dill IgG Late]])</f>
        <v>0.89664351331650349</v>
      </c>
      <c r="Y284" s="7">
        <f>Table1[[#This Row],[Avg early]]-Table1[[#This Row],[Avg late]]</f>
        <v>-0.14887672540898989</v>
      </c>
      <c r="Z284" s="7">
        <f>Table1[[#This Row],[Avg late]]-Table1[[#This Row],[Avg early]]</f>
        <v>0.14887672540898989</v>
      </c>
      <c r="AA284" s="7">
        <f>Table1[[#This Row],[2015 Dill LPS Early]]-Table1[[#This Row],[2015 Dill Avidin Early]]</f>
        <v>4.9904798586437482E-2</v>
      </c>
      <c r="AB284" s="7">
        <f>Table1[[#This Row],[2015 Dill LPS Late]]-Table1[[#This Row],[2015 Dill Avidin Late]]</f>
        <v>0.22655509016262809</v>
      </c>
    </row>
    <row r="285" spans="1:28" x14ac:dyDescent="0.2">
      <c r="A285" t="s">
        <v>221</v>
      </c>
      <c r="B285">
        <v>0.98786407766990292</v>
      </c>
      <c r="C285">
        <v>7.8988941548183256E-2</v>
      </c>
      <c r="D285">
        <v>0.44443409998356603</v>
      </c>
      <c r="E285">
        <v>0.49764596085835544</v>
      </c>
      <c r="F285">
        <v>0.52781178994753719</v>
      </c>
      <c r="G285">
        <v>0.54821786690628038</v>
      </c>
      <c r="H285" s="2">
        <v>0.48235804198783683</v>
      </c>
      <c r="I285">
        <v>0.58826307307809533</v>
      </c>
      <c r="J285" s="2">
        <v>0.78688900866779099</v>
      </c>
      <c r="K285" s="2">
        <v>0.384776345926443</v>
      </c>
      <c r="L285" s="5">
        <v>1</v>
      </c>
      <c r="M285">
        <v>1</v>
      </c>
      <c r="N285">
        <v>1</v>
      </c>
      <c r="O285">
        <v>0.97145012585297463</v>
      </c>
      <c r="P285" s="2">
        <v>0.77497009652162685</v>
      </c>
      <c r="Q285" s="2">
        <v>0.93489824664673127</v>
      </c>
      <c r="R285" s="2">
        <v>0.82856763302484271</v>
      </c>
      <c r="S285">
        <v>0.83151570928275598</v>
      </c>
      <c r="T285">
        <v>1</v>
      </c>
      <c r="U285" s="2">
        <v>0.73318706281610824</v>
      </c>
      <c r="V2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0.49190050221652815</v>
      </c>
      <c r="W285">
        <f>AVERAGE(Table1[[#This Row],[2012 Campbell Latex Early]:[2015 Dill IgG Early]])</f>
        <v>0.53272492065739907</v>
      </c>
      <c r="X285">
        <f>AVERAGE(Table1[[#This Row],[2012 Campbell Latex Late]:[2015 Dill IgG Late]])</f>
        <v>0.90745888741450398</v>
      </c>
      <c r="Y285" s="7">
        <f>Table1[[#This Row],[Avg early]]-Table1[[#This Row],[Avg late]]</f>
        <v>-0.37473396675710491</v>
      </c>
      <c r="Z285" s="7">
        <f>Table1[[#This Row],[Avg late]]-Table1[[#This Row],[Avg early]]</f>
        <v>0.37473396675710491</v>
      </c>
      <c r="AA285" s="7">
        <f>Table1[[#This Row],[2015 Dill LPS Early]]-Table1[[#This Row],[2015 Dill Avidin Early]]</f>
        <v>-8.3377689963971158E-2</v>
      </c>
      <c r="AB285" s="7">
        <f>Table1[[#This Row],[2015 Dill LPS Late]]-Table1[[#This Row],[2015 Dill Avidin Late]]</f>
        <v>0.22502990347837315</v>
      </c>
    </row>
    <row r="286" spans="1:28" x14ac:dyDescent="0.2">
      <c r="A286" t="s">
        <v>102</v>
      </c>
      <c r="B286">
        <v>0</v>
      </c>
      <c r="C286">
        <v>0</v>
      </c>
      <c r="D286">
        <v>0.76100484768353605</v>
      </c>
      <c r="E286">
        <v>0.54383684825502432</v>
      </c>
      <c r="F286">
        <v>0.75418483005592662</v>
      </c>
      <c r="G286">
        <v>0.79553866970824716</v>
      </c>
      <c r="H286" s="2">
        <v>0.51133202918554366</v>
      </c>
      <c r="I286">
        <v>1</v>
      </c>
      <c r="J286" s="2">
        <v>0</v>
      </c>
      <c r="K286" s="2">
        <v>0.86550671776859323</v>
      </c>
      <c r="L286" s="5">
        <v>0</v>
      </c>
      <c r="M286">
        <v>0</v>
      </c>
      <c r="N286">
        <v>0.68897228789312748</v>
      </c>
      <c r="O286">
        <v>0.24438723373230495</v>
      </c>
      <c r="P286" s="2">
        <v>0.46554476894978997</v>
      </c>
      <c r="Q286" s="2">
        <v>0.71686365442552324</v>
      </c>
      <c r="R286" s="2">
        <v>0.55834430563073589</v>
      </c>
      <c r="S286">
        <v>7.122855021819921E-2</v>
      </c>
      <c r="T286">
        <v>0</v>
      </c>
      <c r="U286" s="2">
        <v>0.70310190795210525</v>
      </c>
      <c r="V2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0.24176828848810866</v>
      </c>
      <c r="W286">
        <f>AVERAGE(Table1[[#This Row],[2012 Campbell Latex Early]:[2015 Dill IgG Early]])</f>
        <v>0.52314039426568704</v>
      </c>
      <c r="X286">
        <f>AVERAGE(Table1[[#This Row],[2012 Campbell Latex Late]:[2015 Dill IgG Late]])</f>
        <v>0.34484427088017855</v>
      </c>
      <c r="Y286" s="7">
        <f>Table1[[#This Row],[Avg early]]-Table1[[#This Row],[Avg late]]</f>
        <v>0.17829612338550849</v>
      </c>
      <c r="Z286" s="7">
        <f>Table1[[#This Row],[Avg late]]-Table1[[#This Row],[Avg early]]</f>
        <v>-0.17829612338550849</v>
      </c>
      <c r="AA286" s="7">
        <f>Table1[[#This Row],[2015 Dill LPS Early]]-Table1[[#This Row],[2015 Dill Avidin Early]]</f>
        <v>6.8200176276094204E-3</v>
      </c>
      <c r="AB286" s="7">
        <f>Table1[[#This Row],[2015 Dill LPS Late]]-Table1[[#This Row],[2015 Dill Avidin Late]]</f>
        <v>0.22342751894333751</v>
      </c>
    </row>
    <row r="287" spans="1:28" x14ac:dyDescent="0.2">
      <c r="A287" t="s">
        <v>497</v>
      </c>
      <c r="B287">
        <v>0.9844282238442823</v>
      </c>
      <c r="C287">
        <v>1</v>
      </c>
      <c r="D287">
        <v>0.73136869332135257</v>
      </c>
      <c r="E287">
        <v>0.90183118443372823</v>
      </c>
      <c r="F287">
        <v>0.77507216684961044</v>
      </c>
      <c r="G287">
        <v>0.84399726747307624</v>
      </c>
      <c r="H287" s="2">
        <v>0.82205123772103983</v>
      </c>
      <c r="I287">
        <v>0.59997661513816114</v>
      </c>
      <c r="J287" s="2">
        <v>0</v>
      </c>
      <c r="K287" s="2">
        <v>0.71893054894879282</v>
      </c>
      <c r="L287" s="5">
        <v>1</v>
      </c>
      <c r="M287">
        <v>0</v>
      </c>
      <c r="N287">
        <v>0.91859154017994382</v>
      </c>
      <c r="O287">
        <v>1</v>
      </c>
      <c r="P287" s="2">
        <v>0.69664711952190406</v>
      </c>
      <c r="Q287" s="2">
        <v>0.7020559052890939</v>
      </c>
      <c r="R287" s="2">
        <v>0.75902639309056152</v>
      </c>
      <c r="S287">
        <v>0.73843254583324736</v>
      </c>
      <c r="T287">
        <v>0</v>
      </c>
      <c r="U287" s="2">
        <v>0.90459136402439844</v>
      </c>
      <c r="V2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0.26274019874422327</v>
      </c>
      <c r="W287">
        <f>AVERAGE(Table1[[#This Row],[2012 Campbell Latex Early]:[2015 Dill IgG Early]])</f>
        <v>0.73776559377300432</v>
      </c>
      <c r="X287">
        <f>AVERAGE(Table1[[#This Row],[2012 Campbell Latex Late]:[2015 Dill IgG Late]])</f>
        <v>0.67193448679391488</v>
      </c>
      <c r="Y287" s="7">
        <f>Table1[[#This Row],[Avg early]]-Table1[[#This Row],[Avg late]]</f>
        <v>6.5831106979089449E-2</v>
      </c>
      <c r="Z287" s="7">
        <f>Table1[[#This Row],[Avg late]]-Table1[[#This Row],[Avg early]]</f>
        <v>-6.5831106979089449E-2</v>
      </c>
      <c r="AA287" s="7">
        <f>Table1[[#This Row],[2015 Dill LPS Early]]-Table1[[#This Row],[2015 Dill Avidin Early]]</f>
        <v>-4.3703473528257875E-2</v>
      </c>
      <c r="AB287" s="7">
        <f>Table1[[#This Row],[2015 Dill LPS Late]]-Table1[[#This Row],[2015 Dill Avidin Late]]</f>
        <v>0.22194442065803976</v>
      </c>
    </row>
    <row r="288" spans="1:28" x14ac:dyDescent="0.2">
      <c r="A288" t="s">
        <v>953</v>
      </c>
      <c r="B288">
        <v>0</v>
      </c>
      <c r="C288">
        <v>0</v>
      </c>
      <c r="D288">
        <v>0.56201636384706588</v>
      </c>
      <c r="E288">
        <v>0.41361460458284877</v>
      </c>
      <c r="F288">
        <v>0.56709103732485766</v>
      </c>
      <c r="G288">
        <v>0.59819580720746879</v>
      </c>
      <c r="H288" s="2">
        <v>0.6093210248282166</v>
      </c>
      <c r="I288">
        <v>0.57681749721287878</v>
      </c>
      <c r="J288" s="2">
        <v>0</v>
      </c>
      <c r="K288" s="2">
        <v>0.62726743599645196</v>
      </c>
      <c r="L288" s="5">
        <v>0</v>
      </c>
      <c r="M288">
        <v>0</v>
      </c>
      <c r="N288">
        <v>0.79929610906307424</v>
      </c>
      <c r="O288">
        <v>0.88898331135106878</v>
      </c>
      <c r="P288" s="2">
        <v>0.57765718966535273</v>
      </c>
      <c r="Q288" s="2">
        <v>1</v>
      </c>
      <c r="R288" s="2">
        <v>0.82089398298879501</v>
      </c>
      <c r="S288">
        <v>0.6950029886520589</v>
      </c>
      <c r="T288">
        <v>0</v>
      </c>
      <c r="U288" s="2">
        <v>0.85409491998365628</v>
      </c>
      <c r="V2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0.23088721667006692</v>
      </c>
      <c r="W288">
        <f>AVERAGE(Table1[[#This Row],[2012 Campbell Latex Early]:[2015 Dill IgG Early]])</f>
        <v>0.39543237709997892</v>
      </c>
      <c r="X288">
        <f>AVERAGE(Table1[[#This Row],[2012 Campbell Latex Late]:[2015 Dill IgG Late]])</f>
        <v>0.56359285017040051</v>
      </c>
      <c r="Y288" s="7">
        <f>Table1[[#This Row],[Avg early]]-Table1[[#This Row],[Avg late]]</f>
        <v>-0.16816047307042159</v>
      </c>
      <c r="Z288" s="7">
        <f>Table1[[#This Row],[Avg late]]-Table1[[#This Row],[Avg early]]</f>
        <v>0.16816047307042159</v>
      </c>
      <c r="AA288" s="7">
        <f>Table1[[#This Row],[2015 Dill LPS Early]]-Table1[[#This Row],[2015 Dill Avidin Early]]</f>
        <v>-5.0746734777917801E-3</v>
      </c>
      <c r="AB288" s="7">
        <f>Table1[[#This Row],[2015 Dill LPS Late]]-Table1[[#This Row],[2015 Dill Avidin Late]]</f>
        <v>0.22163891939772151</v>
      </c>
    </row>
    <row r="289" spans="1:28" x14ac:dyDescent="0.2">
      <c r="A289" t="s">
        <v>1253</v>
      </c>
      <c r="B289">
        <v>0.9924050632911392</v>
      </c>
      <c r="C289">
        <v>1</v>
      </c>
      <c r="D289">
        <v>0.82652417442561843</v>
      </c>
      <c r="E289">
        <v>0.92939244266625753</v>
      </c>
      <c r="F289">
        <v>0.80233057712306599</v>
      </c>
      <c r="G289">
        <v>1</v>
      </c>
      <c r="H289" s="2">
        <v>0.85342241097288762</v>
      </c>
      <c r="I289">
        <v>0.82454823965832613</v>
      </c>
      <c r="J289" s="2">
        <v>0.97982316267793401</v>
      </c>
      <c r="K289" s="2">
        <v>0.74830857525818062</v>
      </c>
      <c r="L289" s="5">
        <v>1</v>
      </c>
      <c r="M289">
        <v>0.33</v>
      </c>
      <c r="N289">
        <v>0.90929587654745125</v>
      </c>
      <c r="O289">
        <v>0.91913927630814263</v>
      </c>
      <c r="P289" s="1">
        <v>0.68775194750008184</v>
      </c>
      <c r="Q289" s="1">
        <v>0.85868122000001823</v>
      </c>
      <c r="R289" s="1">
        <v>0.73351492521465145</v>
      </c>
      <c r="S289">
        <v>0.78036703382401551</v>
      </c>
      <c r="T289">
        <v>1</v>
      </c>
      <c r="U289" s="1">
        <v>0.80292957663303954</v>
      </c>
      <c r="V2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0.29935354830373606</v>
      </c>
      <c r="W289">
        <f>AVERAGE(Table1[[#This Row],[2012 Campbell Latex Early]:[2015 Dill IgG Early]])</f>
        <v>0.89567546460734104</v>
      </c>
      <c r="X289">
        <f>AVERAGE(Table1[[#This Row],[2012 Campbell Latex Late]:[2015 Dill IgG Late]])</f>
        <v>0.80216798560274005</v>
      </c>
      <c r="Y289" s="7">
        <f>Table1[[#This Row],[Avg early]]-Table1[[#This Row],[Avg late]]</f>
        <v>9.3507479004600991E-2</v>
      </c>
      <c r="Z289" s="7">
        <f>Table1[[#This Row],[Avg late]]-Table1[[#This Row],[Avg early]]</f>
        <v>-9.3507479004600991E-2</v>
      </c>
      <c r="AA289" s="7">
        <f>Table1[[#This Row],[2015 Dill LPS Early]]-Table1[[#This Row],[2015 Dill Avidin Early]]</f>
        <v>2.4193597302552439E-2</v>
      </c>
      <c r="AB289" s="7">
        <f>Table1[[#This Row],[2015 Dill LPS Late]]-Table1[[#This Row],[2015 Dill Avidin Late]]</f>
        <v>0.22154392904736941</v>
      </c>
    </row>
    <row r="290" spans="1:28" x14ac:dyDescent="0.2">
      <c r="A290" t="s">
        <v>1315</v>
      </c>
      <c r="B290">
        <v>0.99653636813458679</v>
      </c>
      <c r="C290">
        <v>0.4</v>
      </c>
      <c r="D290">
        <v>0.78366543595190541</v>
      </c>
      <c r="E290">
        <v>0.75128071715114508</v>
      </c>
      <c r="F290">
        <v>0.80253447195205774</v>
      </c>
      <c r="G290">
        <v>0.81403291598065941</v>
      </c>
      <c r="H290" s="2">
        <v>0.78405277031558074</v>
      </c>
      <c r="I290">
        <v>0.8372429277974327</v>
      </c>
      <c r="J290" s="2">
        <v>0.62647299384368371</v>
      </c>
      <c r="K290" s="2">
        <v>0.87712331982599456</v>
      </c>
      <c r="L290" s="5">
        <v>1</v>
      </c>
      <c r="M290">
        <v>1</v>
      </c>
      <c r="N290">
        <v>1</v>
      </c>
      <c r="O290">
        <v>0.92195508034845586</v>
      </c>
      <c r="P290" s="1">
        <v>0.77895431674157123</v>
      </c>
      <c r="Q290" s="1">
        <v>0.95541342662419304</v>
      </c>
      <c r="R290" s="1">
        <v>0.90261538547528941</v>
      </c>
      <c r="S290">
        <v>0.80633379985219589</v>
      </c>
      <c r="T290">
        <v>1</v>
      </c>
      <c r="U290" s="1">
        <v>0.95812194196217793</v>
      </c>
      <c r="V2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0.3263026910031962</v>
      </c>
      <c r="W290">
        <f>AVERAGE(Table1[[#This Row],[2012 Campbell Latex Early]:[2015 Dill IgG Early]])</f>
        <v>0.76729419209530458</v>
      </c>
      <c r="X290">
        <f>AVERAGE(Table1[[#This Row],[2012 Campbell Latex Late]:[2015 Dill IgG Late]])</f>
        <v>0.93233939510038832</v>
      </c>
      <c r="Y290" s="7">
        <f>Table1[[#This Row],[Avg early]]-Table1[[#This Row],[Avg late]]</f>
        <v>-0.16504520300508374</v>
      </c>
      <c r="Z290" s="7">
        <f>Table1[[#This Row],[Avg late]]-Table1[[#This Row],[Avg early]]</f>
        <v>0.16504520300508374</v>
      </c>
      <c r="AA290" s="7">
        <f>Table1[[#This Row],[2015 Dill LPS Early]]-Table1[[#This Row],[2015 Dill Avidin Early]]</f>
        <v>-1.8869036000152328E-2</v>
      </c>
      <c r="AB290" s="7">
        <f>Table1[[#This Row],[2015 Dill LPS Late]]-Table1[[#This Row],[2015 Dill Avidin Late]]</f>
        <v>0.22104568325842877</v>
      </c>
    </row>
    <row r="291" spans="1:28" x14ac:dyDescent="0.2">
      <c r="A291" t="s">
        <v>1573</v>
      </c>
      <c r="B291">
        <v>0</v>
      </c>
      <c r="C291">
        <v>0</v>
      </c>
      <c r="D291">
        <v>0.6682730985400398</v>
      </c>
      <c r="E291">
        <v>0.94006972756692619</v>
      </c>
      <c r="F291">
        <v>0.94710071338396729</v>
      </c>
      <c r="G291">
        <v>0.94522371776542458</v>
      </c>
      <c r="H291" s="2">
        <v>0.65447885711138265</v>
      </c>
      <c r="I291">
        <v>0.79959710736785183</v>
      </c>
      <c r="J291" s="2">
        <v>0</v>
      </c>
      <c r="K291" s="2">
        <v>1</v>
      </c>
      <c r="L291" s="5">
        <v>0</v>
      </c>
      <c r="M291">
        <v>0</v>
      </c>
      <c r="N291">
        <v>0.62012325547116687</v>
      </c>
      <c r="O291">
        <v>0.45164184336763341</v>
      </c>
      <c r="P291" s="1">
        <v>0.3993156053615301</v>
      </c>
      <c r="Q291" s="1">
        <v>0.44328512990484475</v>
      </c>
      <c r="R291" s="1">
        <v>0.57783917167333654</v>
      </c>
      <c r="S291">
        <v>0.3122896419721779</v>
      </c>
      <c r="T291">
        <v>0</v>
      </c>
      <c r="U291" s="1">
        <v>0.91955128046621826</v>
      </c>
      <c r="V2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0.30697998544511212</v>
      </c>
      <c r="W291">
        <f>AVERAGE(Table1[[#This Row],[2012 Campbell Latex Early]:[2015 Dill IgG Early]])</f>
        <v>0.59547432217355922</v>
      </c>
      <c r="X291">
        <f>AVERAGE(Table1[[#This Row],[2012 Campbell Latex Late]:[2015 Dill IgG Late]])</f>
        <v>0.37240459282169081</v>
      </c>
      <c r="Y291" s="7">
        <f>Table1[[#This Row],[Avg early]]-Table1[[#This Row],[Avg late]]</f>
        <v>0.22306972935186842</v>
      </c>
      <c r="Z291" s="7">
        <f>Table1[[#This Row],[Avg late]]-Table1[[#This Row],[Avg early]]</f>
        <v>-0.22306972935186842</v>
      </c>
      <c r="AA291" s="7">
        <f>Table1[[#This Row],[2015 Dill LPS Early]]-Table1[[#This Row],[2015 Dill Avidin Early]]</f>
        <v>-0.27882761484392748</v>
      </c>
      <c r="AB291" s="7">
        <f>Table1[[#This Row],[2015 Dill LPS Late]]-Table1[[#This Row],[2015 Dill Avidin Late]]</f>
        <v>0.22080765010963677</v>
      </c>
    </row>
    <row r="292" spans="1:28" x14ac:dyDescent="0.2">
      <c r="A292" t="s">
        <v>268</v>
      </c>
      <c r="B292">
        <v>0.98684876074860906</v>
      </c>
      <c r="C292">
        <v>1</v>
      </c>
      <c r="D292">
        <v>0.86417555421365111</v>
      </c>
      <c r="E292">
        <v>0.71904367309220651</v>
      </c>
      <c r="F292">
        <v>0.77546299778650074</v>
      </c>
      <c r="G292">
        <v>0.66256476464217284</v>
      </c>
      <c r="H292" s="2">
        <v>0.82113379828456767</v>
      </c>
      <c r="I292">
        <v>0.52374205079712666</v>
      </c>
      <c r="J292" s="2">
        <v>0.53542901771507112</v>
      </c>
      <c r="K292" s="2">
        <v>0.80884296805236122</v>
      </c>
      <c r="L292" s="5">
        <v>1</v>
      </c>
      <c r="M292">
        <v>0.72714870395634379</v>
      </c>
      <c r="N292">
        <v>1</v>
      </c>
      <c r="O292">
        <v>0.65500207237243802</v>
      </c>
      <c r="P292" s="2">
        <v>0.77919967173607707</v>
      </c>
      <c r="Q292" s="2">
        <v>0.89410171839440777</v>
      </c>
      <c r="R292" s="2">
        <v>0.81550946725639306</v>
      </c>
      <c r="S292">
        <v>0.72089858795645556</v>
      </c>
      <c r="T292">
        <v>1</v>
      </c>
      <c r="U292" s="2">
        <v>0.77259872305971433</v>
      </c>
      <c r="V2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0.26965218007501934</v>
      </c>
      <c r="W292">
        <f>AVERAGE(Table1[[#This Row],[2012 Campbell Latex Early]:[2015 Dill IgG Early]])</f>
        <v>0.76972435853322685</v>
      </c>
      <c r="X292">
        <f>AVERAGE(Table1[[#This Row],[2012 Campbell Latex Late]:[2015 Dill IgG Late]])</f>
        <v>0.83644589447318296</v>
      </c>
      <c r="Y292" s="7">
        <f>Table1[[#This Row],[Avg early]]-Table1[[#This Row],[Avg late]]</f>
        <v>-6.6721535939956111E-2</v>
      </c>
      <c r="Z292" s="7">
        <f>Table1[[#This Row],[Avg late]]-Table1[[#This Row],[Avg early]]</f>
        <v>6.6721535939956111E-2</v>
      </c>
      <c r="AA292" s="7">
        <f>Table1[[#This Row],[2015 Dill LPS Early]]-Table1[[#This Row],[2015 Dill Avidin Early]]</f>
        <v>8.8712556427150369E-2</v>
      </c>
      <c r="AB292" s="7">
        <f>Table1[[#This Row],[2015 Dill LPS Late]]-Table1[[#This Row],[2015 Dill Avidin Late]]</f>
        <v>0.22080032826392293</v>
      </c>
    </row>
    <row r="293" spans="1:28" x14ac:dyDescent="0.2">
      <c r="A293" t="s">
        <v>1250</v>
      </c>
      <c r="B293">
        <v>0</v>
      </c>
      <c r="C293">
        <v>1</v>
      </c>
      <c r="D293">
        <v>1</v>
      </c>
      <c r="E293">
        <v>0.82956180819142411</v>
      </c>
      <c r="F293">
        <v>0.84508100259342456</v>
      </c>
      <c r="G293">
        <v>0.8406144242194612</v>
      </c>
      <c r="H293" s="2">
        <v>0.82682256424868239</v>
      </c>
      <c r="I293">
        <v>0.88054058315628936</v>
      </c>
      <c r="J293" s="2">
        <v>0</v>
      </c>
      <c r="K293" s="2">
        <v>0.8621043968061699</v>
      </c>
      <c r="L293" s="5">
        <v>0</v>
      </c>
      <c r="M293">
        <v>0.14163090128755365</v>
      </c>
      <c r="N293">
        <v>0.76879289279367036</v>
      </c>
      <c r="O293">
        <v>0.85674896354922847</v>
      </c>
      <c r="P293" s="1">
        <v>0.5483489669998336</v>
      </c>
      <c r="Q293" s="1">
        <v>0.72533675289816346</v>
      </c>
      <c r="R293" s="1">
        <v>0.90511386956640627</v>
      </c>
      <c r="S293">
        <v>0.79768012066901284</v>
      </c>
      <c r="T293">
        <v>0</v>
      </c>
      <c r="U293" s="1">
        <v>0.87796540772171128</v>
      </c>
      <c r="V2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0.25678902437181805</v>
      </c>
      <c r="W293">
        <f>AVERAGE(Table1[[#This Row],[2012 Campbell Latex Early]:[2015 Dill IgG Early]])</f>
        <v>0.70847247792154511</v>
      </c>
      <c r="X293">
        <f>AVERAGE(Table1[[#This Row],[2012 Campbell Latex Late]:[2015 Dill IgG Late]])</f>
        <v>0.56216178754855795</v>
      </c>
      <c r="Y293" s="7">
        <f>Table1[[#This Row],[Avg early]]-Table1[[#This Row],[Avg late]]</f>
        <v>0.14631069037298716</v>
      </c>
      <c r="Z293" s="7">
        <f>Table1[[#This Row],[Avg late]]-Table1[[#This Row],[Avg early]]</f>
        <v>-0.14631069037298716</v>
      </c>
      <c r="AA293" s="7">
        <f>Table1[[#This Row],[2015 Dill LPS Early]]-Table1[[#This Row],[2015 Dill Avidin Early]]</f>
        <v>0.15491899740657544</v>
      </c>
      <c r="AB293" s="7">
        <f>Table1[[#This Row],[2015 Dill LPS Late]]-Table1[[#This Row],[2015 Dill Avidin Late]]</f>
        <v>0.22044392579383676</v>
      </c>
    </row>
    <row r="294" spans="1:28" x14ac:dyDescent="0.2">
      <c r="A294" t="s">
        <v>1508</v>
      </c>
      <c r="B294">
        <v>0</v>
      </c>
      <c r="C294">
        <v>0</v>
      </c>
      <c r="D294">
        <v>0.62194524369521875</v>
      </c>
      <c r="E294">
        <v>0.66629933208660486</v>
      </c>
      <c r="F294">
        <v>0.66495945539095969</v>
      </c>
      <c r="G294">
        <v>0.7145735003438487</v>
      </c>
      <c r="H294" s="2">
        <v>0.71519976618321235</v>
      </c>
      <c r="I294">
        <v>0.73273218478126545</v>
      </c>
      <c r="J294" s="2">
        <v>0</v>
      </c>
      <c r="K294" s="2">
        <v>0.74197048884309047</v>
      </c>
      <c r="L294" s="5">
        <v>0</v>
      </c>
      <c r="M294">
        <v>0</v>
      </c>
      <c r="N294">
        <v>0.8082625597034081</v>
      </c>
      <c r="O294">
        <v>0.50081072309492836</v>
      </c>
      <c r="P294" s="2">
        <v>0.58803824717323805</v>
      </c>
      <c r="Q294" s="2">
        <v>0.59959221583492828</v>
      </c>
      <c r="R294" s="2">
        <v>0.93776395638189025</v>
      </c>
      <c r="S294">
        <v>0.6540899961728045</v>
      </c>
      <c r="T294">
        <v>0</v>
      </c>
      <c r="U294" s="2">
        <v>1</v>
      </c>
      <c r="V2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0.18449147965336468</v>
      </c>
      <c r="W294">
        <f>AVERAGE(Table1[[#This Row],[2012 Campbell Latex Early]:[2015 Dill IgG Early]])</f>
        <v>0.48576799713242008</v>
      </c>
      <c r="X294">
        <f>AVERAGE(Table1[[#This Row],[2012 Campbell Latex Late]:[2015 Dill IgG Late]])</f>
        <v>0.5088557698361198</v>
      </c>
      <c r="Y294" s="7">
        <f>Table1[[#This Row],[Avg early]]-Table1[[#This Row],[Avg late]]</f>
        <v>-2.3087772703699716E-2</v>
      </c>
      <c r="Z294" s="7">
        <f>Table1[[#This Row],[Avg late]]-Table1[[#This Row],[Avg early]]</f>
        <v>2.3087772703699716E-2</v>
      </c>
      <c r="AA294" s="7">
        <f>Table1[[#This Row],[2015 Dill LPS Early]]-Table1[[#This Row],[2015 Dill Avidin Early]]</f>
        <v>-4.3014211695740934E-2</v>
      </c>
      <c r="AB294" s="7">
        <f>Table1[[#This Row],[2015 Dill LPS Late]]-Table1[[#This Row],[2015 Dill Avidin Late]]</f>
        <v>0.22022431253017005</v>
      </c>
    </row>
    <row r="295" spans="1:28" x14ac:dyDescent="0.2">
      <c r="A295" t="s">
        <v>1470</v>
      </c>
      <c r="B295">
        <v>0</v>
      </c>
      <c r="C295">
        <v>0</v>
      </c>
      <c r="D295">
        <v>0</v>
      </c>
      <c r="E295">
        <v>0.206853335402442</v>
      </c>
      <c r="F295">
        <v>0.52692596515756229</v>
      </c>
      <c r="G295">
        <v>0</v>
      </c>
      <c r="H295" s="2">
        <v>0.89513292729606053</v>
      </c>
      <c r="I295">
        <v>0.1875581851808569</v>
      </c>
      <c r="J295" s="2">
        <v>0</v>
      </c>
      <c r="K295" s="2">
        <v>0.68762642455814371</v>
      </c>
      <c r="L295" s="5">
        <v>0</v>
      </c>
      <c r="M295">
        <v>0</v>
      </c>
      <c r="N295">
        <v>1</v>
      </c>
      <c r="O295">
        <v>0.46677141463357724</v>
      </c>
      <c r="P295" s="1">
        <v>0.78051714400239403</v>
      </c>
      <c r="Q295" s="1">
        <v>0.43359896803806075</v>
      </c>
      <c r="R295" s="1">
        <v>0.59046083360028878</v>
      </c>
      <c r="S295">
        <v>0.22269990200643805</v>
      </c>
      <c r="T295">
        <v>0</v>
      </c>
      <c r="U295" s="1">
        <v>0.79688526136447757</v>
      </c>
      <c r="V2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0.30838072979998582</v>
      </c>
      <c r="W295">
        <f>AVERAGE(Table1[[#This Row],[2012 Campbell Latex Early]:[2015 Dill IgG Early]])</f>
        <v>0.25040968375950656</v>
      </c>
      <c r="X295">
        <f>AVERAGE(Table1[[#This Row],[2012 Campbell Latex Late]:[2015 Dill IgG Late]])</f>
        <v>0.42909335236452362</v>
      </c>
      <c r="Y295" s="7">
        <f>Table1[[#This Row],[Avg early]]-Table1[[#This Row],[Avg late]]</f>
        <v>-0.17868366860501705</v>
      </c>
      <c r="Z295" s="7">
        <f>Table1[[#This Row],[Avg late]]-Table1[[#This Row],[Avg early]]</f>
        <v>0.17868366860501705</v>
      </c>
      <c r="AA295" s="7">
        <f>Table1[[#This Row],[2015 Dill LPS Early]]-Table1[[#This Row],[2015 Dill Avidin Early]]</f>
        <v>-0.52692596515756229</v>
      </c>
      <c r="AB295" s="7">
        <f>Table1[[#This Row],[2015 Dill LPS Late]]-Table1[[#This Row],[2015 Dill Avidin Late]]</f>
        <v>0.21948285599760597</v>
      </c>
    </row>
    <row r="296" spans="1:28" x14ac:dyDescent="0.2">
      <c r="A296" t="s">
        <v>1076</v>
      </c>
      <c r="B296">
        <v>0</v>
      </c>
      <c r="C296">
        <v>0</v>
      </c>
      <c r="D296">
        <v>0.13736617564248155</v>
      </c>
      <c r="E296">
        <v>0.29512108667931253</v>
      </c>
      <c r="F296">
        <v>0.30044902543341939</v>
      </c>
      <c r="G296">
        <v>0.22384990101019883</v>
      </c>
      <c r="H296" s="2">
        <v>0.33440181662508833</v>
      </c>
      <c r="I296">
        <v>0.14421577759624862</v>
      </c>
      <c r="J296" s="2">
        <v>0</v>
      </c>
      <c r="K296" s="2">
        <v>0.19819353680726662</v>
      </c>
      <c r="L296" s="5">
        <v>0</v>
      </c>
      <c r="M296">
        <v>0</v>
      </c>
      <c r="N296">
        <v>0.56457745929621395</v>
      </c>
      <c r="O296">
        <v>0</v>
      </c>
      <c r="P296" s="1">
        <v>0.3453570143630037</v>
      </c>
      <c r="Q296" s="1">
        <v>0.31032116675863702</v>
      </c>
      <c r="R296" s="1">
        <v>1</v>
      </c>
      <c r="S296">
        <v>0.10913002665664419</v>
      </c>
      <c r="T296">
        <v>0</v>
      </c>
      <c r="U296" s="1">
        <v>0.79989603791958497</v>
      </c>
      <c r="V2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0.23542915972451683</v>
      </c>
      <c r="W296">
        <f>AVERAGE(Table1[[#This Row],[2012 Campbell Latex Early]:[2015 Dill IgG Early]])</f>
        <v>0.16335973197940162</v>
      </c>
      <c r="X296">
        <f>AVERAGE(Table1[[#This Row],[2012 Campbell Latex Late]:[2015 Dill IgG Late]])</f>
        <v>0.31292817049940841</v>
      </c>
      <c r="Y296" s="7">
        <f>Table1[[#This Row],[Avg early]]-Table1[[#This Row],[Avg late]]</f>
        <v>-0.14956843852000679</v>
      </c>
      <c r="Z296" s="7">
        <f>Table1[[#This Row],[Avg late]]-Table1[[#This Row],[Avg early]]</f>
        <v>0.14956843852000679</v>
      </c>
      <c r="AA296" s="7">
        <f>Table1[[#This Row],[2015 Dill LPS Early]]-Table1[[#This Row],[2015 Dill Avidin Early]]</f>
        <v>-0.16308284979093784</v>
      </c>
      <c r="AB296" s="7">
        <f>Table1[[#This Row],[2015 Dill LPS Late]]-Table1[[#This Row],[2015 Dill Avidin Late]]</f>
        <v>0.21922044493321025</v>
      </c>
    </row>
    <row r="297" spans="1:28" x14ac:dyDescent="0.2">
      <c r="A297" t="s">
        <v>1407</v>
      </c>
      <c r="B297">
        <v>1</v>
      </c>
      <c r="C297">
        <v>1</v>
      </c>
      <c r="D297">
        <v>0.83396332826662367</v>
      </c>
      <c r="E297">
        <v>0.98999424613219822</v>
      </c>
      <c r="F297">
        <v>0.91200904128702864</v>
      </c>
      <c r="G297">
        <v>0.96127022154957398</v>
      </c>
      <c r="H297" s="2">
        <v>0.77401908097714123</v>
      </c>
      <c r="I297">
        <v>0.59102098472515563</v>
      </c>
      <c r="J297" s="2">
        <v>0</v>
      </c>
      <c r="K297" s="2">
        <v>1</v>
      </c>
      <c r="L297" s="5">
        <v>0.9994162288382954</v>
      </c>
      <c r="M297">
        <v>0.24812030075187969</v>
      </c>
      <c r="N297">
        <v>0.70376583550127414</v>
      </c>
      <c r="O297">
        <v>0.55921650519324118</v>
      </c>
      <c r="P297" s="1">
        <v>0.48540556942811358</v>
      </c>
      <c r="Q297" s="1">
        <v>0.54843846373883687</v>
      </c>
      <c r="R297" s="1">
        <v>0.54692242831559246</v>
      </c>
      <c r="S297">
        <v>0.49867597160714339</v>
      </c>
      <c r="T297">
        <v>0</v>
      </c>
      <c r="U297" s="1">
        <v>0.65766003711333021</v>
      </c>
      <c r="V2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0.31299756366766751</v>
      </c>
      <c r="W297">
        <f>AVERAGE(Table1[[#This Row],[2012 Campbell Latex Early]:[2015 Dill IgG Early]])</f>
        <v>0.80622769029377217</v>
      </c>
      <c r="X297">
        <f>AVERAGE(Table1[[#This Row],[2012 Campbell Latex Late]:[2015 Dill IgG Late]])</f>
        <v>0.5247621340487707</v>
      </c>
      <c r="Y297" s="7">
        <f>Table1[[#This Row],[Avg early]]-Table1[[#This Row],[Avg late]]</f>
        <v>0.28146555624500147</v>
      </c>
      <c r="Z297" s="7">
        <f>Table1[[#This Row],[Avg late]]-Table1[[#This Row],[Avg early]]</f>
        <v>-0.28146555624500147</v>
      </c>
      <c r="AA297" s="7">
        <f>Table1[[#This Row],[2015 Dill LPS Early]]-Table1[[#This Row],[2015 Dill Avidin Early]]</f>
        <v>-7.8045713020404972E-2</v>
      </c>
      <c r="AB297" s="7">
        <f>Table1[[#This Row],[2015 Dill LPS Late]]-Table1[[#This Row],[2015 Dill Avidin Late]]</f>
        <v>0.21836026607316056</v>
      </c>
    </row>
    <row r="298" spans="1:28" x14ac:dyDescent="0.2">
      <c r="A298" t="s">
        <v>1084</v>
      </c>
      <c r="B298">
        <v>0</v>
      </c>
      <c r="C298">
        <v>0</v>
      </c>
      <c r="D298">
        <v>0.63822424309919434</v>
      </c>
      <c r="E298">
        <v>0.76851700680049495</v>
      </c>
      <c r="F298">
        <v>0.60221222701492738</v>
      </c>
      <c r="G298">
        <v>0.67912941328511356</v>
      </c>
      <c r="H298" s="2">
        <v>0.62151544437440753</v>
      </c>
      <c r="I298">
        <v>0.35179806402760244</v>
      </c>
      <c r="J298" s="2">
        <v>0</v>
      </c>
      <c r="K298" s="2">
        <v>0.86863678362296504</v>
      </c>
      <c r="L298" s="5">
        <v>0</v>
      </c>
      <c r="M298">
        <v>0</v>
      </c>
      <c r="N298">
        <v>0.87062471626413374</v>
      </c>
      <c r="O298">
        <v>0.19978846791743393</v>
      </c>
      <c r="P298" s="2">
        <v>0.6524709008915176</v>
      </c>
      <c r="Q298" s="2">
        <v>0.61219004222164697</v>
      </c>
      <c r="R298" s="2">
        <v>0.87401437386247649</v>
      </c>
      <c r="S298">
        <v>0.43251525350430303</v>
      </c>
      <c r="T298">
        <v>0</v>
      </c>
      <c r="U298" s="2">
        <v>1</v>
      </c>
      <c r="V2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0.22515431759528268</v>
      </c>
      <c r="W298">
        <f>AVERAGE(Table1[[#This Row],[2012 Campbell Latex Early]:[2015 Dill IgG Early]])</f>
        <v>0.45300331822247053</v>
      </c>
      <c r="X298">
        <f>AVERAGE(Table1[[#This Row],[2012 Campbell Latex Late]:[2015 Dill IgG Late]])</f>
        <v>0.46416037546615119</v>
      </c>
      <c r="Y298" s="7">
        <f>Table1[[#This Row],[Avg early]]-Table1[[#This Row],[Avg late]]</f>
        <v>-1.1157057243680657E-2</v>
      </c>
      <c r="Z298" s="7">
        <f>Table1[[#This Row],[Avg late]]-Table1[[#This Row],[Avg early]]</f>
        <v>1.1157057243680657E-2</v>
      </c>
      <c r="AA298" s="7">
        <f>Table1[[#This Row],[2015 Dill LPS Early]]-Table1[[#This Row],[2015 Dill Avidin Early]]</f>
        <v>3.6012016084266962E-2</v>
      </c>
      <c r="AB298" s="7">
        <f>Table1[[#This Row],[2015 Dill LPS Late]]-Table1[[#This Row],[2015 Dill Avidin Late]]</f>
        <v>0.21815381537261613</v>
      </c>
    </row>
    <row r="299" spans="1:28" x14ac:dyDescent="0.2">
      <c r="A299" t="s">
        <v>1626</v>
      </c>
      <c r="B299">
        <v>0</v>
      </c>
      <c r="C299">
        <v>0</v>
      </c>
      <c r="D299">
        <v>0.88693058725803231</v>
      </c>
      <c r="E299">
        <v>0</v>
      </c>
      <c r="F299">
        <v>0.57964126712252728</v>
      </c>
      <c r="G299">
        <v>0.15792894394757637</v>
      </c>
      <c r="H299" s="2">
        <v>0.30178530974639101</v>
      </c>
      <c r="I299">
        <v>0.17292577225463196</v>
      </c>
      <c r="J299" s="2">
        <v>0</v>
      </c>
      <c r="K299" s="2">
        <v>0</v>
      </c>
      <c r="L299" s="5">
        <v>0</v>
      </c>
      <c r="M299">
        <v>0</v>
      </c>
      <c r="N299">
        <v>0.21804153743486707</v>
      </c>
      <c r="O299">
        <v>0</v>
      </c>
      <c r="P299" s="1">
        <v>0</v>
      </c>
      <c r="Q299" s="1">
        <v>1</v>
      </c>
      <c r="R299" s="1">
        <v>0.71865571213183377</v>
      </c>
      <c r="S299">
        <v>0.30312698337024219</v>
      </c>
      <c r="T299">
        <v>0</v>
      </c>
      <c r="U299" s="1">
        <v>0.64757722616533409</v>
      </c>
      <c r="V2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0.32852502126645033</v>
      </c>
      <c r="W299">
        <f>AVERAGE(Table1[[#This Row],[2012 Campbell Latex Early]:[2015 Dill IgG Early]])</f>
        <v>0.20992118803291587</v>
      </c>
      <c r="X299">
        <f>AVERAGE(Table1[[#This Row],[2012 Campbell Latex Late]:[2015 Dill IgG Late]])</f>
        <v>0.28874014591022773</v>
      </c>
      <c r="Y299" s="7">
        <f>Table1[[#This Row],[Avg early]]-Table1[[#This Row],[Avg late]]</f>
        <v>-7.8818957877311857E-2</v>
      </c>
      <c r="Z299" s="7">
        <f>Table1[[#This Row],[Avg late]]-Table1[[#This Row],[Avg early]]</f>
        <v>7.8818957877311857E-2</v>
      </c>
      <c r="AA299" s="7">
        <f>Table1[[#This Row],[2015 Dill LPS Early]]-Table1[[#This Row],[2015 Dill Avidin Early]]</f>
        <v>0.30728932013550503</v>
      </c>
      <c r="AB299" s="7">
        <f>Table1[[#This Row],[2015 Dill LPS Late]]-Table1[[#This Row],[2015 Dill Avidin Late]]</f>
        <v>0.21804153743486707</v>
      </c>
    </row>
    <row r="300" spans="1:28" x14ac:dyDescent="0.2">
      <c r="A300" t="s">
        <v>1713</v>
      </c>
      <c r="B300">
        <v>0</v>
      </c>
      <c r="C300">
        <v>0</v>
      </c>
      <c r="D300">
        <v>0</v>
      </c>
      <c r="E300">
        <v>0.48482547108164065</v>
      </c>
      <c r="F300">
        <v>0</v>
      </c>
      <c r="G300">
        <v>0</v>
      </c>
      <c r="H300" s="2">
        <v>0.22917243164000428</v>
      </c>
      <c r="I300">
        <v>0.48066455142754805</v>
      </c>
      <c r="J300" s="2">
        <v>0</v>
      </c>
      <c r="K300" s="2">
        <v>0</v>
      </c>
      <c r="L300" s="5">
        <v>0</v>
      </c>
      <c r="M300">
        <v>0</v>
      </c>
      <c r="N300">
        <v>0.55519251855725082</v>
      </c>
      <c r="O300">
        <v>0.39163675076994514</v>
      </c>
      <c r="P300" s="1">
        <v>0.33784658030482217</v>
      </c>
      <c r="Q300" s="1">
        <v>0.99583224282139882</v>
      </c>
      <c r="R300" s="1">
        <v>0.18711431686792079</v>
      </c>
      <c r="S300">
        <v>0.55740536544513375</v>
      </c>
      <c r="T300">
        <v>0</v>
      </c>
      <c r="U300" s="1">
        <v>1</v>
      </c>
      <c r="V3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0.31008589907848366</v>
      </c>
      <c r="W300">
        <f>AVERAGE(Table1[[#This Row],[2012 Campbell Latex Early]:[2015 Dill IgG Early]])</f>
        <v>0.11946624541491931</v>
      </c>
      <c r="X300">
        <f>AVERAGE(Table1[[#This Row],[2012 Campbell Latex Late]:[2015 Dill IgG Late]])</f>
        <v>0.40250277747664709</v>
      </c>
      <c r="Y300" s="7">
        <f>Table1[[#This Row],[Avg early]]-Table1[[#This Row],[Avg late]]</f>
        <v>-0.2830365320617278</v>
      </c>
      <c r="Z300" s="7">
        <f>Table1[[#This Row],[Avg late]]-Table1[[#This Row],[Avg early]]</f>
        <v>0.2830365320617278</v>
      </c>
      <c r="AA300" s="7">
        <f>Table1[[#This Row],[2015 Dill LPS Early]]-Table1[[#This Row],[2015 Dill Avidin Early]]</f>
        <v>0</v>
      </c>
      <c r="AB300" s="7">
        <f>Table1[[#This Row],[2015 Dill LPS Late]]-Table1[[#This Row],[2015 Dill Avidin Late]]</f>
        <v>0.21734593825242865</v>
      </c>
    </row>
    <row r="301" spans="1:28" x14ac:dyDescent="0.2">
      <c r="A301" t="s">
        <v>75</v>
      </c>
      <c r="B301">
        <v>1</v>
      </c>
      <c r="C301">
        <v>0</v>
      </c>
      <c r="D301">
        <v>0.29045621504391672</v>
      </c>
      <c r="E301">
        <v>0.60557191239778352</v>
      </c>
      <c r="F301">
        <v>0.62876861790181704</v>
      </c>
      <c r="G301">
        <v>0.86365492608688599</v>
      </c>
      <c r="H301" s="2">
        <v>0.5176636792420618</v>
      </c>
      <c r="I301">
        <v>0.59353554362754113</v>
      </c>
      <c r="J301" s="2">
        <v>0</v>
      </c>
      <c r="K301" s="2">
        <v>0.51860736452114897</v>
      </c>
      <c r="L301" s="5">
        <v>1</v>
      </c>
      <c r="M301">
        <v>1</v>
      </c>
      <c r="N301">
        <v>0.82073682491150501</v>
      </c>
      <c r="O301">
        <v>0.92520910054460315</v>
      </c>
      <c r="P301" s="2">
        <v>0.60357577707980647</v>
      </c>
      <c r="Q301" s="2">
        <v>0.58882728032805076</v>
      </c>
      <c r="R301" s="2">
        <v>0.95443531059506881</v>
      </c>
      <c r="S301">
        <v>0.77318224834156957</v>
      </c>
      <c r="T301">
        <v>0</v>
      </c>
      <c r="U301" s="2">
        <v>1</v>
      </c>
      <c r="V3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0.37663566206622889</v>
      </c>
      <c r="W301">
        <f>AVERAGE(Table1[[#This Row],[2012 Campbell Latex Early]:[2015 Dill IgG Early]])</f>
        <v>0.50182582588211544</v>
      </c>
      <c r="X301">
        <f>AVERAGE(Table1[[#This Row],[2012 Campbell Latex Late]:[2015 Dill IgG Late]])</f>
        <v>0.7665966541800604</v>
      </c>
      <c r="Y301" s="7">
        <f>Table1[[#This Row],[Avg early]]-Table1[[#This Row],[Avg late]]</f>
        <v>-0.26477082829794496</v>
      </c>
      <c r="Z301" s="7">
        <f>Table1[[#This Row],[Avg late]]-Table1[[#This Row],[Avg early]]</f>
        <v>0.26477082829794496</v>
      </c>
      <c r="AA301" s="7">
        <f>Table1[[#This Row],[2015 Dill LPS Early]]-Table1[[#This Row],[2015 Dill Avidin Early]]</f>
        <v>-0.33831240285790032</v>
      </c>
      <c r="AB301" s="7">
        <f>Table1[[#This Row],[2015 Dill LPS Late]]-Table1[[#This Row],[2015 Dill Avidin Late]]</f>
        <v>0.21716104783169854</v>
      </c>
    </row>
    <row r="302" spans="1:28" x14ac:dyDescent="0.2">
      <c r="A302" t="s">
        <v>1291</v>
      </c>
      <c r="B302">
        <v>1</v>
      </c>
      <c r="C302">
        <v>0.33300000000000002</v>
      </c>
      <c r="D302">
        <v>0.62838010252092724</v>
      </c>
      <c r="E302">
        <v>0.5606235243945259</v>
      </c>
      <c r="F302">
        <v>0.646131903043763</v>
      </c>
      <c r="G302">
        <v>0.66756184853862066</v>
      </c>
      <c r="H302" s="2">
        <v>0.66256823913546248</v>
      </c>
      <c r="I302">
        <v>0.73500258182072808</v>
      </c>
      <c r="J302" s="2">
        <v>0.55100972874062371</v>
      </c>
      <c r="K302" s="2">
        <v>0.61188203541446873</v>
      </c>
      <c r="L302" s="5">
        <v>0.96035015447991756</v>
      </c>
      <c r="M302">
        <v>1</v>
      </c>
      <c r="N302">
        <v>1</v>
      </c>
      <c r="O302">
        <v>0.78446595894915028</v>
      </c>
      <c r="P302" s="2">
        <v>0.78297000513514736</v>
      </c>
      <c r="Q302" s="2">
        <v>0.75033953981468238</v>
      </c>
      <c r="R302" s="2">
        <v>0.84043309789828013</v>
      </c>
      <c r="S302">
        <v>0.74334422436225855</v>
      </c>
      <c r="T302">
        <v>1</v>
      </c>
      <c r="U302" s="2">
        <v>0.89032151776056678</v>
      </c>
      <c r="V3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0.3598255989986141</v>
      </c>
      <c r="W302">
        <f>AVERAGE(Table1[[#This Row],[2012 Campbell Latex Early]:[2015 Dill IgG Early]])</f>
        <v>0.63961599636091204</v>
      </c>
      <c r="X302">
        <f>AVERAGE(Table1[[#This Row],[2012 Campbell Latex Late]:[2015 Dill IgG Late]])</f>
        <v>0.87522244984000042</v>
      </c>
      <c r="Y302" s="7">
        <f>Table1[[#This Row],[Avg early]]-Table1[[#This Row],[Avg late]]</f>
        <v>-0.23560645347908837</v>
      </c>
      <c r="Z302" s="7">
        <f>Table1[[#This Row],[Avg late]]-Table1[[#This Row],[Avg early]]</f>
        <v>0.23560645347908837</v>
      </c>
      <c r="AA302" s="7">
        <f>Table1[[#This Row],[2015 Dill LPS Early]]-Table1[[#This Row],[2015 Dill Avidin Early]]</f>
        <v>-1.7751800522835759E-2</v>
      </c>
      <c r="AB302" s="7">
        <f>Table1[[#This Row],[2015 Dill LPS Late]]-Table1[[#This Row],[2015 Dill Avidin Late]]</f>
        <v>0.21702999486485264</v>
      </c>
    </row>
    <row r="303" spans="1:28" x14ac:dyDescent="0.2">
      <c r="A303" t="s">
        <v>824</v>
      </c>
      <c r="B303">
        <v>0.98431174089068818</v>
      </c>
      <c r="C303">
        <v>1</v>
      </c>
      <c r="D303">
        <v>0.8433719080501072</v>
      </c>
      <c r="E303">
        <v>0.69744403945199052</v>
      </c>
      <c r="F303">
        <v>0.78018841854381915</v>
      </c>
      <c r="G303">
        <v>1</v>
      </c>
      <c r="H303" s="2">
        <v>0.87615833983536795</v>
      </c>
      <c r="I303">
        <v>0.56827669438896855</v>
      </c>
      <c r="J303" s="2">
        <v>0</v>
      </c>
      <c r="K303" s="2">
        <v>0.76811123431077433</v>
      </c>
      <c r="L303" s="5">
        <v>1</v>
      </c>
      <c r="M303">
        <v>0</v>
      </c>
      <c r="N303">
        <v>0.80979428328072556</v>
      </c>
      <c r="O303">
        <v>0.60955124927246163</v>
      </c>
      <c r="P303" s="1">
        <v>0.59312725241087183</v>
      </c>
      <c r="Q303" s="1">
        <v>0.75931478128773178</v>
      </c>
      <c r="R303" s="1">
        <v>0.66350928823599675</v>
      </c>
      <c r="S303">
        <v>0.73031775283351907</v>
      </c>
      <c r="T303">
        <v>0</v>
      </c>
      <c r="U303" s="1">
        <v>0.8343930674968838</v>
      </c>
      <c r="V3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0.27739882364442436</v>
      </c>
      <c r="W303">
        <f>AVERAGE(Table1[[#This Row],[2012 Campbell Latex Early]:[2015 Dill IgG Early]])</f>
        <v>0.75178623754717167</v>
      </c>
      <c r="X303">
        <f>AVERAGE(Table1[[#This Row],[2012 Campbell Latex Late]:[2015 Dill IgG Late]])</f>
        <v>0.60000076748181908</v>
      </c>
      <c r="Y303" s="7">
        <f>Table1[[#This Row],[Avg early]]-Table1[[#This Row],[Avg late]]</f>
        <v>0.15178547006535259</v>
      </c>
      <c r="Z303" s="7">
        <f>Table1[[#This Row],[Avg late]]-Table1[[#This Row],[Avg early]]</f>
        <v>-0.15178547006535259</v>
      </c>
      <c r="AA303" s="7">
        <f>Table1[[#This Row],[2015 Dill LPS Early]]-Table1[[#This Row],[2015 Dill Avidin Early]]</f>
        <v>6.3183489506288049E-2</v>
      </c>
      <c r="AB303" s="7">
        <f>Table1[[#This Row],[2015 Dill LPS Late]]-Table1[[#This Row],[2015 Dill Avidin Late]]</f>
        <v>0.21666703086985373</v>
      </c>
    </row>
    <row r="304" spans="1:28" x14ac:dyDescent="0.2">
      <c r="A304" t="s">
        <v>915</v>
      </c>
      <c r="B304">
        <v>0</v>
      </c>
      <c r="C304">
        <v>0</v>
      </c>
      <c r="D304">
        <v>0.64607523693901248</v>
      </c>
      <c r="E304">
        <v>0.63386686718744334</v>
      </c>
      <c r="F304">
        <v>0.52471863882159031</v>
      </c>
      <c r="G304">
        <v>0.9538925117478797</v>
      </c>
      <c r="H304" s="2">
        <v>0.63707707567137684</v>
      </c>
      <c r="I304">
        <v>0.7104576750450754</v>
      </c>
      <c r="J304" s="2">
        <v>0</v>
      </c>
      <c r="K304" s="2">
        <v>0.53268605425756133</v>
      </c>
      <c r="L304" s="5">
        <v>0</v>
      </c>
      <c r="M304">
        <v>0</v>
      </c>
      <c r="N304">
        <v>0.78002967745908658</v>
      </c>
      <c r="O304">
        <v>0.91484153928998257</v>
      </c>
      <c r="P304" s="1">
        <v>0.56341779431467454</v>
      </c>
      <c r="Q304" s="1">
        <v>0.57492051184371151</v>
      </c>
      <c r="R304" s="1">
        <v>0.59234520516587286</v>
      </c>
      <c r="S304">
        <v>0.7009182125504112</v>
      </c>
      <c r="T304">
        <v>0</v>
      </c>
      <c r="U304" s="1">
        <v>1</v>
      </c>
      <c r="V3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0.1886871601020034</v>
      </c>
      <c r="W304">
        <f>AVERAGE(Table1[[#This Row],[2012 Campbell Latex Early]:[2015 Dill IgG Early]])</f>
        <v>0.46387740596699389</v>
      </c>
      <c r="X304">
        <f>AVERAGE(Table1[[#This Row],[2012 Campbell Latex Late]:[2015 Dill IgG Late]])</f>
        <v>0.51264729406237386</v>
      </c>
      <c r="Y304" s="7">
        <f>Table1[[#This Row],[Avg early]]-Table1[[#This Row],[Avg late]]</f>
        <v>-4.8769888095379965E-2</v>
      </c>
      <c r="Z304" s="7">
        <f>Table1[[#This Row],[Avg late]]-Table1[[#This Row],[Avg early]]</f>
        <v>4.8769888095379965E-2</v>
      </c>
      <c r="AA304" s="7">
        <f>Table1[[#This Row],[2015 Dill LPS Early]]-Table1[[#This Row],[2015 Dill Avidin Early]]</f>
        <v>0.12135659811742217</v>
      </c>
      <c r="AB304" s="7">
        <f>Table1[[#This Row],[2015 Dill LPS Late]]-Table1[[#This Row],[2015 Dill Avidin Late]]</f>
        <v>0.21661188314441204</v>
      </c>
    </row>
    <row r="305" spans="1:28" x14ac:dyDescent="0.2">
      <c r="A305" t="s">
        <v>1591</v>
      </c>
      <c r="B305">
        <v>1</v>
      </c>
      <c r="C305">
        <v>0</v>
      </c>
      <c r="D305">
        <v>0.63268816433414721</v>
      </c>
      <c r="E305">
        <v>0.68520846706310679</v>
      </c>
      <c r="F305">
        <v>0.94677163093440808</v>
      </c>
      <c r="G305">
        <v>0.85514446291609092</v>
      </c>
      <c r="H305" s="2">
        <v>0.67292345430965372</v>
      </c>
      <c r="I305">
        <v>0.94557315615619086</v>
      </c>
      <c r="J305" s="2">
        <v>0</v>
      </c>
      <c r="K305" s="2">
        <v>1</v>
      </c>
      <c r="L305" s="5">
        <v>0.99949315762797775</v>
      </c>
      <c r="M305">
        <v>0</v>
      </c>
      <c r="N305">
        <v>0.61189870530602652</v>
      </c>
      <c r="O305">
        <v>0.48286353234969265</v>
      </c>
      <c r="P305" s="1">
        <v>0.39603526552102564</v>
      </c>
      <c r="Q305" s="1">
        <v>0.60100232731455272</v>
      </c>
      <c r="R305" s="1">
        <v>0.56055673393804162</v>
      </c>
      <c r="S305">
        <v>0.20983100874662891</v>
      </c>
      <c r="T305">
        <v>0</v>
      </c>
      <c r="U305" s="1">
        <v>0.84675511770082945</v>
      </c>
      <c r="V3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0.27233837226104807</v>
      </c>
      <c r="W305">
        <f>AVERAGE(Table1[[#This Row],[2012 Campbell Latex Early]:[2015 Dill IgG Early]])</f>
        <v>0.6738309335713597</v>
      </c>
      <c r="X305">
        <f>AVERAGE(Table1[[#This Row],[2012 Campbell Latex Late]:[2015 Dill IgG Late]])</f>
        <v>0.47084358485047756</v>
      </c>
      <c r="Y305" s="7">
        <f>Table1[[#This Row],[Avg early]]-Table1[[#This Row],[Avg late]]</f>
        <v>0.20298734872088214</v>
      </c>
      <c r="Z305" s="7">
        <f>Table1[[#This Row],[Avg late]]-Table1[[#This Row],[Avg early]]</f>
        <v>-0.20298734872088214</v>
      </c>
      <c r="AA305" s="7">
        <f>Table1[[#This Row],[2015 Dill LPS Early]]-Table1[[#This Row],[2015 Dill Avidin Early]]</f>
        <v>-0.31408346660026087</v>
      </c>
      <c r="AB305" s="7">
        <f>Table1[[#This Row],[2015 Dill LPS Late]]-Table1[[#This Row],[2015 Dill Avidin Late]]</f>
        <v>0.21586343978500089</v>
      </c>
    </row>
    <row r="306" spans="1:28" x14ac:dyDescent="0.2">
      <c r="A306" t="s">
        <v>1116</v>
      </c>
      <c r="B306">
        <v>0</v>
      </c>
      <c r="C306">
        <v>0</v>
      </c>
      <c r="D306">
        <v>0.57257822672765002</v>
      </c>
      <c r="E306">
        <v>0.55895267053142961</v>
      </c>
      <c r="F306">
        <v>0.56954455444633911</v>
      </c>
      <c r="G306">
        <v>0.51362804766631021</v>
      </c>
      <c r="H306" s="2">
        <v>0.59472630845033148</v>
      </c>
      <c r="I306">
        <v>0.58576371691319007</v>
      </c>
      <c r="J306" s="2">
        <v>0</v>
      </c>
      <c r="K306" s="2">
        <v>0.42975819960125944</v>
      </c>
      <c r="L306" s="5">
        <v>0</v>
      </c>
      <c r="M306">
        <v>0</v>
      </c>
      <c r="N306">
        <v>0.99372001339771532</v>
      </c>
      <c r="O306">
        <v>0.91586312849827078</v>
      </c>
      <c r="P306" s="2">
        <v>0.77828216007801387</v>
      </c>
      <c r="Q306" s="2">
        <v>1</v>
      </c>
      <c r="R306" s="2">
        <v>0.72963457551079536</v>
      </c>
      <c r="S306">
        <v>0.85422534672730044</v>
      </c>
      <c r="T306">
        <v>0</v>
      </c>
      <c r="U306" s="2">
        <v>0.99525294173525491</v>
      </c>
      <c r="V3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0.28717846412121001</v>
      </c>
      <c r="W306">
        <f>AVERAGE(Table1[[#This Row],[2012 Campbell Latex Early]:[2015 Dill IgG Early]])</f>
        <v>0.38249517243365105</v>
      </c>
      <c r="X306">
        <f>AVERAGE(Table1[[#This Row],[2012 Campbell Latex Late]:[2015 Dill IgG Late]])</f>
        <v>0.62669781659473511</v>
      </c>
      <c r="Y306" s="7">
        <f>Table1[[#This Row],[Avg early]]-Table1[[#This Row],[Avg late]]</f>
        <v>-0.24420264416108406</v>
      </c>
      <c r="Z306" s="7">
        <f>Table1[[#This Row],[Avg late]]-Table1[[#This Row],[Avg early]]</f>
        <v>0.24420264416108406</v>
      </c>
      <c r="AA306" s="7">
        <f>Table1[[#This Row],[2015 Dill LPS Early]]-Table1[[#This Row],[2015 Dill Avidin Early]]</f>
        <v>3.0336722813109063E-3</v>
      </c>
      <c r="AB306" s="7">
        <f>Table1[[#This Row],[2015 Dill LPS Late]]-Table1[[#This Row],[2015 Dill Avidin Late]]</f>
        <v>0.21543785331970144</v>
      </c>
    </row>
    <row r="307" spans="1:28" x14ac:dyDescent="0.2">
      <c r="A307" t="s">
        <v>167</v>
      </c>
      <c r="B307">
        <v>0</v>
      </c>
      <c r="C307">
        <v>0</v>
      </c>
      <c r="D307">
        <v>0.86914582394569528</v>
      </c>
      <c r="E307">
        <v>0.69139709045710807</v>
      </c>
      <c r="F307">
        <v>0.78423773955460507</v>
      </c>
      <c r="G307">
        <v>0.78210439769992446</v>
      </c>
      <c r="H307" s="2">
        <v>0.78034377578371394</v>
      </c>
      <c r="I307">
        <v>0.4905292971748087</v>
      </c>
      <c r="J307" s="2">
        <v>0</v>
      </c>
      <c r="K307" s="2">
        <v>0.88950017343392684</v>
      </c>
      <c r="L307" s="5">
        <v>0</v>
      </c>
      <c r="M307">
        <v>0</v>
      </c>
      <c r="N307">
        <v>0.99446503381567319</v>
      </c>
      <c r="O307">
        <v>0.68046618626358668</v>
      </c>
      <c r="P307" s="1">
        <v>0.77912831810758587</v>
      </c>
      <c r="Q307" s="1">
        <v>0.79618946898822007</v>
      </c>
      <c r="R307" s="1">
        <v>1</v>
      </c>
      <c r="S307">
        <v>0.50786584259724588</v>
      </c>
      <c r="T307">
        <v>0</v>
      </c>
      <c r="U307" s="1">
        <v>0.83352431489184753</v>
      </c>
      <c r="V3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0.1225961691329385</v>
      </c>
      <c r="W307">
        <f>AVERAGE(Table1[[#This Row],[2012 Campbell Latex Early]:[2015 Dill IgG Early]])</f>
        <v>0.52872582980497818</v>
      </c>
      <c r="X307">
        <f>AVERAGE(Table1[[#This Row],[2012 Campbell Latex Late]:[2015 Dill IgG Late]])</f>
        <v>0.55916391646641594</v>
      </c>
      <c r="Y307" s="7">
        <f>Table1[[#This Row],[Avg early]]-Table1[[#This Row],[Avg late]]</f>
        <v>-3.0438086661437769E-2</v>
      </c>
      <c r="Z307" s="7">
        <f>Table1[[#This Row],[Avg late]]-Table1[[#This Row],[Avg early]]</f>
        <v>3.0438086661437769E-2</v>
      </c>
      <c r="AA307" s="7">
        <f>Table1[[#This Row],[2015 Dill LPS Early]]-Table1[[#This Row],[2015 Dill Avidin Early]]</f>
        <v>8.4908084391090211E-2</v>
      </c>
      <c r="AB307" s="7">
        <f>Table1[[#This Row],[2015 Dill LPS Late]]-Table1[[#This Row],[2015 Dill Avidin Late]]</f>
        <v>0.21533671570808732</v>
      </c>
    </row>
    <row r="308" spans="1:28" x14ac:dyDescent="0.2">
      <c r="A308" t="s">
        <v>63</v>
      </c>
      <c r="B308">
        <v>0</v>
      </c>
      <c r="C308">
        <v>0</v>
      </c>
      <c r="D308">
        <v>0.86764806841885445</v>
      </c>
      <c r="E308">
        <v>0.70850460013130567</v>
      </c>
      <c r="F308">
        <v>0.91691467779972391</v>
      </c>
      <c r="G308">
        <v>0.91735397996290302</v>
      </c>
      <c r="H308" s="2">
        <v>0.69926310982869411</v>
      </c>
      <c r="I308">
        <v>0.86751282859123879</v>
      </c>
      <c r="J308" s="2">
        <v>0</v>
      </c>
      <c r="K308" s="2">
        <v>1</v>
      </c>
      <c r="L308" s="5">
        <v>0</v>
      </c>
      <c r="M308">
        <v>0</v>
      </c>
      <c r="N308">
        <v>0.62633518654404952</v>
      </c>
      <c r="O308">
        <v>0.41784919114869157</v>
      </c>
      <c r="P308" s="2">
        <v>0.4115484685349875</v>
      </c>
      <c r="Q308" s="2">
        <v>0.54514942190344429</v>
      </c>
      <c r="R308" s="2">
        <v>0.45029071289816686</v>
      </c>
      <c r="S308">
        <v>0.39137540863852277</v>
      </c>
      <c r="T308">
        <v>0</v>
      </c>
      <c r="U308" s="2">
        <v>0.47456227289008285</v>
      </c>
      <c r="V3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0.26092111479549407</v>
      </c>
      <c r="W308">
        <f>AVERAGE(Table1[[#This Row],[2012 Campbell Latex Early]:[2015 Dill IgG Early]])</f>
        <v>0.59771972647327198</v>
      </c>
      <c r="X308">
        <f>AVERAGE(Table1[[#This Row],[2012 Campbell Latex Late]:[2015 Dill IgG Late]])</f>
        <v>0.33171106625579455</v>
      </c>
      <c r="Y308" s="7">
        <f>Table1[[#This Row],[Avg early]]-Table1[[#This Row],[Avg late]]</f>
        <v>0.26600866021747743</v>
      </c>
      <c r="Z308" s="7">
        <f>Table1[[#This Row],[Avg late]]-Table1[[#This Row],[Avg early]]</f>
        <v>-0.26600866021747743</v>
      </c>
      <c r="AA308" s="7">
        <f>Table1[[#This Row],[2015 Dill LPS Early]]-Table1[[#This Row],[2015 Dill Avidin Early]]</f>
        <v>-4.9266609380869464E-2</v>
      </c>
      <c r="AB308" s="7">
        <f>Table1[[#This Row],[2015 Dill LPS Late]]-Table1[[#This Row],[2015 Dill Avidin Late]]</f>
        <v>0.21478671800906202</v>
      </c>
    </row>
    <row r="309" spans="1:28" x14ac:dyDescent="0.2">
      <c r="A309" t="s">
        <v>473</v>
      </c>
      <c r="B309">
        <v>0.95141138361869504</v>
      </c>
      <c r="C309">
        <v>1</v>
      </c>
      <c r="D309">
        <v>1</v>
      </c>
      <c r="E309">
        <v>0.83146436405676549</v>
      </c>
      <c r="F309">
        <v>0.68053208656804265</v>
      </c>
      <c r="G309">
        <v>0.72157403846121881</v>
      </c>
      <c r="H309" s="2">
        <v>0.87483145709257715</v>
      </c>
      <c r="I309">
        <v>0.42662674140814583</v>
      </c>
      <c r="J309" s="2">
        <v>0</v>
      </c>
      <c r="K309" s="2">
        <v>0.82819176906185854</v>
      </c>
      <c r="L309" s="5">
        <v>1</v>
      </c>
      <c r="M309">
        <v>0</v>
      </c>
      <c r="N309">
        <v>0.83985695643951375</v>
      </c>
      <c r="O309">
        <v>0.40966992786936007</v>
      </c>
      <c r="P309" s="1">
        <v>0.62538897547083827</v>
      </c>
      <c r="Q309" s="1">
        <v>0.72023069909465809</v>
      </c>
      <c r="R309" s="1">
        <v>0.85386312323069435</v>
      </c>
      <c r="S309">
        <v>0.50148189177488756</v>
      </c>
      <c r="T309">
        <v>0</v>
      </c>
      <c r="U309" s="1">
        <v>0.88212876067683865</v>
      </c>
      <c r="V3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0.26649647914984248</v>
      </c>
      <c r="W309">
        <f>AVERAGE(Table1[[#This Row],[2012 Campbell Latex Early]:[2015 Dill IgG Early]])</f>
        <v>0.7314631840267305</v>
      </c>
      <c r="X309">
        <f>AVERAGE(Table1[[#This Row],[2012 Campbell Latex Late]:[2015 Dill IgG Late]])</f>
        <v>0.58326203345567906</v>
      </c>
      <c r="Y309" s="7">
        <f>Table1[[#This Row],[Avg early]]-Table1[[#This Row],[Avg late]]</f>
        <v>0.14820115057105143</v>
      </c>
      <c r="Z309" s="7">
        <f>Table1[[#This Row],[Avg late]]-Table1[[#This Row],[Avg early]]</f>
        <v>-0.14820115057105143</v>
      </c>
      <c r="AA309" s="7">
        <f>Table1[[#This Row],[2015 Dill LPS Early]]-Table1[[#This Row],[2015 Dill Avidin Early]]</f>
        <v>0.31946791343195735</v>
      </c>
      <c r="AB309" s="7">
        <f>Table1[[#This Row],[2015 Dill LPS Late]]-Table1[[#This Row],[2015 Dill Avidin Late]]</f>
        <v>0.21446798096867548</v>
      </c>
    </row>
    <row r="310" spans="1:28" x14ac:dyDescent="0.2">
      <c r="A310" t="s">
        <v>714</v>
      </c>
      <c r="B310">
        <v>0</v>
      </c>
      <c r="C310">
        <v>0.57081545064377681</v>
      </c>
      <c r="D310">
        <v>0.95668164291730184</v>
      </c>
      <c r="E310">
        <v>0.87503233233050481</v>
      </c>
      <c r="F310">
        <v>0.86628865096181096</v>
      </c>
      <c r="G310">
        <v>0.8897236436299315</v>
      </c>
      <c r="H310" s="2">
        <v>0.80201323184594642</v>
      </c>
      <c r="I310">
        <v>0.90325944831447003</v>
      </c>
      <c r="J310" s="2">
        <v>0</v>
      </c>
      <c r="K310" s="2">
        <v>1</v>
      </c>
      <c r="L310" s="5">
        <v>0</v>
      </c>
      <c r="M310">
        <v>1</v>
      </c>
      <c r="N310">
        <v>0.99958128725791162</v>
      </c>
      <c r="O310">
        <v>0.94388577188438183</v>
      </c>
      <c r="P310" s="1">
        <v>0.78537603695623193</v>
      </c>
      <c r="Q310" s="1">
        <v>0.78838927626529276</v>
      </c>
      <c r="R310" s="1">
        <v>0.82814659142546299</v>
      </c>
      <c r="S310">
        <v>0.84310238563974582</v>
      </c>
      <c r="T310">
        <v>0</v>
      </c>
      <c r="U310" s="1">
        <v>0.97543466239814924</v>
      </c>
      <c r="V3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0.17849096992733177</v>
      </c>
      <c r="W310">
        <f>AVERAGE(Table1[[#This Row],[2012 Campbell Latex Early]:[2015 Dill IgG Early]])</f>
        <v>0.68638144006437429</v>
      </c>
      <c r="X310">
        <f>AVERAGE(Table1[[#This Row],[2012 Campbell Latex Late]:[2015 Dill IgG Late]])</f>
        <v>0.71639160118271772</v>
      </c>
      <c r="Y310" s="7">
        <f>Table1[[#This Row],[Avg early]]-Table1[[#This Row],[Avg late]]</f>
        <v>-3.0010161118343426E-2</v>
      </c>
      <c r="Z310" s="7">
        <f>Table1[[#This Row],[Avg late]]-Table1[[#This Row],[Avg early]]</f>
        <v>3.0010161118343426E-2</v>
      </c>
      <c r="AA310" s="7">
        <f>Table1[[#This Row],[2015 Dill LPS Early]]-Table1[[#This Row],[2015 Dill Avidin Early]]</f>
        <v>9.0392991955490887E-2</v>
      </c>
      <c r="AB310" s="7">
        <f>Table1[[#This Row],[2015 Dill LPS Late]]-Table1[[#This Row],[2015 Dill Avidin Late]]</f>
        <v>0.21420525030167969</v>
      </c>
    </row>
    <row r="311" spans="1:28" x14ac:dyDescent="0.2">
      <c r="A311" t="s">
        <v>1156</v>
      </c>
      <c r="B311">
        <v>0</v>
      </c>
      <c r="C311">
        <v>0</v>
      </c>
      <c r="D311">
        <v>0.7428460864370896</v>
      </c>
      <c r="E311">
        <v>0.3718324058371289</v>
      </c>
      <c r="F311">
        <v>0.63181507864871889</v>
      </c>
      <c r="G311">
        <v>0.84966439525185944</v>
      </c>
      <c r="H311" s="2">
        <v>1</v>
      </c>
      <c r="I311">
        <v>0.72926365282916483</v>
      </c>
      <c r="J311" s="2">
        <v>0</v>
      </c>
      <c r="K311" s="2">
        <v>0.64848610194355005</v>
      </c>
      <c r="L311" s="5">
        <v>0</v>
      </c>
      <c r="M311">
        <v>0</v>
      </c>
      <c r="N311">
        <v>0.70695264580175599</v>
      </c>
      <c r="O311">
        <v>0.34977911293841996</v>
      </c>
      <c r="P311" s="1">
        <v>0.49356730565302742</v>
      </c>
      <c r="Q311" s="1">
        <v>0.24936108228768361</v>
      </c>
      <c r="R311" s="1">
        <v>0.23985274010059685</v>
      </c>
      <c r="S311">
        <v>0.19325538599523784</v>
      </c>
      <c r="T311">
        <v>0</v>
      </c>
      <c r="U311" s="1">
        <v>0.72183459547349949</v>
      </c>
      <c r="V3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0.28144879417007396</v>
      </c>
      <c r="W311">
        <f>AVERAGE(Table1[[#This Row],[2012 Campbell Latex Early]:[2015 Dill IgG Early]])</f>
        <v>0.49739077209475113</v>
      </c>
      <c r="X311">
        <f>AVERAGE(Table1[[#This Row],[2012 Campbell Latex Late]:[2015 Dill IgG Late]])</f>
        <v>0.29546028682502207</v>
      </c>
      <c r="Y311" s="7">
        <f>Table1[[#This Row],[Avg early]]-Table1[[#This Row],[Avg late]]</f>
        <v>0.20193048526972907</v>
      </c>
      <c r="Z311" s="7">
        <f>Table1[[#This Row],[Avg late]]-Table1[[#This Row],[Avg early]]</f>
        <v>-0.20193048526972907</v>
      </c>
      <c r="AA311" s="7">
        <f>Table1[[#This Row],[2015 Dill LPS Early]]-Table1[[#This Row],[2015 Dill Avidin Early]]</f>
        <v>0.11103100778837072</v>
      </c>
      <c r="AB311" s="7">
        <f>Table1[[#This Row],[2015 Dill LPS Late]]-Table1[[#This Row],[2015 Dill Avidin Late]]</f>
        <v>0.21338534014872856</v>
      </c>
    </row>
    <row r="312" spans="1:28" x14ac:dyDescent="0.2">
      <c r="A312" t="s">
        <v>1295</v>
      </c>
      <c r="B312">
        <v>0</v>
      </c>
      <c r="C312">
        <v>0</v>
      </c>
      <c r="D312">
        <v>0.44004763228489591</v>
      </c>
      <c r="E312">
        <v>0.7444911486719159</v>
      </c>
      <c r="F312">
        <v>0.51984677191434037</v>
      </c>
      <c r="G312">
        <v>0.22161714102013991</v>
      </c>
      <c r="H312" s="2">
        <v>0.55400974632818734</v>
      </c>
      <c r="I312">
        <v>0.59317941418648745</v>
      </c>
      <c r="J312" s="2">
        <v>0.79525378704038363</v>
      </c>
      <c r="K312" s="2">
        <v>0.2909038228425701</v>
      </c>
      <c r="L312" s="5">
        <v>0</v>
      </c>
      <c r="M312">
        <v>0</v>
      </c>
      <c r="N312">
        <v>1</v>
      </c>
      <c r="O312">
        <v>0.81106324699821375</v>
      </c>
      <c r="P312" s="2">
        <v>0.78739014171761468</v>
      </c>
      <c r="Q312" s="2">
        <v>0.67194338454417912</v>
      </c>
      <c r="R312" s="2">
        <v>0.70870693065174173</v>
      </c>
      <c r="S312">
        <v>0.86833832638230113</v>
      </c>
      <c r="T312">
        <v>1</v>
      </c>
      <c r="U312" s="2">
        <v>0.78726574933750249</v>
      </c>
      <c r="V3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0.35615159252255857</v>
      </c>
      <c r="W312">
        <f>AVERAGE(Table1[[#This Row],[2012 Campbell Latex Early]:[2015 Dill IgG Early]])</f>
        <v>0.41593494642889206</v>
      </c>
      <c r="X312">
        <f>AVERAGE(Table1[[#This Row],[2012 Campbell Latex Late]:[2015 Dill IgG Late]])</f>
        <v>0.66347077796315534</v>
      </c>
      <c r="Y312" s="7">
        <f>Table1[[#This Row],[Avg early]]-Table1[[#This Row],[Avg late]]</f>
        <v>-0.24753583153426328</v>
      </c>
      <c r="Z312" s="7">
        <f>Table1[[#This Row],[Avg late]]-Table1[[#This Row],[Avg early]]</f>
        <v>0.24753583153426328</v>
      </c>
      <c r="AA312" s="7">
        <f>Table1[[#This Row],[2015 Dill LPS Early]]-Table1[[#This Row],[2015 Dill Avidin Early]]</f>
        <v>-7.979913962944446E-2</v>
      </c>
      <c r="AB312" s="7">
        <f>Table1[[#This Row],[2015 Dill LPS Late]]-Table1[[#This Row],[2015 Dill Avidin Late]]</f>
        <v>0.21260985828238532</v>
      </c>
    </row>
    <row r="313" spans="1:28" x14ac:dyDescent="0.2">
      <c r="A313" t="s">
        <v>743</v>
      </c>
      <c r="B313">
        <v>0</v>
      </c>
      <c r="C313">
        <v>0</v>
      </c>
      <c r="D313">
        <v>0.67532232468859543</v>
      </c>
      <c r="E313">
        <v>0.57525852583823156</v>
      </c>
      <c r="F313">
        <v>0.53044023100351667</v>
      </c>
      <c r="G313">
        <v>1</v>
      </c>
      <c r="H313" s="2">
        <v>0.53485707529352644</v>
      </c>
      <c r="I313">
        <v>0.71097624585429753</v>
      </c>
      <c r="J313" s="2">
        <v>0</v>
      </c>
      <c r="K313" s="2">
        <v>0.61117158253340687</v>
      </c>
      <c r="L313" s="5">
        <v>0</v>
      </c>
      <c r="M313">
        <v>0</v>
      </c>
      <c r="N313">
        <v>0.56437884647883685</v>
      </c>
      <c r="O313">
        <v>0.48480971552445695</v>
      </c>
      <c r="P313" s="1">
        <v>0.35222285873205944</v>
      </c>
      <c r="Q313" s="1">
        <v>0.41252336204361562</v>
      </c>
      <c r="R313" s="1">
        <v>0.29324123083554138</v>
      </c>
      <c r="S313">
        <v>0.409908829866512</v>
      </c>
      <c r="T313">
        <v>0</v>
      </c>
      <c r="U313" s="1">
        <v>0.49546121427084078</v>
      </c>
      <c r="V3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0.20052307734679861</v>
      </c>
      <c r="W313">
        <f>AVERAGE(Table1[[#This Row],[2012 Campbell Latex Early]:[2015 Dill IgG Early]])</f>
        <v>0.46380259852115746</v>
      </c>
      <c r="X313">
        <f>AVERAGE(Table1[[#This Row],[2012 Campbell Latex Late]:[2015 Dill IgG Late]])</f>
        <v>0.30125460577518631</v>
      </c>
      <c r="Y313" s="7">
        <f>Table1[[#This Row],[Avg early]]-Table1[[#This Row],[Avg late]]</f>
        <v>0.16254799274597115</v>
      </c>
      <c r="Z313" s="7">
        <f>Table1[[#This Row],[Avg late]]-Table1[[#This Row],[Avg early]]</f>
        <v>-0.16254799274597115</v>
      </c>
      <c r="AA313" s="7">
        <f>Table1[[#This Row],[2015 Dill LPS Early]]-Table1[[#This Row],[2015 Dill Avidin Early]]</f>
        <v>0.14488209368507876</v>
      </c>
      <c r="AB313" s="7">
        <f>Table1[[#This Row],[2015 Dill LPS Late]]-Table1[[#This Row],[2015 Dill Avidin Late]]</f>
        <v>0.21215598774677741</v>
      </c>
    </row>
    <row r="314" spans="1:28" x14ac:dyDescent="0.2">
      <c r="A314" t="s">
        <v>563</v>
      </c>
      <c r="B314">
        <v>0</v>
      </c>
      <c r="C314">
        <v>0</v>
      </c>
      <c r="D314">
        <v>0</v>
      </c>
      <c r="E314">
        <v>0.38745679584016773</v>
      </c>
      <c r="F314">
        <v>0.7246645023473568</v>
      </c>
      <c r="G314">
        <v>0.54603261664744451</v>
      </c>
      <c r="H314" s="2">
        <v>0.38693956390402873</v>
      </c>
      <c r="I314">
        <v>0</v>
      </c>
      <c r="J314" s="2">
        <v>0</v>
      </c>
      <c r="K314" s="2">
        <v>0.48569561042036841</v>
      </c>
      <c r="L314" s="5">
        <v>0</v>
      </c>
      <c r="M314">
        <v>0</v>
      </c>
      <c r="N314">
        <v>0.83422705789914964</v>
      </c>
      <c r="O314">
        <v>0.60870510613023454</v>
      </c>
      <c r="P314" s="2">
        <v>0.62269099774386316</v>
      </c>
      <c r="Q314" s="2">
        <v>0.54653362080263668</v>
      </c>
      <c r="R314" s="2">
        <v>0.67227317444017687</v>
      </c>
      <c r="S314">
        <v>0.69049730317260216</v>
      </c>
      <c r="T314">
        <v>0</v>
      </c>
      <c r="U314" s="2">
        <v>1</v>
      </c>
      <c r="V3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0.31337807906566523</v>
      </c>
      <c r="W314">
        <f>AVERAGE(Table1[[#This Row],[2012 Campbell Latex Early]:[2015 Dill IgG Early]])</f>
        <v>0.2530789089159366</v>
      </c>
      <c r="X314">
        <f>AVERAGE(Table1[[#This Row],[2012 Campbell Latex Late]:[2015 Dill IgG Late]])</f>
        <v>0.49749272601886629</v>
      </c>
      <c r="Y314" s="7">
        <f>Table1[[#This Row],[Avg early]]-Table1[[#This Row],[Avg late]]</f>
        <v>-0.2444138171029297</v>
      </c>
      <c r="Z314" s="7">
        <f>Table1[[#This Row],[Avg late]]-Table1[[#This Row],[Avg early]]</f>
        <v>0.2444138171029297</v>
      </c>
      <c r="AA314" s="7">
        <f>Table1[[#This Row],[2015 Dill LPS Early]]-Table1[[#This Row],[2015 Dill Avidin Early]]</f>
        <v>-0.7246645023473568</v>
      </c>
      <c r="AB314" s="7">
        <f>Table1[[#This Row],[2015 Dill LPS Late]]-Table1[[#This Row],[2015 Dill Avidin Late]]</f>
        <v>0.21153606015528648</v>
      </c>
    </row>
    <row r="315" spans="1:28" x14ac:dyDescent="0.2">
      <c r="A315" t="s">
        <v>1584</v>
      </c>
      <c r="B315">
        <v>0.77419354838709686</v>
      </c>
      <c r="C315">
        <v>1</v>
      </c>
      <c r="D315">
        <v>0.87465935383618587</v>
      </c>
      <c r="E315">
        <v>0.68043714845542502</v>
      </c>
      <c r="F315">
        <v>0.53856314277746031</v>
      </c>
      <c r="G315">
        <v>0.652817134885609</v>
      </c>
      <c r="H315" s="2">
        <v>1</v>
      </c>
      <c r="I315">
        <v>0.1964135340471912</v>
      </c>
      <c r="J315" s="2">
        <v>0</v>
      </c>
      <c r="K315" s="2">
        <v>0.85724377771395244</v>
      </c>
      <c r="L315" s="5">
        <v>1</v>
      </c>
      <c r="M315">
        <v>0</v>
      </c>
      <c r="N315">
        <v>0.54436003733637173</v>
      </c>
      <c r="O315">
        <v>0.16779070560890999</v>
      </c>
      <c r="P315" s="1">
        <v>0.33322363111572911</v>
      </c>
      <c r="Q315" s="1">
        <v>0.42065379529270625</v>
      </c>
      <c r="R315" s="1">
        <v>0.32920081189240658</v>
      </c>
      <c r="S315">
        <v>0.31757638662521948</v>
      </c>
      <c r="T315">
        <v>0</v>
      </c>
      <c r="U315" s="1">
        <v>0.15897956188182089</v>
      </c>
      <c r="V3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0.3457196664781309</v>
      </c>
      <c r="W315">
        <f>AVERAGE(Table1[[#This Row],[2012 Campbell Latex Early]:[2015 Dill IgG Early]])</f>
        <v>0.65743276401029205</v>
      </c>
      <c r="X315">
        <f>AVERAGE(Table1[[#This Row],[2012 Campbell Latex Late]:[2015 Dill IgG Late]])</f>
        <v>0.32717849297531643</v>
      </c>
      <c r="Y315" s="7">
        <f>Table1[[#This Row],[Avg early]]-Table1[[#This Row],[Avg late]]</f>
        <v>0.33025427103497562</v>
      </c>
      <c r="Z315" s="7">
        <f>Table1[[#This Row],[Avg late]]-Table1[[#This Row],[Avg early]]</f>
        <v>-0.33025427103497562</v>
      </c>
      <c r="AA315" s="7">
        <f>Table1[[#This Row],[2015 Dill LPS Early]]-Table1[[#This Row],[2015 Dill Avidin Early]]</f>
        <v>0.33609621105872556</v>
      </c>
      <c r="AB315" s="7">
        <f>Table1[[#This Row],[2015 Dill LPS Late]]-Table1[[#This Row],[2015 Dill Avidin Late]]</f>
        <v>0.21113640622064261</v>
      </c>
    </row>
    <row r="316" spans="1:28" x14ac:dyDescent="0.2">
      <c r="A316" t="s">
        <v>235</v>
      </c>
      <c r="B316">
        <v>0</v>
      </c>
      <c r="C316">
        <v>0</v>
      </c>
      <c r="D316">
        <v>0.69604703339474572</v>
      </c>
      <c r="E316">
        <v>0.64710884296168769</v>
      </c>
      <c r="F316">
        <v>0.55611055380204533</v>
      </c>
      <c r="G316">
        <v>0.60277784243446064</v>
      </c>
      <c r="H316" s="2">
        <v>0.56970308186411456</v>
      </c>
      <c r="I316">
        <v>0.53725441946299468</v>
      </c>
      <c r="J316" s="2">
        <v>1</v>
      </c>
      <c r="K316" s="2">
        <v>0.50626358337905386</v>
      </c>
      <c r="L316" s="5">
        <v>0</v>
      </c>
      <c r="M316">
        <v>0</v>
      </c>
      <c r="N316">
        <v>0.84839850373011594</v>
      </c>
      <c r="O316">
        <v>0.79670117469172452</v>
      </c>
      <c r="P316" s="1">
        <v>0.63767493110839213</v>
      </c>
      <c r="Q316" s="1">
        <v>0.69582508470007931</v>
      </c>
      <c r="R316" s="1">
        <v>0.7087704109320131</v>
      </c>
      <c r="S316">
        <v>0.55268789745417879</v>
      </c>
      <c r="T316">
        <v>0.75899694272730345</v>
      </c>
      <c r="U316" s="1">
        <v>1</v>
      </c>
      <c r="V3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0.23900531714237588</v>
      </c>
      <c r="W316">
        <f>AVERAGE(Table1[[#This Row],[2012 Campbell Latex Early]:[2015 Dill IgG Early]])</f>
        <v>0.51152653572991036</v>
      </c>
      <c r="X316">
        <f>AVERAGE(Table1[[#This Row],[2012 Campbell Latex Late]:[2015 Dill IgG Late]])</f>
        <v>0.5999054945343808</v>
      </c>
      <c r="Y316" s="7">
        <f>Table1[[#This Row],[Avg early]]-Table1[[#This Row],[Avg late]]</f>
        <v>-8.8378958804470442E-2</v>
      </c>
      <c r="Z316" s="7">
        <f>Table1[[#This Row],[Avg late]]-Table1[[#This Row],[Avg early]]</f>
        <v>8.8378958804470442E-2</v>
      </c>
      <c r="AA316" s="7">
        <f>Table1[[#This Row],[2015 Dill LPS Early]]-Table1[[#This Row],[2015 Dill Avidin Early]]</f>
        <v>0.13993647959270039</v>
      </c>
      <c r="AB316" s="7">
        <f>Table1[[#This Row],[2015 Dill LPS Late]]-Table1[[#This Row],[2015 Dill Avidin Late]]</f>
        <v>0.21072357262172381</v>
      </c>
    </row>
    <row r="317" spans="1:28" x14ac:dyDescent="0.2">
      <c r="A317" t="s">
        <v>227</v>
      </c>
      <c r="B317">
        <v>0.96004151530877002</v>
      </c>
      <c r="C317">
        <v>0</v>
      </c>
      <c r="D317">
        <v>1</v>
      </c>
      <c r="E317">
        <v>0</v>
      </c>
      <c r="F317">
        <v>0</v>
      </c>
      <c r="G317">
        <v>0.43119422313984712</v>
      </c>
      <c r="H317" s="2">
        <v>0</v>
      </c>
      <c r="I317">
        <v>0.43351083467896462</v>
      </c>
      <c r="J317" s="2">
        <v>0</v>
      </c>
      <c r="K317" s="2">
        <v>0</v>
      </c>
      <c r="L317" s="5">
        <v>1</v>
      </c>
      <c r="M317">
        <v>0</v>
      </c>
      <c r="N317">
        <v>0.21069081920621752</v>
      </c>
      <c r="O317">
        <v>0.59602033316612424</v>
      </c>
      <c r="P317" s="2">
        <v>0</v>
      </c>
      <c r="Q317" s="2">
        <v>0</v>
      </c>
      <c r="R317" s="2">
        <v>0.34244172334129058</v>
      </c>
      <c r="S317">
        <v>0.28029182217916332</v>
      </c>
      <c r="T317">
        <v>0</v>
      </c>
      <c r="U317" s="2">
        <v>0.40339532136222089</v>
      </c>
      <c r="V3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0.27555382789942967</v>
      </c>
      <c r="W317">
        <f>AVERAGE(Table1[[#This Row],[2012 Campbell Latex Early]:[2015 Dill IgG Early]])</f>
        <v>0.28247465731275817</v>
      </c>
      <c r="X317">
        <f>AVERAGE(Table1[[#This Row],[2012 Campbell Latex Late]:[2015 Dill IgG Late]])</f>
        <v>0.28328400192550168</v>
      </c>
      <c r="Y317" s="7">
        <f>Table1[[#This Row],[Avg early]]-Table1[[#This Row],[Avg late]]</f>
        <v>-8.0934461274351222E-4</v>
      </c>
      <c r="Z317" s="7">
        <f>Table1[[#This Row],[Avg late]]-Table1[[#This Row],[Avg early]]</f>
        <v>8.0934461274351222E-4</v>
      </c>
      <c r="AA317" s="7">
        <f>Table1[[#This Row],[2015 Dill LPS Early]]-Table1[[#This Row],[2015 Dill Avidin Early]]</f>
        <v>1</v>
      </c>
      <c r="AB317" s="7">
        <f>Table1[[#This Row],[2015 Dill LPS Late]]-Table1[[#This Row],[2015 Dill Avidin Late]]</f>
        <v>0.21069081920621752</v>
      </c>
    </row>
    <row r="318" spans="1:28" x14ac:dyDescent="0.2">
      <c r="A318" t="s">
        <v>359</v>
      </c>
      <c r="B318">
        <v>0.96621957277694981</v>
      </c>
      <c r="C318">
        <v>0</v>
      </c>
      <c r="D318">
        <v>0.93689600234110681</v>
      </c>
      <c r="E318">
        <v>0.80613762471945116</v>
      </c>
      <c r="F318">
        <v>0.85181259094518402</v>
      </c>
      <c r="G318">
        <v>0.89105706920924688</v>
      </c>
      <c r="H318" s="2">
        <v>0.88480523629385144</v>
      </c>
      <c r="I318">
        <v>0.75741431772932344</v>
      </c>
      <c r="J318" s="2">
        <v>0</v>
      </c>
      <c r="K318" s="2">
        <v>0.60438941627613629</v>
      </c>
      <c r="L318" s="5">
        <v>1</v>
      </c>
      <c r="M318">
        <v>0</v>
      </c>
      <c r="N318">
        <v>1</v>
      </c>
      <c r="O318">
        <v>0.75065004617518161</v>
      </c>
      <c r="P318" s="2">
        <v>0.78938795578569376</v>
      </c>
      <c r="Q318" s="2">
        <v>0.7593118391992314</v>
      </c>
      <c r="R318" s="2">
        <v>0.85926791138200542</v>
      </c>
      <c r="S318">
        <v>0.60799704487270301</v>
      </c>
      <c r="T318">
        <v>0</v>
      </c>
      <c r="U318" s="2">
        <v>0.87924739164611931</v>
      </c>
      <c r="V3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0.14007438580103043</v>
      </c>
      <c r="W318">
        <f>AVERAGE(Table1[[#This Row],[2012 Campbell Latex Early]:[2015 Dill IgG Early]])</f>
        <v>0.66987318302912502</v>
      </c>
      <c r="X318">
        <f>AVERAGE(Table1[[#This Row],[2012 Campbell Latex Late]:[2015 Dill IgG Late]])</f>
        <v>0.66458621890609348</v>
      </c>
      <c r="Y318" s="7">
        <f>Table1[[#This Row],[Avg early]]-Table1[[#This Row],[Avg late]]</f>
        <v>5.2869641230315345E-3</v>
      </c>
      <c r="Z318" s="7">
        <f>Table1[[#This Row],[Avg late]]-Table1[[#This Row],[Avg early]]</f>
        <v>-5.2869641230315345E-3</v>
      </c>
      <c r="AA318" s="7">
        <f>Table1[[#This Row],[2015 Dill LPS Early]]-Table1[[#This Row],[2015 Dill Avidin Early]]</f>
        <v>8.5083411395922792E-2</v>
      </c>
      <c r="AB318" s="7">
        <f>Table1[[#This Row],[2015 Dill LPS Late]]-Table1[[#This Row],[2015 Dill Avidin Late]]</f>
        <v>0.21061204421430624</v>
      </c>
    </row>
    <row r="319" spans="1:28" x14ac:dyDescent="0.2">
      <c r="A319" t="s">
        <v>709</v>
      </c>
      <c r="B319">
        <v>0.9960726558664702</v>
      </c>
      <c r="C319">
        <v>0.66062836116614776</v>
      </c>
      <c r="D319">
        <v>0.82084194599455573</v>
      </c>
      <c r="E319">
        <v>0.621898815296274</v>
      </c>
      <c r="F319">
        <v>0.66848070940865401</v>
      </c>
      <c r="G319">
        <v>0.56643988502992304</v>
      </c>
      <c r="H319" s="2">
        <v>0.62832689735696157</v>
      </c>
      <c r="I319">
        <v>0.56093856070963732</v>
      </c>
      <c r="J319" s="2">
        <v>1</v>
      </c>
      <c r="K319" s="2">
        <v>0.67224485364890352</v>
      </c>
      <c r="L319" s="5">
        <v>1</v>
      </c>
      <c r="M319">
        <v>1</v>
      </c>
      <c r="N319">
        <v>1</v>
      </c>
      <c r="O319">
        <v>0.83969238562154835</v>
      </c>
      <c r="P319" s="2">
        <v>0.78954942268522621</v>
      </c>
      <c r="Q319" s="2">
        <v>0.75313019379793067</v>
      </c>
      <c r="R319" s="2">
        <v>0.73997826866662797</v>
      </c>
      <c r="S319">
        <v>0.77369613412071359</v>
      </c>
      <c r="T319">
        <v>0.85867468138282432</v>
      </c>
      <c r="U319" s="2">
        <v>0.84304443226802095</v>
      </c>
      <c r="V3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0.30741376877142684</v>
      </c>
      <c r="W319">
        <f>AVERAGE(Table1[[#This Row],[2012 Campbell Latex Early]:[2015 Dill IgG Early]])</f>
        <v>0.71958726844775267</v>
      </c>
      <c r="X319">
        <f>AVERAGE(Table1[[#This Row],[2012 Campbell Latex Late]:[2015 Dill IgG Late]])</f>
        <v>0.85977655185428925</v>
      </c>
      <c r="Y319" s="7">
        <f>Table1[[#This Row],[Avg early]]-Table1[[#This Row],[Avg late]]</f>
        <v>-0.14018928340653658</v>
      </c>
      <c r="Z319" s="7">
        <f>Table1[[#This Row],[Avg late]]-Table1[[#This Row],[Avg early]]</f>
        <v>0.14018928340653658</v>
      </c>
      <c r="AA319" s="7">
        <f>Table1[[#This Row],[2015 Dill LPS Early]]-Table1[[#This Row],[2015 Dill Avidin Early]]</f>
        <v>0.15236123658590173</v>
      </c>
      <c r="AB319" s="7">
        <f>Table1[[#This Row],[2015 Dill LPS Late]]-Table1[[#This Row],[2015 Dill Avidin Late]]</f>
        <v>0.21045057731477379</v>
      </c>
    </row>
    <row r="320" spans="1:28" x14ac:dyDescent="0.2">
      <c r="A320" t="s">
        <v>611</v>
      </c>
      <c r="B320">
        <v>0</v>
      </c>
      <c r="C320">
        <v>0</v>
      </c>
      <c r="D320">
        <v>0.82704406990058676</v>
      </c>
      <c r="E320">
        <v>0.794008730140916</v>
      </c>
      <c r="F320">
        <v>0.70316810874192193</v>
      </c>
      <c r="G320">
        <v>0.70948796449646823</v>
      </c>
      <c r="H320" s="2">
        <v>0.8109265021097416</v>
      </c>
      <c r="I320">
        <v>1</v>
      </c>
      <c r="J320" s="2">
        <v>0</v>
      </c>
      <c r="K320" s="2">
        <v>0.46741763828042632</v>
      </c>
      <c r="L320" s="5">
        <v>0</v>
      </c>
      <c r="M320">
        <v>0</v>
      </c>
      <c r="N320">
        <v>0.79034076191645575</v>
      </c>
      <c r="O320">
        <v>0.35447057193781356</v>
      </c>
      <c r="P320" s="2">
        <v>0.58127992710718024</v>
      </c>
      <c r="Q320" s="2">
        <v>0.45844363647703851</v>
      </c>
      <c r="R320" s="2">
        <v>0.55890362014944051</v>
      </c>
      <c r="S320">
        <v>0.50498684743013467</v>
      </c>
      <c r="T320">
        <v>0</v>
      </c>
      <c r="U320" s="2">
        <v>0.78670327735895462</v>
      </c>
      <c r="V3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0.23829132877305259</v>
      </c>
      <c r="W320">
        <f>AVERAGE(Table1[[#This Row],[2012 Campbell Latex Early]:[2015 Dill IgG Early]])</f>
        <v>0.53120530136700606</v>
      </c>
      <c r="X320">
        <f>AVERAGE(Table1[[#This Row],[2012 Campbell Latex Late]:[2015 Dill IgG Late]])</f>
        <v>0.40351286423770177</v>
      </c>
      <c r="Y320" s="7">
        <f>Table1[[#This Row],[Avg early]]-Table1[[#This Row],[Avg late]]</f>
        <v>0.12769243712930428</v>
      </c>
      <c r="Z320" s="7">
        <f>Table1[[#This Row],[Avg late]]-Table1[[#This Row],[Avg early]]</f>
        <v>-0.12769243712930428</v>
      </c>
      <c r="AA320" s="7">
        <f>Table1[[#This Row],[2015 Dill LPS Early]]-Table1[[#This Row],[2015 Dill Avidin Early]]</f>
        <v>0.12387596115866484</v>
      </c>
      <c r="AB320" s="7">
        <f>Table1[[#This Row],[2015 Dill LPS Late]]-Table1[[#This Row],[2015 Dill Avidin Late]]</f>
        <v>0.20906083480927551</v>
      </c>
    </row>
    <row r="321" spans="1:28" x14ac:dyDescent="0.2">
      <c r="A321" t="s">
        <v>1417</v>
      </c>
      <c r="B321">
        <v>0.9762266059686393</v>
      </c>
      <c r="C321">
        <v>0.85836909871244638</v>
      </c>
      <c r="D321">
        <v>0.80878622176441195</v>
      </c>
      <c r="E321">
        <v>0.69359763002301456</v>
      </c>
      <c r="F321">
        <v>0.83896249516383214</v>
      </c>
      <c r="G321">
        <v>0.80759892807476941</v>
      </c>
      <c r="H321" s="2">
        <v>0.69334187459960173</v>
      </c>
      <c r="I321">
        <v>0.43880905166410034</v>
      </c>
      <c r="J321" s="2">
        <v>1</v>
      </c>
      <c r="K321" s="2">
        <v>1</v>
      </c>
      <c r="L321" s="5">
        <v>1</v>
      </c>
      <c r="M321">
        <v>1</v>
      </c>
      <c r="N321">
        <v>0.51031876913720065</v>
      </c>
      <c r="O321">
        <v>0.47182028163046708</v>
      </c>
      <c r="P321" s="2">
        <v>0.30141381992180805</v>
      </c>
      <c r="Q321" s="2">
        <v>0.43826104268788513</v>
      </c>
      <c r="R321" s="2">
        <v>0.41354280004876365</v>
      </c>
      <c r="S321">
        <v>0.268618149925335</v>
      </c>
      <c r="T321">
        <v>0.65423768500000001</v>
      </c>
      <c r="U321" s="2">
        <v>0.58550008236149798</v>
      </c>
      <c r="V3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0.32822634006186824</v>
      </c>
      <c r="W321">
        <f>AVERAGE(Table1[[#This Row],[2012 Campbell Latex Early]:[2015 Dill IgG Early]])</f>
        <v>0.81156919059708166</v>
      </c>
      <c r="X321">
        <f>AVERAGE(Table1[[#This Row],[2012 Campbell Latex Late]:[2015 Dill IgG Late]])</f>
        <v>0.5643712630712957</v>
      </c>
      <c r="Y321" s="7">
        <f>Table1[[#This Row],[Avg early]]-Table1[[#This Row],[Avg late]]</f>
        <v>0.24719792752578595</v>
      </c>
      <c r="Z321" s="7">
        <f>Table1[[#This Row],[Avg late]]-Table1[[#This Row],[Avg early]]</f>
        <v>-0.24719792752578595</v>
      </c>
      <c r="AA321" s="7">
        <f>Table1[[#This Row],[2015 Dill LPS Early]]-Table1[[#This Row],[2015 Dill Avidin Early]]</f>
        <v>-3.0176273399420195E-2</v>
      </c>
      <c r="AB321" s="7">
        <f>Table1[[#This Row],[2015 Dill LPS Late]]-Table1[[#This Row],[2015 Dill Avidin Late]]</f>
        <v>0.2089049492153926</v>
      </c>
    </row>
    <row r="322" spans="1:28" x14ac:dyDescent="0.2">
      <c r="A322" t="s">
        <v>1673</v>
      </c>
      <c r="B322">
        <v>0</v>
      </c>
      <c r="C322">
        <v>0</v>
      </c>
      <c r="D322">
        <v>1</v>
      </c>
      <c r="E322">
        <v>0.25076834198166292</v>
      </c>
      <c r="F322">
        <v>0.28222289351927671</v>
      </c>
      <c r="G322">
        <v>0.40909565387594021</v>
      </c>
      <c r="H322" s="2">
        <v>0.46641047176517691</v>
      </c>
      <c r="I322">
        <v>0.3064499612741865</v>
      </c>
      <c r="J322" s="2">
        <v>0</v>
      </c>
      <c r="K322" s="2">
        <v>0.26577468174768704</v>
      </c>
      <c r="L322" s="5">
        <v>0</v>
      </c>
      <c r="M322">
        <v>0</v>
      </c>
      <c r="N322">
        <v>0.39426560228301549</v>
      </c>
      <c r="O322">
        <v>0.10946029720679928</v>
      </c>
      <c r="P322" s="1">
        <v>0.18571986155886641</v>
      </c>
      <c r="Q322" s="1">
        <v>0.31173834295246378</v>
      </c>
      <c r="R322" s="1">
        <v>0.27100431004288528</v>
      </c>
      <c r="S322">
        <v>0</v>
      </c>
      <c r="T322">
        <v>0</v>
      </c>
      <c r="U322" s="1">
        <v>0.3127297214293403</v>
      </c>
      <c r="V3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0.17554886298015532</v>
      </c>
      <c r="W322">
        <f>AVERAGE(Table1[[#This Row],[2012 Campbell Latex Early]:[2015 Dill IgG Early]])</f>
        <v>0.29807220041639304</v>
      </c>
      <c r="X322">
        <f>AVERAGE(Table1[[#This Row],[2012 Campbell Latex Late]:[2015 Dill IgG Late]])</f>
        <v>0.15849181354733707</v>
      </c>
      <c r="Y322" s="7">
        <f>Table1[[#This Row],[Avg early]]-Table1[[#This Row],[Avg late]]</f>
        <v>0.13958038686905597</v>
      </c>
      <c r="Z322" s="7">
        <f>Table1[[#This Row],[Avg late]]-Table1[[#This Row],[Avg early]]</f>
        <v>-0.13958038686905597</v>
      </c>
      <c r="AA322" s="7">
        <f>Table1[[#This Row],[2015 Dill LPS Early]]-Table1[[#This Row],[2015 Dill Avidin Early]]</f>
        <v>0.71777710648072324</v>
      </c>
      <c r="AB322" s="7">
        <f>Table1[[#This Row],[2015 Dill LPS Late]]-Table1[[#This Row],[2015 Dill Avidin Late]]</f>
        <v>0.20854574072414908</v>
      </c>
    </row>
    <row r="323" spans="1:28" x14ac:dyDescent="0.2">
      <c r="A323" t="s">
        <v>142</v>
      </c>
      <c r="B323">
        <v>0</v>
      </c>
      <c r="C323">
        <v>0</v>
      </c>
      <c r="D323">
        <v>1</v>
      </c>
      <c r="E323">
        <v>0.73036278520379905</v>
      </c>
      <c r="F323">
        <v>0.76491510054431322</v>
      </c>
      <c r="G323">
        <v>0.79609750518064459</v>
      </c>
      <c r="H323" s="2">
        <v>0.80691464367212884</v>
      </c>
      <c r="I323">
        <v>0.8944915718567269</v>
      </c>
      <c r="J323" s="2">
        <v>0</v>
      </c>
      <c r="K323" s="2">
        <v>0.83528873270250426</v>
      </c>
      <c r="L323" s="5">
        <v>0</v>
      </c>
      <c r="M323">
        <v>0</v>
      </c>
      <c r="N323">
        <v>0.89212010409690301</v>
      </c>
      <c r="O323">
        <v>0.45436432300706914</v>
      </c>
      <c r="P323" s="2">
        <v>0.6837826592746199</v>
      </c>
      <c r="Q323" s="2">
        <v>0.62389747926776429</v>
      </c>
      <c r="R323" s="2">
        <v>0.61240637298891309</v>
      </c>
      <c r="S323">
        <v>0.6461037501256256</v>
      </c>
      <c r="T323">
        <v>0</v>
      </c>
      <c r="U323" s="2">
        <v>0.82844481057191399</v>
      </c>
      <c r="V3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0.19085517282686315</v>
      </c>
      <c r="W323">
        <f>AVERAGE(Table1[[#This Row],[2012 Campbell Latex Early]:[2015 Dill IgG Early]])</f>
        <v>0.58280703391601174</v>
      </c>
      <c r="X323">
        <f>AVERAGE(Table1[[#This Row],[2012 Campbell Latex Late]:[2015 Dill IgG Late]])</f>
        <v>0.47411194993328093</v>
      </c>
      <c r="Y323" s="7">
        <f>Table1[[#This Row],[Avg early]]-Table1[[#This Row],[Avg late]]</f>
        <v>0.10869508398273081</v>
      </c>
      <c r="Z323" s="7">
        <f>Table1[[#This Row],[Avg late]]-Table1[[#This Row],[Avg early]]</f>
        <v>-0.10869508398273081</v>
      </c>
      <c r="AA323" s="7">
        <f>Table1[[#This Row],[2015 Dill LPS Early]]-Table1[[#This Row],[2015 Dill Avidin Early]]</f>
        <v>0.23508489945568678</v>
      </c>
      <c r="AB323" s="7">
        <f>Table1[[#This Row],[2015 Dill LPS Late]]-Table1[[#This Row],[2015 Dill Avidin Late]]</f>
        <v>0.20833744482228311</v>
      </c>
    </row>
    <row r="324" spans="1:28" x14ac:dyDescent="0.2">
      <c r="A324" t="s">
        <v>809</v>
      </c>
      <c r="B324">
        <v>1</v>
      </c>
      <c r="C324">
        <v>1</v>
      </c>
      <c r="D324">
        <v>0.6775788434216119</v>
      </c>
      <c r="E324">
        <v>0.87788572863501035</v>
      </c>
      <c r="F324">
        <v>0.66706806576895106</v>
      </c>
      <c r="G324">
        <v>0.80771626108507322</v>
      </c>
      <c r="H324" s="2">
        <v>0.79231859214451095</v>
      </c>
      <c r="I324">
        <v>0.65516007614407556</v>
      </c>
      <c r="J324" s="2">
        <v>1</v>
      </c>
      <c r="K324" s="2">
        <v>0.92532489914480176</v>
      </c>
      <c r="L324" s="5">
        <v>0.94358974358974357</v>
      </c>
      <c r="M324">
        <v>0</v>
      </c>
      <c r="N324">
        <v>1</v>
      </c>
      <c r="O324">
        <v>0.85662470968489879</v>
      </c>
      <c r="P324" s="1">
        <v>0.79171412839221744</v>
      </c>
      <c r="Q324" s="1">
        <v>0.76872105219857523</v>
      </c>
      <c r="R324" s="1">
        <v>0.74651617815749516</v>
      </c>
      <c r="S324">
        <v>0.90096015418620046</v>
      </c>
      <c r="T324">
        <v>0.76600663975502847</v>
      </c>
      <c r="U324" s="1">
        <v>0.89668237594255584</v>
      </c>
      <c r="V3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0.35180252111752452</v>
      </c>
      <c r="W324">
        <f>AVERAGE(Table1[[#This Row],[2012 Campbell Latex Early]:[2015 Dill IgG Early]])</f>
        <v>0.84030524663440342</v>
      </c>
      <c r="X324">
        <f>AVERAGE(Table1[[#This Row],[2012 Campbell Latex Late]:[2015 Dill IgG Late]])</f>
        <v>0.76708149819067151</v>
      </c>
      <c r="Y324" s="7">
        <f>Table1[[#This Row],[Avg early]]-Table1[[#This Row],[Avg late]]</f>
        <v>7.3223748443731917E-2</v>
      </c>
      <c r="Z324" s="7">
        <f>Table1[[#This Row],[Avg late]]-Table1[[#This Row],[Avg early]]</f>
        <v>-7.3223748443731917E-2</v>
      </c>
      <c r="AA324" s="7">
        <f>Table1[[#This Row],[2015 Dill LPS Early]]-Table1[[#This Row],[2015 Dill Avidin Early]]</f>
        <v>1.0510777652660841E-2</v>
      </c>
      <c r="AB324" s="7">
        <f>Table1[[#This Row],[2015 Dill LPS Late]]-Table1[[#This Row],[2015 Dill Avidin Late]]</f>
        <v>0.20828587160778256</v>
      </c>
    </row>
    <row r="325" spans="1:28" x14ac:dyDescent="0.2">
      <c r="A325" t="s">
        <v>1602</v>
      </c>
      <c r="B325">
        <v>0.99754178957718775</v>
      </c>
      <c r="C325">
        <v>0</v>
      </c>
      <c r="D325">
        <v>1</v>
      </c>
      <c r="E325">
        <v>0.38735915223838774</v>
      </c>
      <c r="F325">
        <v>0.74670610934770487</v>
      </c>
      <c r="G325">
        <v>0.80130012717984611</v>
      </c>
      <c r="H325" s="2">
        <v>0.69308003747836444</v>
      </c>
      <c r="I325">
        <v>0.66703271014872334</v>
      </c>
      <c r="J325" s="2">
        <v>0</v>
      </c>
      <c r="K325" s="2">
        <v>0.73915060853220482</v>
      </c>
      <c r="L325" s="5">
        <v>1</v>
      </c>
      <c r="M325">
        <v>0</v>
      </c>
      <c r="N325">
        <v>0.28237070308127377</v>
      </c>
      <c r="O325">
        <v>0</v>
      </c>
      <c r="P325" s="2">
        <v>7.4572377708046561E-2</v>
      </c>
      <c r="Q325" s="2">
        <v>0.69980205578002075</v>
      </c>
      <c r="R325" s="2">
        <v>0.13958537986701636</v>
      </c>
      <c r="S325">
        <v>0</v>
      </c>
      <c r="T325">
        <v>0</v>
      </c>
      <c r="U325" s="2">
        <v>7.0548980740277073E-2</v>
      </c>
      <c r="V3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0.31721548111197584</v>
      </c>
      <c r="W325">
        <f>AVERAGE(Table1[[#This Row],[2012 Campbell Latex Early]:[2015 Dill IgG Early]])</f>
        <v>0.6032170534502419</v>
      </c>
      <c r="X325">
        <f>AVERAGE(Table1[[#This Row],[2012 Campbell Latex Late]:[2015 Dill IgG Late]])</f>
        <v>0.22668794971766343</v>
      </c>
      <c r="Y325" s="7">
        <f>Table1[[#This Row],[Avg early]]-Table1[[#This Row],[Avg late]]</f>
        <v>0.37652910373257847</v>
      </c>
      <c r="Z325" s="7">
        <f>Table1[[#This Row],[Avg late]]-Table1[[#This Row],[Avg early]]</f>
        <v>-0.37652910373257847</v>
      </c>
      <c r="AA325" s="7">
        <f>Table1[[#This Row],[2015 Dill LPS Early]]-Table1[[#This Row],[2015 Dill Avidin Early]]</f>
        <v>0.25329389065229513</v>
      </c>
      <c r="AB325" s="7">
        <f>Table1[[#This Row],[2015 Dill LPS Late]]-Table1[[#This Row],[2015 Dill Avidin Late]]</f>
        <v>0.20779832537322721</v>
      </c>
    </row>
    <row r="326" spans="1:28" x14ac:dyDescent="0.2">
      <c r="A326" t="s">
        <v>1610</v>
      </c>
      <c r="B326">
        <v>0</v>
      </c>
      <c r="C326">
        <v>0</v>
      </c>
      <c r="D326">
        <v>0.914481243357952</v>
      </c>
      <c r="E326">
        <v>0.44142276873451863</v>
      </c>
      <c r="F326">
        <v>0.79902649249091373</v>
      </c>
      <c r="G326">
        <v>0.53579003608470877</v>
      </c>
      <c r="H326" s="2">
        <v>0.76907856835400845</v>
      </c>
      <c r="I326">
        <v>0.88439688164347474</v>
      </c>
      <c r="J326" s="2">
        <v>0</v>
      </c>
      <c r="K326" s="2">
        <v>0.8222407991637799</v>
      </c>
      <c r="L326" s="5">
        <v>0</v>
      </c>
      <c r="M326">
        <v>0</v>
      </c>
      <c r="N326">
        <v>1</v>
      </c>
      <c r="O326">
        <v>0.80135800983376249</v>
      </c>
      <c r="P326" s="1">
        <v>0.79315610996227492</v>
      </c>
      <c r="Q326" s="1">
        <v>0.9841806235579148</v>
      </c>
      <c r="R326" s="1">
        <v>0.87408304564389905</v>
      </c>
      <c r="S326">
        <v>0.73956970430887492</v>
      </c>
      <c r="T326">
        <v>0</v>
      </c>
      <c r="U326" s="1">
        <v>0.8252456659725026</v>
      </c>
      <c r="V3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0.19747922883401298</v>
      </c>
      <c r="W326">
        <f>AVERAGE(Table1[[#This Row],[2012 Campbell Latex Early]:[2015 Dill IgG Early]])</f>
        <v>0.51664367898293562</v>
      </c>
      <c r="X326">
        <f>AVERAGE(Table1[[#This Row],[2012 Campbell Latex Late]:[2015 Dill IgG Late]])</f>
        <v>0.60175931592792287</v>
      </c>
      <c r="Y326" s="7">
        <f>Table1[[#This Row],[Avg early]]-Table1[[#This Row],[Avg late]]</f>
        <v>-8.511563694498725E-2</v>
      </c>
      <c r="Z326" s="7">
        <f>Table1[[#This Row],[Avg late]]-Table1[[#This Row],[Avg early]]</f>
        <v>8.511563694498725E-2</v>
      </c>
      <c r="AA326" s="7">
        <f>Table1[[#This Row],[2015 Dill LPS Early]]-Table1[[#This Row],[2015 Dill Avidin Early]]</f>
        <v>0.11545475086703827</v>
      </c>
      <c r="AB326" s="7">
        <f>Table1[[#This Row],[2015 Dill LPS Late]]-Table1[[#This Row],[2015 Dill Avidin Late]]</f>
        <v>0.20684389003772508</v>
      </c>
    </row>
    <row r="327" spans="1:28" x14ac:dyDescent="0.2">
      <c r="A327" t="s">
        <v>31</v>
      </c>
      <c r="B327">
        <v>0</v>
      </c>
      <c r="C327">
        <v>0</v>
      </c>
      <c r="D327">
        <v>0.3956693783395151</v>
      </c>
      <c r="E327">
        <v>0.61189597246841043</v>
      </c>
      <c r="F327">
        <v>0.46388862458348185</v>
      </c>
      <c r="G327">
        <v>0.16087974967850602</v>
      </c>
      <c r="H327" s="2">
        <v>0.62138754179478484</v>
      </c>
      <c r="I327">
        <v>0.5654412283712037</v>
      </c>
      <c r="J327" s="2">
        <v>0</v>
      </c>
      <c r="K327" s="2">
        <v>0.82851780372546502</v>
      </c>
      <c r="L327" s="5">
        <v>0</v>
      </c>
      <c r="M327">
        <v>0</v>
      </c>
      <c r="N327">
        <v>0.79688495781248325</v>
      </c>
      <c r="O327">
        <v>0.5811829681543903</v>
      </c>
      <c r="P327" s="1">
        <v>0.59057156348311435</v>
      </c>
      <c r="Q327" s="1">
        <v>0.58887120229570267</v>
      </c>
      <c r="R327" s="1">
        <v>0.41912426209797715</v>
      </c>
      <c r="S327">
        <v>1</v>
      </c>
      <c r="T327">
        <v>0</v>
      </c>
      <c r="U327" s="1">
        <v>0.49460331416204684</v>
      </c>
      <c r="V3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0.21180283407914682</v>
      </c>
      <c r="W327">
        <f>AVERAGE(Table1[[#This Row],[2012 Campbell Latex Early]:[2015 Dill IgG Early]])</f>
        <v>0.36476802989613666</v>
      </c>
      <c r="X327">
        <f>AVERAGE(Table1[[#This Row],[2012 Campbell Latex Late]:[2015 Dill IgG Late]])</f>
        <v>0.4471238268005715</v>
      </c>
      <c r="Y327" s="7">
        <f>Table1[[#This Row],[Avg early]]-Table1[[#This Row],[Avg late]]</f>
        <v>-8.2355796904434841E-2</v>
      </c>
      <c r="Z327" s="7">
        <f>Table1[[#This Row],[Avg late]]-Table1[[#This Row],[Avg early]]</f>
        <v>8.2355796904434841E-2</v>
      </c>
      <c r="AA327" s="7">
        <f>Table1[[#This Row],[2015 Dill LPS Early]]-Table1[[#This Row],[2015 Dill Avidin Early]]</f>
        <v>-6.8219246243966747E-2</v>
      </c>
      <c r="AB327" s="7">
        <f>Table1[[#This Row],[2015 Dill LPS Late]]-Table1[[#This Row],[2015 Dill Avidin Late]]</f>
        <v>0.2063133943293689</v>
      </c>
    </row>
    <row r="328" spans="1:28" x14ac:dyDescent="0.2">
      <c r="A328" t="s">
        <v>1338</v>
      </c>
      <c r="B328">
        <v>0.98480083857442346</v>
      </c>
      <c r="C328">
        <v>1</v>
      </c>
      <c r="D328">
        <v>0.27151854447528539</v>
      </c>
      <c r="E328">
        <v>0.15959744290055741</v>
      </c>
      <c r="F328">
        <v>0.42049735582583897</v>
      </c>
      <c r="G328">
        <v>0.30156614267526538</v>
      </c>
      <c r="H328" s="2">
        <v>0.18711312508052383</v>
      </c>
      <c r="I328">
        <v>0.21997397322122669</v>
      </c>
      <c r="J328" s="2">
        <v>0</v>
      </c>
      <c r="K328" s="2">
        <v>0.50162155079807835</v>
      </c>
      <c r="L328" s="5">
        <v>1</v>
      </c>
      <c r="M328">
        <v>0</v>
      </c>
      <c r="N328">
        <v>0.52341201057763964</v>
      </c>
      <c r="O328">
        <v>0.46594194985069376</v>
      </c>
      <c r="P328" s="1">
        <v>0.31749613460590198</v>
      </c>
      <c r="Q328" s="1">
        <v>0.56262156451507339</v>
      </c>
      <c r="R328" s="1">
        <v>0.34799007114835628</v>
      </c>
      <c r="S328">
        <v>0.56888373955021598</v>
      </c>
      <c r="T328">
        <v>0</v>
      </c>
      <c r="U328" s="1">
        <v>1</v>
      </c>
      <c r="V3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0.34472804899346332</v>
      </c>
      <c r="W328">
        <f>AVERAGE(Table1[[#This Row],[2012 Campbell Latex Early]:[2015 Dill IgG Early]])</f>
        <v>0.40466889735511991</v>
      </c>
      <c r="X328">
        <f>AVERAGE(Table1[[#This Row],[2012 Campbell Latex Late]:[2015 Dill IgG Late]])</f>
        <v>0.47863454702478814</v>
      </c>
      <c r="Y328" s="7">
        <f>Table1[[#This Row],[Avg early]]-Table1[[#This Row],[Avg late]]</f>
        <v>-7.3965649669668232E-2</v>
      </c>
      <c r="Z328" s="7">
        <f>Table1[[#This Row],[Avg late]]-Table1[[#This Row],[Avg early]]</f>
        <v>7.3965649669668232E-2</v>
      </c>
      <c r="AA328" s="7">
        <f>Table1[[#This Row],[2015 Dill LPS Early]]-Table1[[#This Row],[2015 Dill Avidin Early]]</f>
        <v>-0.14897881135055357</v>
      </c>
      <c r="AB328" s="7">
        <f>Table1[[#This Row],[2015 Dill LPS Late]]-Table1[[#This Row],[2015 Dill Avidin Late]]</f>
        <v>0.20591587597173766</v>
      </c>
    </row>
    <row r="329" spans="1:28" x14ac:dyDescent="0.2">
      <c r="A329" t="s">
        <v>1181</v>
      </c>
      <c r="B329">
        <v>0</v>
      </c>
      <c r="C329">
        <v>0</v>
      </c>
      <c r="D329">
        <v>0.68907614706014164</v>
      </c>
      <c r="E329">
        <v>0.67422258737780849</v>
      </c>
      <c r="F329">
        <v>0.71900773089279224</v>
      </c>
      <c r="G329">
        <v>0.69568820262900599</v>
      </c>
      <c r="H329" s="2">
        <v>0.61710226425709669</v>
      </c>
      <c r="I329">
        <v>0.73046662959756836</v>
      </c>
      <c r="J329" s="2">
        <v>0</v>
      </c>
      <c r="K329" s="2">
        <v>0.55399618054584665</v>
      </c>
      <c r="L329" s="5">
        <v>0</v>
      </c>
      <c r="M329">
        <v>0</v>
      </c>
      <c r="N329">
        <v>0.82469699282825948</v>
      </c>
      <c r="O329">
        <v>0.81234913791473184</v>
      </c>
      <c r="P329" s="1">
        <v>0.61948767746011046</v>
      </c>
      <c r="Q329" s="1">
        <v>0.77369206486125541</v>
      </c>
      <c r="R329" s="1">
        <v>1</v>
      </c>
      <c r="S329">
        <v>0.86461325307272119</v>
      </c>
      <c r="T329">
        <v>0</v>
      </c>
      <c r="U329" s="1">
        <v>0.91892423065359052</v>
      </c>
      <c r="V3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0.18872399018416192</v>
      </c>
      <c r="W329">
        <f>AVERAGE(Table1[[#This Row],[2012 Campbell Latex Early]:[2015 Dill IgG Early]])</f>
        <v>0.46795597423602597</v>
      </c>
      <c r="X329">
        <f>AVERAGE(Table1[[#This Row],[2012 Campbell Latex Late]:[2015 Dill IgG Late]])</f>
        <v>0.58137633567906699</v>
      </c>
      <c r="Y329" s="7">
        <f>Table1[[#This Row],[Avg early]]-Table1[[#This Row],[Avg late]]</f>
        <v>-0.11342036144304102</v>
      </c>
      <c r="Z329" s="7">
        <f>Table1[[#This Row],[Avg late]]-Table1[[#This Row],[Avg early]]</f>
        <v>0.11342036144304102</v>
      </c>
      <c r="AA329" s="7">
        <f>Table1[[#This Row],[2015 Dill LPS Early]]-Table1[[#This Row],[2015 Dill Avidin Early]]</f>
        <v>-2.9931583832650599E-2</v>
      </c>
      <c r="AB329" s="7">
        <f>Table1[[#This Row],[2015 Dill LPS Late]]-Table1[[#This Row],[2015 Dill Avidin Late]]</f>
        <v>0.20520931536814901</v>
      </c>
    </row>
    <row r="330" spans="1:28" x14ac:dyDescent="0.2">
      <c r="A330" t="s">
        <v>1488</v>
      </c>
      <c r="B330">
        <v>0.98939393939393938</v>
      </c>
      <c r="C330">
        <v>0</v>
      </c>
      <c r="D330">
        <v>0.99728576587157869</v>
      </c>
      <c r="E330">
        <v>0.88885299021676623</v>
      </c>
      <c r="F330">
        <v>0.86621940874323</v>
      </c>
      <c r="G330">
        <v>1</v>
      </c>
      <c r="H330" s="2">
        <v>0.91304643372722316</v>
      </c>
      <c r="I330">
        <v>0.81807635307982951</v>
      </c>
      <c r="J330" s="2">
        <v>0.52544201171102844</v>
      </c>
      <c r="K330" s="2">
        <v>0.74396267399694005</v>
      </c>
      <c r="L330" s="5">
        <v>1</v>
      </c>
      <c r="M330">
        <v>0</v>
      </c>
      <c r="N330">
        <v>0.93387638261302863</v>
      </c>
      <c r="O330">
        <v>0.75992223679155746</v>
      </c>
      <c r="P330" s="1">
        <v>0.72883735450430764</v>
      </c>
      <c r="Q330" s="1">
        <v>0.89533024368948411</v>
      </c>
      <c r="R330" s="1">
        <v>0.76219293889060302</v>
      </c>
      <c r="S330">
        <v>0.80218142252389213</v>
      </c>
      <c r="T330">
        <v>1</v>
      </c>
      <c r="U330" s="1">
        <v>0.77685998469382467</v>
      </c>
      <c r="V3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0.238860641792564</v>
      </c>
      <c r="W330">
        <f>AVERAGE(Table1[[#This Row],[2012 Campbell Latex Early]:[2015 Dill IgG Early]])</f>
        <v>0.77422795767405361</v>
      </c>
      <c r="X330">
        <f>AVERAGE(Table1[[#This Row],[2012 Campbell Latex Late]:[2015 Dill IgG Late]])</f>
        <v>0.76592005637066973</v>
      </c>
      <c r="Y330" s="7">
        <f>Table1[[#This Row],[Avg early]]-Table1[[#This Row],[Avg late]]</f>
        <v>8.30790130338388E-3</v>
      </c>
      <c r="Z330" s="7">
        <f>Table1[[#This Row],[Avg late]]-Table1[[#This Row],[Avg early]]</f>
        <v>-8.30790130338388E-3</v>
      </c>
      <c r="AA330" s="7">
        <f>Table1[[#This Row],[2015 Dill LPS Early]]-Table1[[#This Row],[2015 Dill Avidin Early]]</f>
        <v>0.13106635712834869</v>
      </c>
      <c r="AB330" s="7">
        <f>Table1[[#This Row],[2015 Dill LPS Late]]-Table1[[#This Row],[2015 Dill Avidin Late]]</f>
        <v>0.20503902810872099</v>
      </c>
    </row>
    <row r="331" spans="1:28" x14ac:dyDescent="0.2">
      <c r="A331" t="s">
        <v>720</v>
      </c>
      <c r="B331">
        <v>0.99241706161137444</v>
      </c>
      <c r="C331">
        <v>0.76905311778290997</v>
      </c>
      <c r="D331">
        <v>0.78016611068941311</v>
      </c>
      <c r="E331">
        <v>0.42019188230422638</v>
      </c>
      <c r="F331">
        <v>0.77884361853715678</v>
      </c>
      <c r="G331">
        <v>0.59196631121189314</v>
      </c>
      <c r="H331" s="2">
        <v>0.57871139127534466</v>
      </c>
      <c r="I331">
        <v>0.73015822504968553</v>
      </c>
      <c r="J331" s="2">
        <v>0</v>
      </c>
      <c r="K331" s="2">
        <v>1</v>
      </c>
      <c r="L331" s="5">
        <v>1</v>
      </c>
      <c r="M331">
        <v>1</v>
      </c>
      <c r="N331">
        <v>0.71637436697100343</v>
      </c>
      <c r="O331">
        <v>0.68143571442323481</v>
      </c>
      <c r="P331" s="2">
        <v>0.51157625480799263</v>
      </c>
      <c r="Q331" s="2">
        <v>0.71252493851582821</v>
      </c>
      <c r="R331" s="2">
        <v>0.15432632179830535</v>
      </c>
      <c r="S331">
        <v>0.65179949896544009</v>
      </c>
      <c r="T331">
        <v>0</v>
      </c>
      <c r="U331" s="2">
        <v>0.60376297168030013</v>
      </c>
      <c r="V3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0.2057898154717818</v>
      </c>
      <c r="W331">
        <f>AVERAGE(Table1[[#This Row],[2012 Campbell Latex Early]:[2015 Dill IgG Early]])</f>
        <v>0.66415077184620042</v>
      </c>
      <c r="X331">
        <f>AVERAGE(Table1[[#This Row],[2012 Campbell Latex Late]:[2015 Dill IgG Late]])</f>
        <v>0.60318000671621053</v>
      </c>
      <c r="Y331" s="7">
        <f>Table1[[#This Row],[Avg early]]-Table1[[#This Row],[Avg late]]</f>
        <v>6.097076512998989E-2</v>
      </c>
      <c r="Z331" s="7">
        <f>Table1[[#This Row],[Avg late]]-Table1[[#This Row],[Avg early]]</f>
        <v>-6.097076512998989E-2</v>
      </c>
      <c r="AA331" s="7">
        <f>Table1[[#This Row],[2015 Dill LPS Early]]-Table1[[#This Row],[2015 Dill Avidin Early]]</f>
        <v>1.3224921522563271E-3</v>
      </c>
      <c r="AB331" s="7">
        <f>Table1[[#This Row],[2015 Dill LPS Late]]-Table1[[#This Row],[2015 Dill Avidin Late]]</f>
        <v>0.2047981121630108</v>
      </c>
    </row>
    <row r="332" spans="1:28" x14ac:dyDescent="0.2">
      <c r="A332" t="s">
        <v>1696</v>
      </c>
      <c r="B332">
        <v>0</v>
      </c>
      <c r="C332">
        <v>0</v>
      </c>
      <c r="D332">
        <v>0.38408466900140992</v>
      </c>
      <c r="E332">
        <v>0.49037334079347683</v>
      </c>
      <c r="F332">
        <v>0.46028525509402463</v>
      </c>
      <c r="G332">
        <v>0.3286645689628756</v>
      </c>
      <c r="H332" s="2">
        <v>0.82293766433337834</v>
      </c>
      <c r="I332">
        <v>0.17312717325176788</v>
      </c>
      <c r="J332" s="2">
        <v>0</v>
      </c>
      <c r="K332" s="2">
        <v>0.29267227396167994</v>
      </c>
      <c r="L332" s="5">
        <v>0</v>
      </c>
      <c r="M332">
        <v>0</v>
      </c>
      <c r="N332">
        <v>0.7203632615575688</v>
      </c>
      <c r="O332">
        <v>1</v>
      </c>
      <c r="P332" s="1">
        <v>0.51573808768607587</v>
      </c>
      <c r="Q332" s="1">
        <v>0.80098993946244756</v>
      </c>
      <c r="R332" s="1">
        <v>0.71879788807493206</v>
      </c>
      <c r="S332">
        <v>0.31675255958746856</v>
      </c>
      <c r="T332">
        <v>0</v>
      </c>
      <c r="U332" s="1">
        <v>0.66366687991355189</v>
      </c>
      <c r="V3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0.22851154973620041</v>
      </c>
      <c r="W332">
        <f>AVERAGE(Table1[[#This Row],[2012 Campbell Latex Early]:[2015 Dill IgG Early]])</f>
        <v>0.29521449453986132</v>
      </c>
      <c r="X332">
        <f>AVERAGE(Table1[[#This Row],[2012 Campbell Latex Late]:[2015 Dill IgG Late]])</f>
        <v>0.4736308616282045</v>
      </c>
      <c r="Y332" s="7">
        <f>Table1[[#This Row],[Avg early]]-Table1[[#This Row],[Avg late]]</f>
        <v>-0.17841636708834319</v>
      </c>
      <c r="Z332" s="7">
        <f>Table1[[#This Row],[Avg late]]-Table1[[#This Row],[Avg early]]</f>
        <v>0.17841636708834319</v>
      </c>
      <c r="AA332" s="7">
        <f>Table1[[#This Row],[2015 Dill LPS Early]]-Table1[[#This Row],[2015 Dill Avidin Early]]</f>
        <v>-7.6200586092614708E-2</v>
      </c>
      <c r="AB332" s="7">
        <f>Table1[[#This Row],[2015 Dill LPS Late]]-Table1[[#This Row],[2015 Dill Avidin Late]]</f>
        <v>0.20462517387149293</v>
      </c>
    </row>
    <row r="333" spans="1:28" x14ac:dyDescent="0.2">
      <c r="A333" t="s">
        <v>117</v>
      </c>
      <c r="B333">
        <v>0</v>
      </c>
      <c r="C333">
        <v>0</v>
      </c>
      <c r="D333">
        <v>0.24564161121216999</v>
      </c>
      <c r="E333">
        <v>0.30560870635760878</v>
      </c>
      <c r="F333">
        <v>0.27077959594082818</v>
      </c>
      <c r="G333">
        <v>0.28511854620471544</v>
      </c>
      <c r="H333" s="2">
        <v>0.27314269872722752</v>
      </c>
      <c r="I333">
        <v>0.32605309196697119</v>
      </c>
      <c r="J333" s="2">
        <v>0</v>
      </c>
      <c r="K333" s="2">
        <v>0.19266438204975436</v>
      </c>
      <c r="L333" s="5">
        <v>0</v>
      </c>
      <c r="M333">
        <v>0</v>
      </c>
      <c r="N333">
        <v>0.7074063462450223</v>
      </c>
      <c r="O333">
        <v>0.64851853760525402</v>
      </c>
      <c r="P333" s="1">
        <v>0.50308901316290799</v>
      </c>
      <c r="Q333" s="1">
        <v>0.69477906200076756</v>
      </c>
      <c r="R333" s="1">
        <v>0.76060139305016361</v>
      </c>
      <c r="S333">
        <v>1</v>
      </c>
      <c r="T333">
        <v>0</v>
      </c>
      <c r="U333" s="1">
        <v>0.7214415576088683</v>
      </c>
      <c r="V3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0.33294916592634627</v>
      </c>
      <c r="W333">
        <f>AVERAGE(Table1[[#This Row],[2012 Campbell Latex Early]:[2015 Dill IgG Early]])</f>
        <v>0.18990086324592756</v>
      </c>
      <c r="X333">
        <f>AVERAGE(Table1[[#This Row],[2012 Campbell Latex Late]:[2015 Dill IgG Late]])</f>
        <v>0.50358359096729832</v>
      </c>
      <c r="Y333" s="7">
        <f>Table1[[#This Row],[Avg early]]-Table1[[#This Row],[Avg late]]</f>
        <v>-0.31368272772137074</v>
      </c>
      <c r="Z333" s="7">
        <f>Table1[[#This Row],[Avg late]]-Table1[[#This Row],[Avg early]]</f>
        <v>0.31368272772137074</v>
      </c>
      <c r="AA333" s="7">
        <f>Table1[[#This Row],[2015 Dill LPS Early]]-Table1[[#This Row],[2015 Dill Avidin Early]]</f>
        <v>-2.5137984728658191E-2</v>
      </c>
      <c r="AB333" s="7">
        <f>Table1[[#This Row],[2015 Dill LPS Late]]-Table1[[#This Row],[2015 Dill Avidin Late]]</f>
        <v>0.20431733308211431</v>
      </c>
    </row>
    <row r="334" spans="1:28" x14ac:dyDescent="0.2">
      <c r="A334" t="s">
        <v>203</v>
      </c>
      <c r="B334">
        <v>0</v>
      </c>
      <c r="C334">
        <v>0</v>
      </c>
      <c r="D334">
        <v>0.94579315024456823</v>
      </c>
      <c r="E334">
        <v>0.56528169416968488</v>
      </c>
      <c r="F334">
        <v>0.5576638843944921</v>
      </c>
      <c r="G334">
        <v>0.54757163884837634</v>
      </c>
      <c r="H334" s="2">
        <v>1</v>
      </c>
      <c r="I334">
        <v>0.79100131341601521</v>
      </c>
      <c r="J334" s="2">
        <v>0</v>
      </c>
      <c r="K334" s="2">
        <v>0.66419656744190803</v>
      </c>
      <c r="L334" s="5">
        <v>0</v>
      </c>
      <c r="M334">
        <v>0</v>
      </c>
      <c r="N334">
        <v>0.79750033319686409</v>
      </c>
      <c r="O334">
        <v>0.19928264938964621</v>
      </c>
      <c r="P334" s="1">
        <v>0.59369366763658737</v>
      </c>
      <c r="Q334" s="1">
        <v>0</v>
      </c>
      <c r="R334" s="1">
        <v>0.29486048714980495</v>
      </c>
      <c r="S334">
        <v>0.4714745322253478</v>
      </c>
      <c r="T334">
        <v>0</v>
      </c>
      <c r="U334" s="1">
        <v>0.41698555466345139</v>
      </c>
      <c r="V3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0.25395451326225282</v>
      </c>
      <c r="W334">
        <f>AVERAGE(Table1[[#This Row],[2012 Campbell Latex Early]:[2015 Dill IgG Early]])</f>
        <v>0.50715082485150442</v>
      </c>
      <c r="X334">
        <f>AVERAGE(Table1[[#This Row],[2012 Campbell Latex Late]:[2015 Dill IgG Late]])</f>
        <v>0.27737972242617021</v>
      </c>
      <c r="Y334" s="7">
        <f>Table1[[#This Row],[Avg early]]-Table1[[#This Row],[Avg late]]</f>
        <v>0.22977110242533422</v>
      </c>
      <c r="Z334" s="7">
        <f>Table1[[#This Row],[Avg late]]-Table1[[#This Row],[Avg early]]</f>
        <v>-0.22977110242533422</v>
      </c>
      <c r="AA334" s="7">
        <f>Table1[[#This Row],[2015 Dill LPS Early]]-Table1[[#This Row],[2015 Dill Avidin Early]]</f>
        <v>0.38812926585007612</v>
      </c>
      <c r="AB334" s="7">
        <f>Table1[[#This Row],[2015 Dill LPS Late]]-Table1[[#This Row],[2015 Dill Avidin Late]]</f>
        <v>0.20380666556027671</v>
      </c>
    </row>
    <row r="335" spans="1:28" x14ac:dyDescent="0.2">
      <c r="A335" t="s">
        <v>415</v>
      </c>
      <c r="B335">
        <v>0</v>
      </c>
      <c r="C335">
        <v>0</v>
      </c>
      <c r="D335">
        <v>0.25648244694679273</v>
      </c>
      <c r="E335">
        <v>0.42452709093376656</v>
      </c>
      <c r="F335">
        <v>0.85596282701207527</v>
      </c>
      <c r="G335">
        <v>0.90643508055062572</v>
      </c>
      <c r="H335" s="2">
        <v>0.36194742347149894</v>
      </c>
      <c r="I335">
        <v>0.1794250868101338</v>
      </c>
      <c r="J335" s="2">
        <v>0</v>
      </c>
      <c r="K335" s="2">
        <v>0.59278415230614889</v>
      </c>
      <c r="L335" s="5">
        <v>0</v>
      </c>
      <c r="M335">
        <v>0</v>
      </c>
      <c r="N335">
        <v>0.43360637702735993</v>
      </c>
      <c r="O335">
        <v>0</v>
      </c>
      <c r="P335" s="1">
        <v>0.23068062240219078</v>
      </c>
      <c r="Q335" s="1">
        <v>1</v>
      </c>
      <c r="R335" s="1">
        <v>0.67720326378928331</v>
      </c>
      <c r="S335">
        <v>0.45844318787803345</v>
      </c>
      <c r="T335">
        <v>0</v>
      </c>
      <c r="U335" s="1">
        <v>0.55564030969583522</v>
      </c>
      <c r="V3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0.24704123961551114</v>
      </c>
      <c r="W335">
        <f>AVERAGE(Table1[[#This Row],[2012 Campbell Latex Early]:[2015 Dill IgG Early]])</f>
        <v>0.35775641080310422</v>
      </c>
      <c r="X335">
        <f>AVERAGE(Table1[[#This Row],[2012 Campbell Latex Late]:[2015 Dill IgG Late]])</f>
        <v>0.33555737607927028</v>
      </c>
      <c r="Y335" s="7">
        <f>Table1[[#This Row],[Avg early]]-Table1[[#This Row],[Avg late]]</f>
        <v>2.2199034723833944E-2</v>
      </c>
      <c r="Z335" s="7">
        <f>Table1[[#This Row],[Avg late]]-Table1[[#This Row],[Avg early]]</f>
        <v>-2.2199034723833944E-2</v>
      </c>
      <c r="AA335" s="7">
        <f>Table1[[#This Row],[2015 Dill LPS Early]]-Table1[[#This Row],[2015 Dill Avidin Early]]</f>
        <v>-0.59948038006528259</v>
      </c>
      <c r="AB335" s="7">
        <f>Table1[[#This Row],[2015 Dill LPS Late]]-Table1[[#This Row],[2015 Dill Avidin Late]]</f>
        <v>0.20292575462516915</v>
      </c>
    </row>
    <row r="336" spans="1:28" x14ac:dyDescent="0.2">
      <c r="A336" t="s">
        <v>909</v>
      </c>
      <c r="B336">
        <v>0.98347910592808552</v>
      </c>
      <c r="C336">
        <v>0.10334817108573639</v>
      </c>
      <c r="D336">
        <v>0.5407560115675405</v>
      </c>
      <c r="E336">
        <v>0.49803660216027135</v>
      </c>
      <c r="F336">
        <v>0.5692565578426918</v>
      </c>
      <c r="G336">
        <v>0.57281999410500284</v>
      </c>
      <c r="H336" s="2">
        <v>0.57220979497396673</v>
      </c>
      <c r="I336">
        <v>0.60895053685459533</v>
      </c>
      <c r="J336" s="2">
        <v>0.83622363037979319</v>
      </c>
      <c r="K336" s="2">
        <v>0.46226708162828217</v>
      </c>
      <c r="L336" s="5">
        <v>1</v>
      </c>
      <c r="M336">
        <v>1</v>
      </c>
      <c r="N336">
        <v>1</v>
      </c>
      <c r="O336">
        <v>0.95602757634421076</v>
      </c>
      <c r="P336" s="2">
        <v>0.79865379695924898</v>
      </c>
      <c r="Q336" s="2">
        <v>0.79793177697904505</v>
      </c>
      <c r="R336" s="2">
        <v>0.77741288802090736</v>
      </c>
      <c r="S336">
        <v>0.94373021893349529</v>
      </c>
      <c r="T336">
        <v>1</v>
      </c>
      <c r="U336" s="2">
        <v>0.71869289804907943</v>
      </c>
      <c r="V3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0.45435923807680967</v>
      </c>
      <c r="W336">
        <f>AVERAGE(Table1[[#This Row],[2012 Campbell Latex Early]:[2015 Dill IgG Early]])</f>
        <v>0.57473474865259655</v>
      </c>
      <c r="X336">
        <f>AVERAGE(Table1[[#This Row],[2012 Campbell Latex Late]:[2015 Dill IgG Late]])</f>
        <v>0.89924491552859875</v>
      </c>
      <c r="Y336" s="7">
        <f>Table1[[#This Row],[Avg early]]-Table1[[#This Row],[Avg late]]</f>
        <v>-0.3245101668760022</v>
      </c>
      <c r="Z336" s="7">
        <f>Table1[[#This Row],[Avg late]]-Table1[[#This Row],[Avg early]]</f>
        <v>0.3245101668760022</v>
      </c>
      <c r="AA336" s="7">
        <f>Table1[[#This Row],[2015 Dill LPS Early]]-Table1[[#This Row],[2015 Dill Avidin Early]]</f>
        <v>-2.8500546275151306E-2</v>
      </c>
      <c r="AB336" s="7">
        <f>Table1[[#This Row],[2015 Dill LPS Late]]-Table1[[#This Row],[2015 Dill Avidin Late]]</f>
        <v>0.20134620304075102</v>
      </c>
    </row>
    <row r="337" spans="1:28" x14ac:dyDescent="0.2">
      <c r="A337" t="s">
        <v>1159</v>
      </c>
      <c r="B337">
        <v>0.97858565737051784</v>
      </c>
      <c r="C337">
        <v>0</v>
      </c>
      <c r="D337">
        <v>0.90275347646605009</v>
      </c>
      <c r="E337">
        <v>0.85461038496668906</v>
      </c>
      <c r="F337">
        <v>0.77989027057060334</v>
      </c>
      <c r="G337">
        <v>1</v>
      </c>
      <c r="H337" s="2">
        <v>0.93844214849192054</v>
      </c>
      <c r="I337">
        <v>0.93683930240872959</v>
      </c>
      <c r="J337" s="2">
        <v>0</v>
      </c>
      <c r="K337" s="2">
        <v>0.73616890356761322</v>
      </c>
      <c r="L337" s="5">
        <v>1</v>
      </c>
      <c r="M337">
        <v>0</v>
      </c>
      <c r="N337">
        <v>0.92805514338569473</v>
      </c>
      <c r="O337">
        <v>0.69047371538893998</v>
      </c>
      <c r="P337" s="1">
        <v>0.7269138682994174</v>
      </c>
      <c r="Q337" s="1">
        <v>0.85340982833005052</v>
      </c>
      <c r="R337" s="1">
        <v>0.84393964041787295</v>
      </c>
      <c r="S337">
        <v>0.63651811792499857</v>
      </c>
      <c r="T337">
        <v>0</v>
      </c>
      <c r="U337" s="1">
        <v>0.83535815656811263</v>
      </c>
      <c r="V3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0.16406011021939024</v>
      </c>
      <c r="W337">
        <f>AVERAGE(Table1[[#This Row],[2012 Campbell Latex Early]:[2015 Dill IgG Early]])</f>
        <v>0.71272901438421221</v>
      </c>
      <c r="X337">
        <f>AVERAGE(Table1[[#This Row],[2012 Campbell Latex Late]:[2015 Dill IgG Late]])</f>
        <v>0.6514668470315087</v>
      </c>
      <c r="Y337" s="7">
        <f>Table1[[#This Row],[Avg early]]-Table1[[#This Row],[Avg late]]</f>
        <v>6.1262167352703512E-2</v>
      </c>
      <c r="Z337" s="7">
        <f>Table1[[#This Row],[Avg late]]-Table1[[#This Row],[Avg early]]</f>
        <v>-6.1262167352703512E-2</v>
      </c>
      <c r="AA337" s="7">
        <f>Table1[[#This Row],[2015 Dill LPS Early]]-Table1[[#This Row],[2015 Dill Avidin Early]]</f>
        <v>0.12286320589544675</v>
      </c>
      <c r="AB337" s="7">
        <f>Table1[[#This Row],[2015 Dill LPS Late]]-Table1[[#This Row],[2015 Dill Avidin Late]]</f>
        <v>0.20114127508627733</v>
      </c>
    </row>
    <row r="338" spans="1:28" x14ac:dyDescent="0.2">
      <c r="A338" t="s">
        <v>469</v>
      </c>
      <c r="B338">
        <v>0.96587030716723554</v>
      </c>
      <c r="C338">
        <v>1</v>
      </c>
      <c r="D338">
        <v>0.71708440689699016</v>
      </c>
      <c r="E338">
        <v>1</v>
      </c>
      <c r="F338">
        <v>0.68417480511306183</v>
      </c>
      <c r="G338">
        <v>0.78333866554245835</v>
      </c>
      <c r="H338" s="2">
        <v>0.6668509324813584</v>
      </c>
      <c r="I338">
        <v>0.36706644180025338</v>
      </c>
      <c r="J338" s="2">
        <v>0</v>
      </c>
      <c r="K338" s="2">
        <v>0.76122530040767233</v>
      </c>
      <c r="L338" s="5">
        <v>1</v>
      </c>
      <c r="M338">
        <v>0</v>
      </c>
      <c r="N338">
        <v>0.32997605774901917</v>
      </c>
      <c r="O338">
        <v>0.42895827778778367</v>
      </c>
      <c r="P338" s="1">
        <v>0.1294112959864781</v>
      </c>
      <c r="Q338" s="1">
        <v>0.36493514146695427</v>
      </c>
      <c r="R338" s="1">
        <v>0.47942127285733432</v>
      </c>
      <c r="S338">
        <v>0.15291958089385868</v>
      </c>
      <c r="T338">
        <v>0</v>
      </c>
      <c r="U338" s="1">
        <v>0.57861305346226644</v>
      </c>
      <c r="V3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0.39456363713877246</v>
      </c>
      <c r="W338">
        <f>AVERAGE(Table1[[#This Row],[2012 Campbell Latex Early]:[2015 Dill IgG Early]])</f>
        <v>0.69456108594090293</v>
      </c>
      <c r="X338">
        <f>AVERAGE(Table1[[#This Row],[2012 Campbell Latex Late]:[2015 Dill IgG Late]])</f>
        <v>0.34642346802036944</v>
      </c>
      <c r="Y338" s="7">
        <f>Table1[[#This Row],[Avg early]]-Table1[[#This Row],[Avg late]]</f>
        <v>0.34813761792053349</v>
      </c>
      <c r="Z338" s="7">
        <f>Table1[[#This Row],[Avg late]]-Table1[[#This Row],[Avg early]]</f>
        <v>-0.34813761792053349</v>
      </c>
      <c r="AA338" s="7">
        <f>Table1[[#This Row],[2015 Dill LPS Early]]-Table1[[#This Row],[2015 Dill Avidin Early]]</f>
        <v>3.2909601783928322E-2</v>
      </c>
      <c r="AB338" s="7">
        <f>Table1[[#This Row],[2015 Dill LPS Late]]-Table1[[#This Row],[2015 Dill Avidin Late]]</f>
        <v>0.20056476176254107</v>
      </c>
    </row>
    <row r="339" spans="1:28" x14ac:dyDescent="0.2">
      <c r="A339" t="s">
        <v>1296</v>
      </c>
      <c r="B339">
        <v>0.98803589232303091</v>
      </c>
      <c r="C339">
        <v>0.61547344110854507</v>
      </c>
      <c r="D339">
        <v>0.8858856860339942</v>
      </c>
      <c r="E339">
        <v>0.79050015242383631</v>
      </c>
      <c r="F339">
        <v>0.87173031837503212</v>
      </c>
      <c r="G339">
        <v>0.9345947760473291</v>
      </c>
      <c r="H339" s="2">
        <v>0.8411207782018586</v>
      </c>
      <c r="I339">
        <v>1</v>
      </c>
      <c r="J339" s="2">
        <v>0.50485240068436199</v>
      </c>
      <c r="K339" s="2">
        <v>0.74366152647947437</v>
      </c>
      <c r="L339" s="5">
        <v>1</v>
      </c>
      <c r="M339">
        <v>1</v>
      </c>
      <c r="N339">
        <v>0.88046554627353024</v>
      </c>
      <c r="O339">
        <v>0.74178379307097819</v>
      </c>
      <c r="P339" s="2">
        <v>0.68054780973174112</v>
      </c>
      <c r="Q339" s="2">
        <v>0.64614173975687272</v>
      </c>
      <c r="R339" s="2">
        <v>0.68635756111908075</v>
      </c>
      <c r="S339">
        <v>0.70601540647587024</v>
      </c>
      <c r="T339">
        <v>1</v>
      </c>
      <c r="U339" s="2">
        <v>0.72809302360803596</v>
      </c>
      <c r="V3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0.31071035448304374</v>
      </c>
      <c r="W339">
        <f>AVERAGE(Table1[[#This Row],[2012 Campbell Latex Early]:[2015 Dill IgG Early]])</f>
        <v>0.81758549716774631</v>
      </c>
      <c r="X339">
        <f>AVERAGE(Table1[[#This Row],[2012 Campbell Latex Late]:[2015 Dill IgG Late]])</f>
        <v>0.80694048800361107</v>
      </c>
      <c r="Y339" s="7">
        <f>Table1[[#This Row],[Avg early]]-Table1[[#This Row],[Avg late]]</f>
        <v>1.0645009164135244E-2</v>
      </c>
      <c r="Z339" s="7">
        <f>Table1[[#This Row],[Avg late]]-Table1[[#This Row],[Avg early]]</f>
        <v>-1.0645009164135244E-2</v>
      </c>
      <c r="AA339" s="7">
        <f>Table1[[#This Row],[2015 Dill LPS Early]]-Table1[[#This Row],[2015 Dill Avidin Early]]</f>
        <v>1.4155367658962081E-2</v>
      </c>
      <c r="AB339" s="7">
        <f>Table1[[#This Row],[2015 Dill LPS Late]]-Table1[[#This Row],[2015 Dill Avidin Late]]</f>
        <v>0.19991773654178913</v>
      </c>
    </row>
    <row r="340" spans="1:28" x14ac:dyDescent="0.2">
      <c r="A340" t="s">
        <v>1097</v>
      </c>
      <c r="B340">
        <v>0.98255234297108673</v>
      </c>
      <c r="C340">
        <v>0</v>
      </c>
      <c r="D340">
        <v>0.86364573339872486</v>
      </c>
      <c r="E340">
        <v>0.93721422546467392</v>
      </c>
      <c r="F340">
        <v>0.86502805343414158</v>
      </c>
      <c r="G340">
        <v>0.94252047211673162</v>
      </c>
      <c r="H340" s="2">
        <v>0.96484019768099327</v>
      </c>
      <c r="I340">
        <v>1</v>
      </c>
      <c r="J340" s="2">
        <v>0</v>
      </c>
      <c r="K340" s="2">
        <v>0.84316911001964423</v>
      </c>
      <c r="L340" s="5">
        <v>1</v>
      </c>
      <c r="M340">
        <v>0</v>
      </c>
      <c r="N340">
        <v>0.82284213181596211</v>
      </c>
      <c r="O340">
        <v>0.47564641695814958</v>
      </c>
      <c r="P340" s="2">
        <v>0.6243976085464451</v>
      </c>
      <c r="Q340" s="2">
        <v>0.84102955785584244</v>
      </c>
      <c r="R340" s="2">
        <v>0.8840401585553509</v>
      </c>
      <c r="S340">
        <v>0.69577966822028192</v>
      </c>
      <c r="T340">
        <v>0</v>
      </c>
      <c r="U340" s="2">
        <v>0.99750536433472858</v>
      </c>
      <c r="V3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0.22444661615068751</v>
      </c>
      <c r="W340">
        <f>AVERAGE(Table1[[#This Row],[2012 Campbell Latex Early]:[2015 Dill IgG Early]])</f>
        <v>0.73989701350859971</v>
      </c>
      <c r="X340">
        <f>AVERAGE(Table1[[#This Row],[2012 Campbell Latex Late]:[2015 Dill IgG Late]])</f>
        <v>0.63412409062867603</v>
      </c>
      <c r="Y340" s="7">
        <f>Table1[[#This Row],[Avg early]]-Table1[[#This Row],[Avg late]]</f>
        <v>0.10577292287992368</v>
      </c>
      <c r="Z340" s="7">
        <f>Table1[[#This Row],[Avg late]]-Table1[[#This Row],[Avg early]]</f>
        <v>-0.10577292287992368</v>
      </c>
      <c r="AA340" s="7">
        <f>Table1[[#This Row],[2015 Dill LPS Early]]-Table1[[#This Row],[2015 Dill Avidin Early]]</f>
        <v>-1.3823200354167176E-3</v>
      </c>
      <c r="AB340" s="7">
        <f>Table1[[#This Row],[2015 Dill LPS Late]]-Table1[[#This Row],[2015 Dill Avidin Late]]</f>
        <v>0.198444523269517</v>
      </c>
    </row>
    <row r="341" spans="1:28" x14ac:dyDescent="0.2">
      <c r="A341" t="s">
        <v>1615</v>
      </c>
      <c r="B341">
        <v>0</v>
      </c>
      <c r="C341">
        <v>0</v>
      </c>
      <c r="D341">
        <v>0.45524244588584678</v>
      </c>
      <c r="E341">
        <v>0.65056743532156736</v>
      </c>
      <c r="F341">
        <v>0.57431318651889451</v>
      </c>
      <c r="G341">
        <v>0.56345191962972441</v>
      </c>
      <c r="H341" s="2">
        <v>0.59562876354297678</v>
      </c>
      <c r="I341">
        <v>0.64793478137654015</v>
      </c>
      <c r="J341" s="2">
        <v>0</v>
      </c>
      <c r="K341" s="2">
        <v>0.53806696019164302</v>
      </c>
      <c r="L341" s="5">
        <v>0</v>
      </c>
      <c r="M341">
        <v>0</v>
      </c>
      <c r="N341">
        <v>0.97760887005206909</v>
      </c>
      <c r="O341">
        <v>0.9885560623948153</v>
      </c>
      <c r="P341" s="2">
        <v>0.77925949516669324</v>
      </c>
      <c r="Q341" s="2">
        <v>0.75883612212690166</v>
      </c>
      <c r="R341" s="2">
        <v>0.86204197496779811</v>
      </c>
      <c r="S341">
        <v>1</v>
      </c>
      <c r="T341">
        <v>0</v>
      </c>
      <c r="U341" s="2">
        <v>0.81404992707372514</v>
      </c>
      <c r="V3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0.26932139195064525</v>
      </c>
      <c r="W341">
        <f>AVERAGE(Table1[[#This Row],[2012 Campbell Latex Early]:[2015 Dill IgG Early]])</f>
        <v>0.40252054924671932</v>
      </c>
      <c r="X341">
        <f>AVERAGE(Table1[[#This Row],[2012 Campbell Latex Late]:[2015 Dill IgG Late]])</f>
        <v>0.6180352451782003</v>
      </c>
      <c r="Y341" s="7">
        <f>Table1[[#This Row],[Avg early]]-Table1[[#This Row],[Avg late]]</f>
        <v>-0.21551469593148098</v>
      </c>
      <c r="Z341" s="7">
        <f>Table1[[#This Row],[Avg late]]-Table1[[#This Row],[Avg early]]</f>
        <v>0.21551469593148098</v>
      </c>
      <c r="AA341" s="7">
        <f>Table1[[#This Row],[2015 Dill LPS Early]]-Table1[[#This Row],[2015 Dill Avidin Early]]</f>
        <v>-0.11907074063304773</v>
      </c>
      <c r="AB341" s="7">
        <f>Table1[[#This Row],[2015 Dill LPS Late]]-Table1[[#This Row],[2015 Dill Avidin Late]]</f>
        <v>0.19834937488537585</v>
      </c>
    </row>
    <row r="342" spans="1:28" x14ac:dyDescent="0.2">
      <c r="A342" t="s">
        <v>1557</v>
      </c>
      <c r="B342">
        <v>0</v>
      </c>
      <c r="C342">
        <v>0</v>
      </c>
      <c r="D342">
        <v>0.36026901470412548</v>
      </c>
      <c r="E342">
        <v>0.35257541316039054</v>
      </c>
      <c r="F342">
        <v>0.47837371795964795</v>
      </c>
      <c r="G342">
        <v>0.47078536427370243</v>
      </c>
      <c r="H342" s="2">
        <v>0.38113120166680847</v>
      </c>
      <c r="I342">
        <v>0.51153302403453649</v>
      </c>
      <c r="J342" s="2">
        <v>0</v>
      </c>
      <c r="K342" s="2">
        <v>0.27914199543147367</v>
      </c>
      <c r="L342" s="5">
        <v>0</v>
      </c>
      <c r="M342">
        <v>0</v>
      </c>
      <c r="N342">
        <v>1</v>
      </c>
      <c r="O342">
        <v>0.78795547246276254</v>
      </c>
      <c r="P342" s="1">
        <v>0.80196811328069662</v>
      </c>
      <c r="Q342" s="1">
        <v>0.93188370351615757</v>
      </c>
      <c r="R342" s="1">
        <v>0.62091060437466028</v>
      </c>
      <c r="S342">
        <v>0.85174815433868378</v>
      </c>
      <c r="T342">
        <v>0</v>
      </c>
      <c r="U342" s="1">
        <v>0.56514829293834223</v>
      </c>
      <c r="V3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0.30049466051120921</v>
      </c>
      <c r="W342">
        <f>AVERAGE(Table1[[#This Row],[2012 Campbell Latex Early]:[2015 Dill IgG Early]])</f>
        <v>0.28338097312306854</v>
      </c>
      <c r="X342">
        <f>AVERAGE(Table1[[#This Row],[2012 Campbell Latex Late]:[2015 Dill IgG Late]])</f>
        <v>0.5559614340911303</v>
      </c>
      <c r="Y342" s="7">
        <f>Table1[[#This Row],[Avg early]]-Table1[[#This Row],[Avg late]]</f>
        <v>-0.27258046096806177</v>
      </c>
      <c r="Z342" s="7">
        <f>Table1[[#This Row],[Avg late]]-Table1[[#This Row],[Avg early]]</f>
        <v>0.27258046096806177</v>
      </c>
      <c r="AA342" s="7">
        <f>Table1[[#This Row],[2015 Dill LPS Early]]-Table1[[#This Row],[2015 Dill Avidin Early]]</f>
        <v>-0.11810470325552247</v>
      </c>
      <c r="AB342" s="7">
        <f>Table1[[#This Row],[2015 Dill LPS Late]]-Table1[[#This Row],[2015 Dill Avidin Late]]</f>
        <v>0.19803188671930338</v>
      </c>
    </row>
    <row r="343" spans="1:28" x14ac:dyDescent="0.2">
      <c r="A343" t="s">
        <v>1244</v>
      </c>
      <c r="B343">
        <v>0</v>
      </c>
      <c r="C343">
        <v>0</v>
      </c>
      <c r="D343">
        <v>0.62228694500541326</v>
      </c>
      <c r="E343">
        <v>0.30761158445394138</v>
      </c>
      <c r="F343">
        <v>0.66106708537713388</v>
      </c>
      <c r="G343">
        <v>0.69051928079732283</v>
      </c>
      <c r="H343" s="2">
        <v>0</v>
      </c>
      <c r="I343">
        <v>0.29195090787163419</v>
      </c>
      <c r="J343" s="2">
        <v>0</v>
      </c>
      <c r="K343" s="2">
        <v>1</v>
      </c>
      <c r="L343" s="5">
        <v>0</v>
      </c>
      <c r="M343">
        <v>0</v>
      </c>
      <c r="N343">
        <v>0.54266288957513864</v>
      </c>
      <c r="O343">
        <v>0</v>
      </c>
      <c r="P343" s="2">
        <v>0.3453480619203268</v>
      </c>
      <c r="Q343" s="2">
        <v>0</v>
      </c>
      <c r="R343" s="2">
        <v>0.47958985429507484</v>
      </c>
      <c r="S343">
        <v>0</v>
      </c>
      <c r="T343">
        <v>0</v>
      </c>
      <c r="U343" s="2">
        <v>0.18538948596621757</v>
      </c>
      <c r="V3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0.23504041922712729</v>
      </c>
      <c r="W343">
        <f>AVERAGE(Table1[[#This Row],[2012 Campbell Latex Early]:[2015 Dill IgG Early]])</f>
        <v>0.35734358035054459</v>
      </c>
      <c r="X343">
        <f>AVERAGE(Table1[[#This Row],[2012 Campbell Latex Late]:[2015 Dill IgG Late]])</f>
        <v>0.15529902917567578</v>
      </c>
      <c r="Y343" s="7">
        <f>Table1[[#This Row],[Avg early]]-Table1[[#This Row],[Avg late]]</f>
        <v>0.2020445511748688</v>
      </c>
      <c r="Z343" s="7">
        <f>Table1[[#This Row],[Avg late]]-Table1[[#This Row],[Avg early]]</f>
        <v>-0.2020445511748688</v>
      </c>
      <c r="AA343" s="7">
        <f>Table1[[#This Row],[2015 Dill LPS Early]]-Table1[[#This Row],[2015 Dill Avidin Early]]</f>
        <v>-3.8780140371720617E-2</v>
      </c>
      <c r="AB343" s="7">
        <f>Table1[[#This Row],[2015 Dill LPS Late]]-Table1[[#This Row],[2015 Dill Avidin Late]]</f>
        <v>0.19731482765481184</v>
      </c>
    </row>
    <row r="344" spans="1:28" x14ac:dyDescent="0.2">
      <c r="A344" t="s">
        <v>288</v>
      </c>
      <c r="B344">
        <v>0</v>
      </c>
      <c r="C344">
        <v>1</v>
      </c>
      <c r="D344">
        <v>0.89389410925553703</v>
      </c>
      <c r="E344">
        <v>0.67854883154432022</v>
      </c>
      <c r="F344">
        <v>0.82487448952151099</v>
      </c>
      <c r="G344">
        <v>1</v>
      </c>
      <c r="H344" s="2">
        <v>0.94084342580853342</v>
      </c>
      <c r="I344">
        <v>0.91103297823424867</v>
      </c>
      <c r="J344" s="2">
        <v>0</v>
      </c>
      <c r="K344" s="2">
        <v>0.84748001593307187</v>
      </c>
      <c r="L344" s="5">
        <v>0</v>
      </c>
      <c r="M344">
        <v>0.19760479041916171</v>
      </c>
      <c r="N344">
        <v>0.86602974269397726</v>
      </c>
      <c r="O344">
        <v>0.52148430903716703</v>
      </c>
      <c r="P344" s="2">
        <v>0.6691855133135185</v>
      </c>
      <c r="Q344" s="2">
        <v>0.62551578997298063</v>
      </c>
      <c r="R344" s="2">
        <v>0.80450250513692356</v>
      </c>
      <c r="S344">
        <v>0.64261699292749841</v>
      </c>
      <c r="T344">
        <v>0</v>
      </c>
      <c r="U344" s="2">
        <v>0.8617173849671601</v>
      </c>
      <c r="V3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0.27839715758300831</v>
      </c>
      <c r="W344">
        <f>AVERAGE(Table1[[#This Row],[2012 Campbell Latex Early]:[2015 Dill IgG Early]])</f>
        <v>0.70966738502972215</v>
      </c>
      <c r="X344">
        <f>AVERAGE(Table1[[#This Row],[2012 Campbell Latex Late]:[2015 Dill IgG Late]])</f>
        <v>0.51886570284683875</v>
      </c>
      <c r="Y344" s="7">
        <f>Table1[[#This Row],[Avg early]]-Table1[[#This Row],[Avg late]]</f>
        <v>0.1908016821828834</v>
      </c>
      <c r="Z344" s="7">
        <f>Table1[[#This Row],[Avg late]]-Table1[[#This Row],[Avg early]]</f>
        <v>-0.1908016821828834</v>
      </c>
      <c r="AA344" s="7">
        <f>Table1[[#This Row],[2015 Dill LPS Early]]-Table1[[#This Row],[2015 Dill Avidin Early]]</f>
        <v>6.9019619734026039E-2</v>
      </c>
      <c r="AB344" s="7">
        <f>Table1[[#This Row],[2015 Dill LPS Late]]-Table1[[#This Row],[2015 Dill Avidin Late]]</f>
        <v>0.19684422938045876</v>
      </c>
    </row>
    <row r="345" spans="1:28" x14ac:dyDescent="0.2">
      <c r="A345" t="s">
        <v>1392</v>
      </c>
      <c r="B345">
        <v>0</v>
      </c>
      <c r="C345">
        <v>0</v>
      </c>
      <c r="D345">
        <v>1</v>
      </c>
      <c r="E345">
        <v>0.84736793875193828</v>
      </c>
      <c r="F345">
        <v>0.88218763490804308</v>
      </c>
      <c r="G345">
        <v>0</v>
      </c>
      <c r="H345" s="2">
        <v>0.6133104845692019</v>
      </c>
      <c r="I345">
        <v>0.16556144190932767</v>
      </c>
      <c r="J345" s="2">
        <v>0</v>
      </c>
      <c r="K345" s="2">
        <v>0.75141713969029167</v>
      </c>
      <c r="L345" s="5">
        <v>0</v>
      </c>
      <c r="M345">
        <v>0</v>
      </c>
      <c r="N345">
        <v>0.19524557059500364</v>
      </c>
      <c r="O345">
        <v>0</v>
      </c>
      <c r="P345" s="1">
        <v>0</v>
      </c>
      <c r="Q345" s="1">
        <v>0</v>
      </c>
      <c r="R345" s="1">
        <v>0</v>
      </c>
      <c r="S345">
        <v>0</v>
      </c>
      <c r="T345">
        <v>0</v>
      </c>
      <c r="U345" s="1">
        <v>0</v>
      </c>
      <c r="V3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0.33131819295435072</v>
      </c>
      <c r="W345">
        <f>AVERAGE(Table1[[#This Row],[2012 Campbell Latex Early]:[2015 Dill IgG Early]])</f>
        <v>0.42598446398288026</v>
      </c>
      <c r="X345">
        <f>AVERAGE(Table1[[#This Row],[2012 Campbell Latex Late]:[2015 Dill IgG Late]])</f>
        <v>1.9524557059500364E-2</v>
      </c>
      <c r="Y345" s="7">
        <f>Table1[[#This Row],[Avg early]]-Table1[[#This Row],[Avg late]]</f>
        <v>0.40645990692337991</v>
      </c>
      <c r="Z345" s="7">
        <f>Table1[[#This Row],[Avg late]]-Table1[[#This Row],[Avg early]]</f>
        <v>-0.40645990692337991</v>
      </c>
      <c r="AA345" s="7">
        <f>Table1[[#This Row],[2015 Dill LPS Early]]-Table1[[#This Row],[2015 Dill Avidin Early]]</f>
        <v>0.11781236509195692</v>
      </c>
      <c r="AB345" s="7">
        <f>Table1[[#This Row],[2015 Dill LPS Late]]-Table1[[#This Row],[2015 Dill Avidin Late]]</f>
        <v>0.19524557059500364</v>
      </c>
    </row>
    <row r="346" spans="1:28" x14ac:dyDescent="0.2">
      <c r="A346" t="s">
        <v>922</v>
      </c>
      <c r="B346">
        <v>0.97816377171215896</v>
      </c>
      <c r="C346">
        <v>0.32154340836012862</v>
      </c>
      <c r="D346">
        <v>0.87298137711586754</v>
      </c>
      <c r="E346">
        <v>0.66977802639405015</v>
      </c>
      <c r="F346">
        <v>0.84153388336091184</v>
      </c>
      <c r="G346">
        <v>0.8219395906182827</v>
      </c>
      <c r="H346" s="2">
        <v>0.82429672056162751</v>
      </c>
      <c r="I346">
        <v>0.89800547450863055</v>
      </c>
      <c r="J346" s="2">
        <v>0</v>
      </c>
      <c r="K346" s="2">
        <v>0.68482273472027699</v>
      </c>
      <c r="L346" s="5">
        <v>1</v>
      </c>
      <c r="M346">
        <v>1</v>
      </c>
      <c r="N346">
        <v>0.92023234804150567</v>
      </c>
      <c r="O346">
        <v>0.69943002461325554</v>
      </c>
      <c r="P346" s="1">
        <v>0.72499953098040726</v>
      </c>
      <c r="Q346" s="1">
        <v>0.79436663003290398</v>
      </c>
      <c r="R346" s="1">
        <v>0.88579318281332153</v>
      </c>
      <c r="S346">
        <v>0.67758118723075111</v>
      </c>
      <c r="T346">
        <v>0</v>
      </c>
      <c r="U346" s="1">
        <v>1</v>
      </c>
      <c r="V3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0.2203223851568013</v>
      </c>
      <c r="W346">
        <f>AVERAGE(Table1[[#This Row],[2012 Campbell Latex Early]:[2015 Dill IgG Early]])</f>
        <v>0.69130649873519345</v>
      </c>
      <c r="X346">
        <f>AVERAGE(Table1[[#This Row],[2012 Campbell Latex Late]:[2015 Dill IgG Late]])</f>
        <v>0.77024029037121455</v>
      </c>
      <c r="Y346" s="7">
        <f>Table1[[#This Row],[Avg early]]-Table1[[#This Row],[Avg late]]</f>
        <v>-7.89337916360211E-2</v>
      </c>
      <c r="Z346" s="7">
        <f>Table1[[#This Row],[Avg late]]-Table1[[#This Row],[Avg early]]</f>
        <v>7.89337916360211E-2</v>
      </c>
      <c r="AA346" s="7">
        <f>Table1[[#This Row],[2015 Dill LPS Early]]-Table1[[#This Row],[2015 Dill Avidin Early]]</f>
        <v>3.1447493754955702E-2</v>
      </c>
      <c r="AB346" s="7">
        <f>Table1[[#This Row],[2015 Dill LPS Late]]-Table1[[#This Row],[2015 Dill Avidin Late]]</f>
        <v>0.19523281706109841</v>
      </c>
    </row>
    <row r="347" spans="1:28" x14ac:dyDescent="0.2">
      <c r="A347" t="s">
        <v>368</v>
      </c>
      <c r="B347">
        <v>0</v>
      </c>
      <c r="C347">
        <v>0</v>
      </c>
      <c r="D347">
        <v>0.55870613502552302</v>
      </c>
      <c r="E347">
        <v>0.56695459722995178</v>
      </c>
      <c r="F347">
        <v>0.51262946848275304</v>
      </c>
      <c r="G347">
        <v>0.60404150981650662</v>
      </c>
      <c r="H347" s="2">
        <v>0.55065317237392131</v>
      </c>
      <c r="I347">
        <v>0.46858108482312411</v>
      </c>
      <c r="J347" s="2">
        <v>0</v>
      </c>
      <c r="K347" s="2">
        <v>0.41127584063479883</v>
      </c>
      <c r="L347" s="5">
        <v>0</v>
      </c>
      <c r="M347">
        <v>0</v>
      </c>
      <c r="N347">
        <v>1</v>
      </c>
      <c r="O347">
        <v>0.88311634798228911</v>
      </c>
      <c r="P347" s="2">
        <v>0.80503630769702328</v>
      </c>
      <c r="Q347" s="2">
        <v>0.68716429611270957</v>
      </c>
      <c r="R347" s="2">
        <v>0.82153111079605234</v>
      </c>
      <c r="S347">
        <v>0.80357527762950176</v>
      </c>
      <c r="T347">
        <v>0</v>
      </c>
      <c r="U347" s="2">
        <v>0.86560524410169382</v>
      </c>
      <c r="V3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0.260446261656749</v>
      </c>
      <c r="W347">
        <f>AVERAGE(Table1[[#This Row],[2012 Campbell Latex Early]:[2015 Dill IgG Early]])</f>
        <v>0.36728418083865788</v>
      </c>
      <c r="X347">
        <f>AVERAGE(Table1[[#This Row],[2012 Campbell Latex Late]:[2015 Dill IgG Late]])</f>
        <v>0.58660285843192705</v>
      </c>
      <c r="Y347" s="7">
        <f>Table1[[#This Row],[Avg early]]-Table1[[#This Row],[Avg late]]</f>
        <v>-0.21931867759326917</v>
      </c>
      <c r="Z347" s="7">
        <f>Table1[[#This Row],[Avg late]]-Table1[[#This Row],[Avg early]]</f>
        <v>0.21931867759326917</v>
      </c>
      <c r="AA347" s="7">
        <f>Table1[[#This Row],[2015 Dill LPS Early]]-Table1[[#This Row],[2015 Dill Avidin Early]]</f>
        <v>4.6076666542769984E-2</v>
      </c>
      <c r="AB347" s="7">
        <f>Table1[[#This Row],[2015 Dill LPS Late]]-Table1[[#This Row],[2015 Dill Avidin Late]]</f>
        <v>0.19496369230297672</v>
      </c>
    </row>
    <row r="348" spans="1:28" x14ac:dyDescent="0.2">
      <c r="A348" t="s">
        <v>100</v>
      </c>
      <c r="B348">
        <v>0</v>
      </c>
      <c r="C348">
        <v>0</v>
      </c>
      <c r="D348">
        <v>0.26707746747705652</v>
      </c>
      <c r="E348">
        <v>0.54671202023285048</v>
      </c>
      <c r="F348">
        <v>0.8321063124506608</v>
      </c>
      <c r="G348">
        <v>0.63663310903515713</v>
      </c>
      <c r="H348" s="2">
        <v>0.36479872699933719</v>
      </c>
      <c r="I348">
        <v>0</v>
      </c>
      <c r="J348" s="2">
        <v>0</v>
      </c>
      <c r="K348" s="2">
        <v>1</v>
      </c>
      <c r="L348" s="5">
        <v>0</v>
      </c>
      <c r="M348">
        <v>0</v>
      </c>
      <c r="N348">
        <v>0.4754045336454607</v>
      </c>
      <c r="O348">
        <v>0.21247019740287845</v>
      </c>
      <c r="P348" s="2">
        <v>0.28127148373025468</v>
      </c>
      <c r="Q348" s="2">
        <v>0.76112092237429274</v>
      </c>
      <c r="R348" s="2">
        <v>0.74367125623211017</v>
      </c>
      <c r="S348">
        <v>0.21213516516575237</v>
      </c>
      <c r="T348">
        <v>0</v>
      </c>
      <c r="U348" s="2">
        <v>0.26789587311929058</v>
      </c>
      <c r="V3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0.20767950985757339</v>
      </c>
      <c r="W348">
        <f>AVERAGE(Table1[[#This Row],[2012 Campbell Latex Early]:[2015 Dill IgG Early]])</f>
        <v>0.36473276361950624</v>
      </c>
      <c r="X348">
        <f>AVERAGE(Table1[[#This Row],[2012 Campbell Latex Late]:[2015 Dill IgG Late]])</f>
        <v>0.29539694316700393</v>
      </c>
      <c r="Y348" s="7">
        <f>Table1[[#This Row],[Avg early]]-Table1[[#This Row],[Avg late]]</f>
        <v>6.9335820452502306E-2</v>
      </c>
      <c r="Z348" s="7">
        <f>Table1[[#This Row],[Avg late]]-Table1[[#This Row],[Avg early]]</f>
        <v>-6.9335820452502306E-2</v>
      </c>
      <c r="AA348" s="7">
        <f>Table1[[#This Row],[2015 Dill LPS Early]]-Table1[[#This Row],[2015 Dill Avidin Early]]</f>
        <v>-0.56502884497360428</v>
      </c>
      <c r="AB348" s="7">
        <f>Table1[[#This Row],[2015 Dill LPS Late]]-Table1[[#This Row],[2015 Dill Avidin Late]]</f>
        <v>0.19413304991520602</v>
      </c>
    </row>
    <row r="349" spans="1:28" x14ac:dyDescent="0.2">
      <c r="A349" t="s">
        <v>1402</v>
      </c>
      <c r="B349">
        <v>0</v>
      </c>
      <c r="C349">
        <v>0</v>
      </c>
      <c r="D349">
        <v>0.71769543498953725</v>
      </c>
      <c r="E349">
        <v>0.79289261298386826</v>
      </c>
      <c r="F349">
        <v>0.64112493426896344</v>
      </c>
      <c r="G349">
        <v>0.53106161048310985</v>
      </c>
      <c r="H349" s="2">
        <v>0.65111023313373773</v>
      </c>
      <c r="I349">
        <v>0.20863816434955376</v>
      </c>
      <c r="J349" s="2">
        <v>0</v>
      </c>
      <c r="K349" s="2">
        <v>1</v>
      </c>
      <c r="L349" s="5">
        <v>0</v>
      </c>
      <c r="M349">
        <v>0</v>
      </c>
      <c r="N349">
        <v>0.42007469291863941</v>
      </c>
      <c r="O349">
        <v>0.17971131799905471</v>
      </c>
      <c r="P349" s="1">
        <v>0.22605210854965854</v>
      </c>
      <c r="Q349" s="1">
        <v>0.3530323414767918</v>
      </c>
      <c r="R349" s="1">
        <v>0.40680016579603606</v>
      </c>
      <c r="S349">
        <v>0.14109579509721054</v>
      </c>
      <c r="T349">
        <v>0</v>
      </c>
      <c r="U349" s="1">
        <v>0.3971894715484785</v>
      </c>
      <c r="V3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0.22129460399198578</v>
      </c>
      <c r="W349">
        <f>AVERAGE(Table1[[#This Row],[2012 Campbell Latex Early]:[2015 Dill IgG Early]])</f>
        <v>0.45425229902087699</v>
      </c>
      <c r="X349">
        <f>AVERAGE(Table1[[#This Row],[2012 Campbell Latex Late]:[2015 Dill IgG Late]])</f>
        <v>0.21239558933858699</v>
      </c>
      <c r="Y349" s="7">
        <f>Table1[[#This Row],[Avg early]]-Table1[[#This Row],[Avg late]]</f>
        <v>0.24185670968229001</v>
      </c>
      <c r="Z349" s="7">
        <f>Table1[[#This Row],[Avg late]]-Table1[[#This Row],[Avg early]]</f>
        <v>-0.24185670968229001</v>
      </c>
      <c r="AA349" s="7">
        <f>Table1[[#This Row],[2015 Dill LPS Early]]-Table1[[#This Row],[2015 Dill Avidin Early]]</f>
        <v>7.6570500720573809E-2</v>
      </c>
      <c r="AB349" s="7">
        <f>Table1[[#This Row],[2015 Dill LPS Late]]-Table1[[#This Row],[2015 Dill Avidin Late]]</f>
        <v>0.19402258436898087</v>
      </c>
    </row>
    <row r="350" spans="1:28" x14ac:dyDescent="0.2">
      <c r="A350" t="s">
        <v>1818</v>
      </c>
      <c r="B350">
        <v>0</v>
      </c>
      <c r="C350">
        <v>0</v>
      </c>
      <c r="D350">
        <v>0</v>
      </c>
      <c r="E350">
        <v>0</v>
      </c>
      <c r="F350">
        <v>1</v>
      </c>
      <c r="G350">
        <v>0.76297648396563622</v>
      </c>
      <c r="H350" s="2">
        <v>0.23399829050650883</v>
      </c>
      <c r="I350">
        <v>0.62102734339003118</v>
      </c>
      <c r="J350" s="2">
        <v>0</v>
      </c>
      <c r="K350" s="2">
        <v>0</v>
      </c>
      <c r="L350" s="5">
        <v>0</v>
      </c>
      <c r="M350">
        <v>0</v>
      </c>
      <c r="N350">
        <v>0.73008354579742296</v>
      </c>
      <c r="O350">
        <v>0.84821082163450312</v>
      </c>
      <c r="P350" s="1">
        <v>0.53666402889642073</v>
      </c>
      <c r="Q350" s="1">
        <v>0.5600596502030013</v>
      </c>
      <c r="R350" s="1">
        <v>0.33714766109304045</v>
      </c>
      <c r="S350">
        <v>0.87508104858644498</v>
      </c>
      <c r="T350">
        <v>0</v>
      </c>
      <c r="U350" s="1">
        <v>0.76119283966961548</v>
      </c>
      <c r="V3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0.33629430877507016</v>
      </c>
      <c r="W350">
        <f>AVERAGE(Table1[[#This Row],[2012 Campbell Latex Early]:[2015 Dill IgG Early]])</f>
        <v>0.2618002117862176</v>
      </c>
      <c r="X350">
        <f>AVERAGE(Table1[[#This Row],[2012 Campbell Latex Late]:[2015 Dill IgG Late]])</f>
        <v>0.46484395958804486</v>
      </c>
      <c r="Y350" s="7">
        <f>Table1[[#This Row],[Avg early]]-Table1[[#This Row],[Avg late]]</f>
        <v>-0.20304374780182727</v>
      </c>
      <c r="Z350" s="7">
        <f>Table1[[#This Row],[Avg late]]-Table1[[#This Row],[Avg early]]</f>
        <v>0.20304374780182727</v>
      </c>
      <c r="AA350" s="7">
        <f>Table1[[#This Row],[2015 Dill LPS Early]]-Table1[[#This Row],[2015 Dill Avidin Early]]</f>
        <v>-1</v>
      </c>
      <c r="AB350" s="7">
        <f>Table1[[#This Row],[2015 Dill LPS Late]]-Table1[[#This Row],[2015 Dill Avidin Late]]</f>
        <v>0.19341951690100223</v>
      </c>
    </row>
    <row r="351" spans="1:28" x14ac:dyDescent="0.2">
      <c r="A351" t="s">
        <v>1289</v>
      </c>
      <c r="B351">
        <v>0</v>
      </c>
      <c r="C351">
        <v>0</v>
      </c>
      <c r="D351">
        <v>9.4721930229896029E-2</v>
      </c>
      <c r="E351">
        <v>0.11675795970851142</v>
      </c>
      <c r="F351">
        <v>0.35298931775940373</v>
      </c>
      <c r="G351">
        <v>0.41287893794576414</v>
      </c>
      <c r="H351" s="2">
        <v>0.41916549811699583</v>
      </c>
      <c r="I351">
        <v>0.48641633180533439</v>
      </c>
      <c r="J351" s="2">
        <v>0</v>
      </c>
      <c r="K351" s="2">
        <v>0.16392776464234757</v>
      </c>
      <c r="L351" s="5">
        <v>0</v>
      </c>
      <c r="M351">
        <v>0</v>
      </c>
      <c r="N351">
        <v>0.84256547307965268</v>
      </c>
      <c r="O351">
        <v>0.87891875131906794</v>
      </c>
      <c r="P351" s="1">
        <v>0.64991216873666002</v>
      </c>
      <c r="Q351" s="1">
        <v>0.63739275688168506</v>
      </c>
      <c r="R351" s="1">
        <v>0.68392611220894262</v>
      </c>
      <c r="S351">
        <v>1</v>
      </c>
      <c r="T351">
        <v>0</v>
      </c>
      <c r="U351" s="1">
        <v>0.59449046853396048</v>
      </c>
      <c r="V3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0.34042757551940633</v>
      </c>
      <c r="W351">
        <f>AVERAGE(Table1[[#This Row],[2012 Campbell Latex Early]:[2015 Dill IgG Early]])</f>
        <v>0.2046857740208253</v>
      </c>
      <c r="X351">
        <f>AVERAGE(Table1[[#This Row],[2012 Campbell Latex Late]:[2015 Dill IgG Late]])</f>
        <v>0.52872057307599696</v>
      </c>
      <c r="Y351" s="7">
        <f>Table1[[#This Row],[Avg early]]-Table1[[#This Row],[Avg late]]</f>
        <v>-0.32403479905517163</v>
      </c>
      <c r="Z351" s="7">
        <f>Table1[[#This Row],[Avg late]]-Table1[[#This Row],[Avg early]]</f>
        <v>0.32403479905517163</v>
      </c>
      <c r="AA351" s="7">
        <f>Table1[[#This Row],[2015 Dill LPS Early]]-Table1[[#This Row],[2015 Dill Avidin Early]]</f>
        <v>-0.25826738752950773</v>
      </c>
      <c r="AB351" s="7">
        <f>Table1[[#This Row],[2015 Dill LPS Late]]-Table1[[#This Row],[2015 Dill Avidin Late]]</f>
        <v>0.19265330434299266</v>
      </c>
    </row>
    <row r="352" spans="1:28" x14ac:dyDescent="0.2">
      <c r="A352" t="s">
        <v>1471</v>
      </c>
      <c r="B352">
        <v>0.99462365591397839</v>
      </c>
      <c r="C352">
        <v>0.21060940953583832</v>
      </c>
      <c r="D352">
        <v>0.66022198598296444</v>
      </c>
      <c r="E352">
        <v>0.90603325676833835</v>
      </c>
      <c r="F352">
        <v>0.86318213463077087</v>
      </c>
      <c r="G352">
        <v>0.92393588414478722</v>
      </c>
      <c r="H352" s="2">
        <v>0.86112155284234559</v>
      </c>
      <c r="I352">
        <v>1</v>
      </c>
      <c r="J352" s="2">
        <v>0.63283900318068631</v>
      </c>
      <c r="K352" s="2">
        <v>0.83599580529910178</v>
      </c>
      <c r="L352" s="5">
        <v>1</v>
      </c>
      <c r="M352">
        <v>1</v>
      </c>
      <c r="N352">
        <v>0.8866017826852669</v>
      </c>
      <c r="O352">
        <v>0.72992264686328068</v>
      </c>
      <c r="P352" s="1">
        <v>0.69419048275190876</v>
      </c>
      <c r="Q352" s="1">
        <v>0.90877186725627057</v>
      </c>
      <c r="R352" s="1">
        <v>0.7280371309871132</v>
      </c>
      <c r="S352">
        <v>0.76448719462329817</v>
      </c>
      <c r="T352">
        <v>1</v>
      </c>
      <c r="U352" s="1">
        <v>0.77287569641302978</v>
      </c>
      <c r="V3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0.35228859335698864</v>
      </c>
      <c r="W352">
        <f>AVERAGE(Table1[[#This Row],[2012 Campbell Latex Early]:[2015 Dill IgG Early]])</f>
        <v>0.78885626882988114</v>
      </c>
      <c r="X352">
        <f>AVERAGE(Table1[[#This Row],[2012 Campbell Latex Late]:[2015 Dill IgG Late]])</f>
        <v>0.84848868015801671</v>
      </c>
      <c r="Y352" s="7">
        <f>Table1[[#This Row],[Avg early]]-Table1[[#This Row],[Avg late]]</f>
        <v>-5.9632411328135571E-2</v>
      </c>
      <c r="Z352" s="7">
        <f>Table1[[#This Row],[Avg late]]-Table1[[#This Row],[Avg early]]</f>
        <v>5.9632411328135571E-2</v>
      </c>
      <c r="AA352" s="7">
        <f>Table1[[#This Row],[2015 Dill LPS Early]]-Table1[[#This Row],[2015 Dill Avidin Early]]</f>
        <v>-0.20296014864780643</v>
      </c>
      <c r="AB352" s="7">
        <f>Table1[[#This Row],[2015 Dill LPS Late]]-Table1[[#This Row],[2015 Dill Avidin Late]]</f>
        <v>0.19241129993335815</v>
      </c>
    </row>
    <row r="353" spans="1:28" x14ac:dyDescent="0.2">
      <c r="A353" t="s">
        <v>125</v>
      </c>
      <c r="B353">
        <v>0.99751614505712871</v>
      </c>
      <c r="C353">
        <v>1</v>
      </c>
      <c r="D353">
        <v>1</v>
      </c>
      <c r="E353">
        <v>0.76715526510290377</v>
      </c>
      <c r="F353">
        <v>0.73406202650134311</v>
      </c>
      <c r="G353">
        <v>0.82029577784985852</v>
      </c>
      <c r="H353" s="2">
        <v>0.73772223204503107</v>
      </c>
      <c r="I353">
        <v>0.58323679066048573</v>
      </c>
      <c r="J353" s="2">
        <v>0</v>
      </c>
      <c r="K353" s="2">
        <v>0.76755822486075054</v>
      </c>
      <c r="L353" s="5">
        <v>1</v>
      </c>
      <c r="M353">
        <v>0</v>
      </c>
      <c r="N353">
        <v>0.60239427131571899</v>
      </c>
      <c r="O353">
        <v>0.47084404799032531</v>
      </c>
      <c r="P353" s="1">
        <v>0.41002536965720882</v>
      </c>
      <c r="Q353" s="1">
        <v>0.54427040285945061</v>
      </c>
      <c r="R353" s="1">
        <v>0.46993739407589441</v>
      </c>
      <c r="S353">
        <v>0.40950654831567923</v>
      </c>
      <c r="T353">
        <v>0</v>
      </c>
      <c r="U353" s="1">
        <v>0.49528199361057573</v>
      </c>
      <c r="V3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0.32332599064987916</v>
      </c>
      <c r="W353">
        <f>AVERAGE(Table1[[#This Row],[2012 Campbell Latex Early]:[2015 Dill IgG Early]])</f>
        <v>0.74075464620775011</v>
      </c>
      <c r="X353">
        <f>AVERAGE(Table1[[#This Row],[2012 Campbell Latex Late]:[2015 Dill IgG Late]])</f>
        <v>0.44022600278248536</v>
      </c>
      <c r="Y353" s="7">
        <f>Table1[[#This Row],[Avg early]]-Table1[[#This Row],[Avg late]]</f>
        <v>0.30052864342526475</v>
      </c>
      <c r="Z353" s="7">
        <f>Table1[[#This Row],[Avg late]]-Table1[[#This Row],[Avg early]]</f>
        <v>-0.30052864342526475</v>
      </c>
      <c r="AA353" s="7">
        <f>Table1[[#This Row],[2015 Dill LPS Early]]-Table1[[#This Row],[2015 Dill Avidin Early]]</f>
        <v>0.26593797349865689</v>
      </c>
      <c r="AB353" s="7">
        <f>Table1[[#This Row],[2015 Dill LPS Late]]-Table1[[#This Row],[2015 Dill Avidin Late]]</f>
        <v>0.19236890165851017</v>
      </c>
    </row>
    <row r="354" spans="1:28" x14ac:dyDescent="0.2">
      <c r="A354" t="s">
        <v>143</v>
      </c>
      <c r="B354">
        <v>0</v>
      </c>
      <c r="C354">
        <v>0</v>
      </c>
      <c r="D354">
        <v>0.17969400318366469</v>
      </c>
      <c r="E354">
        <v>0.58116010187046041</v>
      </c>
      <c r="F354">
        <v>0.76225441186499332</v>
      </c>
      <c r="G354">
        <v>0.75062201893064906</v>
      </c>
      <c r="H354" s="2">
        <v>0.69074240368255702</v>
      </c>
      <c r="I354">
        <v>0.54072606697900416</v>
      </c>
      <c r="J354" s="2">
        <v>0</v>
      </c>
      <c r="K354" s="2">
        <v>0.19873492159083822</v>
      </c>
      <c r="L354" s="5">
        <v>0</v>
      </c>
      <c r="M354">
        <v>0</v>
      </c>
      <c r="N354">
        <v>0.64556252091857314</v>
      </c>
      <c r="O354">
        <v>0.50379856449882332</v>
      </c>
      <c r="P354" s="1">
        <v>0.45406597560943418</v>
      </c>
      <c r="Q354" s="1">
        <v>0.55599374912061161</v>
      </c>
      <c r="R354" s="1">
        <v>1</v>
      </c>
      <c r="S354">
        <v>0.41573814631406125</v>
      </c>
      <c r="T354">
        <v>0</v>
      </c>
      <c r="U354" s="1">
        <v>0.57511973212118828</v>
      </c>
      <c r="V3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0.20554120102757167</v>
      </c>
      <c r="W354">
        <f>AVERAGE(Table1[[#This Row],[2012 Campbell Latex Early]:[2015 Dill IgG Early]])</f>
        <v>0.37039339281021666</v>
      </c>
      <c r="X354">
        <f>AVERAGE(Table1[[#This Row],[2012 Campbell Latex Late]:[2015 Dill IgG Late]])</f>
        <v>0.41502786885826926</v>
      </c>
      <c r="Y354" s="7">
        <f>Table1[[#This Row],[Avg early]]-Table1[[#This Row],[Avg late]]</f>
        <v>-4.4634476048052596E-2</v>
      </c>
      <c r="Z354" s="7">
        <f>Table1[[#This Row],[Avg late]]-Table1[[#This Row],[Avg early]]</f>
        <v>4.4634476048052596E-2</v>
      </c>
      <c r="AA354" s="7">
        <f>Table1[[#This Row],[2015 Dill LPS Early]]-Table1[[#This Row],[2015 Dill Avidin Early]]</f>
        <v>-0.58256040868132863</v>
      </c>
      <c r="AB354" s="7">
        <f>Table1[[#This Row],[2015 Dill LPS Late]]-Table1[[#This Row],[2015 Dill Avidin Late]]</f>
        <v>0.19149654530913895</v>
      </c>
    </row>
    <row r="355" spans="1:28" x14ac:dyDescent="0.2">
      <c r="A355" t="s">
        <v>122</v>
      </c>
      <c r="B355">
        <v>0</v>
      </c>
      <c r="C355">
        <v>0</v>
      </c>
      <c r="D355">
        <v>0.17374691272505671</v>
      </c>
      <c r="E355">
        <v>0.69331234273679032</v>
      </c>
      <c r="F355">
        <v>0.5474093972098294</v>
      </c>
      <c r="G355">
        <v>0.6067835491437884</v>
      </c>
      <c r="H355" s="2">
        <v>0.60196751304381524</v>
      </c>
      <c r="I355">
        <v>0.66424725459201683</v>
      </c>
      <c r="J355" s="2">
        <v>0</v>
      </c>
      <c r="K355" s="2">
        <v>0.34447869255818081</v>
      </c>
      <c r="L355" s="5">
        <v>0</v>
      </c>
      <c r="M355">
        <v>0</v>
      </c>
      <c r="N355">
        <v>0.95291246084826864</v>
      </c>
      <c r="O355">
        <v>0.97324480302048755</v>
      </c>
      <c r="P355" s="1">
        <v>0.76194426119460856</v>
      </c>
      <c r="Q355" s="1">
        <v>0.79261845440664291</v>
      </c>
      <c r="R355" s="1">
        <v>0.82796951568011357</v>
      </c>
      <c r="S355">
        <v>1</v>
      </c>
      <c r="T355">
        <v>0</v>
      </c>
      <c r="U355" s="1">
        <v>0.95692963840265743</v>
      </c>
      <c r="V3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0.29781521641014819</v>
      </c>
      <c r="W355">
        <f>AVERAGE(Table1[[#This Row],[2012 Campbell Latex Early]:[2015 Dill IgG Early]])</f>
        <v>0.36319456620094775</v>
      </c>
      <c r="X355">
        <f>AVERAGE(Table1[[#This Row],[2012 Campbell Latex Late]:[2015 Dill IgG Late]])</f>
        <v>0.62656191335527789</v>
      </c>
      <c r="Y355" s="7">
        <f>Table1[[#This Row],[Avg early]]-Table1[[#This Row],[Avg late]]</f>
        <v>-0.26336734715433013</v>
      </c>
      <c r="Z355" s="7">
        <f>Table1[[#This Row],[Avg late]]-Table1[[#This Row],[Avg early]]</f>
        <v>0.26336734715433013</v>
      </c>
      <c r="AA355" s="7">
        <f>Table1[[#This Row],[2015 Dill LPS Early]]-Table1[[#This Row],[2015 Dill Avidin Early]]</f>
        <v>-0.37366248448477268</v>
      </c>
      <c r="AB355" s="7">
        <f>Table1[[#This Row],[2015 Dill LPS Late]]-Table1[[#This Row],[2015 Dill Avidin Late]]</f>
        <v>0.19096819965366008</v>
      </c>
    </row>
    <row r="356" spans="1:28" x14ac:dyDescent="0.2">
      <c r="A356" t="s">
        <v>1482</v>
      </c>
      <c r="B356">
        <v>1</v>
      </c>
      <c r="C356">
        <v>0</v>
      </c>
      <c r="D356">
        <v>0</v>
      </c>
      <c r="E356">
        <v>0</v>
      </c>
      <c r="F356">
        <v>0</v>
      </c>
      <c r="G356">
        <v>0.5483675121836189</v>
      </c>
      <c r="H356" s="2">
        <v>0.48185295079390028</v>
      </c>
      <c r="I356">
        <v>0</v>
      </c>
      <c r="J356" s="2">
        <v>0</v>
      </c>
      <c r="K356" s="2">
        <v>0</v>
      </c>
      <c r="L356" s="5">
        <v>1</v>
      </c>
      <c r="M356">
        <v>0</v>
      </c>
      <c r="N356">
        <v>0.5422105195723943</v>
      </c>
      <c r="O356">
        <v>0.91531728973431858</v>
      </c>
      <c r="P356" s="1">
        <v>0.35277472567206414</v>
      </c>
      <c r="Q356" s="1">
        <v>1</v>
      </c>
      <c r="R356" s="1">
        <v>0.49512658072630089</v>
      </c>
      <c r="S356">
        <v>0</v>
      </c>
      <c r="T356">
        <v>0</v>
      </c>
      <c r="U356" s="1">
        <v>0.36880995598176386</v>
      </c>
      <c r="V3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0.26440186087093226</v>
      </c>
      <c r="W356">
        <f>AVERAGE(Table1[[#This Row],[2012 Campbell Latex Early]:[2015 Dill IgG Early]])</f>
        <v>0.20302204629775195</v>
      </c>
      <c r="X356">
        <f>AVERAGE(Table1[[#This Row],[2012 Campbell Latex Late]:[2015 Dill IgG Late]])</f>
        <v>0.46742390716868415</v>
      </c>
      <c r="Y356" s="7">
        <f>Table1[[#This Row],[Avg early]]-Table1[[#This Row],[Avg late]]</f>
        <v>-0.2644018608709322</v>
      </c>
      <c r="Z356" s="7">
        <f>Table1[[#This Row],[Avg late]]-Table1[[#This Row],[Avg early]]</f>
        <v>0.2644018608709322</v>
      </c>
      <c r="AA356" s="7">
        <f>Table1[[#This Row],[2015 Dill LPS Early]]-Table1[[#This Row],[2015 Dill Avidin Early]]</f>
        <v>0</v>
      </c>
      <c r="AB356" s="7">
        <f>Table1[[#This Row],[2015 Dill LPS Late]]-Table1[[#This Row],[2015 Dill Avidin Late]]</f>
        <v>0.18943579390033016</v>
      </c>
    </row>
    <row r="357" spans="1:28" x14ac:dyDescent="0.2">
      <c r="A357" t="s">
        <v>992</v>
      </c>
      <c r="B357">
        <v>1</v>
      </c>
      <c r="C357">
        <v>0</v>
      </c>
      <c r="D357">
        <v>0.29256001090878581</v>
      </c>
      <c r="E357">
        <v>0</v>
      </c>
      <c r="F357">
        <v>0.8288496145107852</v>
      </c>
      <c r="G357">
        <v>1</v>
      </c>
      <c r="H357" s="2">
        <v>0.39070361883699789</v>
      </c>
      <c r="I357">
        <v>0.61248399189895431</v>
      </c>
      <c r="J357" s="2">
        <v>0</v>
      </c>
      <c r="K357" s="2">
        <v>0.5548929427359105</v>
      </c>
      <c r="L357" s="5">
        <v>0.99798081776880365</v>
      </c>
      <c r="M357">
        <v>0</v>
      </c>
      <c r="N357">
        <v>0.80231947763475664</v>
      </c>
      <c r="O357">
        <v>0.63240139935329409</v>
      </c>
      <c r="P357" s="2">
        <v>0.6133943741261475</v>
      </c>
      <c r="Q357" s="2">
        <v>0.74853879223366548</v>
      </c>
      <c r="R357" s="2">
        <v>0.80335914884669379</v>
      </c>
      <c r="S357">
        <v>0.62575437494386954</v>
      </c>
      <c r="T357">
        <v>0</v>
      </c>
      <c r="U357" s="2">
        <v>0.68697108479563251</v>
      </c>
      <c r="V3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0.27239934943116773</v>
      </c>
      <c r="W357">
        <f>AVERAGE(Table1[[#This Row],[2012 Campbell Latex Early]:[2015 Dill IgG Early]])</f>
        <v>0.46794901788914334</v>
      </c>
      <c r="X357">
        <f>AVERAGE(Table1[[#This Row],[2012 Campbell Latex Late]:[2015 Dill IgG Late]])</f>
        <v>0.59107194697028631</v>
      </c>
      <c r="Y357" s="7">
        <f>Table1[[#This Row],[Avg early]]-Table1[[#This Row],[Avg late]]</f>
        <v>-0.12312292908114297</v>
      </c>
      <c r="Z357" s="7">
        <f>Table1[[#This Row],[Avg late]]-Table1[[#This Row],[Avg early]]</f>
        <v>0.12312292908114297</v>
      </c>
      <c r="AA357" s="7">
        <f>Table1[[#This Row],[2015 Dill LPS Early]]-Table1[[#This Row],[2015 Dill Avidin Early]]</f>
        <v>-0.5362896036019994</v>
      </c>
      <c r="AB357" s="7">
        <f>Table1[[#This Row],[2015 Dill LPS Late]]-Table1[[#This Row],[2015 Dill Avidin Late]]</f>
        <v>0.18892510350860914</v>
      </c>
    </row>
    <row r="358" spans="1:28" x14ac:dyDescent="0.2">
      <c r="A358" t="s">
        <v>573</v>
      </c>
      <c r="B358">
        <v>0</v>
      </c>
      <c r="C358">
        <v>0</v>
      </c>
      <c r="D358">
        <v>0.79350953310665273</v>
      </c>
      <c r="E358">
        <v>0.87616326368894581</v>
      </c>
      <c r="F358">
        <v>0.83238108320131454</v>
      </c>
      <c r="G358">
        <v>0.99428644402025035</v>
      </c>
      <c r="H358" s="2">
        <v>0.80387827798058953</v>
      </c>
      <c r="I358">
        <v>1</v>
      </c>
      <c r="J358" s="2">
        <v>0</v>
      </c>
      <c r="K358" s="2">
        <v>0.86152879232476098</v>
      </c>
      <c r="L358" s="5">
        <v>0</v>
      </c>
      <c r="M358">
        <v>0</v>
      </c>
      <c r="N358">
        <v>0.64253126607230371</v>
      </c>
      <c r="O358">
        <v>0.40444533199439381</v>
      </c>
      <c r="P358" s="1">
        <v>0.45364886810084137</v>
      </c>
      <c r="Q358" s="1">
        <v>0.58137038492456472</v>
      </c>
      <c r="R358" s="1">
        <v>0.53360168389142737</v>
      </c>
      <c r="S358">
        <v>0.50019910595845507</v>
      </c>
      <c r="T358">
        <v>0</v>
      </c>
      <c r="U358" s="1">
        <v>0.89960178379793199</v>
      </c>
      <c r="V3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0.30840237448536989</v>
      </c>
      <c r="W358">
        <f>AVERAGE(Table1[[#This Row],[2012 Campbell Latex Early]:[2015 Dill IgG Early]])</f>
        <v>0.61617473943225143</v>
      </c>
      <c r="X358">
        <f>AVERAGE(Table1[[#This Row],[2012 Campbell Latex Late]:[2015 Dill IgG Late]])</f>
        <v>0.40153984247399183</v>
      </c>
      <c r="Y358" s="7">
        <f>Table1[[#This Row],[Avg early]]-Table1[[#This Row],[Avg late]]</f>
        <v>0.2146348969582596</v>
      </c>
      <c r="Z358" s="7">
        <f>Table1[[#This Row],[Avg late]]-Table1[[#This Row],[Avg early]]</f>
        <v>-0.2146348969582596</v>
      </c>
      <c r="AA358" s="7">
        <f>Table1[[#This Row],[2015 Dill LPS Early]]-Table1[[#This Row],[2015 Dill Avidin Early]]</f>
        <v>-3.8871550094661811E-2</v>
      </c>
      <c r="AB358" s="7">
        <f>Table1[[#This Row],[2015 Dill LPS Late]]-Table1[[#This Row],[2015 Dill Avidin Late]]</f>
        <v>0.18888239797146233</v>
      </c>
    </row>
    <row r="359" spans="1:28" x14ac:dyDescent="0.2">
      <c r="A359" t="s">
        <v>1777</v>
      </c>
      <c r="B359">
        <v>1</v>
      </c>
      <c r="C359">
        <v>1.4144877839691386E-2</v>
      </c>
      <c r="D359">
        <v>0.6476512777222927</v>
      </c>
      <c r="E359">
        <v>0.62016732890430448</v>
      </c>
      <c r="F359">
        <v>0.6370617683240668</v>
      </c>
      <c r="G359">
        <v>0.59684480616923608</v>
      </c>
      <c r="H359" s="2">
        <v>0.65137564135953085</v>
      </c>
      <c r="I359">
        <v>0.56243524945913281</v>
      </c>
      <c r="J359" s="2">
        <v>0</v>
      </c>
      <c r="K359" s="2">
        <v>0.5301203260783528</v>
      </c>
      <c r="L359" s="5">
        <v>0.98736637512147718</v>
      </c>
      <c r="M359">
        <v>1</v>
      </c>
      <c r="N359">
        <v>0.58370733380856443</v>
      </c>
      <c r="O359">
        <v>0.36615349595318775</v>
      </c>
      <c r="P359" s="1">
        <v>0.39485802783566015</v>
      </c>
      <c r="Q359" s="1">
        <v>0.47877448399671008</v>
      </c>
      <c r="R359" s="1">
        <v>1</v>
      </c>
      <c r="S359">
        <v>0.47654265433558252</v>
      </c>
      <c r="T359">
        <v>0</v>
      </c>
      <c r="U359" s="1">
        <v>0.80621293378993319</v>
      </c>
      <c r="V3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0.2917450474118562</v>
      </c>
      <c r="W359">
        <f>AVERAGE(Table1[[#This Row],[2012 Campbell Latex Early]:[2015 Dill IgG Early]])</f>
        <v>0.52598012758566082</v>
      </c>
      <c r="X359">
        <f>AVERAGE(Table1[[#This Row],[2012 Campbell Latex Late]:[2015 Dill IgG Late]])</f>
        <v>0.60936153048411146</v>
      </c>
      <c r="Y359" s="7">
        <f>Table1[[#This Row],[Avg early]]-Table1[[#This Row],[Avg late]]</f>
        <v>-8.3381402898450641E-2</v>
      </c>
      <c r="Z359" s="7">
        <f>Table1[[#This Row],[Avg late]]-Table1[[#This Row],[Avg early]]</f>
        <v>8.3381402898450641E-2</v>
      </c>
      <c r="AA359" s="7">
        <f>Table1[[#This Row],[2015 Dill LPS Early]]-Table1[[#This Row],[2015 Dill Avidin Early]]</f>
        <v>1.0589509398225894E-2</v>
      </c>
      <c r="AB359" s="7">
        <f>Table1[[#This Row],[2015 Dill LPS Late]]-Table1[[#This Row],[2015 Dill Avidin Late]]</f>
        <v>0.18884930597290428</v>
      </c>
    </row>
    <row r="360" spans="1:28" x14ac:dyDescent="0.2">
      <c r="A360" t="s">
        <v>1887</v>
      </c>
      <c r="B360">
        <v>0</v>
      </c>
      <c r="C360">
        <v>0</v>
      </c>
      <c r="D360">
        <v>1</v>
      </c>
      <c r="E360">
        <v>0.64990778613356714</v>
      </c>
      <c r="F360">
        <v>0.64770598565256654</v>
      </c>
      <c r="G360">
        <v>0.64028426564320318</v>
      </c>
      <c r="H360" s="2">
        <v>0.74572682741371488</v>
      </c>
      <c r="I360">
        <v>0.67154775749147566</v>
      </c>
      <c r="J360" s="2">
        <v>0</v>
      </c>
      <c r="K360" s="2">
        <v>0.80105249636489362</v>
      </c>
      <c r="L360" s="5">
        <v>0</v>
      </c>
      <c r="M360">
        <v>0</v>
      </c>
      <c r="N360">
        <v>0.80409316533950148</v>
      </c>
      <c r="O360">
        <v>0.52763359824055234</v>
      </c>
      <c r="P360" s="2">
        <v>0.61634128968763502</v>
      </c>
      <c r="Q360" s="2">
        <v>0.52272397871936471</v>
      </c>
      <c r="R360" s="2">
        <v>0.77620322613541293</v>
      </c>
      <c r="S360">
        <v>0.44812430697659505</v>
      </c>
      <c r="T360">
        <v>0</v>
      </c>
      <c r="U360" s="2">
        <v>0.76834965970353597</v>
      </c>
      <c r="V3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0.1489355514382398</v>
      </c>
      <c r="W360">
        <f>AVERAGE(Table1[[#This Row],[2012 Campbell Latex Early]:[2015 Dill IgG Early]])</f>
        <v>0.51562251186994212</v>
      </c>
      <c r="X360">
        <f>AVERAGE(Table1[[#This Row],[2012 Campbell Latex Late]:[2015 Dill IgG Late]])</f>
        <v>0.44634692248025976</v>
      </c>
      <c r="Y360" s="7">
        <f>Table1[[#This Row],[Avg early]]-Table1[[#This Row],[Avg late]]</f>
        <v>6.9275589389682368E-2</v>
      </c>
      <c r="Z360" s="7">
        <f>Table1[[#This Row],[Avg late]]-Table1[[#This Row],[Avg early]]</f>
        <v>-6.9275589389682368E-2</v>
      </c>
      <c r="AA360" s="7">
        <f>Table1[[#This Row],[2015 Dill LPS Early]]-Table1[[#This Row],[2015 Dill Avidin Early]]</f>
        <v>0.35229401434743346</v>
      </c>
      <c r="AB360" s="7">
        <f>Table1[[#This Row],[2015 Dill LPS Late]]-Table1[[#This Row],[2015 Dill Avidin Late]]</f>
        <v>0.18775187565186646</v>
      </c>
    </row>
    <row r="361" spans="1:28" x14ac:dyDescent="0.2">
      <c r="A361" t="s">
        <v>1611</v>
      </c>
      <c r="B361">
        <v>0</v>
      </c>
      <c r="C361">
        <v>0</v>
      </c>
      <c r="D361">
        <v>0.98165952030123438</v>
      </c>
      <c r="E361">
        <v>0.90115858163411966</v>
      </c>
      <c r="F361">
        <v>0.75278831505544552</v>
      </c>
      <c r="G361">
        <v>0.88045043335576834</v>
      </c>
      <c r="H361" s="2">
        <v>1</v>
      </c>
      <c r="I361">
        <v>0.37029469511037749</v>
      </c>
      <c r="J361" s="2">
        <v>0</v>
      </c>
      <c r="K361" s="2">
        <v>0.9229844487522596</v>
      </c>
      <c r="L361" s="5">
        <v>0</v>
      </c>
      <c r="M361">
        <v>0</v>
      </c>
      <c r="N361">
        <v>0.55386999062872477</v>
      </c>
      <c r="O361">
        <v>0.20457188497228029</v>
      </c>
      <c r="P361" s="1">
        <v>0.36646794357996543</v>
      </c>
      <c r="Q361" s="1">
        <v>0.52154460179936046</v>
      </c>
      <c r="R361" s="1">
        <v>0.57553477631133754</v>
      </c>
      <c r="S361">
        <v>0</v>
      </c>
      <c r="T361">
        <v>0</v>
      </c>
      <c r="U361" s="1">
        <v>0.4092110763228643</v>
      </c>
      <c r="V3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0.30735734244881413</v>
      </c>
      <c r="W361">
        <f>AVERAGE(Table1[[#This Row],[2012 Campbell Latex Early]:[2015 Dill IgG Early]])</f>
        <v>0.58093359942092049</v>
      </c>
      <c r="X361">
        <f>AVERAGE(Table1[[#This Row],[2012 Campbell Latex Late]:[2015 Dill IgG Late]])</f>
        <v>0.26312002736145329</v>
      </c>
      <c r="Y361" s="7">
        <f>Table1[[#This Row],[Avg early]]-Table1[[#This Row],[Avg late]]</f>
        <v>0.3178135720594672</v>
      </c>
      <c r="Z361" s="7">
        <f>Table1[[#This Row],[Avg late]]-Table1[[#This Row],[Avg early]]</f>
        <v>-0.3178135720594672</v>
      </c>
      <c r="AA361" s="7">
        <f>Table1[[#This Row],[2015 Dill LPS Early]]-Table1[[#This Row],[2015 Dill Avidin Early]]</f>
        <v>0.22887120524578886</v>
      </c>
      <c r="AB361" s="7">
        <f>Table1[[#This Row],[2015 Dill LPS Late]]-Table1[[#This Row],[2015 Dill Avidin Late]]</f>
        <v>0.18740204704875935</v>
      </c>
    </row>
    <row r="362" spans="1:28" x14ac:dyDescent="0.2">
      <c r="A362" t="s">
        <v>820</v>
      </c>
      <c r="B362">
        <v>0</v>
      </c>
      <c r="C362">
        <v>0</v>
      </c>
      <c r="D362">
        <v>0.65538243671788887</v>
      </c>
      <c r="E362">
        <v>0.62941134659413456</v>
      </c>
      <c r="F362">
        <v>0.70194259201431652</v>
      </c>
      <c r="G362">
        <v>0.6576458292960774</v>
      </c>
      <c r="H362" s="2">
        <v>0.65835149382230096</v>
      </c>
      <c r="I362">
        <v>0.67922164758564274</v>
      </c>
      <c r="J362" s="2">
        <v>0</v>
      </c>
      <c r="K362" s="2">
        <v>0.64876556791474216</v>
      </c>
      <c r="L362" s="5">
        <v>0</v>
      </c>
      <c r="M362">
        <v>0</v>
      </c>
      <c r="N362">
        <v>1</v>
      </c>
      <c r="O362">
        <v>0.72928903440556159</v>
      </c>
      <c r="P362" s="2">
        <v>0.812937068703253</v>
      </c>
      <c r="Q362" s="2">
        <v>0.83399559288689884</v>
      </c>
      <c r="R362" s="2">
        <v>0.79518249393253027</v>
      </c>
      <c r="S362">
        <v>0.87209706676512788</v>
      </c>
      <c r="T362">
        <v>0</v>
      </c>
      <c r="U362" s="2">
        <v>0.76540818187132742</v>
      </c>
      <c r="V3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0.1826954092534338</v>
      </c>
      <c r="W362">
        <f>AVERAGE(Table1[[#This Row],[2012 Campbell Latex Early]:[2015 Dill IgG Early]])</f>
        <v>0.46307209139451028</v>
      </c>
      <c r="X362">
        <f>AVERAGE(Table1[[#This Row],[2012 Campbell Latex Late]:[2015 Dill IgG Late]])</f>
        <v>0.58089094385646989</v>
      </c>
      <c r="Y362" s="7">
        <f>Table1[[#This Row],[Avg early]]-Table1[[#This Row],[Avg late]]</f>
        <v>-0.11781885246195961</v>
      </c>
      <c r="Z362" s="7">
        <f>Table1[[#This Row],[Avg late]]-Table1[[#This Row],[Avg early]]</f>
        <v>0.11781885246195961</v>
      </c>
      <c r="AA362" s="7">
        <f>Table1[[#This Row],[2015 Dill LPS Early]]-Table1[[#This Row],[2015 Dill Avidin Early]]</f>
        <v>-4.6560155296427652E-2</v>
      </c>
      <c r="AB362" s="7">
        <f>Table1[[#This Row],[2015 Dill LPS Late]]-Table1[[#This Row],[2015 Dill Avidin Late]]</f>
        <v>0.187062931296747</v>
      </c>
    </row>
    <row r="363" spans="1:28" x14ac:dyDescent="0.2">
      <c r="A363" t="s">
        <v>1731</v>
      </c>
      <c r="B363">
        <v>0.97508719481813655</v>
      </c>
      <c r="C363">
        <v>0.83499999999999996</v>
      </c>
      <c r="D363">
        <v>0.39753004328159641</v>
      </c>
      <c r="E363">
        <v>0.75980324768529051</v>
      </c>
      <c r="F363">
        <v>0.90665687399357675</v>
      </c>
      <c r="G363">
        <v>1</v>
      </c>
      <c r="H363" s="2">
        <v>0.40944785632936659</v>
      </c>
      <c r="I363">
        <v>0</v>
      </c>
      <c r="J363" s="2">
        <v>0</v>
      </c>
      <c r="K363" s="2">
        <v>0.91479467605053155</v>
      </c>
      <c r="L363" s="5">
        <v>1</v>
      </c>
      <c r="M363">
        <v>1</v>
      </c>
      <c r="N363">
        <v>0.62651548910375077</v>
      </c>
      <c r="O363">
        <v>0</v>
      </c>
      <c r="P363" s="1">
        <v>0.43981173409100954</v>
      </c>
      <c r="Q363" s="1">
        <v>0.48523125982767479</v>
      </c>
      <c r="R363" s="1">
        <v>0.86613028882522181</v>
      </c>
      <c r="S363">
        <v>0.10999142753690171</v>
      </c>
      <c r="T363">
        <v>0</v>
      </c>
      <c r="U363" s="1">
        <v>0.52748299814853095</v>
      </c>
      <c r="V3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0.32544722369454887</v>
      </c>
      <c r="W363">
        <f>AVERAGE(Table1[[#This Row],[2012 Campbell Latex Early]:[2015 Dill IgG Early]])</f>
        <v>0.61983198921584992</v>
      </c>
      <c r="X363">
        <f>AVERAGE(Table1[[#This Row],[2012 Campbell Latex Late]:[2015 Dill IgG Late]])</f>
        <v>0.50551631975330902</v>
      </c>
      <c r="Y363" s="7">
        <f>Table1[[#This Row],[Avg early]]-Table1[[#This Row],[Avg late]]</f>
        <v>0.1143156694625409</v>
      </c>
      <c r="Z363" s="7">
        <f>Table1[[#This Row],[Avg late]]-Table1[[#This Row],[Avg early]]</f>
        <v>-0.1143156694625409</v>
      </c>
      <c r="AA363" s="7">
        <f>Table1[[#This Row],[2015 Dill LPS Early]]-Table1[[#This Row],[2015 Dill Avidin Early]]</f>
        <v>-0.50912683071198028</v>
      </c>
      <c r="AB363" s="7">
        <f>Table1[[#This Row],[2015 Dill LPS Late]]-Table1[[#This Row],[2015 Dill Avidin Late]]</f>
        <v>0.18670375501274122</v>
      </c>
    </row>
    <row r="364" spans="1:28" x14ac:dyDescent="0.2">
      <c r="A364" t="s">
        <v>329</v>
      </c>
      <c r="B364">
        <v>1</v>
      </c>
      <c r="C364">
        <v>0</v>
      </c>
      <c r="D364">
        <v>0.8824155088207013</v>
      </c>
      <c r="E364">
        <v>0.86836734765595114</v>
      </c>
      <c r="F364">
        <v>0.84010830999730124</v>
      </c>
      <c r="G364">
        <v>1</v>
      </c>
      <c r="H364" s="2">
        <v>0.91076634073298868</v>
      </c>
      <c r="I364">
        <v>0.89352352875448338</v>
      </c>
      <c r="J364" s="2">
        <v>0</v>
      </c>
      <c r="K364" s="2">
        <v>0.68573096867399264</v>
      </c>
      <c r="L364" s="5">
        <v>0.95919324577861154</v>
      </c>
      <c r="M364">
        <v>0</v>
      </c>
      <c r="N364">
        <v>0.84755925803651644</v>
      </c>
      <c r="O364">
        <v>0.58614118931677994</v>
      </c>
      <c r="P364" s="1">
        <v>0.66264057498368123</v>
      </c>
      <c r="Q364" s="1">
        <v>0.72212411098252127</v>
      </c>
      <c r="R364" s="1">
        <v>0.7320408566394534</v>
      </c>
      <c r="S364">
        <v>0.5212973679475903</v>
      </c>
      <c r="T364">
        <v>0</v>
      </c>
      <c r="U364" s="1">
        <v>0.86048514742430959</v>
      </c>
      <c r="V3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0.22246695797005814</v>
      </c>
      <c r="W364">
        <f>AVERAGE(Table1[[#This Row],[2012 Campbell Latex Early]:[2015 Dill IgG Early]])</f>
        <v>0.70809120046354201</v>
      </c>
      <c r="X364">
        <f>AVERAGE(Table1[[#This Row],[2012 Campbell Latex Late]:[2015 Dill IgG Late]])</f>
        <v>0.58914817511094641</v>
      </c>
      <c r="Y364" s="7">
        <f>Table1[[#This Row],[Avg early]]-Table1[[#This Row],[Avg late]]</f>
        <v>0.1189430253525956</v>
      </c>
      <c r="Z364" s="7">
        <f>Table1[[#This Row],[Avg late]]-Table1[[#This Row],[Avg early]]</f>
        <v>-0.1189430253525956</v>
      </c>
      <c r="AA364" s="7">
        <f>Table1[[#This Row],[2015 Dill LPS Early]]-Table1[[#This Row],[2015 Dill Avidin Early]]</f>
        <v>4.2307198823400061E-2</v>
      </c>
      <c r="AB364" s="7">
        <f>Table1[[#This Row],[2015 Dill LPS Late]]-Table1[[#This Row],[2015 Dill Avidin Late]]</f>
        <v>0.18491868305283521</v>
      </c>
    </row>
    <row r="365" spans="1:28" x14ac:dyDescent="0.2">
      <c r="A365" t="s">
        <v>810</v>
      </c>
      <c r="B365">
        <v>0.86344908769864637</v>
      </c>
      <c r="C365">
        <v>1</v>
      </c>
      <c r="D365">
        <v>0.63887468331864816</v>
      </c>
      <c r="E365">
        <v>0.88576053598605764</v>
      </c>
      <c r="F365">
        <v>0.69076111602334522</v>
      </c>
      <c r="G365">
        <v>0.59752285879973321</v>
      </c>
      <c r="H365" s="2">
        <v>0.75510126757716023</v>
      </c>
      <c r="I365">
        <v>0.44220658278603264</v>
      </c>
      <c r="J365" s="2">
        <v>0</v>
      </c>
      <c r="K365" s="2">
        <v>1</v>
      </c>
      <c r="L365" s="5">
        <v>1</v>
      </c>
      <c r="M365">
        <v>0</v>
      </c>
      <c r="N365">
        <v>0.84918335972304626</v>
      </c>
      <c r="O365">
        <v>0.51253810323964677</v>
      </c>
      <c r="P365" s="2">
        <v>0.66461508975894823</v>
      </c>
      <c r="Q365" s="2">
        <v>0.62344021264688387</v>
      </c>
      <c r="R365" s="2">
        <v>0.66954487303079524</v>
      </c>
      <c r="S365">
        <v>0.52420785895381228</v>
      </c>
      <c r="T365">
        <v>0</v>
      </c>
      <c r="U365" s="2">
        <v>0.6954975832038286</v>
      </c>
      <c r="V3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0.26352006554816843</v>
      </c>
      <c r="W365">
        <f>AVERAGE(Table1[[#This Row],[2012 Campbell Latex Early]:[2015 Dill IgG Early]])</f>
        <v>0.68736761321896234</v>
      </c>
      <c r="X365">
        <f>AVERAGE(Table1[[#This Row],[2012 Campbell Latex Late]:[2015 Dill IgG Late]])</f>
        <v>0.55390270805569619</v>
      </c>
      <c r="Y365" s="7">
        <f>Table1[[#This Row],[Avg early]]-Table1[[#This Row],[Avg late]]</f>
        <v>0.13346490516326615</v>
      </c>
      <c r="Z365" s="7">
        <f>Table1[[#This Row],[Avg late]]-Table1[[#This Row],[Avg early]]</f>
        <v>-0.13346490516326615</v>
      </c>
      <c r="AA365" s="7">
        <f>Table1[[#This Row],[2015 Dill LPS Early]]-Table1[[#This Row],[2015 Dill Avidin Early]]</f>
        <v>-5.1886432704697061E-2</v>
      </c>
      <c r="AB365" s="7">
        <f>Table1[[#This Row],[2015 Dill LPS Late]]-Table1[[#This Row],[2015 Dill Avidin Late]]</f>
        <v>0.18456826996409803</v>
      </c>
    </row>
    <row r="366" spans="1:28" x14ac:dyDescent="0.2">
      <c r="A366" t="s">
        <v>1749</v>
      </c>
      <c r="B366">
        <v>0.99710703953712632</v>
      </c>
      <c r="C366">
        <v>0</v>
      </c>
      <c r="D366">
        <v>0.81900734199063374</v>
      </c>
      <c r="E366">
        <v>0.6803505233545295</v>
      </c>
      <c r="F366">
        <v>0.68944865443281844</v>
      </c>
      <c r="G366">
        <v>0.79783766130563172</v>
      </c>
      <c r="H366" s="2">
        <v>0.75671278261782038</v>
      </c>
      <c r="I366">
        <v>0.69249884181115906</v>
      </c>
      <c r="J366" s="2">
        <v>0</v>
      </c>
      <c r="K366" s="2">
        <v>0.79361487620397653</v>
      </c>
      <c r="L366" s="5">
        <v>1</v>
      </c>
      <c r="M366">
        <v>0</v>
      </c>
      <c r="N366">
        <v>0.93374444751167363</v>
      </c>
      <c r="O366">
        <v>0.85834886432864321</v>
      </c>
      <c r="P366" s="1">
        <v>0.74925141367416015</v>
      </c>
      <c r="Q366" s="1">
        <v>0.82519837466048396</v>
      </c>
      <c r="R366" s="1">
        <v>0.91528987558095265</v>
      </c>
      <c r="S366">
        <v>0.76753146564086605</v>
      </c>
      <c r="T366">
        <v>0</v>
      </c>
      <c r="U366" s="1">
        <v>1</v>
      </c>
      <c r="V3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0.16164015963470604</v>
      </c>
      <c r="W366">
        <f>AVERAGE(Table1[[#This Row],[2012 Campbell Latex Early]:[2015 Dill IgG Early]])</f>
        <v>0.62265777212536966</v>
      </c>
      <c r="X366">
        <f>AVERAGE(Table1[[#This Row],[2012 Campbell Latex Late]:[2015 Dill IgG Late]])</f>
        <v>0.70493644413967793</v>
      </c>
      <c r="Y366" s="7">
        <f>Table1[[#This Row],[Avg early]]-Table1[[#This Row],[Avg late]]</f>
        <v>-8.2278672014308274E-2</v>
      </c>
      <c r="Z366" s="7">
        <f>Table1[[#This Row],[Avg late]]-Table1[[#This Row],[Avg early]]</f>
        <v>8.2278672014308274E-2</v>
      </c>
      <c r="AA366" s="7">
        <f>Table1[[#This Row],[2015 Dill LPS Early]]-Table1[[#This Row],[2015 Dill Avidin Early]]</f>
        <v>0.1295586875578153</v>
      </c>
      <c r="AB366" s="7">
        <f>Table1[[#This Row],[2015 Dill LPS Late]]-Table1[[#This Row],[2015 Dill Avidin Late]]</f>
        <v>0.18449303383751348</v>
      </c>
    </row>
    <row r="367" spans="1:28" x14ac:dyDescent="0.2">
      <c r="A367" t="s">
        <v>826</v>
      </c>
      <c r="B367">
        <v>0.99388690779419264</v>
      </c>
      <c r="C367">
        <v>1</v>
      </c>
      <c r="D367">
        <v>0.87245221486132007</v>
      </c>
      <c r="E367">
        <v>0.73652027655841701</v>
      </c>
      <c r="F367">
        <v>0.82342630919405879</v>
      </c>
      <c r="G367">
        <v>0.74153935687570816</v>
      </c>
      <c r="H367" s="2">
        <v>0.82945396155603102</v>
      </c>
      <c r="I367">
        <v>0.58288654228382331</v>
      </c>
      <c r="J367" s="2">
        <v>0.77346415774868815</v>
      </c>
      <c r="K367" s="2">
        <v>0.83741180726605646</v>
      </c>
      <c r="L367" s="5">
        <v>1</v>
      </c>
      <c r="M367">
        <v>0.3165</v>
      </c>
      <c r="N367">
        <v>1</v>
      </c>
      <c r="O367">
        <v>0.726494185086212</v>
      </c>
      <c r="P367" s="1">
        <v>0.81595477364081537</v>
      </c>
      <c r="Q367" s="1">
        <v>0.93521148099270479</v>
      </c>
      <c r="R367" s="1">
        <v>0.80977397295597708</v>
      </c>
      <c r="S367">
        <v>0.69847808492806429</v>
      </c>
      <c r="T367">
        <v>1</v>
      </c>
      <c r="U367" s="1">
        <v>0.81458592512186478</v>
      </c>
      <c r="V3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0.29781880848530917</v>
      </c>
      <c r="W367">
        <f>AVERAGE(Table1[[#This Row],[2012 Campbell Latex Early]:[2015 Dill IgG Early]])</f>
        <v>0.81910415341382969</v>
      </c>
      <c r="X367">
        <f>AVERAGE(Table1[[#This Row],[2012 Campbell Latex Late]:[2015 Dill IgG Late]])</f>
        <v>0.81169984227256387</v>
      </c>
      <c r="Y367" s="7">
        <f>Table1[[#This Row],[Avg early]]-Table1[[#This Row],[Avg late]]</f>
        <v>7.4043111412658291E-3</v>
      </c>
      <c r="Z367" s="7">
        <f>Table1[[#This Row],[Avg late]]-Table1[[#This Row],[Avg early]]</f>
        <v>-7.4043111412658291E-3</v>
      </c>
      <c r="AA367" s="7">
        <f>Table1[[#This Row],[2015 Dill LPS Early]]-Table1[[#This Row],[2015 Dill Avidin Early]]</f>
        <v>4.9025905667261283E-2</v>
      </c>
      <c r="AB367" s="7">
        <f>Table1[[#This Row],[2015 Dill LPS Late]]-Table1[[#This Row],[2015 Dill Avidin Late]]</f>
        <v>0.18404522635918463</v>
      </c>
    </row>
    <row r="368" spans="1:28" x14ac:dyDescent="0.2">
      <c r="A368" t="s">
        <v>68</v>
      </c>
      <c r="B368">
        <v>0.98852295409181645</v>
      </c>
      <c r="C368">
        <v>0.81238273921200754</v>
      </c>
      <c r="D368">
        <v>0.97381761758482233</v>
      </c>
      <c r="E368">
        <v>0.82242766870472084</v>
      </c>
      <c r="F368">
        <v>0.93043536906919755</v>
      </c>
      <c r="G368">
        <v>1</v>
      </c>
      <c r="H368" s="2">
        <v>0.85263134403081076</v>
      </c>
      <c r="I368">
        <v>0.93369173673092531</v>
      </c>
      <c r="J368" s="2">
        <v>1</v>
      </c>
      <c r="K368" s="2">
        <v>0.80446278621950151</v>
      </c>
      <c r="L368" s="5">
        <v>1</v>
      </c>
      <c r="M368">
        <v>1</v>
      </c>
      <c r="N368">
        <v>0.78147127186000087</v>
      </c>
      <c r="O368">
        <v>0.70332415936059911</v>
      </c>
      <c r="P368" s="2">
        <v>0.59757844560154749</v>
      </c>
      <c r="Q368" s="2">
        <v>0.67758982244383181</v>
      </c>
      <c r="R368" s="2">
        <v>0.58806932622285513</v>
      </c>
      <c r="S368">
        <v>0.69362267570345215</v>
      </c>
      <c r="T368">
        <v>0.3688289769141167</v>
      </c>
      <c r="U368" s="2">
        <v>0.57150539114242715</v>
      </c>
      <c r="V3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0.26107767096809098</v>
      </c>
      <c r="W368">
        <f>AVERAGE(Table1[[#This Row],[2012 Campbell Latex Early]:[2015 Dill IgG Early]])</f>
        <v>0.91183722156438018</v>
      </c>
      <c r="X368">
        <f>AVERAGE(Table1[[#This Row],[2012 Campbell Latex Late]:[2015 Dill IgG Late]])</f>
        <v>0.6981990069248829</v>
      </c>
      <c r="Y368" s="7">
        <f>Table1[[#This Row],[Avg early]]-Table1[[#This Row],[Avg late]]</f>
        <v>0.21363821463949728</v>
      </c>
      <c r="Z368" s="7">
        <f>Table1[[#This Row],[Avg late]]-Table1[[#This Row],[Avg early]]</f>
        <v>-0.21363821463949728</v>
      </c>
      <c r="AA368" s="7">
        <f>Table1[[#This Row],[2015 Dill LPS Early]]-Table1[[#This Row],[2015 Dill Avidin Early]]</f>
        <v>4.3382248515624777E-2</v>
      </c>
      <c r="AB368" s="7">
        <f>Table1[[#This Row],[2015 Dill LPS Late]]-Table1[[#This Row],[2015 Dill Avidin Late]]</f>
        <v>0.18389282625845338</v>
      </c>
    </row>
    <row r="369" spans="1:28" x14ac:dyDescent="0.2">
      <c r="A369" t="s">
        <v>1109</v>
      </c>
      <c r="B369">
        <v>0.95772442588726503</v>
      </c>
      <c r="C369">
        <v>0</v>
      </c>
      <c r="D369">
        <v>7.3380032916566973E-2</v>
      </c>
      <c r="E369">
        <v>0.20441998727337177</v>
      </c>
      <c r="F369">
        <v>0.13991267380642994</v>
      </c>
      <c r="G369">
        <v>9.2335559616644636E-2</v>
      </c>
      <c r="H369" s="2">
        <v>0.12554818357852521</v>
      </c>
      <c r="I369">
        <v>0.19628787455867439</v>
      </c>
      <c r="J369" s="2">
        <v>0</v>
      </c>
      <c r="K369" s="2">
        <v>0.11359294656039133</v>
      </c>
      <c r="L369" s="5">
        <v>1</v>
      </c>
      <c r="M369">
        <v>0</v>
      </c>
      <c r="N369">
        <v>0.60289696421064909</v>
      </c>
      <c r="O369">
        <v>0.54296791039750525</v>
      </c>
      <c r="P369" s="1">
        <v>0.4196743000059831</v>
      </c>
      <c r="Q369" s="1">
        <v>0.54920757732988623</v>
      </c>
      <c r="R369" s="1">
        <v>0.87449738552695833</v>
      </c>
      <c r="S369">
        <v>0.42868532025775996</v>
      </c>
      <c r="T369">
        <v>0</v>
      </c>
      <c r="U369" s="1">
        <v>1</v>
      </c>
      <c r="V3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0.36283207200912637</v>
      </c>
      <c r="W369">
        <f>AVERAGE(Table1[[#This Row],[2012 Campbell Latex Early]:[2015 Dill IgG Early]])</f>
        <v>0.19032016841978697</v>
      </c>
      <c r="X369">
        <f>AVERAGE(Table1[[#This Row],[2012 Campbell Latex Late]:[2015 Dill IgG Late]])</f>
        <v>0.54179294577287418</v>
      </c>
      <c r="Y369" s="7">
        <f>Table1[[#This Row],[Avg early]]-Table1[[#This Row],[Avg late]]</f>
        <v>-0.35147277735308724</v>
      </c>
      <c r="Z369" s="7">
        <f>Table1[[#This Row],[Avg late]]-Table1[[#This Row],[Avg early]]</f>
        <v>0.35147277735308724</v>
      </c>
      <c r="AA369" s="7">
        <f>Table1[[#This Row],[2015 Dill LPS Early]]-Table1[[#This Row],[2015 Dill Avidin Early]]</f>
        <v>-6.6532640889862965E-2</v>
      </c>
      <c r="AB369" s="7">
        <f>Table1[[#This Row],[2015 Dill LPS Late]]-Table1[[#This Row],[2015 Dill Avidin Late]]</f>
        <v>0.18322266420466599</v>
      </c>
    </row>
    <row r="370" spans="1:28" x14ac:dyDescent="0.2">
      <c r="A370" t="s">
        <v>1306</v>
      </c>
      <c r="B370">
        <v>1</v>
      </c>
      <c r="C370">
        <v>0.365764447695684</v>
      </c>
      <c r="D370">
        <v>0.85764921356283064</v>
      </c>
      <c r="E370">
        <v>0.87306933899591543</v>
      </c>
      <c r="F370">
        <v>0.94642608350183266</v>
      </c>
      <c r="G370">
        <v>0.96593259123665653</v>
      </c>
      <c r="H370" s="2">
        <v>0.89142647368914762</v>
      </c>
      <c r="I370">
        <v>0.9106733127128992</v>
      </c>
      <c r="J370" s="2">
        <v>1</v>
      </c>
      <c r="K370" s="2">
        <v>0.93830296606590002</v>
      </c>
      <c r="L370" s="5">
        <v>0.99950149551345946</v>
      </c>
      <c r="M370">
        <v>1</v>
      </c>
      <c r="N370">
        <v>1</v>
      </c>
      <c r="O370">
        <v>0.92636690040779612</v>
      </c>
      <c r="P370" s="2">
        <v>0.81694524189212647</v>
      </c>
      <c r="Q370" s="2">
        <v>0.92395488491197475</v>
      </c>
      <c r="R370" s="2">
        <v>0.98483126847376679</v>
      </c>
      <c r="S370">
        <v>0.96405377965599826</v>
      </c>
      <c r="T370">
        <v>0.6860971102648632</v>
      </c>
      <c r="U370" s="2">
        <v>0.91391703265185775</v>
      </c>
      <c r="V3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0.27486403572187335</v>
      </c>
      <c r="W370">
        <f>AVERAGE(Table1[[#This Row],[2012 Campbell Latex Early]:[2015 Dill IgG Early]])</f>
        <v>0.87492444274608661</v>
      </c>
      <c r="X370">
        <f>AVERAGE(Table1[[#This Row],[2012 Campbell Latex Late]:[2015 Dill IgG Late]])</f>
        <v>0.92156677137718435</v>
      </c>
      <c r="Y370" s="7">
        <f>Table1[[#This Row],[Avg early]]-Table1[[#This Row],[Avg late]]</f>
        <v>-4.664232863109774E-2</v>
      </c>
      <c r="Z370" s="7">
        <f>Table1[[#This Row],[Avg late]]-Table1[[#This Row],[Avg early]]</f>
        <v>4.664232863109774E-2</v>
      </c>
      <c r="AA370" s="7">
        <f>Table1[[#This Row],[2015 Dill LPS Early]]-Table1[[#This Row],[2015 Dill Avidin Early]]</f>
        <v>-8.8776869939002023E-2</v>
      </c>
      <c r="AB370" s="7">
        <f>Table1[[#This Row],[2015 Dill LPS Late]]-Table1[[#This Row],[2015 Dill Avidin Late]]</f>
        <v>0.18305475810787353</v>
      </c>
    </row>
    <row r="371" spans="1:28" x14ac:dyDescent="0.2">
      <c r="A371" t="s">
        <v>444</v>
      </c>
      <c r="B371">
        <v>0</v>
      </c>
      <c r="C371">
        <v>0</v>
      </c>
      <c r="D371">
        <v>1</v>
      </c>
      <c r="E371">
        <v>0.44341853934384695</v>
      </c>
      <c r="F371">
        <v>0.85792709576016746</v>
      </c>
      <c r="G371">
        <v>0.83370320807724818</v>
      </c>
      <c r="H371" s="2">
        <v>0.46861183477932189</v>
      </c>
      <c r="I371">
        <v>0.75474624590688033</v>
      </c>
      <c r="J371" s="2">
        <v>0</v>
      </c>
      <c r="K371" s="2">
        <v>0.69604608287938929</v>
      </c>
      <c r="L371" s="5">
        <v>0</v>
      </c>
      <c r="M371">
        <v>0</v>
      </c>
      <c r="N371">
        <v>0.7454484177749936</v>
      </c>
      <c r="O371">
        <v>0.30920532263279843</v>
      </c>
      <c r="P371" s="2">
        <v>0.56309738625392369</v>
      </c>
      <c r="Q371" s="2">
        <v>0.47641209966396997</v>
      </c>
      <c r="R371" s="2">
        <v>0.93578069037778089</v>
      </c>
      <c r="S371">
        <v>0.36428798789658445</v>
      </c>
      <c r="T371">
        <v>0</v>
      </c>
      <c r="U371" s="2">
        <v>0.87245643507668247</v>
      </c>
      <c r="V3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0.2770969165541014</v>
      </c>
      <c r="W371">
        <f>AVERAGE(Table1[[#This Row],[2012 Campbell Latex Early]:[2015 Dill IgG Early]])</f>
        <v>0.5054453006746854</v>
      </c>
      <c r="X371">
        <f>AVERAGE(Table1[[#This Row],[2012 Campbell Latex Late]:[2015 Dill IgG Late]])</f>
        <v>0.42666883396767341</v>
      </c>
      <c r="Y371" s="7">
        <f>Table1[[#This Row],[Avg early]]-Table1[[#This Row],[Avg late]]</f>
        <v>7.8776466707011994E-2</v>
      </c>
      <c r="Z371" s="7">
        <f>Table1[[#This Row],[Avg late]]-Table1[[#This Row],[Avg early]]</f>
        <v>-7.8776466707011994E-2</v>
      </c>
      <c r="AA371" s="7">
        <f>Table1[[#This Row],[2015 Dill LPS Early]]-Table1[[#This Row],[2015 Dill Avidin Early]]</f>
        <v>0.14207290423983254</v>
      </c>
      <c r="AB371" s="7">
        <f>Table1[[#This Row],[2015 Dill LPS Late]]-Table1[[#This Row],[2015 Dill Avidin Late]]</f>
        <v>0.18235103152106991</v>
      </c>
    </row>
    <row r="372" spans="1:28" x14ac:dyDescent="0.2">
      <c r="A372" t="s">
        <v>1907</v>
      </c>
      <c r="B372">
        <v>0</v>
      </c>
      <c r="C372">
        <v>0</v>
      </c>
      <c r="D372">
        <v>0.55941574305199293</v>
      </c>
      <c r="E372">
        <v>0.38034362850596681</v>
      </c>
      <c r="F372">
        <v>0.79158788517309386</v>
      </c>
      <c r="G372">
        <v>0.75514280389304789</v>
      </c>
      <c r="H372" s="2">
        <v>0.56506131718563235</v>
      </c>
      <c r="I372">
        <v>0.24299731256839519</v>
      </c>
      <c r="J372" s="2">
        <v>0</v>
      </c>
      <c r="K372" s="2">
        <v>0.58259762800155201</v>
      </c>
      <c r="L372" s="5">
        <v>0</v>
      </c>
      <c r="M372">
        <v>0</v>
      </c>
      <c r="N372">
        <v>0.63268337118748341</v>
      </c>
      <c r="O372">
        <v>0</v>
      </c>
      <c r="P372" s="2">
        <v>0.45065662985300031</v>
      </c>
      <c r="Q372" s="2">
        <v>1</v>
      </c>
      <c r="R372" s="2">
        <v>0.63877323109353046</v>
      </c>
      <c r="S372">
        <v>0.18836580487075266</v>
      </c>
      <c r="T372">
        <v>0</v>
      </c>
      <c r="U372" s="2">
        <v>0.4377401058935253</v>
      </c>
      <c r="V3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0.16054832355675688</v>
      </c>
      <c r="W372">
        <f>AVERAGE(Table1[[#This Row],[2012 Campbell Latex Early]:[2015 Dill IgG Early]])</f>
        <v>0.38771463183796812</v>
      </c>
      <c r="X372">
        <f>AVERAGE(Table1[[#This Row],[2012 Campbell Latex Late]:[2015 Dill IgG Late]])</f>
        <v>0.33482191428982927</v>
      </c>
      <c r="Y372" s="7">
        <f>Table1[[#This Row],[Avg early]]-Table1[[#This Row],[Avg late]]</f>
        <v>5.2892717548138846E-2</v>
      </c>
      <c r="Z372" s="7">
        <f>Table1[[#This Row],[Avg late]]-Table1[[#This Row],[Avg early]]</f>
        <v>-5.2892717548138846E-2</v>
      </c>
      <c r="AA372" s="7">
        <f>Table1[[#This Row],[2015 Dill LPS Early]]-Table1[[#This Row],[2015 Dill Avidin Early]]</f>
        <v>-0.23217214212110093</v>
      </c>
      <c r="AB372" s="7">
        <f>Table1[[#This Row],[2015 Dill LPS Late]]-Table1[[#This Row],[2015 Dill Avidin Late]]</f>
        <v>0.1820267413344831</v>
      </c>
    </row>
    <row r="373" spans="1:28" x14ac:dyDescent="0.2">
      <c r="A373" t="s">
        <v>729</v>
      </c>
      <c r="B373">
        <v>0.97179732313575529</v>
      </c>
      <c r="C373">
        <v>0</v>
      </c>
      <c r="D373">
        <v>0.66439686734108161</v>
      </c>
      <c r="E373">
        <v>0.60246626232746636</v>
      </c>
      <c r="F373">
        <v>0.58459898185866932</v>
      </c>
      <c r="G373">
        <v>0.6524549469204316</v>
      </c>
      <c r="H373" s="2">
        <v>0.62032805995365736</v>
      </c>
      <c r="I373">
        <v>0.71057067689918463</v>
      </c>
      <c r="J373" s="2">
        <v>0.93844478397509978</v>
      </c>
      <c r="K373" s="2">
        <v>0.5016076877939476</v>
      </c>
      <c r="L373" s="5">
        <v>1</v>
      </c>
      <c r="M373">
        <v>0</v>
      </c>
      <c r="N373">
        <v>1</v>
      </c>
      <c r="O373">
        <v>0.9693371737209342</v>
      </c>
      <c r="P373" s="1">
        <v>0.81825788410971279</v>
      </c>
      <c r="Q373" s="1">
        <v>0.80714471324940351</v>
      </c>
      <c r="R373" s="1">
        <v>0.90715795544136246</v>
      </c>
      <c r="S373">
        <v>0.98595035090441285</v>
      </c>
      <c r="T373">
        <v>1</v>
      </c>
      <c r="U373" s="1">
        <v>0.96374603751500798</v>
      </c>
      <c r="V3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0.36449809965045876</v>
      </c>
      <c r="W373">
        <f>AVERAGE(Table1[[#This Row],[2012 Campbell Latex Early]:[2015 Dill IgG Early]])</f>
        <v>0.62466655902052937</v>
      </c>
      <c r="X373">
        <f>AVERAGE(Table1[[#This Row],[2012 Campbell Latex Late]:[2015 Dill IgG Late]])</f>
        <v>0.84515941149408336</v>
      </c>
      <c r="Y373" s="7">
        <f>Table1[[#This Row],[Avg early]]-Table1[[#This Row],[Avg late]]</f>
        <v>-0.22049285247355399</v>
      </c>
      <c r="Z373" s="7">
        <f>Table1[[#This Row],[Avg late]]-Table1[[#This Row],[Avg early]]</f>
        <v>0.22049285247355399</v>
      </c>
      <c r="AA373" s="7">
        <f>Table1[[#This Row],[2015 Dill LPS Early]]-Table1[[#This Row],[2015 Dill Avidin Early]]</f>
        <v>7.979788548241229E-2</v>
      </c>
      <c r="AB373" s="7">
        <f>Table1[[#This Row],[2015 Dill LPS Late]]-Table1[[#This Row],[2015 Dill Avidin Late]]</f>
        <v>0.18174211589028721</v>
      </c>
    </row>
    <row r="374" spans="1:28" x14ac:dyDescent="0.2">
      <c r="A374" t="s">
        <v>312</v>
      </c>
      <c r="B374">
        <v>0</v>
      </c>
      <c r="C374">
        <v>0</v>
      </c>
      <c r="D374">
        <v>0.88424501643216358</v>
      </c>
      <c r="E374">
        <v>0.873969428181122</v>
      </c>
      <c r="F374">
        <v>0.89461607174211788</v>
      </c>
      <c r="G374">
        <v>0.82746672101034746</v>
      </c>
      <c r="H374" s="2">
        <v>0.81317657757967077</v>
      </c>
      <c r="I374">
        <v>1</v>
      </c>
      <c r="J374" s="2">
        <v>1</v>
      </c>
      <c r="K374" s="2">
        <v>0.8543503572096578</v>
      </c>
      <c r="L374" s="5">
        <v>0</v>
      </c>
      <c r="M374">
        <v>0</v>
      </c>
      <c r="N374">
        <v>0.69926399992567201</v>
      </c>
      <c r="O374">
        <v>0.56519225523403915</v>
      </c>
      <c r="P374" s="1">
        <v>0.51851267660231082</v>
      </c>
      <c r="Q374" s="1">
        <v>0.59339498886441677</v>
      </c>
      <c r="R374" s="1">
        <v>0.4847037776353279</v>
      </c>
      <c r="S374">
        <v>0.59128969600433612</v>
      </c>
      <c r="T374">
        <v>0.99226451373721702</v>
      </c>
      <c r="U374" s="1">
        <v>0.53027219345570353</v>
      </c>
      <c r="V3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0.33636531278722398</v>
      </c>
      <c r="W374">
        <f>AVERAGE(Table1[[#This Row],[2012 Campbell Latex Early]:[2015 Dill IgG Early]])</f>
        <v>0.71478241721550795</v>
      </c>
      <c r="X374">
        <f>AVERAGE(Table1[[#This Row],[2012 Campbell Latex Late]:[2015 Dill IgG Late]])</f>
        <v>0.49748941014590231</v>
      </c>
      <c r="Y374" s="7">
        <f>Table1[[#This Row],[Avg early]]-Table1[[#This Row],[Avg late]]</f>
        <v>0.21729300706960564</v>
      </c>
      <c r="Z374" s="7">
        <f>Table1[[#This Row],[Avg late]]-Table1[[#This Row],[Avg early]]</f>
        <v>-0.21729300706960564</v>
      </c>
      <c r="AA374" s="7">
        <f>Table1[[#This Row],[2015 Dill LPS Early]]-Table1[[#This Row],[2015 Dill Avidin Early]]</f>
        <v>-1.0371055309954302E-2</v>
      </c>
      <c r="AB374" s="7">
        <f>Table1[[#This Row],[2015 Dill LPS Late]]-Table1[[#This Row],[2015 Dill Avidin Late]]</f>
        <v>0.18075132332336119</v>
      </c>
    </row>
    <row r="375" spans="1:28" x14ac:dyDescent="0.2">
      <c r="A375" t="s">
        <v>86</v>
      </c>
      <c r="B375">
        <v>0</v>
      </c>
      <c r="C375">
        <v>0</v>
      </c>
      <c r="D375">
        <v>0.97894214041937988</v>
      </c>
      <c r="E375">
        <v>0.97088600267774006</v>
      </c>
      <c r="F375">
        <v>0.92654484153791594</v>
      </c>
      <c r="G375">
        <v>0.85894632136580795</v>
      </c>
      <c r="H375" s="2">
        <v>0.89767818999088067</v>
      </c>
      <c r="I375">
        <v>1</v>
      </c>
      <c r="J375" s="2">
        <v>0.47728305440950275</v>
      </c>
      <c r="K375" s="2">
        <v>0.89588212174302506</v>
      </c>
      <c r="L375" s="5">
        <v>0</v>
      </c>
      <c r="M375">
        <v>0</v>
      </c>
      <c r="N375">
        <v>0.77874694925913879</v>
      </c>
      <c r="O375">
        <v>0.55497940999923523</v>
      </c>
      <c r="P375" s="2">
        <v>0.59880262954958408</v>
      </c>
      <c r="Q375" s="2">
        <v>0.62646156127872743</v>
      </c>
      <c r="R375" s="2">
        <v>0.72700817216382307</v>
      </c>
      <c r="S375">
        <v>0.5419022485226439</v>
      </c>
      <c r="T375">
        <v>1</v>
      </c>
      <c r="U375" s="2">
        <v>0.80180123238966017</v>
      </c>
      <c r="V3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0.36068977576082317</v>
      </c>
      <c r="W375">
        <f>AVERAGE(Table1[[#This Row],[2012 Campbell Latex Early]:[2015 Dill IgG Early]])</f>
        <v>0.70061626721442516</v>
      </c>
      <c r="X375">
        <f>AVERAGE(Table1[[#This Row],[2012 Campbell Latex Late]:[2015 Dill IgG Late]])</f>
        <v>0.5629702203162813</v>
      </c>
      <c r="Y375" s="7">
        <f>Table1[[#This Row],[Avg early]]-Table1[[#This Row],[Avg late]]</f>
        <v>0.13764604689814386</v>
      </c>
      <c r="Z375" s="7">
        <f>Table1[[#This Row],[Avg late]]-Table1[[#This Row],[Avg early]]</f>
        <v>-0.13764604689814386</v>
      </c>
      <c r="AA375" s="7">
        <f>Table1[[#This Row],[2015 Dill LPS Early]]-Table1[[#This Row],[2015 Dill Avidin Early]]</f>
        <v>5.2397298881463938E-2</v>
      </c>
      <c r="AB375" s="7">
        <f>Table1[[#This Row],[2015 Dill LPS Late]]-Table1[[#This Row],[2015 Dill Avidin Late]]</f>
        <v>0.17994431970955471</v>
      </c>
    </row>
    <row r="376" spans="1:28" x14ac:dyDescent="0.2">
      <c r="A376" t="s">
        <v>710</v>
      </c>
      <c r="B376">
        <v>1</v>
      </c>
      <c r="C376">
        <v>0.58440735263046695</v>
      </c>
      <c r="D376">
        <v>0.95648874305878218</v>
      </c>
      <c r="E376">
        <v>0.81325206625174984</v>
      </c>
      <c r="F376">
        <v>0.85229834765669421</v>
      </c>
      <c r="G376">
        <v>0.7893197731324636</v>
      </c>
      <c r="H376" s="2">
        <v>0.80749225246470191</v>
      </c>
      <c r="I376">
        <v>0.8160427051796556</v>
      </c>
      <c r="J376" s="2">
        <v>1</v>
      </c>
      <c r="K376" s="2">
        <v>1</v>
      </c>
      <c r="L376" s="5">
        <v>0.99703996053280708</v>
      </c>
      <c r="M376">
        <v>1</v>
      </c>
      <c r="N376">
        <v>0.94762571650542216</v>
      </c>
      <c r="O376">
        <v>0.90753017182695006</v>
      </c>
      <c r="P376" s="1">
        <v>0.76846606348483271</v>
      </c>
      <c r="Q376" s="1">
        <v>0.71622798051211056</v>
      </c>
      <c r="R376" s="1">
        <v>0.71424108078129633</v>
      </c>
      <c r="S376">
        <v>0.81997409823866818</v>
      </c>
      <c r="T376">
        <v>0.45472685200645541</v>
      </c>
      <c r="U376" s="1">
        <v>0.82588794323533088</v>
      </c>
      <c r="V3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0.20564152557417051</v>
      </c>
      <c r="W376">
        <f>AVERAGE(Table1[[#This Row],[2012 Campbell Latex Early]:[2015 Dill IgG Early]])</f>
        <v>0.86193012403745151</v>
      </c>
      <c r="X376">
        <f>AVERAGE(Table1[[#This Row],[2012 Campbell Latex Late]:[2015 Dill IgG Late]])</f>
        <v>0.81517198671238733</v>
      </c>
      <c r="Y376" s="7">
        <f>Table1[[#This Row],[Avg early]]-Table1[[#This Row],[Avg late]]</f>
        <v>4.6758137325064175E-2</v>
      </c>
      <c r="Z376" s="7">
        <f>Table1[[#This Row],[Avg late]]-Table1[[#This Row],[Avg early]]</f>
        <v>-4.6758137325064175E-2</v>
      </c>
      <c r="AA376" s="7">
        <f>Table1[[#This Row],[2015 Dill LPS Early]]-Table1[[#This Row],[2015 Dill Avidin Early]]</f>
        <v>0.10419039540208797</v>
      </c>
      <c r="AB376" s="7">
        <f>Table1[[#This Row],[2015 Dill LPS Late]]-Table1[[#This Row],[2015 Dill Avidin Late]]</f>
        <v>0.17915965302058945</v>
      </c>
    </row>
    <row r="377" spans="1:28" x14ac:dyDescent="0.2">
      <c r="A377" t="s">
        <v>1614</v>
      </c>
      <c r="B377">
        <v>1</v>
      </c>
      <c r="C377">
        <v>0</v>
      </c>
      <c r="D377">
        <v>0.5766807857985925</v>
      </c>
      <c r="E377">
        <v>0.56695571370491049</v>
      </c>
      <c r="F377">
        <v>0.63666067737790744</v>
      </c>
      <c r="G377">
        <v>0.57984714999720477</v>
      </c>
      <c r="H377" s="2">
        <v>0.55053011794139484</v>
      </c>
      <c r="I377">
        <v>0.65300403696830744</v>
      </c>
      <c r="J377" s="2">
        <v>0</v>
      </c>
      <c r="K377" s="2">
        <v>0.5655893107046619</v>
      </c>
      <c r="L377" s="5">
        <v>0.98680996580361502</v>
      </c>
      <c r="M377">
        <v>0</v>
      </c>
      <c r="N377">
        <v>0.90466014064986278</v>
      </c>
      <c r="O377">
        <v>1</v>
      </c>
      <c r="P377" s="2">
        <v>0.72583012443471706</v>
      </c>
      <c r="Q377" s="2">
        <v>0.75733541760558309</v>
      </c>
      <c r="R377" s="2">
        <v>0.79736173234264696</v>
      </c>
      <c r="S377">
        <v>0.84599738026912275</v>
      </c>
      <c r="T377">
        <v>0</v>
      </c>
      <c r="U377" s="2">
        <v>0.85417523753217639</v>
      </c>
      <c r="V3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0.23348715852421767</v>
      </c>
      <c r="W377">
        <f>AVERAGE(Table1[[#This Row],[2012 Campbell Latex Early]:[2015 Dill IgG Early]])</f>
        <v>0.51292677924929797</v>
      </c>
      <c r="X377">
        <f>AVERAGE(Table1[[#This Row],[2012 Campbell Latex Late]:[2015 Dill IgG Late]])</f>
        <v>0.68721699986377238</v>
      </c>
      <c r="Y377" s="7">
        <f>Table1[[#This Row],[Avg early]]-Table1[[#This Row],[Avg late]]</f>
        <v>-0.17429022061447441</v>
      </c>
      <c r="Z377" s="7">
        <f>Table1[[#This Row],[Avg late]]-Table1[[#This Row],[Avg early]]</f>
        <v>0.17429022061447441</v>
      </c>
      <c r="AA377" s="7">
        <f>Table1[[#This Row],[2015 Dill LPS Early]]-Table1[[#This Row],[2015 Dill Avidin Early]]</f>
        <v>-5.9979891579314937E-2</v>
      </c>
      <c r="AB377" s="7">
        <f>Table1[[#This Row],[2015 Dill LPS Late]]-Table1[[#This Row],[2015 Dill Avidin Late]]</f>
        <v>0.17883001621514572</v>
      </c>
    </row>
    <row r="378" spans="1:28" x14ac:dyDescent="0.2">
      <c r="A378" t="s">
        <v>331</v>
      </c>
      <c r="B378">
        <v>0</v>
      </c>
      <c r="C378">
        <v>1</v>
      </c>
      <c r="D378">
        <v>0.94795592381731608</v>
      </c>
      <c r="E378">
        <v>0.92981319227163561</v>
      </c>
      <c r="F378">
        <v>0.63317082617380605</v>
      </c>
      <c r="G378">
        <v>1</v>
      </c>
      <c r="H378" s="2">
        <v>0.81048007468153327</v>
      </c>
      <c r="I378">
        <v>0.83606686571517563</v>
      </c>
      <c r="J378" s="2">
        <v>0</v>
      </c>
      <c r="K378" s="2">
        <v>0.71753315430529785</v>
      </c>
      <c r="L378" s="5">
        <v>0</v>
      </c>
      <c r="M378">
        <v>0</v>
      </c>
      <c r="N378">
        <v>0.70238631523681161</v>
      </c>
      <c r="O378">
        <v>0.44544453627976943</v>
      </c>
      <c r="P378" s="1">
        <v>0.52441512814477276</v>
      </c>
      <c r="Q378" s="1">
        <v>0.65520964244709778</v>
      </c>
      <c r="R378" s="1">
        <v>0.67455489902963928</v>
      </c>
      <c r="S378">
        <v>0.44054295117170339</v>
      </c>
      <c r="T378">
        <v>0</v>
      </c>
      <c r="U378" s="1">
        <v>0.82465804404702048</v>
      </c>
      <c r="V3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0.35395914543966928</v>
      </c>
      <c r="W378">
        <f>AVERAGE(Table1[[#This Row],[2012 Campbell Latex Early]:[2015 Dill IgG Early]])</f>
        <v>0.6875020036964764</v>
      </c>
      <c r="X378">
        <f>AVERAGE(Table1[[#This Row],[2012 Campbell Latex Late]:[2015 Dill IgG Late]])</f>
        <v>0.42672115163568147</v>
      </c>
      <c r="Y378" s="7">
        <f>Table1[[#This Row],[Avg early]]-Table1[[#This Row],[Avg late]]</f>
        <v>0.26078085206079493</v>
      </c>
      <c r="Z378" s="7">
        <f>Table1[[#This Row],[Avg late]]-Table1[[#This Row],[Avg early]]</f>
        <v>-0.26078085206079493</v>
      </c>
      <c r="AA378" s="7">
        <f>Table1[[#This Row],[2015 Dill LPS Early]]-Table1[[#This Row],[2015 Dill Avidin Early]]</f>
        <v>0.31478509764351004</v>
      </c>
      <c r="AB378" s="7">
        <f>Table1[[#This Row],[2015 Dill LPS Late]]-Table1[[#This Row],[2015 Dill Avidin Late]]</f>
        <v>0.17797118709203885</v>
      </c>
    </row>
    <row r="379" spans="1:28" x14ac:dyDescent="0.2">
      <c r="A379" t="s">
        <v>1472</v>
      </c>
      <c r="B379">
        <v>0.99203398831651624</v>
      </c>
      <c r="C379">
        <v>0</v>
      </c>
      <c r="D379">
        <v>0.81413117254920653</v>
      </c>
      <c r="E379">
        <v>0.54258997973644363</v>
      </c>
      <c r="F379">
        <v>0.67857768538891583</v>
      </c>
      <c r="G379">
        <v>0.35802366295769289</v>
      </c>
      <c r="H379" s="2">
        <v>0.5382264517953268</v>
      </c>
      <c r="I379">
        <v>0.27993110815951994</v>
      </c>
      <c r="J379" s="2">
        <v>0</v>
      </c>
      <c r="K379" s="2">
        <v>0.54132141371366016</v>
      </c>
      <c r="L379" s="5">
        <v>1</v>
      </c>
      <c r="M379">
        <v>0</v>
      </c>
      <c r="N379">
        <v>0.9137237154570379</v>
      </c>
      <c r="O379">
        <v>0.58963809896438391</v>
      </c>
      <c r="P379" s="2">
        <v>0.73584456079949434</v>
      </c>
      <c r="Q379" s="2">
        <v>1</v>
      </c>
      <c r="R379" s="2">
        <v>0.87576406668386431</v>
      </c>
      <c r="S379">
        <v>0.73570632198124908</v>
      </c>
      <c r="T379">
        <v>0</v>
      </c>
      <c r="U379" s="2">
        <v>0.70751675882712795</v>
      </c>
      <c r="V3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0.23546794738095356</v>
      </c>
      <c r="W379">
        <f>AVERAGE(Table1[[#This Row],[2012 Campbell Latex Early]:[2015 Dill IgG Early]])</f>
        <v>0.47448354626172817</v>
      </c>
      <c r="X379">
        <f>AVERAGE(Table1[[#This Row],[2012 Campbell Latex Late]:[2015 Dill IgG Late]])</f>
        <v>0.65581935227131571</v>
      </c>
      <c r="Y379" s="7">
        <f>Table1[[#This Row],[Avg early]]-Table1[[#This Row],[Avg late]]</f>
        <v>-0.18133580600958754</v>
      </c>
      <c r="Z379" s="7">
        <f>Table1[[#This Row],[Avg late]]-Table1[[#This Row],[Avg early]]</f>
        <v>0.18133580600958754</v>
      </c>
      <c r="AA379" s="7">
        <f>Table1[[#This Row],[2015 Dill LPS Early]]-Table1[[#This Row],[2015 Dill Avidin Early]]</f>
        <v>0.1355534871602907</v>
      </c>
      <c r="AB379" s="7">
        <f>Table1[[#This Row],[2015 Dill LPS Late]]-Table1[[#This Row],[2015 Dill Avidin Late]]</f>
        <v>0.17787915465754356</v>
      </c>
    </row>
    <row r="380" spans="1:28" x14ac:dyDescent="0.2">
      <c r="A380" t="s">
        <v>627</v>
      </c>
      <c r="B380">
        <v>0.94009216589861755</v>
      </c>
      <c r="C380">
        <v>1</v>
      </c>
      <c r="D380">
        <v>0.28937656143035606</v>
      </c>
      <c r="E380">
        <v>0.36115975287853852</v>
      </c>
      <c r="F380">
        <v>0.5200166990006716</v>
      </c>
      <c r="G380">
        <v>0.51191259549913626</v>
      </c>
      <c r="H380" s="2">
        <v>0.3882177703881341</v>
      </c>
      <c r="I380">
        <v>0.35114155849828899</v>
      </c>
      <c r="J380" s="2">
        <v>0</v>
      </c>
      <c r="K380" s="2">
        <v>0.580952578343087</v>
      </c>
      <c r="L380" s="5">
        <v>1</v>
      </c>
      <c r="M380">
        <v>0</v>
      </c>
      <c r="N380">
        <v>0.75072086574798569</v>
      </c>
      <c r="O380">
        <v>0.73865819496882401</v>
      </c>
      <c r="P380" s="2">
        <v>0.574093395094607</v>
      </c>
      <c r="Q380" s="2">
        <v>0.54547309474659578</v>
      </c>
      <c r="R380" s="2">
        <v>0.80862318984259285</v>
      </c>
      <c r="S380">
        <v>1</v>
      </c>
      <c r="T380">
        <v>0</v>
      </c>
      <c r="U380" s="2">
        <v>0.74134229443725408</v>
      </c>
      <c r="V3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0.37969939312441164</v>
      </c>
      <c r="W380">
        <f>AVERAGE(Table1[[#This Row],[2012 Campbell Latex Early]:[2015 Dill IgG Early]])</f>
        <v>0.49428696819368295</v>
      </c>
      <c r="X380">
        <f>AVERAGE(Table1[[#This Row],[2012 Campbell Latex Late]:[2015 Dill IgG Late]])</f>
        <v>0.61589110348378606</v>
      </c>
      <c r="Y380" s="7">
        <f>Table1[[#This Row],[Avg early]]-Table1[[#This Row],[Avg late]]</f>
        <v>-0.12160413529010311</v>
      </c>
      <c r="Z380" s="7">
        <f>Table1[[#This Row],[Avg late]]-Table1[[#This Row],[Avg early]]</f>
        <v>0.12160413529010311</v>
      </c>
      <c r="AA380" s="7">
        <f>Table1[[#This Row],[2015 Dill LPS Early]]-Table1[[#This Row],[2015 Dill Avidin Early]]</f>
        <v>-0.23064013757031554</v>
      </c>
      <c r="AB380" s="7">
        <f>Table1[[#This Row],[2015 Dill LPS Late]]-Table1[[#This Row],[2015 Dill Avidin Late]]</f>
        <v>0.17662747065337869</v>
      </c>
    </row>
    <row r="381" spans="1:28" x14ac:dyDescent="0.2">
      <c r="A381" t="s">
        <v>1607</v>
      </c>
      <c r="B381">
        <v>0.84627329192546574</v>
      </c>
      <c r="C381">
        <v>0</v>
      </c>
      <c r="D381">
        <v>1</v>
      </c>
      <c r="E381">
        <v>0.71393870038356799</v>
      </c>
      <c r="F381">
        <v>0.84216410525070295</v>
      </c>
      <c r="G381">
        <v>0.96392633454041554</v>
      </c>
      <c r="H381" s="2">
        <v>0.89242571533917936</v>
      </c>
      <c r="I381">
        <v>0.84975783537372518</v>
      </c>
      <c r="J381" s="2">
        <v>0</v>
      </c>
      <c r="K381" s="2">
        <v>0.69032535305033405</v>
      </c>
      <c r="L381" s="5">
        <v>1</v>
      </c>
      <c r="M381">
        <v>1</v>
      </c>
      <c r="N381">
        <v>0.9860924328441435</v>
      </c>
      <c r="O381">
        <v>0.84984373922907241</v>
      </c>
      <c r="P381" s="1">
        <v>0.80955480936184587</v>
      </c>
      <c r="Q381" s="1">
        <v>0.86394124410755113</v>
      </c>
      <c r="R381" s="1">
        <v>0.90782582670401912</v>
      </c>
      <c r="S381">
        <v>0.87247123833103524</v>
      </c>
      <c r="T381">
        <v>0</v>
      </c>
      <c r="U381" s="1">
        <v>0.86371968673233535</v>
      </c>
      <c r="V3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0.23379669014521021</v>
      </c>
      <c r="W381">
        <f>AVERAGE(Table1[[#This Row],[2012 Campbell Latex Early]:[2015 Dill IgG Early]])</f>
        <v>0.67988113358633906</v>
      </c>
      <c r="X381">
        <f>AVERAGE(Table1[[#This Row],[2012 Campbell Latex Late]:[2015 Dill IgG Late]])</f>
        <v>0.81534489773100005</v>
      </c>
      <c r="Y381" s="7">
        <f>Table1[[#This Row],[Avg early]]-Table1[[#This Row],[Avg late]]</f>
        <v>-0.13546376414466099</v>
      </c>
      <c r="Z381" s="7">
        <f>Table1[[#This Row],[Avg late]]-Table1[[#This Row],[Avg early]]</f>
        <v>0.13546376414466099</v>
      </c>
      <c r="AA381" s="7">
        <f>Table1[[#This Row],[2015 Dill LPS Early]]-Table1[[#This Row],[2015 Dill Avidin Early]]</f>
        <v>0.15783589474929705</v>
      </c>
      <c r="AB381" s="7">
        <f>Table1[[#This Row],[2015 Dill LPS Late]]-Table1[[#This Row],[2015 Dill Avidin Late]]</f>
        <v>0.17653762348229762</v>
      </c>
    </row>
    <row r="382" spans="1:28" x14ac:dyDescent="0.2">
      <c r="A382" t="s">
        <v>1523</v>
      </c>
      <c r="B382">
        <v>0</v>
      </c>
      <c r="C382">
        <v>0</v>
      </c>
      <c r="D382">
        <v>0.87677395805885072</v>
      </c>
      <c r="E382">
        <v>1</v>
      </c>
      <c r="F382">
        <v>0.96704662645117667</v>
      </c>
      <c r="G382">
        <v>0.89880310543136732</v>
      </c>
      <c r="H382" s="2">
        <v>0.94667129514713544</v>
      </c>
      <c r="I382">
        <v>0.51756136610890779</v>
      </c>
      <c r="J382" s="2">
        <v>0</v>
      </c>
      <c r="K382" s="2">
        <v>0.94259023662008279</v>
      </c>
      <c r="L382" s="5">
        <v>0</v>
      </c>
      <c r="M382">
        <v>0</v>
      </c>
      <c r="N382">
        <v>0.9526908832409714</v>
      </c>
      <c r="O382">
        <v>0.91465537148751863</v>
      </c>
      <c r="P382" s="1">
        <v>0.77618639507101739</v>
      </c>
      <c r="Q382" s="1">
        <v>0.68192637778677123</v>
      </c>
      <c r="R382" s="1">
        <v>0.77372233847162708</v>
      </c>
      <c r="S382">
        <v>0.80413801307826815</v>
      </c>
      <c r="T382">
        <v>0</v>
      </c>
      <c r="U382" s="1">
        <v>0.94193741586218949</v>
      </c>
      <c r="V3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0.19704615322264157</v>
      </c>
      <c r="W382">
        <f>AVERAGE(Table1[[#This Row],[2012 Campbell Latex Early]:[2015 Dill IgG Early]])</f>
        <v>0.61494465878175197</v>
      </c>
      <c r="X382">
        <f>AVERAGE(Table1[[#This Row],[2012 Campbell Latex Late]:[2015 Dill IgG Late]])</f>
        <v>0.58452567949983636</v>
      </c>
      <c r="Y382" s="7">
        <f>Table1[[#This Row],[Avg early]]-Table1[[#This Row],[Avg late]]</f>
        <v>3.0418979281915615E-2</v>
      </c>
      <c r="Z382" s="7">
        <f>Table1[[#This Row],[Avg late]]-Table1[[#This Row],[Avg early]]</f>
        <v>-3.0418979281915615E-2</v>
      </c>
      <c r="AA382" s="7">
        <f>Table1[[#This Row],[2015 Dill LPS Early]]-Table1[[#This Row],[2015 Dill Avidin Early]]</f>
        <v>-9.027266839232595E-2</v>
      </c>
      <c r="AB382" s="7">
        <f>Table1[[#This Row],[2015 Dill LPS Late]]-Table1[[#This Row],[2015 Dill Avidin Late]]</f>
        <v>0.17650448816995401</v>
      </c>
    </row>
    <row r="383" spans="1:28" x14ac:dyDescent="0.2">
      <c r="A383" t="s">
        <v>1373</v>
      </c>
      <c r="B383">
        <v>0</v>
      </c>
      <c r="C383">
        <v>0</v>
      </c>
      <c r="D383">
        <v>0.80670288750203878</v>
      </c>
      <c r="E383">
        <v>0.82974775270626167</v>
      </c>
      <c r="F383">
        <v>0.83227008641198241</v>
      </c>
      <c r="G383">
        <v>0.8109869480109464</v>
      </c>
      <c r="H383" s="2">
        <v>0.79071531445423171</v>
      </c>
      <c r="I383">
        <v>0.87782952190715091</v>
      </c>
      <c r="J383" s="2">
        <v>0</v>
      </c>
      <c r="K383" s="2">
        <v>1</v>
      </c>
      <c r="L383" s="5">
        <v>0</v>
      </c>
      <c r="M383">
        <v>0</v>
      </c>
      <c r="N383">
        <v>0.93576513737980516</v>
      </c>
      <c r="O383">
        <v>0.94637175896703607</v>
      </c>
      <c r="P383" s="2">
        <v>0.75980857192202667</v>
      </c>
      <c r="Q383" s="2">
        <v>0.82910357653641553</v>
      </c>
      <c r="R383" s="2">
        <v>0.67364633885202119</v>
      </c>
      <c r="S383">
        <v>0.74803256345808267</v>
      </c>
      <c r="T383">
        <v>0</v>
      </c>
      <c r="U383" s="2">
        <v>0.81282888591181135</v>
      </c>
      <c r="V3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0.13959592191170558</v>
      </c>
      <c r="W383">
        <f>AVERAGE(Table1[[#This Row],[2012 Campbell Latex Early]:[2015 Dill IgG Early]])</f>
        <v>0.59482525109926121</v>
      </c>
      <c r="X383">
        <f>AVERAGE(Table1[[#This Row],[2012 Campbell Latex Late]:[2015 Dill IgG Late]])</f>
        <v>0.57055568330271988</v>
      </c>
      <c r="Y383" s="7">
        <f>Table1[[#This Row],[Avg early]]-Table1[[#This Row],[Avg late]]</f>
        <v>2.4269567796541325E-2</v>
      </c>
      <c r="Z383" s="7">
        <f>Table1[[#This Row],[Avg late]]-Table1[[#This Row],[Avg early]]</f>
        <v>-2.4269567796541325E-2</v>
      </c>
      <c r="AA383" s="7">
        <f>Table1[[#This Row],[2015 Dill LPS Early]]-Table1[[#This Row],[2015 Dill Avidin Early]]</f>
        <v>-2.5567198909943634E-2</v>
      </c>
      <c r="AB383" s="7">
        <f>Table1[[#This Row],[2015 Dill LPS Late]]-Table1[[#This Row],[2015 Dill Avidin Late]]</f>
        <v>0.17595656545777849</v>
      </c>
    </row>
    <row r="384" spans="1:28" x14ac:dyDescent="0.2">
      <c r="A384" t="s">
        <v>76</v>
      </c>
      <c r="B384">
        <v>0</v>
      </c>
      <c r="C384">
        <v>0</v>
      </c>
      <c r="D384">
        <v>0.6932009977885264</v>
      </c>
      <c r="E384">
        <v>0.82454978460906991</v>
      </c>
      <c r="F384">
        <v>1</v>
      </c>
      <c r="G384">
        <v>0.83307605246417382</v>
      </c>
      <c r="H384" s="2">
        <v>0.93877248775962385</v>
      </c>
      <c r="I384">
        <v>0.76889012844786564</v>
      </c>
      <c r="J384" s="2">
        <v>0</v>
      </c>
      <c r="K384" s="2">
        <v>0.81958839103933345</v>
      </c>
      <c r="L384" s="5">
        <v>0</v>
      </c>
      <c r="M384">
        <v>0</v>
      </c>
      <c r="N384">
        <v>0.57747887182622637</v>
      </c>
      <c r="O384">
        <v>0.35174568821791957</v>
      </c>
      <c r="P384" s="1">
        <v>0.40175855886281076</v>
      </c>
      <c r="Q384" s="1">
        <v>0.43804300237345151</v>
      </c>
      <c r="R384" s="1">
        <v>0.67484930552754074</v>
      </c>
      <c r="S384">
        <v>0.31459754350067914</v>
      </c>
      <c r="T384">
        <v>0</v>
      </c>
      <c r="U384" s="1">
        <v>0.83342893063143542</v>
      </c>
      <c r="V3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0.31334454113920673</v>
      </c>
      <c r="W384">
        <f>AVERAGE(Table1[[#This Row],[2012 Campbell Latex Early]:[2015 Dill IgG Early]])</f>
        <v>0.58780778421085933</v>
      </c>
      <c r="X384">
        <f>AVERAGE(Table1[[#This Row],[2012 Campbell Latex Late]:[2015 Dill IgG Late]])</f>
        <v>0.35919019009400632</v>
      </c>
      <c r="Y384" s="7">
        <f>Table1[[#This Row],[Avg early]]-Table1[[#This Row],[Avg late]]</f>
        <v>0.22861759411685301</v>
      </c>
      <c r="Z384" s="7">
        <f>Table1[[#This Row],[Avg late]]-Table1[[#This Row],[Avg early]]</f>
        <v>-0.22861759411685301</v>
      </c>
      <c r="AA384" s="7">
        <f>Table1[[#This Row],[2015 Dill LPS Early]]-Table1[[#This Row],[2015 Dill Avidin Early]]</f>
        <v>-0.3067990022114736</v>
      </c>
      <c r="AB384" s="7">
        <f>Table1[[#This Row],[2015 Dill LPS Late]]-Table1[[#This Row],[2015 Dill Avidin Late]]</f>
        <v>0.17572031296341561</v>
      </c>
    </row>
    <row r="385" spans="1:28" x14ac:dyDescent="0.2">
      <c r="A385" t="s">
        <v>1089</v>
      </c>
      <c r="B385">
        <v>1</v>
      </c>
      <c r="C385">
        <v>1</v>
      </c>
      <c r="D385">
        <v>0.68556158300489478</v>
      </c>
      <c r="E385">
        <v>0.94057141435644853</v>
      </c>
      <c r="F385">
        <v>0.64652553739592267</v>
      </c>
      <c r="G385">
        <v>0.57551298125694672</v>
      </c>
      <c r="H385" s="2">
        <v>0.70831255738726318</v>
      </c>
      <c r="I385">
        <v>0.8936480831647774</v>
      </c>
      <c r="J385" s="2">
        <v>0</v>
      </c>
      <c r="K385" s="2">
        <v>1</v>
      </c>
      <c r="L385" s="5">
        <v>0.98432601880877746</v>
      </c>
      <c r="M385">
        <v>4.3705153294194395E-2</v>
      </c>
      <c r="N385">
        <v>0.45251973462137107</v>
      </c>
      <c r="O385">
        <v>0.30790506330192963</v>
      </c>
      <c r="P385" s="2">
        <v>0.2768574894304171</v>
      </c>
      <c r="Q385" s="2">
        <v>0.47267312615302126</v>
      </c>
      <c r="R385" s="2">
        <v>0.44191598240765528</v>
      </c>
      <c r="S385">
        <v>0.20435285614747986</v>
      </c>
      <c r="T385">
        <v>0</v>
      </c>
      <c r="U385" s="2">
        <v>0.35321126096408889</v>
      </c>
      <c r="V3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0.36190879933654957</v>
      </c>
      <c r="W385">
        <f>AVERAGE(Table1[[#This Row],[2012 Campbell Latex Early]:[2015 Dill IgG Early]])</f>
        <v>0.74501321565662526</v>
      </c>
      <c r="X385">
        <f>AVERAGE(Table1[[#This Row],[2012 Campbell Latex Late]:[2015 Dill IgG Late]])</f>
        <v>0.35374666851289344</v>
      </c>
      <c r="Y385" s="7">
        <f>Table1[[#This Row],[Avg early]]-Table1[[#This Row],[Avg late]]</f>
        <v>0.39126654714373182</v>
      </c>
      <c r="Z385" s="7">
        <f>Table1[[#This Row],[Avg late]]-Table1[[#This Row],[Avg early]]</f>
        <v>-0.39126654714373182</v>
      </c>
      <c r="AA385" s="7">
        <f>Table1[[#This Row],[2015 Dill LPS Early]]-Table1[[#This Row],[2015 Dill Avidin Early]]</f>
        <v>3.9036045608972114E-2</v>
      </c>
      <c r="AB385" s="7">
        <f>Table1[[#This Row],[2015 Dill LPS Late]]-Table1[[#This Row],[2015 Dill Avidin Late]]</f>
        <v>0.17566224519095397</v>
      </c>
    </row>
    <row r="386" spans="1:28" x14ac:dyDescent="0.2">
      <c r="A386" t="s">
        <v>1318</v>
      </c>
      <c r="B386">
        <v>0</v>
      </c>
      <c r="C386">
        <v>0</v>
      </c>
      <c r="D386">
        <v>0.8477889165049437</v>
      </c>
      <c r="E386">
        <v>0.83164563926676682</v>
      </c>
      <c r="F386">
        <v>0.81178600391230749</v>
      </c>
      <c r="G386">
        <v>0.84521306336238067</v>
      </c>
      <c r="H386" s="2">
        <v>0.87812889582994869</v>
      </c>
      <c r="I386">
        <v>0.87071596566469267</v>
      </c>
      <c r="J386" s="2">
        <v>0</v>
      </c>
      <c r="K386" s="2">
        <v>1</v>
      </c>
      <c r="L386" s="5">
        <v>0</v>
      </c>
      <c r="M386">
        <v>0</v>
      </c>
      <c r="N386">
        <v>0.74394874009113587</v>
      </c>
      <c r="O386">
        <v>0.61280847569197472</v>
      </c>
      <c r="P386" s="2">
        <v>0.56874176912326813</v>
      </c>
      <c r="Q386" s="2">
        <v>0.66985865192049254</v>
      </c>
      <c r="R386" s="2">
        <v>0.67135302087457649</v>
      </c>
      <c r="S386">
        <v>0.63431386506436882</v>
      </c>
      <c r="T386">
        <v>0</v>
      </c>
      <c r="U386" s="2">
        <v>0.75238414722708502</v>
      </c>
      <c r="V3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0.19366381090023083</v>
      </c>
      <c r="W386">
        <f>AVERAGE(Table1[[#This Row],[2012 Campbell Latex Early]:[2015 Dill IgG Early]])</f>
        <v>0.60852784845410401</v>
      </c>
      <c r="X386">
        <f>AVERAGE(Table1[[#This Row],[2012 Campbell Latex Late]:[2015 Dill IgG Late]])</f>
        <v>0.46534086699929017</v>
      </c>
      <c r="Y386" s="7">
        <f>Table1[[#This Row],[Avg early]]-Table1[[#This Row],[Avg late]]</f>
        <v>0.14318698145481384</v>
      </c>
      <c r="Z386" s="7">
        <f>Table1[[#This Row],[Avg late]]-Table1[[#This Row],[Avg early]]</f>
        <v>-0.14318698145481384</v>
      </c>
      <c r="AA386" s="7">
        <f>Table1[[#This Row],[2015 Dill LPS Early]]-Table1[[#This Row],[2015 Dill Avidin Early]]</f>
        <v>3.6002912592636216E-2</v>
      </c>
      <c r="AB386" s="7">
        <f>Table1[[#This Row],[2015 Dill LPS Late]]-Table1[[#This Row],[2015 Dill Avidin Late]]</f>
        <v>0.17520697096786775</v>
      </c>
    </row>
    <row r="387" spans="1:28" x14ac:dyDescent="0.2">
      <c r="A387" t="s">
        <v>340</v>
      </c>
      <c r="B387">
        <v>0</v>
      </c>
      <c r="C387">
        <v>0</v>
      </c>
      <c r="D387">
        <v>1</v>
      </c>
      <c r="E387">
        <v>0.19884601907419538</v>
      </c>
      <c r="F387">
        <v>0.71697464130883692</v>
      </c>
      <c r="G387">
        <v>0.61529677222289458</v>
      </c>
      <c r="H387" s="2">
        <v>0.69317995869663573</v>
      </c>
      <c r="I387">
        <v>0.58824308914134826</v>
      </c>
      <c r="J387" s="2">
        <v>0</v>
      </c>
      <c r="K387" s="2">
        <v>0.73858411817996883</v>
      </c>
      <c r="L387" s="5">
        <v>0</v>
      </c>
      <c r="M387">
        <v>0</v>
      </c>
      <c r="N387">
        <v>0.75876815429267797</v>
      </c>
      <c r="O387">
        <v>0.50764132416429464</v>
      </c>
      <c r="P387" s="2">
        <v>0.58397640722040389</v>
      </c>
      <c r="Q387" s="2">
        <v>0.70973688317652683</v>
      </c>
      <c r="R387" s="2">
        <v>0.6430867378083801</v>
      </c>
      <c r="S387">
        <v>0.40468674423669887</v>
      </c>
      <c r="T387">
        <v>0</v>
      </c>
      <c r="U387" s="2">
        <v>0.85094289454665117</v>
      </c>
      <c r="V3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0.18620579561790426</v>
      </c>
      <c r="W387">
        <f>AVERAGE(Table1[[#This Row],[2012 Campbell Latex Early]:[2015 Dill IgG Early]])</f>
        <v>0.45511245986238802</v>
      </c>
      <c r="X387">
        <f>AVERAGE(Table1[[#This Row],[2012 Campbell Latex Late]:[2015 Dill IgG Late]])</f>
        <v>0.44588391454456333</v>
      </c>
      <c r="Y387" s="7">
        <f>Table1[[#This Row],[Avg early]]-Table1[[#This Row],[Avg late]]</f>
        <v>9.2285453178246879E-3</v>
      </c>
      <c r="Z387" s="7">
        <f>Table1[[#This Row],[Avg late]]-Table1[[#This Row],[Avg early]]</f>
        <v>-9.2285453178246879E-3</v>
      </c>
      <c r="AA387" s="7">
        <f>Table1[[#This Row],[2015 Dill LPS Early]]-Table1[[#This Row],[2015 Dill Avidin Early]]</f>
        <v>0.28302535869116308</v>
      </c>
      <c r="AB387" s="7">
        <f>Table1[[#This Row],[2015 Dill LPS Late]]-Table1[[#This Row],[2015 Dill Avidin Late]]</f>
        <v>0.17479174707227407</v>
      </c>
    </row>
    <row r="388" spans="1:28" x14ac:dyDescent="0.2">
      <c r="A388" t="s">
        <v>561</v>
      </c>
      <c r="B388">
        <v>0</v>
      </c>
      <c r="C388">
        <v>0</v>
      </c>
      <c r="D388">
        <v>0.99139711606901015</v>
      </c>
      <c r="E388">
        <v>0.46368776382978688</v>
      </c>
      <c r="F388">
        <v>0.7797356666779115</v>
      </c>
      <c r="G388">
        <v>0.25879911204658246</v>
      </c>
      <c r="H388" s="2">
        <v>0.23496553716041935</v>
      </c>
      <c r="I388">
        <v>0.87218111703846268</v>
      </c>
      <c r="J388" s="2">
        <v>0</v>
      </c>
      <c r="K388" s="2">
        <v>1</v>
      </c>
      <c r="L388" s="5">
        <v>0</v>
      </c>
      <c r="M388">
        <v>0</v>
      </c>
      <c r="N388">
        <v>0.41334993518232716</v>
      </c>
      <c r="O388">
        <v>0.43262547009650976</v>
      </c>
      <c r="P388" s="2">
        <v>0.23882864346766836</v>
      </c>
      <c r="Q388" s="2">
        <v>0.26056136555467574</v>
      </c>
      <c r="R388" s="2">
        <v>0.2334921901413422</v>
      </c>
      <c r="S388">
        <v>0.24188449536480441</v>
      </c>
      <c r="T388">
        <v>0</v>
      </c>
      <c r="U388" s="2">
        <v>0.3138314494159099</v>
      </c>
      <c r="V3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0.20973801694469416</v>
      </c>
      <c r="W388">
        <f>AVERAGE(Table1[[#This Row],[2012 Campbell Latex Early]:[2015 Dill IgG Early]])</f>
        <v>0.46007663128221726</v>
      </c>
      <c r="X388">
        <f>AVERAGE(Table1[[#This Row],[2012 Campbell Latex Late]:[2015 Dill IgG Late]])</f>
        <v>0.21345735492232376</v>
      </c>
      <c r="Y388" s="7">
        <f>Table1[[#This Row],[Avg early]]-Table1[[#This Row],[Avg late]]</f>
        <v>0.2466192763598935</v>
      </c>
      <c r="Z388" s="7">
        <f>Table1[[#This Row],[Avg late]]-Table1[[#This Row],[Avg early]]</f>
        <v>-0.2466192763598935</v>
      </c>
      <c r="AA388" s="7">
        <f>Table1[[#This Row],[2015 Dill LPS Early]]-Table1[[#This Row],[2015 Dill Avidin Early]]</f>
        <v>0.21166144939109865</v>
      </c>
      <c r="AB388" s="7">
        <f>Table1[[#This Row],[2015 Dill LPS Late]]-Table1[[#This Row],[2015 Dill Avidin Late]]</f>
        <v>0.1745212917146588</v>
      </c>
    </row>
    <row r="389" spans="1:28" x14ac:dyDescent="0.2">
      <c r="A389" t="s">
        <v>418</v>
      </c>
      <c r="B389">
        <v>0</v>
      </c>
      <c r="C389">
        <v>0</v>
      </c>
      <c r="D389">
        <v>0.3307345348552071</v>
      </c>
      <c r="E389">
        <v>0.45496206549098517</v>
      </c>
      <c r="F389">
        <v>0.43522921969826334</v>
      </c>
      <c r="G389">
        <v>0.4530543184128577</v>
      </c>
      <c r="H389" s="2">
        <v>0.37956950673052536</v>
      </c>
      <c r="I389">
        <v>0.51040598130759407</v>
      </c>
      <c r="J389" s="2">
        <v>0</v>
      </c>
      <c r="K389" s="2">
        <v>0.37803112541412348</v>
      </c>
      <c r="L389" s="5">
        <v>0</v>
      </c>
      <c r="M389">
        <v>0</v>
      </c>
      <c r="N389">
        <v>0.68267271598666091</v>
      </c>
      <c r="O389">
        <v>1</v>
      </c>
      <c r="P389" s="2">
        <v>0.5081672337119747</v>
      </c>
      <c r="Q389" s="2">
        <v>0.62423016607180148</v>
      </c>
      <c r="R389" s="2">
        <v>0.4278987501296812</v>
      </c>
      <c r="S389">
        <v>0.60014040457687901</v>
      </c>
      <c r="T389">
        <v>0</v>
      </c>
      <c r="U389" s="2">
        <v>0.66910272980020224</v>
      </c>
      <c r="V3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0.19482563737817665</v>
      </c>
      <c r="W389">
        <f>AVERAGE(Table1[[#This Row],[2012 Campbell Latex Early]:[2015 Dill IgG Early]])</f>
        <v>0.29419867519095561</v>
      </c>
      <c r="X389">
        <f>AVERAGE(Table1[[#This Row],[2012 Campbell Latex Late]:[2015 Dill IgG Late]])</f>
        <v>0.45122120002771993</v>
      </c>
      <c r="Y389" s="7">
        <f>Table1[[#This Row],[Avg early]]-Table1[[#This Row],[Avg late]]</f>
        <v>-0.15702252483676432</v>
      </c>
      <c r="Z389" s="7">
        <f>Table1[[#This Row],[Avg late]]-Table1[[#This Row],[Avg early]]</f>
        <v>0.15702252483676432</v>
      </c>
      <c r="AA389" s="7">
        <f>Table1[[#This Row],[2015 Dill LPS Early]]-Table1[[#This Row],[2015 Dill Avidin Early]]</f>
        <v>-0.10449468484305624</v>
      </c>
      <c r="AB389" s="7">
        <f>Table1[[#This Row],[2015 Dill LPS Late]]-Table1[[#This Row],[2015 Dill Avidin Late]]</f>
        <v>0.17450548227468621</v>
      </c>
    </row>
    <row r="390" spans="1:28" x14ac:dyDescent="0.2">
      <c r="A390" t="s">
        <v>1314</v>
      </c>
      <c r="B390">
        <v>0</v>
      </c>
      <c r="C390">
        <v>0</v>
      </c>
      <c r="D390">
        <v>0.82316951456058418</v>
      </c>
      <c r="E390">
        <v>0.82318193302680664</v>
      </c>
      <c r="F390">
        <v>0.84202036802846181</v>
      </c>
      <c r="G390">
        <v>0.90811619954525558</v>
      </c>
      <c r="H390" s="2">
        <v>0.809928014824429</v>
      </c>
      <c r="I390">
        <v>0.90967981757742233</v>
      </c>
      <c r="J390" s="2">
        <v>1</v>
      </c>
      <c r="K390" s="2">
        <v>0.86018868016535788</v>
      </c>
      <c r="L390" s="5">
        <v>0</v>
      </c>
      <c r="M390">
        <v>0</v>
      </c>
      <c r="N390">
        <v>1</v>
      </c>
      <c r="O390">
        <v>0.91605855552989146</v>
      </c>
      <c r="P390" s="2">
        <v>0.82586253543148758</v>
      </c>
      <c r="Q390" s="2">
        <v>0.90873667386158119</v>
      </c>
      <c r="R390" s="2">
        <v>0.95577066084398909</v>
      </c>
      <c r="S390">
        <v>0.91633161063264912</v>
      </c>
      <c r="T390">
        <v>0.84641732533053871</v>
      </c>
      <c r="U390" s="2">
        <v>0.98664681895243111</v>
      </c>
      <c r="V3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0.22720439982135571</v>
      </c>
      <c r="W390">
        <f>AVERAGE(Table1[[#This Row],[2012 Campbell Latex Early]:[2015 Dill IgG Early]])</f>
        <v>0.6976284527728317</v>
      </c>
      <c r="X390">
        <f>AVERAGE(Table1[[#This Row],[2012 Campbell Latex Late]:[2015 Dill IgG Late]])</f>
        <v>0.73558241805825697</v>
      </c>
      <c r="Y390" s="7">
        <f>Table1[[#This Row],[Avg early]]-Table1[[#This Row],[Avg late]]</f>
        <v>-3.7953965285425273E-2</v>
      </c>
      <c r="Z390" s="7">
        <f>Table1[[#This Row],[Avg late]]-Table1[[#This Row],[Avg early]]</f>
        <v>3.7953965285425273E-2</v>
      </c>
      <c r="AA390" s="7">
        <f>Table1[[#This Row],[2015 Dill LPS Early]]-Table1[[#This Row],[2015 Dill Avidin Early]]</f>
        <v>-1.8850853467877626E-2</v>
      </c>
      <c r="AB390" s="7">
        <f>Table1[[#This Row],[2015 Dill LPS Late]]-Table1[[#This Row],[2015 Dill Avidin Late]]</f>
        <v>0.17413746456851242</v>
      </c>
    </row>
    <row r="391" spans="1:28" x14ac:dyDescent="0.2">
      <c r="A391" t="s">
        <v>186</v>
      </c>
      <c r="B391">
        <v>0.99795501022494881</v>
      </c>
      <c r="C391">
        <v>1</v>
      </c>
      <c r="D391">
        <v>0.88903104292275359</v>
      </c>
      <c r="E391">
        <v>0.90361093979603513</v>
      </c>
      <c r="F391">
        <v>0.85238185379082299</v>
      </c>
      <c r="G391">
        <v>0.8305472867255479</v>
      </c>
      <c r="H391" s="2">
        <v>0.95243647764421568</v>
      </c>
      <c r="I391">
        <v>0.86757804912684966</v>
      </c>
      <c r="J391" s="2">
        <v>0</v>
      </c>
      <c r="K391" s="2">
        <v>0.84727245075481439</v>
      </c>
      <c r="L391" s="5">
        <v>1</v>
      </c>
      <c r="M391">
        <v>0</v>
      </c>
      <c r="N391">
        <v>0.96083865419380121</v>
      </c>
      <c r="O391">
        <v>0.87162796114958385</v>
      </c>
      <c r="P391" s="2">
        <v>0.78775854903585096</v>
      </c>
      <c r="Q391" s="2">
        <v>0.96528480386761428</v>
      </c>
      <c r="R391" s="2">
        <v>1</v>
      </c>
      <c r="S391">
        <v>0.73262921556787697</v>
      </c>
      <c r="T391">
        <v>0</v>
      </c>
      <c r="U391" s="2">
        <v>0.95369250095470126</v>
      </c>
      <c r="V3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0.24414012584590461</v>
      </c>
      <c r="W391">
        <f>AVERAGE(Table1[[#This Row],[2012 Campbell Latex Early]:[2015 Dill IgG Early]])</f>
        <v>0.81408131109859883</v>
      </c>
      <c r="X391">
        <f>AVERAGE(Table1[[#This Row],[2012 Campbell Latex Late]:[2015 Dill IgG Late]])</f>
        <v>0.72718316847694275</v>
      </c>
      <c r="Y391" s="7">
        <f>Table1[[#This Row],[Avg early]]-Table1[[#This Row],[Avg late]]</f>
        <v>8.6898142621656072E-2</v>
      </c>
      <c r="Z391" s="7">
        <f>Table1[[#This Row],[Avg late]]-Table1[[#This Row],[Avg early]]</f>
        <v>-8.6898142621656072E-2</v>
      </c>
      <c r="AA391" s="7">
        <f>Table1[[#This Row],[2015 Dill LPS Early]]-Table1[[#This Row],[2015 Dill Avidin Early]]</f>
        <v>3.6649189131930604E-2</v>
      </c>
      <c r="AB391" s="7">
        <f>Table1[[#This Row],[2015 Dill LPS Late]]-Table1[[#This Row],[2015 Dill Avidin Late]]</f>
        <v>0.17308010515795025</v>
      </c>
    </row>
    <row r="392" spans="1:28" x14ac:dyDescent="0.2">
      <c r="A392" t="s">
        <v>1240</v>
      </c>
      <c r="B392">
        <v>0.98938321536905971</v>
      </c>
      <c r="C392">
        <v>0</v>
      </c>
      <c r="D392">
        <v>0.90053687130942095</v>
      </c>
      <c r="E392">
        <v>0</v>
      </c>
      <c r="F392">
        <v>0.84401050224912755</v>
      </c>
      <c r="G392">
        <v>0.47466641427612466</v>
      </c>
      <c r="H392" s="2">
        <v>0</v>
      </c>
      <c r="I392">
        <v>0</v>
      </c>
      <c r="J392" s="2">
        <v>0</v>
      </c>
      <c r="K392" s="2">
        <v>0.63831511557741927</v>
      </c>
      <c r="L392" s="5">
        <v>1</v>
      </c>
      <c r="M392">
        <v>0</v>
      </c>
      <c r="N392">
        <v>1</v>
      </c>
      <c r="O392">
        <v>0.43652850814490918</v>
      </c>
      <c r="P392" s="1">
        <v>0.82701860889083345</v>
      </c>
      <c r="Q392" s="1">
        <v>0.73220398535450437</v>
      </c>
      <c r="R392" s="1">
        <v>0.9655809345475892</v>
      </c>
      <c r="S392">
        <v>0.38523620366827194</v>
      </c>
      <c r="T392">
        <v>0</v>
      </c>
      <c r="U392" s="1">
        <v>0</v>
      </c>
      <c r="V3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0.21719550241189634</v>
      </c>
      <c r="W392">
        <f>AVERAGE(Table1[[#This Row],[2012 Campbell Latex Early]:[2015 Dill IgG Early]])</f>
        <v>0.38469121187811517</v>
      </c>
      <c r="X392">
        <f>AVERAGE(Table1[[#This Row],[2012 Campbell Latex Late]:[2015 Dill IgG Late]])</f>
        <v>0.53465682406061088</v>
      </c>
      <c r="Y392" s="7">
        <f>Table1[[#This Row],[Avg early]]-Table1[[#This Row],[Avg late]]</f>
        <v>-0.14996561218249571</v>
      </c>
      <c r="Z392" s="7">
        <f>Table1[[#This Row],[Avg late]]-Table1[[#This Row],[Avg early]]</f>
        <v>0.14996561218249571</v>
      </c>
      <c r="AA392" s="7">
        <f>Table1[[#This Row],[2015 Dill LPS Early]]-Table1[[#This Row],[2015 Dill Avidin Early]]</f>
        <v>5.6526369060293402E-2</v>
      </c>
      <c r="AB392" s="7">
        <f>Table1[[#This Row],[2015 Dill LPS Late]]-Table1[[#This Row],[2015 Dill Avidin Late]]</f>
        <v>0.17298139110916655</v>
      </c>
    </row>
    <row r="393" spans="1:28" x14ac:dyDescent="0.2">
      <c r="A393" t="s">
        <v>1664</v>
      </c>
      <c r="B393">
        <v>1</v>
      </c>
      <c r="C393">
        <v>0.22139633660737987</v>
      </c>
      <c r="D393">
        <v>0.64846039371446307</v>
      </c>
      <c r="E393">
        <v>0.6485892754645104</v>
      </c>
      <c r="F393">
        <v>0.68879410224626436</v>
      </c>
      <c r="G393">
        <v>0.6516122066484793</v>
      </c>
      <c r="H393" s="2">
        <v>0.63539388694505827</v>
      </c>
      <c r="I393">
        <v>0.6713806712769782</v>
      </c>
      <c r="J393" s="2">
        <v>0.50039660759286742</v>
      </c>
      <c r="K393" s="2">
        <v>0.57415286042565961</v>
      </c>
      <c r="L393" s="5">
        <v>0.97688974482426572</v>
      </c>
      <c r="M393">
        <v>1</v>
      </c>
      <c r="N393">
        <v>1</v>
      </c>
      <c r="O393">
        <v>0.92020900133285233</v>
      </c>
      <c r="P393" s="2">
        <v>0.82736560026847683</v>
      </c>
      <c r="Q393" s="2">
        <v>0.88911275602864404</v>
      </c>
      <c r="R393" s="2">
        <v>0.84020712040307999</v>
      </c>
      <c r="S393">
        <v>0.86085200413103791</v>
      </c>
      <c r="T393">
        <v>1</v>
      </c>
      <c r="U393" s="2">
        <v>0.84967422274691151</v>
      </c>
      <c r="V3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0.40449040871836034</v>
      </c>
      <c r="W393">
        <f>AVERAGE(Table1[[#This Row],[2012 Campbell Latex Early]:[2015 Dill IgG Early]])</f>
        <v>0.62401763409216604</v>
      </c>
      <c r="X393">
        <f>AVERAGE(Table1[[#This Row],[2012 Campbell Latex Late]:[2015 Dill IgG Late]])</f>
        <v>0.91643104497352679</v>
      </c>
      <c r="Y393" s="7">
        <f>Table1[[#This Row],[Avg early]]-Table1[[#This Row],[Avg late]]</f>
        <v>-0.29241341088136075</v>
      </c>
      <c r="Z393" s="7">
        <f>Table1[[#This Row],[Avg late]]-Table1[[#This Row],[Avg early]]</f>
        <v>0.29241341088136075</v>
      </c>
      <c r="AA393" s="7">
        <f>Table1[[#This Row],[2015 Dill LPS Early]]-Table1[[#This Row],[2015 Dill Avidin Early]]</f>
        <v>-4.0333708531801293E-2</v>
      </c>
      <c r="AB393" s="7">
        <f>Table1[[#This Row],[2015 Dill LPS Late]]-Table1[[#This Row],[2015 Dill Avidin Late]]</f>
        <v>0.17263439973152317</v>
      </c>
    </row>
    <row r="394" spans="1:28" x14ac:dyDescent="0.2">
      <c r="A394" t="s">
        <v>246</v>
      </c>
      <c r="B394">
        <v>0</v>
      </c>
      <c r="C394">
        <v>0</v>
      </c>
      <c r="D394">
        <v>1</v>
      </c>
      <c r="E394">
        <v>0.50228675989703642</v>
      </c>
      <c r="F394">
        <v>0.46397031342195133</v>
      </c>
      <c r="G394">
        <v>0.53731264845838012</v>
      </c>
      <c r="H394" s="2">
        <v>0.52364638536006824</v>
      </c>
      <c r="I394">
        <v>0.2861879180949356</v>
      </c>
      <c r="J394" s="2">
        <v>0</v>
      </c>
      <c r="K394" s="2">
        <v>0.43838310643720019</v>
      </c>
      <c r="L394" s="5">
        <v>0</v>
      </c>
      <c r="M394">
        <v>0</v>
      </c>
      <c r="N394">
        <v>0.64285268450569322</v>
      </c>
      <c r="O394">
        <v>0.47003318064195865</v>
      </c>
      <c r="P394" s="1">
        <v>0.47024727260074972</v>
      </c>
      <c r="Q394" s="1">
        <v>0.53319990310472298</v>
      </c>
      <c r="R394" s="1">
        <v>0.50536005634638148</v>
      </c>
      <c r="S394">
        <v>0.50259391244991769</v>
      </c>
      <c r="T394">
        <v>0</v>
      </c>
      <c r="U394" s="1">
        <v>0.59674514877764262</v>
      </c>
      <c r="V3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0.12312280714281516</v>
      </c>
      <c r="W394">
        <f>AVERAGE(Table1[[#This Row],[2012 Campbell Latex Early]:[2015 Dill IgG Early]])</f>
        <v>0.37517871316695717</v>
      </c>
      <c r="X394">
        <f>AVERAGE(Table1[[#This Row],[2012 Campbell Latex Late]:[2015 Dill IgG Late]])</f>
        <v>0.37210321584270656</v>
      </c>
      <c r="Y394" s="7">
        <f>Table1[[#This Row],[Avg early]]-Table1[[#This Row],[Avg late]]</f>
        <v>3.075497324250609E-3</v>
      </c>
      <c r="Z394" s="7">
        <f>Table1[[#This Row],[Avg late]]-Table1[[#This Row],[Avg early]]</f>
        <v>-3.075497324250609E-3</v>
      </c>
      <c r="AA394" s="7">
        <f>Table1[[#This Row],[2015 Dill LPS Early]]-Table1[[#This Row],[2015 Dill Avidin Early]]</f>
        <v>0.53602968657804873</v>
      </c>
      <c r="AB394" s="7">
        <f>Table1[[#This Row],[2015 Dill LPS Late]]-Table1[[#This Row],[2015 Dill Avidin Late]]</f>
        <v>0.1726054119049435</v>
      </c>
    </row>
    <row r="395" spans="1:28" x14ac:dyDescent="0.2">
      <c r="A395" t="s">
        <v>1264</v>
      </c>
      <c r="B395">
        <v>0</v>
      </c>
      <c r="C395">
        <v>0</v>
      </c>
      <c r="D395">
        <v>0.56245956935049168</v>
      </c>
      <c r="E395">
        <v>0.64114949736927751</v>
      </c>
      <c r="F395">
        <v>0.61003230908052719</v>
      </c>
      <c r="G395">
        <v>0.55439343057151613</v>
      </c>
      <c r="H395" s="2">
        <v>0.6488128660024487</v>
      </c>
      <c r="I395">
        <v>0.63916213373507713</v>
      </c>
      <c r="J395" s="2">
        <v>0</v>
      </c>
      <c r="K395" s="2">
        <v>0.42407914197343005</v>
      </c>
      <c r="L395" s="5">
        <v>0</v>
      </c>
      <c r="M395">
        <v>0</v>
      </c>
      <c r="N395">
        <v>1</v>
      </c>
      <c r="O395">
        <v>0.87653026718021998</v>
      </c>
      <c r="P395" s="2">
        <v>0.82897609759139601</v>
      </c>
      <c r="Q395" s="2">
        <v>0.80384756600058127</v>
      </c>
      <c r="R395" s="2">
        <v>0.79791454659045036</v>
      </c>
      <c r="S395">
        <v>0.86646617517581626</v>
      </c>
      <c r="T395">
        <v>0</v>
      </c>
      <c r="U395" s="2">
        <v>0.70226560564055573</v>
      </c>
      <c r="V3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0.22199904520696814</v>
      </c>
      <c r="W395">
        <f>AVERAGE(Table1[[#This Row],[2012 Campbell Latex Early]:[2015 Dill IgG Early]])</f>
        <v>0.40800889480827685</v>
      </c>
      <c r="X395">
        <f>AVERAGE(Table1[[#This Row],[2012 Campbell Latex Late]:[2015 Dill IgG Late]])</f>
        <v>0.58760002581790194</v>
      </c>
      <c r="Y395" s="7">
        <f>Table1[[#This Row],[Avg early]]-Table1[[#This Row],[Avg late]]</f>
        <v>-0.17959113100962509</v>
      </c>
      <c r="Z395" s="7">
        <f>Table1[[#This Row],[Avg late]]-Table1[[#This Row],[Avg early]]</f>
        <v>0.17959113100962509</v>
      </c>
      <c r="AA395" s="7">
        <f>Table1[[#This Row],[2015 Dill LPS Early]]-Table1[[#This Row],[2015 Dill Avidin Early]]</f>
        <v>-4.7572739730035507E-2</v>
      </c>
      <c r="AB395" s="7">
        <f>Table1[[#This Row],[2015 Dill LPS Late]]-Table1[[#This Row],[2015 Dill Avidin Late]]</f>
        <v>0.17102390240860399</v>
      </c>
    </row>
    <row r="396" spans="1:28" x14ac:dyDescent="0.2">
      <c r="A396" t="s">
        <v>1544</v>
      </c>
      <c r="B396">
        <v>0.83511205976520808</v>
      </c>
      <c r="C396">
        <v>0</v>
      </c>
      <c r="D396">
        <v>0.84695470100957393</v>
      </c>
      <c r="E396">
        <v>0.61274947673664093</v>
      </c>
      <c r="F396">
        <v>0.82012456380616372</v>
      </c>
      <c r="G396">
        <v>0.6973577921957379</v>
      </c>
      <c r="H396" s="2">
        <v>0.80647759833501154</v>
      </c>
      <c r="I396">
        <v>0.59756837785621808</v>
      </c>
      <c r="J396" s="2">
        <v>0.51735165391766924</v>
      </c>
      <c r="K396" s="2">
        <v>1</v>
      </c>
      <c r="L396" s="5">
        <v>1</v>
      </c>
      <c r="M396">
        <v>0</v>
      </c>
      <c r="N396">
        <v>0.84234182184845408</v>
      </c>
      <c r="O396">
        <v>0.58666545987736574</v>
      </c>
      <c r="P396" s="1">
        <v>0.67134696469197896</v>
      </c>
      <c r="Q396" s="1">
        <v>0.63097449340290945</v>
      </c>
      <c r="R396" s="1">
        <v>0.92442576457487224</v>
      </c>
      <c r="S396">
        <v>0.70421614526074328</v>
      </c>
      <c r="T396">
        <v>1</v>
      </c>
      <c r="U396" s="1">
        <v>0.88534679406883621</v>
      </c>
      <c r="V3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0.25206884618754222</v>
      </c>
      <c r="W396">
        <f>AVERAGE(Table1[[#This Row],[2012 Campbell Latex Early]:[2015 Dill IgG Early]])</f>
        <v>0.67336962236222242</v>
      </c>
      <c r="X396">
        <f>AVERAGE(Table1[[#This Row],[2012 Campbell Latex Late]:[2015 Dill IgG Late]])</f>
        <v>0.724531744372516</v>
      </c>
      <c r="Y396" s="7">
        <f>Table1[[#This Row],[Avg early]]-Table1[[#This Row],[Avg late]]</f>
        <v>-5.1162122010293576E-2</v>
      </c>
      <c r="Z396" s="7">
        <f>Table1[[#This Row],[Avg late]]-Table1[[#This Row],[Avg early]]</f>
        <v>5.1162122010293576E-2</v>
      </c>
      <c r="AA396" s="7">
        <f>Table1[[#This Row],[2015 Dill LPS Early]]-Table1[[#This Row],[2015 Dill Avidin Early]]</f>
        <v>2.6830137203410209E-2</v>
      </c>
      <c r="AB396" s="7">
        <f>Table1[[#This Row],[2015 Dill LPS Late]]-Table1[[#This Row],[2015 Dill Avidin Late]]</f>
        <v>0.17099485715647511</v>
      </c>
    </row>
    <row r="397" spans="1:28" x14ac:dyDescent="0.2">
      <c r="A397" t="s">
        <v>1463</v>
      </c>
      <c r="B397">
        <v>0.99158415841584169</v>
      </c>
      <c r="C397">
        <v>1</v>
      </c>
      <c r="D397">
        <v>0.71169713393950529</v>
      </c>
      <c r="E397">
        <v>0.76445865080660991</v>
      </c>
      <c r="F397">
        <v>0.85703518586399341</v>
      </c>
      <c r="G397">
        <v>0.94068065853149618</v>
      </c>
      <c r="H397" s="2">
        <v>0.77211056198121719</v>
      </c>
      <c r="I397">
        <v>1</v>
      </c>
      <c r="J397" s="2">
        <v>0.97075415734021864</v>
      </c>
      <c r="K397" s="2">
        <v>0.75690954685028611</v>
      </c>
      <c r="L397" s="5">
        <v>1</v>
      </c>
      <c r="M397">
        <v>0.32594524119947849</v>
      </c>
      <c r="N397">
        <v>0.81645043263207095</v>
      </c>
      <c r="O397">
        <v>0.56457744107657359</v>
      </c>
      <c r="P397" s="1">
        <v>0.64626772232532748</v>
      </c>
      <c r="Q397" s="1">
        <v>0.67214939121845374</v>
      </c>
      <c r="R397" s="1">
        <v>0.71611468466373562</v>
      </c>
      <c r="S397">
        <v>0.60789173588996526</v>
      </c>
      <c r="T397">
        <v>1</v>
      </c>
      <c r="U397" s="1">
        <v>0.7498081363629352</v>
      </c>
      <c r="V3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0.36643161174494415</v>
      </c>
      <c r="W397">
        <f>AVERAGE(Table1[[#This Row],[2012 Campbell Latex Early]:[2015 Dill IgG Early]])</f>
        <v>0.87652300537291694</v>
      </c>
      <c r="X397">
        <f>AVERAGE(Table1[[#This Row],[2012 Campbell Latex Late]:[2015 Dill IgG Late]])</f>
        <v>0.70992047853685403</v>
      </c>
      <c r="Y397" s="7">
        <f>Table1[[#This Row],[Avg early]]-Table1[[#This Row],[Avg late]]</f>
        <v>0.16660252683606291</v>
      </c>
      <c r="Z397" s="7">
        <f>Table1[[#This Row],[Avg late]]-Table1[[#This Row],[Avg early]]</f>
        <v>-0.16660252683606291</v>
      </c>
      <c r="AA397" s="7">
        <f>Table1[[#This Row],[2015 Dill LPS Early]]-Table1[[#This Row],[2015 Dill Avidin Early]]</f>
        <v>-0.14533805192448812</v>
      </c>
      <c r="AB397" s="7">
        <f>Table1[[#This Row],[2015 Dill LPS Late]]-Table1[[#This Row],[2015 Dill Avidin Late]]</f>
        <v>0.17018271030674348</v>
      </c>
    </row>
    <row r="398" spans="1:28" x14ac:dyDescent="0.2">
      <c r="A398" t="s">
        <v>837</v>
      </c>
      <c r="B398">
        <v>0.99645030425963477</v>
      </c>
      <c r="C398">
        <v>1</v>
      </c>
      <c r="D398">
        <v>0.886415742452352</v>
      </c>
      <c r="E398">
        <v>0.68273865081034768</v>
      </c>
      <c r="F398">
        <v>0.79672278951464326</v>
      </c>
      <c r="G398">
        <v>0.65319891381612338</v>
      </c>
      <c r="H398" s="2">
        <v>0.81607011506478044</v>
      </c>
      <c r="I398">
        <v>0.76715508260837018</v>
      </c>
      <c r="J398" s="2">
        <v>0</v>
      </c>
      <c r="K398" s="2">
        <v>0.75145404471852051</v>
      </c>
      <c r="L398" s="5">
        <v>1</v>
      </c>
      <c r="M398">
        <v>0</v>
      </c>
      <c r="N398">
        <v>1</v>
      </c>
      <c r="O398">
        <v>0.76410157806668255</v>
      </c>
      <c r="P398" s="1">
        <v>0.83027516364430731</v>
      </c>
      <c r="Q398" s="1">
        <v>0.88932384656977992</v>
      </c>
      <c r="R398" s="1">
        <v>0.80570716450186342</v>
      </c>
      <c r="S398">
        <v>0.80789663431854042</v>
      </c>
      <c r="T398">
        <v>0</v>
      </c>
      <c r="U398" s="1">
        <v>0.75734299804554639</v>
      </c>
      <c r="V3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0.22766216877463022</v>
      </c>
      <c r="W398">
        <f>AVERAGE(Table1[[#This Row],[2012 Campbell Latex Early]:[2015 Dill IgG Early]])</f>
        <v>0.73502056432447727</v>
      </c>
      <c r="X398">
        <f>AVERAGE(Table1[[#This Row],[2012 Campbell Latex Late]:[2015 Dill IgG Late]])</f>
        <v>0.68546473851467193</v>
      </c>
      <c r="Y398" s="7">
        <f>Table1[[#This Row],[Avg early]]-Table1[[#This Row],[Avg late]]</f>
        <v>4.9555825809805332E-2</v>
      </c>
      <c r="Z398" s="7">
        <f>Table1[[#This Row],[Avg late]]-Table1[[#This Row],[Avg early]]</f>
        <v>-4.9555825809805332E-2</v>
      </c>
      <c r="AA398" s="7">
        <f>Table1[[#This Row],[2015 Dill LPS Early]]-Table1[[#This Row],[2015 Dill Avidin Early]]</f>
        <v>8.9692952937708736E-2</v>
      </c>
      <c r="AB398" s="7">
        <f>Table1[[#This Row],[2015 Dill LPS Late]]-Table1[[#This Row],[2015 Dill Avidin Late]]</f>
        <v>0.16972483635569269</v>
      </c>
    </row>
    <row r="399" spans="1:28" x14ac:dyDescent="0.2">
      <c r="A399" t="s">
        <v>1049</v>
      </c>
      <c r="B399">
        <v>0.95511221945137159</v>
      </c>
      <c r="C399">
        <v>0</v>
      </c>
      <c r="D399">
        <v>0</v>
      </c>
      <c r="E399">
        <v>0.83680664682641748</v>
      </c>
      <c r="F399">
        <v>0.76085616622699148</v>
      </c>
      <c r="G399">
        <v>0.35198302094647987</v>
      </c>
      <c r="H399" s="2">
        <v>0.39650275925778206</v>
      </c>
      <c r="I399">
        <v>0.45826919404223215</v>
      </c>
      <c r="J399" s="2">
        <v>0</v>
      </c>
      <c r="K399" s="2">
        <v>0.37145398597978435</v>
      </c>
      <c r="L399" s="5">
        <v>1</v>
      </c>
      <c r="M399">
        <v>1</v>
      </c>
      <c r="N399">
        <v>0.80519797516722713</v>
      </c>
      <c r="O399">
        <v>0</v>
      </c>
      <c r="P399" s="1">
        <v>0.6361804252873019</v>
      </c>
      <c r="Q399" s="1">
        <v>0</v>
      </c>
      <c r="R399" s="1">
        <v>0.75818019866169839</v>
      </c>
      <c r="S399">
        <v>0</v>
      </c>
      <c r="T399">
        <v>0</v>
      </c>
      <c r="U399" s="1">
        <v>1</v>
      </c>
      <c r="V3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0.49834977978745909</v>
      </c>
      <c r="W399">
        <f>AVERAGE(Table1[[#This Row],[2012 Campbell Latex Early]:[2015 Dill IgG Early]])</f>
        <v>0.41309839927310588</v>
      </c>
      <c r="X399">
        <f>AVERAGE(Table1[[#This Row],[2012 Campbell Latex Late]:[2015 Dill IgG Late]])</f>
        <v>0.51995585991162274</v>
      </c>
      <c r="Y399" s="7">
        <f>Table1[[#This Row],[Avg early]]-Table1[[#This Row],[Avg late]]</f>
        <v>-0.10685746063851687</v>
      </c>
      <c r="Z399" s="7">
        <f>Table1[[#This Row],[Avg late]]-Table1[[#This Row],[Avg early]]</f>
        <v>0.10685746063851687</v>
      </c>
      <c r="AA399" s="7">
        <f>Table1[[#This Row],[2015 Dill LPS Early]]-Table1[[#This Row],[2015 Dill Avidin Early]]</f>
        <v>-0.76085616622699148</v>
      </c>
      <c r="AB399" s="7">
        <f>Table1[[#This Row],[2015 Dill LPS Late]]-Table1[[#This Row],[2015 Dill Avidin Late]]</f>
        <v>0.16901754987992523</v>
      </c>
    </row>
    <row r="400" spans="1:28" x14ac:dyDescent="0.2">
      <c r="A400" t="s">
        <v>546</v>
      </c>
      <c r="B400">
        <v>0</v>
      </c>
      <c r="C400">
        <v>0</v>
      </c>
      <c r="D400">
        <v>0.78572413144103903</v>
      </c>
      <c r="E400">
        <v>0.77691420113721721</v>
      </c>
      <c r="F400">
        <v>0.75035055667480099</v>
      </c>
      <c r="G400">
        <v>1</v>
      </c>
      <c r="H400" s="2">
        <v>0.86443726755487604</v>
      </c>
      <c r="I400">
        <v>0.79185885603949402</v>
      </c>
      <c r="J400" s="2">
        <v>0</v>
      </c>
      <c r="K400" s="2">
        <v>0.7298616271248114</v>
      </c>
      <c r="L400" s="5">
        <v>0</v>
      </c>
      <c r="M400">
        <v>0</v>
      </c>
      <c r="N400">
        <v>0.77001384554651331</v>
      </c>
      <c r="O400">
        <v>0.60721400531228731</v>
      </c>
      <c r="P400" s="2">
        <v>0.60117851249374865</v>
      </c>
      <c r="Q400" s="2">
        <v>0.69174813286203707</v>
      </c>
      <c r="R400" s="2">
        <v>0.69012453854408107</v>
      </c>
      <c r="S400">
        <v>0.66012455323273411</v>
      </c>
      <c r="T400">
        <v>0</v>
      </c>
      <c r="U400" s="2">
        <v>0.68918820782949064</v>
      </c>
      <c r="V4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0.16380696326855165</v>
      </c>
      <c r="W400">
        <f>AVERAGE(Table1[[#This Row],[2012 Campbell Latex Early]:[2015 Dill IgG Early]])</f>
        <v>0.5699146639972239</v>
      </c>
      <c r="X400">
        <f>AVERAGE(Table1[[#This Row],[2012 Campbell Latex Late]:[2015 Dill IgG Late]])</f>
        <v>0.47095917958208916</v>
      </c>
      <c r="Y400" s="7">
        <f>Table1[[#This Row],[Avg early]]-Table1[[#This Row],[Avg late]]</f>
        <v>9.8955484415134742E-2</v>
      </c>
      <c r="Z400" s="7">
        <f>Table1[[#This Row],[Avg late]]-Table1[[#This Row],[Avg early]]</f>
        <v>-9.8955484415134742E-2</v>
      </c>
      <c r="AA400" s="7">
        <f>Table1[[#This Row],[2015 Dill LPS Early]]-Table1[[#This Row],[2015 Dill Avidin Early]]</f>
        <v>3.5373574766238036E-2</v>
      </c>
      <c r="AB400" s="7">
        <f>Table1[[#This Row],[2015 Dill LPS Late]]-Table1[[#This Row],[2015 Dill Avidin Late]]</f>
        <v>0.16883533305276466</v>
      </c>
    </row>
    <row r="401" spans="1:28" x14ac:dyDescent="0.2">
      <c r="A401" t="s">
        <v>1489</v>
      </c>
      <c r="B401">
        <v>0.98602794411177652</v>
      </c>
      <c r="C401">
        <v>0</v>
      </c>
      <c r="D401">
        <v>0.95919263505651919</v>
      </c>
      <c r="E401">
        <v>0.91439687738617437</v>
      </c>
      <c r="F401">
        <v>0.8396880875871966</v>
      </c>
      <c r="G401">
        <v>1</v>
      </c>
      <c r="H401" s="2">
        <v>0.9733907429792219</v>
      </c>
      <c r="I401">
        <v>0.88785671995809567</v>
      </c>
      <c r="J401" s="2">
        <v>0</v>
      </c>
      <c r="K401" s="2">
        <v>0.74550516561498559</v>
      </c>
      <c r="L401" s="5">
        <v>1</v>
      </c>
      <c r="M401">
        <v>0</v>
      </c>
      <c r="N401">
        <v>0.85540931849824575</v>
      </c>
      <c r="O401">
        <v>0.78057486755266814</v>
      </c>
      <c r="P401" s="1">
        <v>0.68682224677587111</v>
      </c>
      <c r="Q401" s="1">
        <v>0.88504283187852595</v>
      </c>
      <c r="R401" s="1">
        <v>0.76783082447990347</v>
      </c>
      <c r="S401">
        <v>0.77278025203943357</v>
      </c>
      <c r="T401">
        <v>0</v>
      </c>
      <c r="U401" s="1">
        <v>0.82107759527376389</v>
      </c>
      <c r="V4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0.16611143729045472</v>
      </c>
      <c r="W401">
        <f>AVERAGE(Table1[[#This Row],[2012 Campbell Latex Early]:[2015 Dill IgG Early]])</f>
        <v>0.730605817269397</v>
      </c>
      <c r="X401">
        <f>AVERAGE(Table1[[#This Row],[2012 Campbell Latex Late]:[2015 Dill IgG Late]])</f>
        <v>0.65695379364984119</v>
      </c>
      <c r="Y401" s="7">
        <f>Table1[[#This Row],[Avg early]]-Table1[[#This Row],[Avg late]]</f>
        <v>7.3652023619555806E-2</v>
      </c>
      <c r="Z401" s="7">
        <f>Table1[[#This Row],[Avg late]]-Table1[[#This Row],[Avg early]]</f>
        <v>-7.3652023619555806E-2</v>
      </c>
      <c r="AA401" s="7">
        <f>Table1[[#This Row],[2015 Dill LPS Early]]-Table1[[#This Row],[2015 Dill Avidin Early]]</f>
        <v>0.1195045474693226</v>
      </c>
      <c r="AB401" s="7">
        <f>Table1[[#This Row],[2015 Dill LPS Late]]-Table1[[#This Row],[2015 Dill Avidin Late]]</f>
        <v>0.16858707172237464</v>
      </c>
    </row>
    <row r="402" spans="1:28" x14ac:dyDescent="0.2">
      <c r="A402" t="s">
        <v>1370</v>
      </c>
      <c r="B402">
        <v>0</v>
      </c>
      <c r="C402">
        <v>0</v>
      </c>
      <c r="D402">
        <v>0.84664434890317031</v>
      </c>
      <c r="E402">
        <v>0.76853094290316493</v>
      </c>
      <c r="F402">
        <v>0.68349486274496274</v>
      </c>
      <c r="G402">
        <v>0.81028353682733367</v>
      </c>
      <c r="H402" s="2">
        <v>0.78104901386371017</v>
      </c>
      <c r="I402">
        <v>0.74133252927351745</v>
      </c>
      <c r="J402" s="2">
        <v>0</v>
      </c>
      <c r="K402" s="2">
        <v>0.69860826779703</v>
      </c>
      <c r="L402" s="5">
        <v>0</v>
      </c>
      <c r="M402">
        <v>0</v>
      </c>
      <c r="N402">
        <v>0.75610825570811213</v>
      </c>
      <c r="O402">
        <v>0.70704898297608043</v>
      </c>
      <c r="P402" s="2">
        <v>0.58754382197929</v>
      </c>
      <c r="Q402" s="2">
        <v>0.59802577896668363</v>
      </c>
      <c r="R402" s="2">
        <v>1</v>
      </c>
      <c r="S402">
        <v>0.53910053895480847</v>
      </c>
      <c r="T402">
        <v>0</v>
      </c>
      <c r="U402" s="2">
        <v>0.96799231020803722</v>
      </c>
      <c r="V4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0.18494021384115014</v>
      </c>
      <c r="W402">
        <f>AVERAGE(Table1[[#This Row],[2012 Campbell Latex Early]:[2015 Dill IgG Early]])</f>
        <v>0.53299435023128894</v>
      </c>
      <c r="X402">
        <f>AVERAGE(Table1[[#This Row],[2012 Campbell Latex Late]:[2015 Dill IgG Late]])</f>
        <v>0.51558196887930108</v>
      </c>
      <c r="Y402" s="7">
        <f>Table1[[#This Row],[Avg early]]-Table1[[#This Row],[Avg late]]</f>
        <v>1.741238135198786E-2</v>
      </c>
      <c r="Z402" s="7">
        <f>Table1[[#This Row],[Avg late]]-Table1[[#This Row],[Avg early]]</f>
        <v>-1.741238135198786E-2</v>
      </c>
      <c r="AA402" s="7">
        <f>Table1[[#This Row],[2015 Dill LPS Early]]-Table1[[#This Row],[2015 Dill Avidin Early]]</f>
        <v>0.16314948615820757</v>
      </c>
      <c r="AB402" s="7">
        <f>Table1[[#This Row],[2015 Dill LPS Late]]-Table1[[#This Row],[2015 Dill Avidin Late]]</f>
        <v>0.16856443372882213</v>
      </c>
    </row>
    <row r="403" spans="1:28" x14ac:dyDescent="0.2">
      <c r="A403" t="s">
        <v>174</v>
      </c>
      <c r="B403">
        <v>0.99898785425101211</v>
      </c>
      <c r="C403">
        <v>1</v>
      </c>
      <c r="D403">
        <v>0.98693366322215315</v>
      </c>
      <c r="E403">
        <v>0.76580925730292182</v>
      </c>
      <c r="F403">
        <v>0.891926951203173</v>
      </c>
      <c r="G403">
        <v>1</v>
      </c>
      <c r="H403" s="2">
        <v>0.76266901106477003</v>
      </c>
      <c r="I403">
        <v>0.97535745345017777</v>
      </c>
      <c r="J403" s="2">
        <v>1</v>
      </c>
      <c r="K403" s="2">
        <v>0.81074251286147148</v>
      </c>
      <c r="L403" s="5">
        <v>1</v>
      </c>
      <c r="M403">
        <v>0</v>
      </c>
      <c r="N403">
        <v>0.73940648720467195</v>
      </c>
      <c r="O403">
        <v>0.91263879731562991</v>
      </c>
      <c r="P403" s="2">
        <v>0.57116540106020186</v>
      </c>
      <c r="Q403" s="2">
        <v>0.68703080511755288</v>
      </c>
      <c r="R403" s="2">
        <v>0.53350396492746888</v>
      </c>
      <c r="S403">
        <v>0.58974128369598156</v>
      </c>
      <c r="T403">
        <v>0.65237397596107161</v>
      </c>
      <c r="U403" s="2">
        <v>0.56666450429785087</v>
      </c>
      <c r="V4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0.38629193029550157</v>
      </c>
      <c r="W403">
        <f>AVERAGE(Table1[[#This Row],[2012 Campbell Latex Early]:[2015 Dill IgG Early]])</f>
        <v>0.91924267033556806</v>
      </c>
      <c r="X403">
        <f>AVERAGE(Table1[[#This Row],[2012 Campbell Latex Late]:[2015 Dill IgG Late]])</f>
        <v>0.62525252195804293</v>
      </c>
      <c r="Y403" s="7">
        <f>Table1[[#This Row],[Avg early]]-Table1[[#This Row],[Avg late]]</f>
        <v>0.29399014837752513</v>
      </c>
      <c r="Z403" s="7">
        <f>Table1[[#This Row],[Avg late]]-Table1[[#This Row],[Avg early]]</f>
        <v>-0.29399014837752513</v>
      </c>
      <c r="AA403" s="7">
        <f>Table1[[#This Row],[2015 Dill LPS Early]]-Table1[[#This Row],[2015 Dill Avidin Early]]</f>
        <v>9.5006712018980144E-2</v>
      </c>
      <c r="AB403" s="7">
        <f>Table1[[#This Row],[2015 Dill LPS Late]]-Table1[[#This Row],[2015 Dill Avidin Late]]</f>
        <v>0.16824108614447009</v>
      </c>
    </row>
    <row r="404" spans="1:28" x14ac:dyDescent="0.2">
      <c r="A404" t="s">
        <v>1457</v>
      </c>
      <c r="B404">
        <v>1</v>
      </c>
      <c r="C404">
        <v>1</v>
      </c>
      <c r="D404">
        <v>0.77625812077862988</v>
      </c>
      <c r="E404">
        <v>0.67894614986195201</v>
      </c>
      <c r="F404">
        <v>0.63337308653597757</v>
      </c>
      <c r="G404">
        <v>0.64864156789895533</v>
      </c>
      <c r="H404" s="2">
        <v>0.71174341138513897</v>
      </c>
      <c r="I404">
        <v>0.56169095812303504</v>
      </c>
      <c r="J404" s="2">
        <v>0</v>
      </c>
      <c r="K404" s="2">
        <v>0.6347880347911149</v>
      </c>
      <c r="L404" s="5">
        <v>0.92573176059414597</v>
      </c>
      <c r="M404">
        <v>0.33500000000000002</v>
      </c>
      <c r="N404">
        <v>1</v>
      </c>
      <c r="O404">
        <v>0.94740744826141521</v>
      </c>
      <c r="P404" s="1">
        <v>0.83176685535164852</v>
      </c>
      <c r="Q404" s="1">
        <v>0.98151087372112766</v>
      </c>
      <c r="R404" s="1">
        <v>0.69620549395669029</v>
      </c>
      <c r="S404">
        <v>0.92248520174115878</v>
      </c>
      <c r="T404">
        <v>0</v>
      </c>
      <c r="U404" s="1">
        <v>0.80280938646388389</v>
      </c>
      <c r="V4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0.29418760391749871</v>
      </c>
      <c r="W404">
        <f>AVERAGE(Table1[[#This Row],[2012 Campbell Latex Early]:[2015 Dill IgG Early]])</f>
        <v>0.66454413293748027</v>
      </c>
      <c r="X404">
        <f>AVERAGE(Table1[[#This Row],[2012 Campbell Latex Late]:[2015 Dill IgG Late]])</f>
        <v>0.74429170200900707</v>
      </c>
      <c r="Y404" s="7">
        <f>Table1[[#This Row],[Avg early]]-Table1[[#This Row],[Avg late]]</f>
        <v>-7.9747569071526803E-2</v>
      </c>
      <c r="Z404" s="7">
        <f>Table1[[#This Row],[Avg late]]-Table1[[#This Row],[Avg early]]</f>
        <v>7.9747569071526803E-2</v>
      </c>
      <c r="AA404" s="7">
        <f>Table1[[#This Row],[2015 Dill LPS Early]]-Table1[[#This Row],[2015 Dill Avidin Early]]</f>
        <v>0.14288503424265231</v>
      </c>
      <c r="AB404" s="7">
        <f>Table1[[#This Row],[2015 Dill LPS Late]]-Table1[[#This Row],[2015 Dill Avidin Late]]</f>
        <v>0.16823314464835148</v>
      </c>
    </row>
    <row r="405" spans="1:28" x14ac:dyDescent="0.2">
      <c r="A405" t="s">
        <v>1424</v>
      </c>
      <c r="B405">
        <v>0</v>
      </c>
      <c r="C405">
        <v>0</v>
      </c>
      <c r="D405">
        <v>0.77335937018412537</v>
      </c>
      <c r="E405">
        <v>0.65858094473377027</v>
      </c>
      <c r="F405">
        <v>0.75274273336480313</v>
      </c>
      <c r="G405">
        <v>0.72243254420572534</v>
      </c>
      <c r="H405" s="2">
        <v>0.6211148267335751</v>
      </c>
      <c r="I405">
        <v>0.48857428324659219</v>
      </c>
      <c r="J405" s="2">
        <v>0</v>
      </c>
      <c r="K405" s="2">
        <v>1</v>
      </c>
      <c r="L405" s="5">
        <v>0</v>
      </c>
      <c r="M405">
        <v>0</v>
      </c>
      <c r="N405">
        <v>0.67697512598802878</v>
      </c>
      <c r="O405">
        <v>0.64374895642886643</v>
      </c>
      <c r="P405" s="1">
        <v>0.5099458838211387</v>
      </c>
      <c r="Q405" s="1">
        <v>0.62964200611133381</v>
      </c>
      <c r="R405" s="1">
        <v>0.53281803418514739</v>
      </c>
      <c r="S405">
        <v>0.44540549329617146</v>
      </c>
      <c r="T405">
        <v>0</v>
      </c>
      <c r="U405" s="1">
        <v>0.72091940598906989</v>
      </c>
      <c r="V4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0.12991886086269747</v>
      </c>
      <c r="W405">
        <f>AVERAGE(Table1[[#This Row],[2012 Campbell Latex Early]:[2015 Dill IgG Early]])</f>
        <v>0.50168047024685913</v>
      </c>
      <c r="X405">
        <f>AVERAGE(Table1[[#This Row],[2012 Campbell Latex Late]:[2015 Dill IgG Late]])</f>
        <v>0.41594549058197561</v>
      </c>
      <c r="Y405" s="7">
        <f>Table1[[#This Row],[Avg early]]-Table1[[#This Row],[Avg late]]</f>
        <v>8.5734979664883526E-2</v>
      </c>
      <c r="Z405" s="7">
        <f>Table1[[#This Row],[Avg late]]-Table1[[#This Row],[Avg early]]</f>
        <v>-8.5734979664883526E-2</v>
      </c>
      <c r="AA405" s="7">
        <f>Table1[[#This Row],[2015 Dill LPS Early]]-Table1[[#This Row],[2015 Dill Avidin Early]]</f>
        <v>2.0616636819322243E-2</v>
      </c>
      <c r="AB405" s="7">
        <f>Table1[[#This Row],[2015 Dill LPS Late]]-Table1[[#This Row],[2015 Dill Avidin Late]]</f>
        <v>0.16702924216689008</v>
      </c>
    </row>
    <row r="406" spans="1:28" x14ac:dyDescent="0.2">
      <c r="A406" t="s">
        <v>1575</v>
      </c>
      <c r="B406">
        <v>0</v>
      </c>
      <c r="C406">
        <v>0</v>
      </c>
      <c r="D406">
        <v>0</v>
      </c>
      <c r="E406">
        <v>0.75071634503826401</v>
      </c>
      <c r="F406">
        <v>0</v>
      </c>
      <c r="G406">
        <v>0</v>
      </c>
      <c r="H406" s="2">
        <v>0.53909741633289554</v>
      </c>
      <c r="I406">
        <v>0.60935530838023211</v>
      </c>
      <c r="J406" s="2">
        <v>0</v>
      </c>
      <c r="K406" s="2">
        <v>0</v>
      </c>
      <c r="L406" s="5">
        <v>0</v>
      </c>
      <c r="M406">
        <v>0</v>
      </c>
      <c r="N406">
        <v>0.6449068947747193</v>
      </c>
      <c r="O406">
        <v>0</v>
      </c>
      <c r="P406" s="2">
        <v>0.4784202166302412</v>
      </c>
      <c r="Q406" s="2">
        <v>0.57089194066068671</v>
      </c>
      <c r="R406" s="2">
        <v>0.83103848701352234</v>
      </c>
      <c r="S406">
        <v>1</v>
      </c>
      <c r="T406">
        <v>0</v>
      </c>
      <c r="U406" s="2">
        <v>0</v>
      </c>
      <c r="V4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0.31275211594043056</v>
      </c>
      <c r="W406">
        <f>AVERAGE(Table1[[#This Row],[2012 Campbell Latex Early]:[2015 Dill IgG Early]])</f>
        <v>0.18991690697513916</v>
      </c>
      <c r="X406">
        <f>AVERAGE(Table1[[#This Row],[2012 Campbell Latex Late]:[2015 Dill IgG Late]])</f>
        <v>0.35252575390791696</v>
      </c>
      <c r="Y406" s="7">
        <f>Table1[[#This Row],[Avg early]]-Table1[[#This Row],[Avg late]]</f>
        <v>-0.1626088469327778</v>
      </c>
      <c r="Z406" s="7">
        <f>Table1[[#This Row],[Avg late]]-Table1[[#This Row],[Avg early]]</f>
        <v>0.1626088469327778</v>
      </c>
      <c r="AA406" s="7">
        <f>Table1[[#This Row],[2015 Dill LPS Early]]-Table1[[#This Row],[2015 Dill Avidin Early]]</f>
        <v>0</v>
      </c>
      <c r="AB406" s="7">
        <f>Table1[[#This Row],[2015 Dill LPS Late]]-Table1[[#This Row],[2015 Dill Avidin Late]]</f>
        <v>0.1664866781444781</v>
      </c>
    </row>
    <row r="407" spans="1:28" x14ac:dyDescent="0.2">
      <c r="A407" t="s">
        <v>1316</v>
      </c>
      <c r="B407">
        <v>0</v>
      </c>
      <c r="C407">
        <v>0</v>
      </c>
      <c r="D407">
        <v>0.86555320347506548</v>
      </c>
      <c r="E407">
        <v>0.91895392793974573</v>
      </c>
      <c r="F407">
        <v>0.89810144434121153</v>
      </c>
      <c r="G407">
        <v>0.88527975300638484</v>
      </c>
      <c r="H407" s="2">
        <v>0.91742304039786038</v>
      </c>
      <c r="I407">
        <v>0.9970128612912319</v>
      </c>
      <c r="J407" s="2">
        <v>0</v>
      </c>
      <c r="K407" s="2">
        <v>0.68579963536574695</v>
      </c>
      <c r="L407" s="5">
        <v>0</v>
      </c>
      <c r="M407">
        <v>0</v>
      </c>
      <c r="N407">
        <v>1</v>
      </c>
      <c r="O407">
        <v>0.93406482455330531</v>
      </c>
      <c r="P407" s="1">
        <v>0.8337919774968563</v>
      </c>
      <c r="Q407" s="1">
        <v>0.81456803309582537</v>
      </c>
      <c r="R407" s="1">
        <v>0.80638213111053292</v>
      </c>
      <c r="S407">
        <v>0.85763157223062891</v>
      </c>
      <c r="T407">
        <v>0</v>
      </c>
      <c r="U407" s="1">
        <v>0.80039638913632949</v>
      </c>
      <c r="V4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0.13353974673776686</v>
      </c>
      <c r="W407">
        <f>AVERAGE(Table1[[#This Row],[2012 Campbell Latex Early]:[2015 Dill IgG Early]])</f>
        <v>0.61681238658172466</v>
      </c>
      <c r="X407">
        <f>AVERAGE(Table1[[#This Row],[2012 Campbell Latex Late]:[2015 Dill IgG Late]])</f>
        <v>0.60468349276234779</v>
      </c>
      <c r="Y407" s="7">
        <f>Table1[[#This Row],[Avg early]]-Table1[[#This Row],[Avg late]]</f>
        <v>1.2128893819376874E-2</v>
      </c>
      <c r="Z407" s="7">
        <f>Table1[[#This Row],[Avg late]]-Table1[[#This Row],[Avg early]]</f>
        <v>-1.2128893819376874E-2</v>
      </c>
      <c r="AA407" s="7">
        <f>Table1[[#This Row],[2015 Dill LPS Early]]-Table1[[#This Row],[2015 Dill Avidin Early]]</f>
        <v>-3.254824086614605E-2</v>
      </c>
      <c r="AB407" s="7">
        <f>Table1[[#This Row],[2015 Dill LPS Late]]-Table1[[#This Row],[2015 Dill Avidin Late]]</f>
        <v>0.1662080225031437</v>
      </c>
    </row>
    <row r="408" spans="1:28" x14ac:dyDescent="0.2">
      <c r="A408" t="s">
        <v>1010</v>
      </c>
      <c r="B408">
        <v>1</v>
      </c>
      <c r="C408">
        <v>0</v>
      </c>
      <c r="D408">
        <v>0.83335359321719604</v>
      </c>
      <c r="E408">
        <v>0.64626312484072479</v>
      </c>
      <c r="F408">
        <v>0.70632506539842554</v>
      </c>
      <c r="G408">
        <v>0.68088180163990575</v>
      </c>
      <c r="H408" s="2">
        <v>0.50100830197926161</v>
      </c>
      <c r="I408">
        <v>0.58945904712743702</v>
      </c>
      <c r="J408" s="2">
        <v>0</v>
      </c>
      <c r="K408" s="2">
        <v>0.73375058388686776</v>
      </c>
      <c r="L408" s="5">
        <v>0.92451874366767983</v>
      </c>
      <c r="M408">
        <v>0</v>
      </c>
      <c r="N408">
        <v>1</v>
      </c>
      <c r="O408">
        <v>0.89093840133081681</v>
      </c>
      <c r="P408" s="2">
        <v>0.83441744989719924</v>
      </c>
      <c r="Q408" s="2">
        <v>0.91810718426533489</v>
      </c>
      <c r="R408" s="2">
        <v>0.73580688270445049</v>
      </c>
      <c r="S408">
        <v>0.72862167019344903</v>
      </c>
      <c r="T408">
        <v>0</v>
      </c>
      <c r="U408" s="2">
        <v>0.7323400218261783</v>
      </c>
      <c r="V4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0.19584219323467983</v>
      </c>
      <c r="W408">
        <f>AVERAGE(Table1[[#This Row],[2012 Campbell Latex Early]:[2015 Dill IgG Early]])</f>
        <v>0.56910415180898177</v>
      </c>
      <c r="X408">
        <f>AVERAGE(Table1[[#This Row],[2012 Campbell Latex Late]:[2015 Dill IgG Late]])</f>
        <v>0.67647503538851073</v>
      </c>
      <c r="Y408" s="7">
        <f>Table1[[#This Row],[Avg early]]-Table1[[#This Row],[Avg late]]</f>
        <v>-0.10737088357952895</v>
      </c>
      <c r="Z408" s="7">
        <f>Table1[[#This Row],[Avg late]]-Table1[[#This Row],[Avg early]]</f>
        <v>0.10737088357952895</v>
      </c>
      <c r="AA408" s="7">
        <f>Table1[[#This Row],[2015 Dill LPS Early]]-Table1[[#This Row],[2015 Dill Avidin Early]]</f>
        <v>0.1270285278187705</v>
      </c>
      <c r="AB408" s="7">
        <f>Table1[[#This Row],[2015 Dill LPS Late]]-Table1[[#This Row],[2015 Dill Avidin Late]]</f>
        <v>0.16558255010280076</v>
      </c>
    </row>
    <row r="409" spans="1:28" x14ac:dyDescent="0.2">
      <c r="A409" t="s">
        <v>1377</v>
      </c>
      <c r="B409">
        <v>0</v>
      </c>
      <c r="C409">
        <v>0</v>
      </c>
      <c r="D409">
        <v>0.72806533590859235</v>
      </c>
      <c r="E409">
        <v>0.71104036928614445</v>
      </c>
      <c r="F409">
        <v>0.7465175822512885</v>
      </c>
      <c r="G409">
        <v>0.63604639068308322</v>
      </c>
      <c r="H409" s="2">
        <v>0.66634560443038071</v>
      </c>
      <c r="I409">
        <v>0.41679274021994339</v>
      </c>
      <c r="J409" s="2">
        <v>0</v>
      </c>
      <c r="K409" s="2">
        <v>1</v>
      </c>
      <c r="L409" s="5">
        <v>0</v>
      </c>
      <c r="M409">
        <v>0</v>
      </c>
      <c r="N409">
        <v>0.47190710969901539</v>
      </c>
      <c r="O409">
        <v>0.34377815841966131</v>
      </c>
      <c r="P409" s="2">
        <v>0.30711434413977834</v>
      </c>
      <c r="Q409" s="2">
        <v>0.33223387681205002</v>
      </c>
      <c r="R409" s="2">
        <v>0.32377985248320279</v>
      </c>
      <c r="S409">
        <v>0.29402747396144197</v>
      </c>
      <c r="T409">
        <v>0</v>
      </c>
      <c r="U409" s="2">
        <v>0.21045743629806132</v>
      </c>
      <c r="V4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0.20424246435623439</v>
      </c>
      <c r="W409">
        <f>AVERAGE(Table1[[#This Row],[2012 Campbell Latex Early]:[2015 Dill IgG Early]])</f>
        <v>0.49048080227794327</v>
      </c>
      <c r="X409">
        <f>AVERAGE(Table1[[#This Row],[2012 Campbell Latex Late]:[2015 Dill IgG Late]])</f>
        <v>0.22832982518132111</v>
      </c>
      <c r="Y409" s="7">
        <f>Table1[[#This Row],[Avg early]]-Table1[[#This Row],[Avg late]]</f>
        <v>0.26215097709662216</v>
      </c>
      <c r="Z409" s="7">
        <f>Table1[[#This Row],[Avg late]]-Table1[[#This Row],[Avg early]]</f>
        <v>-0.26215097709662216</v>
      </c>
      <c r="AA409" s="7">
        <f>Table1[[#This Row],[2015 Dill LPS Early]]-Table1[[#This Row],[2015 Dill Avidin Early]]</f>
        <v>-1.8452246342696155E-2</v>
      </c>
      <c r="AB409" s="7">
        <f>Table1[[#This Row],[2015 Dill LPS Late]]-Table1[[#This Row],[2015 Dill Avidin Late]]</f>
        <v>0.16479276555923705</v>
      </c>
    </row>
    <row r="410" spans="1:28" x14ac:dyDescent="0.2">
      <c r="A410" t="s">
        <v>1329</v>
      </c>
      <c r="B410">
        <v>0.98996175908221795</v>
      </c>
      <c r="C410">
        <v>0</v>
      </c>
      <c r="D410">
        <v>0.72952826788108061</v>
      </c>
      <c r="E410">
        <v>0.7572563890621683</v>
      </c>
      <c r="F410">
        <v>0.82369088931976475</v>
      </c>
      <c r="G410">
        <v>0.84266709450681876</v>
      </c>
      <c r="H410" s="2">
        <v>0.70443062119503908</v>
      </c>
      <c r="I410">
        <v>0.85200361347212661</v>
      </c>
      <c r="J410" s="2">
        <v>0</v>
      </c>
      <c r="K410" s="2">
        <v>0.71232209958470949</v>
      </c>
      <c r="L410" s="5">
        <v>1</v>
      </c>
      <c r="M410">
        <v>0</v>
      </c>
      <c r="N410">
        <v>0.86053157961592697</v>
      </c>
      <c r="O410">
        <v>1</v>
      </c>
      <c r="P410" s="1">
        <v>0.69644624843437064</v>
      </c>
      <c r="Q410" s="1">
        <v>0.68999698262719811</v>
      </c>
      <c r="R410" s="1">
        <v>0.90245295339222287</v>
      </c>
      <c r="S410">
        <v>0.78813680560630006</v>
      </c>
      <c r="T410">
        <v>0</v>
      </c>
      <c r="U410" s="1">
        <v>0.77990660231014186</v>
      </c>
      <c r="V4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0.17054956587286271</v>
      </c>
      <c r="W410">
        <f>AVERAGE(Table1[[#This Row],[2012 Campbell Latex Early]:[2015 Dill IgG Early]])</f>
        <v>0.64118607341039247</v>
      </c>
      <c r="X410">
        <f>AVERAGE(Table1[[#This Row],[2012 Campbell Latex Late]:[2015 Dill IgG Late]])</f>
        <v>0.67174711719861602</v>
      </c>
      <c r="Y410" s="7">
        <f>Table1[[#This Row],[Avg early]]-Table1[[#This Row],[Avg late]]</f>
        <v>-3.0561043788223552E-2</v>
      </c>
      <c r="Z410" s="7">
        <f>Table1[[#This Row],[Avg late]]-Table1[[#This Row],[Avg early]]</f>
        <v>3.0561043788223552E-2</v>
      </c>
      <c r="AA410" s="7">
        <f>Table1[[#This Row],[2015 Dill LPS Early]]-Table1[[#This Row],[2015 Dill Avidin Early]]</f>
        <v>-9.4162621438684146E-2</v>
      </c>
      <c r="AB410" s="7">
        <f>Table1[[#This Row],[2015 Dill LPS Late]]-Table1[[#This Row],[2015 Dill Avidin Late]]</f>
        <v>0.16408533118155633</v>
      </c>
    </row>
    <row r="411" spans="1:28" x14ac:dyDescent="0.2">
      <c r="A411" t="s">
        <v>1369</v>
      </c>
      <c r="B411">
        <v>0</v>
      </c>
      <c r="C411">
        <v>0</v>
      </c>
      <c r="D411">
        <v>0.87250751477752464</v>
      </c>
      <c r="E411">
        <v>0.88159869040822092</v>
      </c>
      <c r="F411">
        <v>0.79626600634774758</v>
      </c>
      <c r="G411">
        <v>0.88994230981692157</v>
      </c>
      <c r="H411" s="2">
        <v>0.81111488310907942</v>
      </c>
      <c r="I411">
        <v>0.70493896132731271</v>
      </c>
      <c r="J411" s="2">
        <v>0</v>
      </c>
      <c r="K411" s="2">
        <v>0.77163910580474671</v>
      </c>
      <c r="L411" s="5">
        <v>0</v>
      </c>
      <c r="M411">
        <v>0</v>
      </c>
      <c r="N411">
        <v>0.73413162207131877</v>
      </c>
      <c r="O411">
        <v>0.63235119632593528</v>
      </c>
      <c r="P411" s="2">
        <v>0.57103360297101813</v>
      </c>
      <c r="Q411" s="2">
        <v>0.71575596535392916</v>
      </c>
      <c r="R411" s="2">
        <v>1</v>
      </c>
      <c r="S411">
        <v>0.55311683610008811</v>
      </c>
      <c r="T411">
        <v>0</v>
      </c>
      <c r="U411" s="2">
        <v>0.9426796005565814</v>
      </c>
      <c r="V4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0.207042897730294</v>
      </c>
      <c r="W411">
        <f>AVERAGE(Table1[[#This Row],[2012 Campbell Latex Early]:[2015 Dill IgG Early]])</f>
        <v>0.5728007471591553</v>
      </c>
      <c r="X411">
        <f>AVERAGE(Table1[[#This Row],[2012 Campbell Latex Late]:[2015 Dill IgG Late]])</f>
        <v>0.51490688233788706</v>
      </c>
      <c r="Y411" s="7">
        <f>Table1[[#This Row],[Avg early]]-Table1[[#This Row],[Avg late]]</f>
        <v>5.7893864821268237E-2</v>
      </c>
      <c r="Z411" s="7">
        <f>Table1[[#This Row],[Avg late]]-Table1[[#This Row],[Avg early]]</f>
        <v>-5.7893864821268237E-2</v>
      </c>
      <c r="AA411" s="7">
        <f>Table1[[#This Row],[2015 Dill LPS Early]]-Table1[[#This Row],[2015 Dill Avidin Early]]</f>
        <v>7.6241508429777061E-2</v>
      </c>
      <c r="AB411" s="7">
        <f>Table1[[#This Row],[2015 Dill LPS Late]]-Table1[[#This Row],[2015 Dill Avidin Late]]</f>
        <v>0.16309801910030064</v>
      </c>
    </row>
    <row r="412" spans="1:28" x14ac:dyDescent="0.2">
      <c r="A412" t="s">
        <v>1487</v>
      </c>
      <c r="B412">
        <v>0</v>
      </c>
      <c r="C412">
        <v>0</v>
      </c>
      <c r="D412">
        <v>0.95323555243543467</v>
      </c>
      <c r="E412">
        <v>0.87495573188344744</v>
      </c>
      <c r="F412">
        <v>0.89452177753966333</v>
      </c>
      <c r="G412">
        <v>1</v>
      </c>
      <c r="H412" s="2">
        <v>0.98081652559408972</v>
      </c>
      <c r="I412">
        <v>0.86414162568941955</v>
      </c>
      <c r="J412" s="2">
        <v>0</v>
      </c>
      <c r="K412" s="2">
        <v>0.81256263265062967</v>
      </c>
      <c r="L412" s="5">
        <v>0</v>
      </c>
      <c r="M412">
        <v>0</v>
      </c>
      <c r="N412">
        <v>0.7314276475752397</v>
      </c>
      <c r="O412">
        <v>0.68212837413236804</v>
      </c>
      <c r="P412" s="2">
        <v>0.5685730204889502</v>
      </c>
      <c r="Q412" s="2">
        <v>0.76396624484384612</v>
      </c>
      <c r="R412" s="2">
        <v>0.66265561673567974</v>
      </c>
      <c r="S412">
        <v>0.61071891264528877</v>
      </c>
      <c r="T412">
        <v>0</v>
      </c>
      <c r="U412" s="2">
        <v>0.64397595230170979</v>
      </c>
      <c r="V4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0.2192177349022392</v>
      </c>
      <c r="W412">
        <f>AVERAGE(Table1[[#This Row],[2012 Campbell Latex Early]:[2015 Dill IgG Early]])</f>
        <v>0.63802338457926844</v>
      </c>
      <c r="X412">
        <f>AVERAGE(Table1[[#This Row],[2012 Campbell Latex Late]:[2015 Dill IgG Late]])</f>
        <v>0.46634457687230818</v>
      </c>
      <c r="Y412" s="7">
        <f>Table1[[#This Row],[Avg early]]-Table1[[#This Row],[Avg late]]</f>
        <v>0.17167880770696026</v>
      </c>
      <c r="Z412" s="7">
        <f>Table1[[#This Row],[Avg late]]-Table1[[#This Row],[Avg early]]</f>
        <v>-0.17167880770696026</v>
      </c>
      <c r="AA412" s="7">
        <f>Table1[[#This Row],[2015 Dill LPS Early]]-Table1[[#This Row],[2015 Dill Avidin Early]]</f>
        <v>5.8713774895771342E-2</v>
      </c>
      <c r="AB412" s="7">
        <f>Table1[[#This Row],[2015 Dill LPS Late]]-Table1[[#This Row],[2015 Dill Avidin Late]]</f>
        <v>0.16285462708628951</v>
      </c>
    </row>
    <row r="413" spans="1:28" x14ac:dyDescent="0.2">
      <c r="A413" t="s">
        <v>1391</v>
      </c>
      <c r="B413">
        <v>0</v>
      </c>
      <c r="C413">
        <v>0</v>
      </c>
      <c r="D413">
        <v>0.80045340610112703</v>
      </c>
      <c r="E413">
        <v>0.72044304335496889</v>
      </c>
      <c r="F413">
        <v>0.71607499960253584</v>
      </c>
      <c r="G413">
        <v>0.5999481410664903</v>
      </c>
      <c r="H413" s="2">
        <v>0.74433812612740269</v>
      </c>
      <c r="I413">
        <v>0.4255250069797108</v>
      </c>
      <c r="J413" s="2">
        <v>0</v>
      </c>
      <c r="K413" s="2">
        <v>1</v>
      </c>
      <c r="L413" s="5">
        <v>0</v>
      </c>
      <c r="M413">
        <v>0</v>
      </c>
      <c r="N413">
        <v>0.50081110891428948</v>
      </c>
      <c r="O413">
        <v>0.35621873621288536</v>
      </c>
      <c r="P413" s="2">
        <v>0.3380432744714485</v>
      </c>
      <c r="Q413" s="2">
        <v>0.36808557544983533</v>
      </c>
      <c r="R413" s="2">
        <v>0.26966999558666221</v>
      </c>
      <c r="S413">
        <v>0.34698794421568069</v>
      </c>
      <c r="T413">
        <v>0</v>
      </c>
      <c r="U413" s="2">
        <v>0.41879938437001574</v>
      </c>
      <c r="V4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0.22457654727514495</v>
      </c>
      <c r="W413">
        <f>AVERAGE(Table1[[#This Row],[2012 Campbell Latex Early]:[2015 Dill IgG Early]])</f>
        <v>0.50067827232322348</v>
      </c>
      <c r="X413">
        <f>AVERAGE(Table1[[#This Row],[2012 Campbell Latex Late]:[2015 Dill IgG Late]])</f>
        <v>0.25986160192208174</v>
      </c>
      <c r="Y413" s="7">
        <f>Table1[[#This Row],[Avg early]]-Table1[[#This Row],[Avg late]]</f>
        <v>0.24081667040114174</v>
      </c>
      <c r="Z413" s="7">
        <f>Table1[[#This Row],[Avg late]]-Table1[[#This Row],[Avg early]]</f>
        <v>-0.24081667040114174</v>
      </c>
      <c r="AA413" s="7">
        <f>Table1[[#This Row],[2015 Dill LPS Early]]-Table1[[#This Row],[2015 Dill Avidin Early]]</f>
        <v>8.4378406498591185E-2</v>
      </c>
      <c r="AB413" s="7">
        <f>Table1[[#This Row],[2015 Dill LPS Late]]-Table1[[#This Row],[2015 Dill Avidin Late]]</f>
        <v>0.16276783444284099</v>
      </c>
    </row>
    <row r="414" spans="1:28" x14ac:dyDescent="0.2">
      <c r="A414" t="s">
        <v>397</v>
      </c>
      <c r="B414">
        <v>1</v>
      </c>
      <c r="C414">
        <v>1</v>
      </c>
      <c r="D414">
        <v>0.82732993868960958</v>
      </c>
      <c r="E414">
        <v>0.83377734268498371</v>
      </c>
      <c r="F414">
        <v>1</v>
      </c>
      <c r="G414">
        <v>0.92282450160761698</v>
      </c>
      <c r="H414" s="2">
        <v>0.96793690520607767</v>
      </c>
      <c r="I414">
        <v>0.9761794818103442</v>
      </c>
      <c r="J414" s="2">
        <v>1</v>
      </c>
      <c r="K414" s="2">
        <v>0.9114933176921316</v>
      </c>
      <c r="L414" s="5">
        <v>0.96755921730175076</v>
      </c>
      <c r="M414">
        <v>0</v>
      </c>
      <c r="N414">
        <v>0.65809592504937542</v>
      </c>
      <c r="O414">
        <v>0.50597252386093683</v>
      </c>
      <c r="P414" s="2">
        <v>0.49544630637316101</v>
      </c>
      <c r="Q414" s="2">
        <v>0.56337543557723235</v>
      </c>
      <c r="R414" s="2">
        <v>0.45858235730356733</v>
      </c>
      <c r="S414">
        <v>0.46467841139626248</v>
      </c>
      <c r="T414">
        <v>0.77376844700000003</v>
      </c>
      <c r="U414" s="2">
        <v>0.49709674942164089</v>
      </c>
      <c r="V4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0.46852031895579865</v>
      </c>
      <c r="W414">
        <f>AVERAGE(Table1[[#This Row],[2012 Campbell Latex Early]:[2015 Dill IgG Early]])</f>
        <v>0.94395414876907646</v>
      </c>
      <c r="X414">
        <f>AVERAGE(Table1[[#This Row],[2012 Campbell Latex Late]:[2015 Dill IgG Late]])</f>
        <v>0.53845753732839274</v>
      </c>
      <c r="Y414" s="7">
        <f>Table1[[#This Row],[Avg early]]-Table1[[#This Row],[Avg late]]</f>
        <v>0.40549661144068372</v>
      </c>
      <c r="Z414" s="7">
        <f>Table1[[#This Row],[Avg late]]-Table1[[#This Row],[Avg early]]</f>
        <v>-0.40549661144068372</v>
      </c>
      <c r="AA414" s="7">
        <f>Table1[[#This Row],[2015 Dill LPS Early]]-Table1[[#This Row],[2015 Dill Avidin Early]]</f>
        <v>-0.17267006131039042</v>
      </c>
      <c r="AB414" s="7">
        <f>Table1[[#This Row],[2015 Dill LPS Late]]-Table1[[#This Row],[2015 Dill Avidin Late]]</f>
        <v>0.16264961867621441</v>
      </c>
    </row>
    <row r="415" spans="1:28" x14ac:dyDescent="0.2">
      <c r="A415" t="s">
        <v>1867</v>
      </c>
      <c r="B415">
        <v>0.97387518142235119</v>
      </c>
      <c r="C415">
        <v>0</v>
      </c>
      <c r="D415">
        <v>0.57685060332247018</v>
      </c>
      <c r="E415">
        <v>0.56429338828379916</v>
      </c>
      <c r="F415">
        <v>0.55641898033155435</v>
      </c>
      <c r="G415">
        <v>0.68107211518171296</v>
      </c>
      <c r="H415" s="2">
        <v>0.58967960405479192</v>
      </c>
      <c r="I415">
        <v>0.80170932555654451</v>
      </c>
      <c r="J415" s="2">
        <v>0</v>
      </c>
      <c r="K415" s="2">
        <v>0.5612555535128757</v>
      </c>
      <c r="L415" s="5">
        <v>1</v>
      </c>
      <c r="M415">
        <v>0</v>
      </c>
      <c r="N415">
        <v>0.71248392879432065</v>
      </c>
      <c r="O415">
        <v>0.61574882673984976</v>
      </c>
      <c r="P415" s="1">
        <v>0.54984980895702174</v>
      </c>
      <c r="Q415" s="1">
        <v>0.63338578403875778</v>
      </c>
      <c r="R415" s="1">
        <v>0.71636749559310486</v>
      </c>
      <c r="S415">
        <v>1</v>
      </c>
      <c r="T415">
        <v>0</v>
      </c>
      <c r="U415" s="1">
        <v>0.73514164376507407</v>
      </c>
      <c r="V4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0.13275892947698803</v>
      </c>
      <c r="W415">
        <f>AVERAGE(Table1[[#This Row],[2012 Campbell Latex Early]:[2015 Dill IgG Early]])</f>
        <v>0.53051547516661002</v>
      </c>
      <c r="X415">
        <f>AVERAGE(Table1[[#This Row],[2012 Campbell Latex Late]:[2015 Dill IgG Late]])</f>
        <v>0.59629774878881292</v>
      </c>
      <c r="Y415" s="7">
        <f>Table1[[#This Row],[Avg early]]-Table1[[#This Row],[Avg late]]</f>
        <v>-6.5782273622202903E-2</v>
      </c>
      <c r="Z415" s="7">
        <f>Table1[[#This Row],[Avg late]]-Table1[[#This Row],[Avg early]]</f>
        <v>6.5782273622202903E-2</v>
      </c>
      <c r="AA415" s="7">
        <f>Table1[[#This Row],[2015 Dill LPS Early]]-Table1[[#This Row],[2015 Dill Avidin Early]]</f>
        <v>2.0431622990915832E-2</v>
      </c>
      <c r="AB415" s="7">
        <f>Table1[[#This Row],[2015 Dill LPS Late]]-Table1[[#This Row],[2015 Dill Avidin Late]]</f>
        <v>0.16263411983729892</v>
      </c>
    </row>
    <row r="416" spans="1:28" x14ac:dyDescent="0.2">
      <c r="A416" t="s">
        <v>1019</v>
      </c>
      <c r="B416">
        <v>1</v>
      </c>
      <c r="C416">
        <v>0</v>
      </c>
      <c r="D416">
        <v>0.92895370574292735</v>
      </c>
      <c r="E416">
        <v>0.74050040043048349</v>
      </c>
      <c r="F416">
        <v>0.67051555450427258</v>
      </c>
      <c r="G416">
        <v>0.82936399226049529</v>
      </c>
      <c r="H416" s="2">
        <v>0.79350637129668833</v>
      </c>
      <c r="I416">
        <v>0.6485928723551212</v>
      </c>
      <c r="J416" s="2">
        <v>0</v>
      </c>
      <c r="K416" s="2">
        <v>0.74872670410223363</v>
      </c>
      <c r="L416" s="5">
        <v>0.99543378995433784</v>
      </c>
      <c r="M416">
        <v>0</v>
      </c>
      <c r="N416">
        <v>0.93796269269951238</v>
      </c>
      <c r="O416">
        <v>0.80235926245795042</v>
      </c>
      <c r="P416" s="2">
        <v>0.77611940218628572</v>
      </c>
      <c r="Q416" s="2">
        <v>0.7191374319430458</v>
      </c>
      <c r="R416" s="2">
        <v>0.92306659321568263</v>
      </c>
      <c r="S416">
        <v>0.81279544900839595</v>
      </c>
      <c r="T416">
        <v>0</v>
      </c>
      <c r="U416" s="2">
        <v>1</v>
      </c>
      <c r="V4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0.15850272656014458</v>
      </c>
      <c r="W416">
        <f>AVERAGE(Table1[[#This Row],[2012 Campbell Latex Early]:[2015 Dill IgG Early]])</f>
        <v>0.63601596006922223</v>
      </c>
      <c r="X416">
        <f>AVERAGE(Table1[[#This Row],[2012 Campbell Latex Late]:[2015 Dill IgG Late]])</f>
        <v>0.69668746214652111</v>
      </c>
      <c r="Y416" s="7">
        <f>Table1[[#This Row],[Avg early]]-Table1[[#This Row],[Avg late]]</f>
        <v>-6.0671502077298878E-2</v>
      </c>
      <c r="Z416" s="7">
        <f>Table1[[#This Row],[Avg late]]-Table1[[#This Row],[Avg early]]</f>
        <v>6.0671502077298878E-2</v>
      </c>
      <c r="AA416" s="7">
        <f>Table1[[#This Row],[2015 Dill LPS Early]]-Table1[[#This Row],[2015 Dill Avidin Early]]</f>
        <v>0.25843815123865477</v>
      </c>
      <c r="AB416" s="7">
        <f>Table1[[#This Row],[2015 Dill LPS Late]]-Table1[[#This Row],[2015 Dill Avidin Late]]</f>
        <v>0.16184329051322666</v>
      </c>
    </row>
    <row r="417" spans="1:28" x14ac:dyDescent="0.2">
      <c r="A417" t="s">
        <v>326</v>
      </c>
      <c r="B417">
        <v>0.99900249376558614</v>
      </c>
      <c r="C417">
        <v>1</v>
      </c>
      <c r="D417">
        <v>0.9430291777099733</v>
      </c>
      <c r="E417">
        <v>0.89650447216134854</v>
      </c>
      <c r="F417">
        <v>0.86844587460364719</v>
      </c>
      <c r="G417">
        <v>0.84339758167326806</v>
      </c>
      <c r="H417" s="2">
        <v>0.88399156946218027</v>
      </c>
      <c r="I417">
        <v>0.87217506654828825</v>
      </c>
      <c r="J417" s="2">
        <v>1</v>
      </c>
      <c r="K417" s="2">
        <v>1</v>
      </c>
      <c r="L417" s="5">
        <v>1</v>
      </c>
      <c r="M417">
        <v>0.73094688221709003</v>
      </c>
      <c r="N417">
        <v>0.80509502804299093</v>
      </c>
      <c r="O417">
        <v>0.80057283030135173</v>
      </c>
      <c r="P417" s="2">
        <v>0.64413220466927101</v>
      </c>
      <c r="Q417" s="2">
        <v>0.75014380341035691</v>
      </c>
      <c r="R417" s="2">
        <v>0.74360876363877715</v>
      </c>
      <c r="S417">
        <v>0.78074986828514592</v>
      </c>
      <c r="T417">
        <v>0.70336818403133072</v>
      </c>
      <c r="U417" s="2">
        <v>0.82441475714303103</v>
      </c>
      <c r="V4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0.25810748090024976</v>
      </c>
      <c r="W417">
        <f>AVERAGE(Table1[[#This Row],[2012 Campbell Latex Early]:[2015 Dill IgG Early]])</f>
        <v>0.93065462359242923</v>
      </c>
      <c r="X417">
        <f>AVERAGE(Table1[[#This Row],[2012 Campbell Latex Late]:[2015 Dill IgG Late]])</f>
        <v>0.7783032321739346</v>
      </c>
      <c r="Y417" s="7">
        <f>Table1[[#This Row],[Avg early]]-Table1[[#This Row],[Avg late]]</f>
        <v>0.15235139141849463</v>
      </c>
      <c r="Z417" s="7">
        <f>Table1[[#This Row],[Avg late]]-Table1[[#This Row],[Avg early]]</f>
        <v>-0.15235139141849463</v>
      </c>
      <c r="AA417" s="7">
        <f>Table1[[#This Row],[2015 Dill LPS Early]]-Table1[[#This Row],[2015 Dill Avidin Early]]</f>
        <v>7.4583303106326104E-2</v>
      </c>
      <c r="AB417" s="7">
        <f>Table1[[#This Row],[2015 Dill LPS Late]]-Table1[[#This Row],[2015 Dill Avidin Late]]</f>
        <v>0.16096282337371992</v>
      </c>
    </row>
    <row r="418" spans="1:28" x14ac:dyDescent="0.2">
      <c r="A418" t="s">
        <v>1319</v>
      </c>
      <c r="B418">
        <v>0.99455714992577926</v>
      </c>
      <c r="C418">
        <v>0.46053670086819259</v>
      </c>
      <c r="D418">
        <v>0.84324271454216082</v>
      </c>
      <c r="E418">
        <v>0.73197965682058774</v>
      </c>
      <c r="F418">
        <v>0.62848016703578968</v>
      </c>
      <c r="G418">
        <v>0.75940807282775558</v>
      </c>
      <c r="H418" s="2">
        <v>0.70888636696162566</v>
      </c>
      <c r="I418">
        <v>0.79834190953283257</v>
      </c>
      <c r="J418" s="2">
        <v>1</v>
      </c>
      <c r="K418" s="2">
        <v>0.72495768692256368</v>
      </c>
      <c r="L418" s="5">
        <v>1</v>
      </c>
      <c r="M418">
        <v>1</v>
      </c>
      <c r="N418">
        <v>0.77422663999260177</v>
      </c>
      <c r="O418">
        <v>0.92005555498402014</v>
      </c>
      <c r="P418" s="2">
        <v>0.61326928750430554</v>
      </c>
      <c r="Q418" s="2">
        <v>0.76159211249016112</v>
      </c>
      <c r="R418" s="2">
        <v>0.79562215711166695</v>
      </c>
      <c r="S418">
        <v>0.81922646870669835</v>
      </c>
      <c r="T418">
        <v>0.81643342713797384</v>
      </c>
      <c r="U418" s="2">
        <v>1</v>
      </c>
      <c r="V4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0.274344681757479</v>
      </c>
      <c r="W418">
        <f>AVERAGE(Table1[[#This Row],[2012 Campbell Latex Early]:[2015 Dill IgG Early]])</f>
        <v>0.7650390425437289</v>
      </c>
      <c r="X418">
        <f>AVERAGE(Table1[[#This Row],[2012 Campbell Latex Late]:[2015 Dill IgG Late]])</f>
        <v>0.85004256479274287</v>
      </c>
      <c r="Y418" s="7">
        <f>Table1[[#This Row],[Avg early]]-Table1[[#This Row],[Avg late]]</f>
        <v>-8.5003522249013974E-2</v>
      </c>
      <c r="Z418" s="7">
        <f>Table1[[#This Row],[Avg late]]-Table1[[#This Row],[Avg early]]</f>
        <v>8.5003522249013974E-2</v>
      </c>
      <c r="AA418" s="7">
        <f>Table1[[#This Row],[2015 Dill LPS Early]]-Table1[[#This Row],[2015 Dill Avidin Early]]</f>
        <v>0.21476254750637114</v>
      </c>
      <c r="AB418" s="7">
        <f>Table1[[#This Row],[2015 Dill LPS Late]]-Table1[[#This Row],[2015 Dill Avidin Late]]</f>
        <v>0.16095735248829623</v>
      </c>
    </row>
    <row r="419" spans="1:28" x14ac:dyDescent="0.2">
      <c r="A419" t="s">
        <v>697</v>
      </c>
      <c r="B419">
        <v>0</v>
      </c>
      <c r="C419">
        <v>0</v>
      </c>
      <c r="D419">
        <v>0.21364331894626223</v>
      </c>
      <c r="E419">
        <v>0.18350588095267548</v>
      </c>
      <c r="F419">
        <v>0.85611751285970794</v>
      </c>
      <c r="G419">
        <v>1</v>
      </c>
      <c r="H419" s="2">
        <v>0.49601228019830246</v>
      </c>
      <c r="I419">
        <v>0.4724249817915302</v>
      </c>
      <c r="J419" s="2">
        <v>0</v>
      </c>
      <c r="K419" s="2">
        <v>0.47339050591775911</v>
      </c>
      <c r="L419" s="5">
        <v>0</v>
      </c>
      <c r="M419">
        <v>0</v>
      </c>
      <c r="N419">
        <v>0.32650096055500977</v>
      </c>
      <c r="O419">
        <v>0.15193112970503833</v>
      </c>
      <c r="P419" s="1">
        <v>0.16576957950767107</v>
      </c>
      <c r="Q419" s="1">
        <v>0.16538267975019105</v>
      </c>
      <c r="R419" s="1">
        <v>0.42644838545967589</v>
      </c>
      <c r="S419">
        <v>0</v>
      </c>
      <c r="T419">
        <v>0</v>
      </c>
      <c r="U419" s="1">
        <v>0.35818092002827834</v>
      </c>
      <c r="V4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0.2569567443016666</v>
      </c>
      <c r="W419">
        <f>AVERAGE(Table1[[#This Row],[2012 Campbell Latex Early]:[2015 Dill IgG Early]])</f>
        <v>0.36950944806662372</v>
      </c>
      <c r="X419">
        <f>AVERAGE(Table1[[#This Row],[2012 Campbell Latex Late]:[2015 Dill IgG Late]])</f>
        <v>0.15942136550058644</v>
      </c>
      <c r="Y419" s="7">
        <f>Table1[[#This Row],[Avg early]]-Table1[[#This Row],[Avg late]]</f>
        <v>0.21008808256603728</v>
      </c>
      <c r="Z419" s="7">
        <f>Table1[[#This Row],[Avg late]]-Table1[[#This Row],[Avg early]]</f>
        <v>-0.21008808256603728</v>
      </c>
      <c r="AA419" s="7">
        <f>Table1[[#This Row],[2015 Dill LPS Early]]-Table1[[#This Row],[2015 Dill Avidin Early]]</f>
        <v>-0.64247419391344573</v>
      </c>
      <c r="AB419" s="7">
        <f>Table1[[#This Row],[2015 Dill LPS Late]]-Table1[[#This Row],[2015 Dill Avidin Late]]</f>
        <v>0.1607313810473387</v>
      </c>
    </row>
    <row r="420" spans="1:28" x14ac:dyDescent="0.2">
      <c r="A420" t="s">
        <v>101</v>
      </c>
      <c r="B420">
        <v>0.9803639846743295</v>
      </c>
      <c r="C420">
        <v>0</v>
      </c>
      <c r="D420">
        <v>0.95915158039169002</v>
      </c>
      <c r="E420">
        <v>0.81008264625196291</v>
      </c>
      <c r="F420">
        <v>0.93684390163470099</v>
      </c>
      <c r="G420">
        <v>0.90865817608426769</v>
      </c>
      <c r="H420" s="2">
        <v>0.85062497336621601</v>
      </c>
      <c r="I420">
        <v>0.97190293323817911</v>
      </c>
      <c r="J420" s="2">
        <v>0</v>
      </c>
      <c r="K420" s="2">
        <v>0.90721086941371265</v>
      </c>
      <c r="L420" s="5">
        <v>1</v>
      </c>
      <c r="M420">
        <v>1</v>
      </c>
      <c r="N420">
        <v>1</v>
      </c>
      <c r="O420">
        <v>0.95409739702181517</v>
      </c>
      <c r="P420" s="2">
        <v>0.83947538844256031</v>
      </c>
      <c r="Q420" s="2">
        <v>0.91429307108715807</v>
      </c>
      <c r="R420" s="2">
        <v>0.87728320117840752</v>
      </c>
      <c r="S420">
        <v>0.90271729756589292</v>
      </c>
      <c r="T420">
        <v>0</v>
      </c>
      <c r="U420" s="2">
        <v>0.87540116525090239</v>
      </c>
      <c r="V4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0.22787476226342437</v>
      </c>
      <c r="W420">
        <f>AVERAGE(Table1[[#This Row],[2012 Campbell Latex Early]:[2015 Dill IgG Early]])</f>
        <v>0.73248390650550588</v>
      </c>
      <c r="X420">
        <f>AVERAGE(Table1[[#This Row],[2012 Campbell Latex Late]:[2015 Dill IgG Late]])</f>
        <v>0.83632675205467366</v>
      </c>
      <c r="Y420" s="7">
        <f>Table1[[#This Row],[Avg early]]-Table1[[#This Row],[Avg late]]</f>
        <v>-0.10384284554916778</v>
      </c>
      <c r="Z420" s="7">
        <f>Table1[[#This Row],[Avg late]]-Table1[[#This Row],[Avg early]]</f>
        <v>0.10384284554916778</v>
      </c>
      <c r="AA420" s="7">
        <f>Table1[[#This Row],[2015 Dill LPS Early]]-Table1[[#This Row],[2015 Dill Avidin Early]]</f>
        <v>2.2307678756989024E-2</v>
      </c>
      <c r="AB420" s="7">
        <f>Table1[[#This Row],[2015 Dill LPS Late]]-Table1[[#This Row],[2015 Dill Avidin Late]]</f>
        <v>0.16052461155743969</v>
      </c>
    </row>
    <row r="421" spans="1:28" x14ac:dyDescent="0.2">
      <c r="A421" t="s">
        <v>567</v>
      </c>
      <c r="B421">
        <v>0</v>
      </c>
      <c r="C421">
        <v>0</v>
      </c>
      <c r="D421">
        <v>0.54732196212029838</v>
      </c>
      <c r="E421">
        <v>0.62861934652272855</v>
      </c>
      <c r="F421">
        <v>0.57703443578589875</v>
      </c>
      <c r="G421">
        <v>0.59228243583709006</v>
      </c>
      <c r="H421" s="2">
        <v>0.63604267594126507</v>
      </c>
      <c r="I421">
        <v>0.68669681901944035</v>
      </c>
      <c r="J421" s="2">
        <v>0</v>
      </c>
      <c r="K421" s="2">
        <v>0.5022333985860632</v>
      </c>
      <c r="L421" s="5">
        <v>0</v>
      </c>
      <c r="M421">
        <v>0</v>
      </c>
      <c r="N421">
        <v>0.63344144264150637</v>
      </c>
      <c r="O421">
        <v>0.51864347851933845</v>
      </c>
      <c r="P421" s="2">
        <v>0.47320136254837331</v>
      </c>
      <c r="Q421" s="2">
        <v>0.53369659650283807</v>
      </c>
      <c r="R421" s="2">
        <v>1</v>
      </c>
      <c r="S421">
        <v>0.59146061232523173</v>
      </c>
      <c r="T421">
        <v>0</v>
      </c>
      <c r="U421" s="2">
        <v>0.67723226845767992</v>
      </c>
      <c r="V4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0.1494940060306999</v>
      </c>
      <c r="W421">
        <f>AVERAGE(Table1[[#This Row],[2012 Campbell Latex Early]:[2015 Dill IgG Early]])</f>
        <v>0.41702310738127846</v>
      </c>
      <c r="X421">
        <f>AVERAGE(Table1[[#This Row],[2012 Campbell Latex Late]:[2015 Dill IgG Late]])</f>
        <v>0.4427675760994968</v>
      </c>
      <c r="Y421" s="7">
        <f>Table1[[#This Row],[Avg early]]-Table1[[#This Row],[Avg late]]</f>
        <v>-2.5744468718218338E-2</v>
      </c>
      <c r="Z421" s="7">
        <f>Table1[[#This Row],[Avg late]]-Table1[[#This Row],[Avg early]]</f>
        <v>2.5744468718218338E-2</v>
      </c>
      <c r="AA421" s="7">
        <f>Table1[[#This Row],[2015 Dill LPS Early]]-Table1[[#This Row],[2015 Dill Avidin Early]]</f>
        <v>-2.971247366560037E-2</v>
      </c>
      <c r="AB421" s="7">
        <f>Table1[[#This Row],[2015 Dill LPS Late]]-Table1[[#This Row],[2015 Dill Avidin Late]]</f>
        <v>0.16024008009313306</v>
      </c>
    </row>
    <row r="422" spans="1:28" x14ac:dyDescent="0.2">
      <c r="A422" t="s">
        <v>828</v>
      </c>
      <c r="B422">
        <v>0.99088145896656543</v>
      </c>
      <c r="C422">
        <v>1</v>
      </c>
      <c r="D422">
        <v>0.83474014758350779</v>
      </c>
      <c r="E422">
        <v>0.68065407156071489</v>
      </c>
      <c r="F422">
        <v>0.80595095991757537</v>
      </c>
      <c r="G422">
        <v>0.77745672644127251</v>
      </c>
      <c r="H422" s="2">
        <v>0.78750552359832215</v>
      </c>
      <c r="I422">
        <v>0.73673424238429752</v>
      </c>
      <c r="J422" s="2">
        <v>0.73549687788313334</v>
      </c>
      <c r="K422" s="2">
        <v>0.78592902999848435</v>
      </c>
      <c r="L422" s="5">
        <v>1</v>
      </c>
      <c r="M422">
        <v>0.67675200413757441</v>
      </c>
      <c r="N422">
        <v>1</v>
      </c>
      <c r="O422">
        <v>0.80511052300003305</v>
      </c>
      <c r="P422" s="1">
        <v>0.8399237901504526</v>
      </c>
      <c r="Q422" s="1">
        <v>0.97804922819611739</v>
      </c>
      <c r="R422" s="1">
        <v>0.76603239097135234</v>
      </c>
      <c r="S422">
        <v>0.79404901345960754</v>
      </c>
      <c r="T422">
        <v>1</v>
      </c>
      <c r="U422" s="1">
        <v>0.79376713263917709</v>
      </c>
      <c r="V4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0.27292032090808493</v>
      </c>
      <c r="W422">
        <f>AVERAGE(Table1[[#This Row],[2012 Campbell Latex Early]:[2015 Dill IgG Early]])</f>
        <v>0.81353490383338745</v>
      </c>
      <c r="X422">
        <f>AVERAGE(Table1[[#This Row],[2012 Campbell Latex Late]:[2015 Dill IgG Late]])</f>
        <v>0.8653684082554316</v>
      </c>
      <c r="Y422" s="7">
        <f>Table1[[#This Row],[Avg early]]-Table1[[#This Row],[Avg late]]</f>
        <v>-5.1833504422044152E-2</v>
      </c>
      <c r="Z422" s="7">
        <f>Table1[[#This Row],[Avg late]]-Table1[[#This Row],[Avg early]]</f>
        <v>5.1833504422044152E-2</v>
      </c>
      <c r="AA422" s="7">
        <f>Table1[[#This Row],[2015 Dill LPS Early]]-Table1[[#This Row],[2015 Dill Avidin Early]]</f>
        <v>2.8789187665932414E-2</v>
      </c>
      <c r="AB422" s="7">
        <f>Table1[[#This Row],[2015 Dill LPS Late]]-Table1[[#This Row],[2015 Dill Avidin Late]]</f>
        <v>0.1600762098495474</v>
      </c>
    </row>
    <row r="423" spans="1:28" x14ac:dyDescent="0.2">
      <c r="A423" t="s">
        <v>1612</v>
      </c>
      <c r="B423">
        <v>0</v>
      </c>
      <c r="C423">
        <v>0</v>
      </c>
      <c r="D423">
        <v>0.84116081168649026</v>
      </c>
      <c r="E423">
        <v>0.84363146039312842</v>
      </c>
      <c r="F423">
        <v>0.90054694389640377</v>
      </c>
      <c r="G423">
        <v>0.80294412970357354</v>
      </c>
      <c r="H423" s="2">
        <v>0.74973470782927476</v>
      </c>
      <c r="I423">
        <v>0.79141519435807994</v>
      </c>
      <c r="J423" s="2">
        <v>0</v>
      </c>
      <c r="K423" s="2">
        <v>1</v>
      </c>
      <c r="L423" s="5">
        <v>0</v>
      </c>
      <c r="M423">
        <v>0</v>
      </c>
      <c r="N423">
        <v>0.81313981560460813</v>
      </c>
      <c r="O423">
        <v>0.60371962370901222</v>
      </c>
      <c r="P423" s="2">
        <v>0.65350332081782347</v>
      </c>
      <c r="Q423" s="2">
        <v>0.78604388496941502</v>
      </c>
      <c r="R423" s="2">
        <v>0.77121981640785153</v>
      </c>
      <c r="S423">
        <v>0.60801339588047532</v>
      </c>
      <c r="T423">
        <v>0</v>
      </c>
      <c r="U423" s="2">
        <v>0.86818045215218931</v>
      </c>
      <c r="V4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0.16049440597871079</v>
      </c>
      <c r="W423">
        <f>AVERAGE(Table1[[#This Row],[2012 Campbell Latex Early]:[2015 Dill IgG Early]])</f>
        <v>0.59294332478669498</v>
      </c>
      <c r="X423">
        <f>AVERAGE(Table1[[#This Row],[2012 Campbell Latex Late]:[2015 Dill IgG Late]])</f>
        <v>0.51038203095413748</v>
      </c>
      <c r="Y423" s="7">
        <f>Table1[[#This Row],[Avg early]]-Table1[[#This Row],[Avg late]]</f>
        <v>8.2561293832557503E-2</v>
      </c>
      <c r="Z423" s="7">
        <f>Table1[[#This Row],[Avg late]]-Table1[[#This Row],[Avg early]]</f>
        <v>-8.2561293832557503E-2</v>
      </c>
      <c r="AA423" s="7">
        <f>Table1[[#This Row],[2015 Dill LPS Early]]-Table1[[#This Row],[2015 Dill Avidin Early]]</f>
        <v>-5.9386132209913511E-2</v>
      </c>
      <c r="AB423" s="7">
        <f>Table1[[#This Row],[2015 Dill LPS Late]]-Table1[[#This Row],[2015 Dill Avidin Late]]</f>
        <v>0.15963649478678466</v>
      </c>
    </row>
    <row r="424" spans="1:28" x14ac:dyDescent="0.2">
      <c r="A424" t="s">
        <v>1587</v>
      </c>
      <c r="B424">
        <v>0</v>
      </c>
      <c r="C424">
        <v>1</v>
      </c>
      <c r="D424">
        <v>0</v>
      </c>
      <c r="E424">
        <v>0.47173447974015431</v>
      </c>
      <c r="F424">
        <v>0.72083070639238456</v>
      </c>
      <c r="G424">
        <v>0</v>
      </c>
      <c r="H424" s="2">
        <v>0.3648147059147796</v>
      </c>
      <c r="I424">
        <v>0</v>
      </c>
      <c r="J424" s="2">
        <v>0</v>
      </c>
      <c r="K424" s="2">
        <v>0.36393613121515755</v>
      </c>
      <c r="L424" s="5">
        <v>0</v>
      </c>
      <c r="M424">
        <v>0</v>
      </c>
      <c r="N424">
        <v>0.61786706954983639</v>
      </c>
      <c r="O424">
        <v>0.143977510999376</v>
      </c>
      <c r="P424" s="1">
        <v>0.45828456843934934</v>
      </c>
      <c r="Q424" s="1">
        <v>0.39463450031226077</v>
      </c>
      <c r="R424" s="1">
        <v>1</v>
      </c>
      <c r="S424">
        <v>0</v>
      </c>
      <c r="T424">
        <v>0</v>
      </c>
      <c r="U424" s="1">
        <v>0.72848722712227676</v>
      </c>
      <c r="V4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0.39664771977634083</v>
      </c>
      <c r="W424">
        <f>AVERAGE(Table1[[#This Row],[2012 Campbell Latex Early]:[2015 Dill IgG Early]])</f>
        <v>0.29213160232624757</v>
      </c>
      <c r="X424">
        <f>AVERAGE(Table1[[#This Row],[2012 Campbell Latex Late]:[2015 Dill IgG Late]])</f>
        <v>0.33432508764230995</v>
      </c>
      <c r="Y424" s="7">
        <f>Table1[[#This Row],[Avg early]]-Table1[[#This Row],[Avg late]]</f>
        <v>-4.2193485316062374E-2</v>
      </c>
      <c r="Z424" s="7">
        <f>Table1[[#This Row],[Avg late]]-Table1[[#This Row],[Avg early]]</f>
        <v>4.2193485316062374E-2</v>
      </c>
      <c r="AA424" s="7">
        <f>Table1[[#This Row],[2015 Dill LPS Early]]-Table1[[#This Row],[2015 Dill Avidin Early]]</f>
        <v>-0.72083070639238456</v>
      </c>
      <c r="AB424" s="7">
        <f>Table1[[#This Row],[2015 Dill LPS Late]]-Table1[[#This Row],[2015 Dill Avidin Late]]</f>
        <v>0.15958250111048705</v>
      </c>
    </row>
    <row r="425" spans="1:28" x14ac:dyDescent="0.2">
      <c r="A425" t="s">
        <v>120</v>
      </c>
      <c r="B425">
        <v>0</v>
      </c>
      <c r="C425">
        <v>0</v>
      </c>
      <c r="D425">
        <v>0</v>
      </c>
      <c r="E425">
        <v>0</v>
      </c>
      <c r="F425">
        <v>0</v>
      </c>
      <c r="G425">
        <v>0.290728492230788</v>
      </c>
      <c r="H425" s="2">
        <v>0</v>
      </c>
      <c r="I425">
        <v>0.22633885473267798</v>
      </c>
      <c r="J425" s="2">
        <v>0</v>
      </c>
      <c r="K425" s="2">
        <v>0</v>
      </c>
      <c r="L425" s="5">
        <v>0</v>
      </c>
      <c r="M425">
        <v>0</v>
      </c>
      <c r="N425">
        <v>0.57164179108821034</v>
      </c>
      <c r="O425">
        <v>0</v>
      </c>
      <c r="P425" s="1">
        <v>0.41241633270504785</v>
      </c>
      <c r="Q425" s="1">
        <v>0.80423227042809253</v>
      </c>
      <c r="R425" s="1">
        <v>1</v>
      </c>
      <c r="S425">
        <v>8.7039873557874195E-2</v>
      </c>
      <c r="T425">
        <v>0</v>
      </c>
      <c r="U425" s="1">
        <v>0.346801382993145</v>
      </c>
      <c r="V4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0.29836622661585116</v>
      </c>
      <c r="W425">
        <f>AVERAGE(Table1[[#This Row],[2012 Campbell Latex Early]:[2015 Dill IgG Early]])</f>
        <v>5.1706734696346603E-2</v>
      </c>
      <c r="X425">
        <f>AVERAGE(Table1[[#This Row],[2012 Campbell Latex Late]:[2015 Dill IgG Late]])</f>
        <v>0.32221316507723696</v>
      </c>
      <c r="Y425" s="7">
        <f>Table1[[#This Row],[Avg early]]-Table1[[#This Row],[Avg late]]</f>
        <v>-0.27050643038089034</v>
      </c>
      <c r="Z425" s="7">
        <f>Table1[[#This Row],[Avg late]]-Table1[[#This Row],[Avg early]]</f>
        <v>0.27050643038089034</v>
      </c>
      <c r="AA425" s="7">
        <f>Table1[[#This Row],[2015 Dill LPS Early]]-Table1[[#This Row],[2015 Dill Avidin Early]]</f>
        <v>0</v>
      </c>
      <c r="AB425" s="7">
        <f>Table1[[#This Row],[2015 Dill LPS Late]]-Table1[[#This Row],[2015 Dill Avidin Late]]</f>
        <v>0.15922545838316249</v>
      </c>
    </row>
    <row r="426" spans="1:28" x14ac:dyDescent="0.2">
      <c r="A426" t="s">
        <v>318</v>
      </c>
      <c r="B426">
        <v>0.99265066144047032</v>
      </c>
      <c r="C426">
        <v>0.12518740629685157</v>
      </c>
      <c r="D426">
        <v>0.51015734780205835</v>
      </c>
      <c r="E426">
        <v>0.42402288999696242</v>
      </c>
      <c r="F426">
        <v>0.4459810543927325</v>
      </c>
      <c r="G426">
        <v>0.52329737482203076</v>
      </c>
      <c r="H426" s="2">
        <v>0.44540114746669263</v>
      </c>
      <c r="I426">
        <v>0.52924200513329622</v>
      </c>
      <c r="J426" s="2">
        <v>0.57569395527841816</v>
      </c>
      <c r="K426" s="2">
        <v>0.36237422247932966</v>
      </c>
      <c r="L426" s="5">
        <v>1</v>
      </c>
      <c r="M426">
        <v>1</v>
      </c>
      <c r="N426">
        <v>0.96905738486889115</v>
      </c>
      <c r="O426">
        <v>1</v>
      </c>
      <c r="P426" s="2">
        <v>0.80987390103542201</v>
      </c>
      <c r="Q426" s="2">
        <v>0.84366141576671572</v>
      </c>
      <c r="R426" s="2">
        <v>0.78849305976634854</v>
      </c>
      <c r="S426">
        <v>0.98715381618445008</v>
      </c>
      <c r="T426">
        <v>1</v>
      </c>
      <c r="U426" s="2">
        <v>0.70624107408788339</v>
      </c>
      <c r="V4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0.51085407643586167</v>
      </c>
      <c r="W426">
        <f>AVERAGE(Table1[[#This Row],[2012 Campbell Latex Early]:[2015 Dill IgG Early]])</f>
        <v>0.4934008065108843</v>
      </c>
      <c r="X426">
        <f>AVERAGE(Table1[[#This Row],[2012 Campbell Latex Late]:[2015 Dill IgG Late]])</f>
        <v>0.9104480651709711</v>
      </c>
      <c r="Y426" s="7">
        <f>Table1[[#This Row],[Avg early]]-Table1[[#This Row],[Avg late]]</f>
        <v>-0.41704725866008679</v>
      </c>
      <c r="Z426" s="7">
        <f>Table1[[#This Row],[Avg late]]-Table1[[#This Row],[Avg early]]</f>
        <v>0.41704725866008679</v>
      </c>
      <c r="AA426" s="7">
        <f>Table1[[#This Row],[2015 Dill LPS Early]]-Table1[[#This Row],[2015 Dill Avidin Early]]</f>
        <v>6.4176293409325846E-2</v>
      </c>
      <c r="AB426" s="7">
        <f>Table1[[#This Row],[2015 Dill LPS Late]]-Table1[[#This Row],[2015 Dill Avidin Late]]</f>
        <v>0.15918348383346914</v>
      </c>
    </row>
    <row r="427" spans="1:28" x14ac:dyDescent="0.2">
      <c r="A427" t="s">
        <v>1301</v>
      </c>
      <c r="B427">
        <v>0</v>
      </c>
      <c r="C427">
        <v>0.44852560786342477</v>
      </c>
      <c r="D427">
        <v>0.90919224702498436</v>
      </c>
      <c r="E427">
        <v>0.97722773763072734</v>
      </c>
      <c r="F427">
        <v>0.97628975849666799</v>
      </c>
      <c r="G427">
        <v>1</v>
      </c>
      <c r="H427" s="2">
        <v>0.91808232237901866</v>
      </c>
      <c r="I427">
        <v>0.97159979169557553</v>
      </c>
      <c r="J427" s="2">
        <v>1</v>
      </c>
      <c r="K427" s="2">
        <v>0.80015108227893528</v>
      </c>
      <c r="L427" s="5">
        <v>0</v>
      </c>
      <c r="M427">
        <v>1</v>
      </c>
      <c r="N427">
        <v>0.96510155500415895</v>
      </c>
      <c r="O427">
        <v>0.88857732775315734</v>
      </c>
      <c r="P427" s="2">
        <v>0.8061855196064327</v>
      </c>
      <c r="Q427" s="2">
        <v>0.81850442057141914</v>
      </c>
      <c r="R427" s="2">
        <v>0.84839239434420965</v>
      </c>
      <c r="S427">
        <v>0.89356432190536106</v>
      </c>
      <c r="T427">
        <v>0.89100910365422814</v>
      </c>
      <c r="U427" s="2">
        <v>0.91824905843560034</v>
      </c>
      <c r="V4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0.30046174882269877</v>
      </c>
      <c r="W427">
        <f>AVERAGE(Table1[[#This Row],[2012 Campbell Latex Early]:[2015 Dill IgG Early]])</f>
        <v>0.80010685473693344</v>
      </c>
      <c r="X427">
        <f>AVERAGE(Table1[[#This Row],[2012 Campbell Latex Late]:[2015 Dill IgG Late]])</f>
        <v>0.80295837012745663</v>
      </c>
      <c r="Y427" s="7">
        <f>Table1[[#This Row],[Avg early]]-Table1[[#This Row],[Avg late]]</f>
        <v>-2.851515390523196E-3</v>
      </c>
      <c r="Z427" s="7">
        <f>Table1[[#This Row],[Avg late]]-Table1[[#This Row],[Avg early]]</f>
        <v>2.851515390523196E-3</v>
      </c>
      <c r="AA427" s="7">
        <f>Table1[[#This Row],[2015 Dill LPS Early]]-Table1[[#This Row],[2015 Dill Avidin Early]]</f>
        <v>-6.7097511471683635E-2</v>
      </c>
      <c r="AB427" s="7">
        <f>Table1[[#This Row],[2015 Dill LPS Late]]-Table1[[#This Row],[2015 Dill Avidin Late]]</f>
        <v>0.15891603539772625</v>
      </c>
    </row>
    <row r="428" spans="1:28" x14ac:dyDescent="0.2">
      <c r="A428" t="s">
        <v>613</v>
      </c>
      <c r="B428">
        <v>0.72637106184364064</v>
      </c>
      <c r="C428">
        <v>0</v>
      </c>
      <c r="D428">
        <v>0.64533572462127875</v>
      </c>
      <c r="E428">
        <v>0.23983368421672521</v>
      </c>
      <c r="F428">
        <v>0.50496340721305211</v>
      </c>
      <c r="G428">
        <v>0.48139024780905953</v>
      </c>
      <c r="H428" s="2">
        <v>0.45185543456855531</v>
      </c>
      <c r="I428">
        <v>0</v>
      </c>
      <c r="J428" s="2">
        <v>0</v>
      </c>
      <c r="K428" s="2">
        <v>1</v>
      </c>
      <c r="L428" s="5">
        <v>1</v>
      </c>
      <c r="M428">
        <v>0</v>
      </c>
      <c r="N428">
        <v>0.15821639410999158</v>
      </c>
      <c r="O428">
        <v>0</v>
      </c>
      <c r="P428" s="2">
        <v>0</v>
      </c>
      <c r="Q428" s="2">
        <v>0.36790951819614576</v>
      </c>
      <c r="R428" s="2">
        <v>0.1272431238793694</v>
      </c>
      <c r="S428">
        <v>0.12876225482517789</v>
      </c>
      <c r="T428">
        <v>0</v>
      </c>
      <c r="U428" s="2">
        <v>0.15534496663312117</v>
      </c>
      <c r="V4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0.22277456218578226</v>
      </c>
      <c r="W428">
        <f>AVERAGE(Table1[[#This Row],[2012 Campbell Latex Early]:[2015 Dill IgG Early]])</f>
        <v>0.40497495602723121</v>
      </c>
      <c r="X428">
        <f>AVERAGE(Table1[[#This Row],[2012 Campbell Latex Late]:[2015 Dill IgG Late]])</f>
        <v>0.19374762576438059</v>
      </c>
      <c r="Y428" s="7">
        <f>Table1[[#This Row],[Avg early]]-Table1[[#This Row],[Avg late]]</f>
        <v>0.21122733026285062</v>
      </c>
      <c r="Z428" s="7">
        <f>Table1[[#This Row],[Avg late]]-Table1[[#This Row],[Avg early]]</f>
        <v>-0.21122733026285062</v>
      </c>
      <c r="AA428" s="7">
        <f>Table1[[#This Row],[2015 Dill LPS Early]]-Table1[[#This Row],[2015 Dill Avidin Early]]</f>
        <v>0.14037231740822664</v>
      </c>
      <c r="AB428" s="7">
        <f>Table1[[#This Row],[2015 Dill LPS Late]]-Table1[[#This Row],[2015 Dill Avidin Late]]</f>
        <v>0.15821639410999158</v>
      </c>
    </row>
    <row r="429" spans="1:28" x14ac:dyDescent="0.2">
      <c r="A429" t="s">
        <v>1479</v>
      </c>
      <c r="B429">
        <v>1</v>
      </c>
      <c r="C429">
        <v>0</v>
      </c>
      <c r="D429">
        <v>0.68878399259706269</v>
      </c>
      <c r="E429">
        <v>0.92492765729871151</v>
      </c>
      <c r="F429">
        <v>0.70007621252430996</v>
      </c>
      <c r="G429">
        <v>0.92595914280845348</v>
      </c>
      <c r="H429" s="2">
        <v>0.80095073972093367</v>
      </c>
      <c r="I429">
        <v>0.59320580565410086</v>
      </c>
      <c r="J429" s="2">
        <v>0</v>
      </c>
      <c r="K429" s="2">
        <v>0.81475880372376697</v>
      </c>
      <c r="L429" s="5">
        <v>1</v>
      </c>
      <c r="M429">
        <v>0</v>
      </c>
      <c r="N429">
        <v>0.7273852476810172</v>
      </c>
      <c r="O429">
        <v>0.59649303658216635</v>
      </c>
      <c r="P429" s="1">
        <v>0.56921541340335025</v>
      </c>
      <c r="Q429" s="1">
        <v>0.67534136998589678</v>
      </c>
      <c r="R429" s="1">
        <v>0.67771819776211994</v>
      </c>
      <c r="S429">
        <v>0.52398366735904733</v>
      </c>
      <c r="T429">
        <v>0</v>
      </c>
      <c r="U429" s="1">
        <v>1</v>
      </c>
      <c r="V4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0.19409691279978833</v>
      </c>
      <c r="W429">
        <f>AVERAGE(Table1[[#This Row],[2012 Campbell Latex Early]:[2015 Dill IgG Early]])</f>
        <v>0.64486623543273391</v>
      </c>
      <c r="X429">
        <f>AVERAGE(Table1[[#This Row],[2012 Campbell Latex Late]:[2015 Dill IgG Late]])</f>
        <v>0.57701369327735974</v>
      </c>
      <c r="Y429" s="7">
        <f>Table1[[#This Row],[Avg early]]-Table1[[#This Row],[Avg late]]</f>
        <v>6.7852542155374174E-2</v>
      </c>
      <c r="Z429" s="7">
        <f>Table1[[#This Row],[Avg late]]-Table1[[#This Row],[Avg early]]</f>
        <v>-6.7852542155374174E-2</v>
      </c>
      <c r="AA429" s="7">
        <f>Table1[[#This Row],[2015 Dill LPS Early]]-Table1[[#This Row],[2015 Dill Avidin Early]]</f>
        <v>-1.1292219927247271E-2</v>
      </c>
      <c r="AB429" s="7">
        <f>Table1[[#This Row],[2015 Dill LPS Late]]-Table1[[#This Row],[2015 Dill Avidin Late]]</f>
        <v>0.15816983427766695</v>
      </c>
    </row>
    <row r="430" spans="1:28" x14ac:dyDescent="0.2">
      <c r="A430" t="s">
        <v>1495</v>
      </c>
      <c r="B430">
        <v>0</v>
      </c>
      <c r="C430">
        <v>0</v>
      </c>
      <c r="D430">
        <v>0.76348679858849722</v>
      </c>
      <c r="E430">
        <v>0.7014314884993883</v>
      </c>
      <c r="F430">
        <v>0.84500781216272458</v>
      </c>
      <c r="G430">
        <v>0.91134448602267248</v>
      </c>
      <c r="H430" s="2">
        <v>0.69842900428934773</v>
      </c>
      <c r="I430">
        <v>0.76649247580047786</v>
      </c>
      <c r="J430" s="2">
        <v>0</v>
      </c>
      <c r="K430" s="2">
        <v>0.60805313806487615</v>
      </c>
      <c r="L430" s="5">
        <v>0</v>
      </c>
      <c r="M430">
        <v>0</v>
      </c>
      <c r="N430">
        <v>1</v>
      </c>
      <c r="O430">
        <v>0.79210921464193962</v>
      </c>
      <c r="P430" s="1">
        <v>0.84212544773136933</v>
      </c>
      <c r="Q430" s="1">
        <v>0.82883021319201666</v>
      </c>
      <c r="R430" s="1">
        <v>0.88367961122896455</v>
      </c>
      <c r="S430">
        <v>0.72344848914792315</v>
      </c>
      <c r="T430">
        <v>0</v>
      </c>
      <c r="U430" s="1">
        <v>0.92179959061683703</v>
      </c>
      <c r="V4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0.15626817490250738</v>
      </c>
      <c r="W430">
        <f>AVERAGE(Table1[[#This Row],[2012 Campbell Latex Early]:[2015 Dill IgG Early]])</f>
        <v>0.52942452034279841</v>
      </c>
      <c r="X430">
        <f>AVERAGE(Table1[[#This Row],[2012 Campbell Latex Late]:[2015 Dill IgG Late]])</f>
        <v>0.59919925665590512</v>
      </c>
      <c r="Y430" s="7">
        <f>Table1[[#This Row],[Avg early]]-Table1[[#This Row],[Avg late]]</f>
        <v>-6.9774736313106711E-2</v>
      </c>
      <c r="Z430" s="7">
        <f>Table1[[#This Row],[Avg late]]-Table1[[#This Row],[Avg early]]</f>
        <v>6.9774736313106711E-2</v>
      </c>
      <c r="AA430" s="7">
        <f>Table1[[#This Row],[2015 Dill LPS Early]]-Table1[[#This Row],[2015 Dill Avidin Early]]</f>
        <v>-8.1521013574227363E-2</v>
      </c>
      <c r="AB430" s="7">
        <f>Table1[[#This Row],[2015 Dill LPS Late]]-Table1[[#This Row],[2015 Dill Avidin Late]]</f>
        <v>0.15787455226863067</v>
      </c>
    </row>
    <row r="431" spans="1:28" x14ac:dyDescent="0.2">
      <c r="A431" t="s">
        <v>266</v>
      </c>
      <c r="B431">
        <v>1</v>
      </c>
      <c r="C431">
        <v>1</v>
      </c>
      <c r="D431">
        <v>1</v>
      </c>
      <c r="E431">
        <v>0.65257031301009372</v>
      </c>
      <c r="F431">
        <v>0.72031452684012121</v>
      </c>
      <c r="G431">
        <v>0.75555561774716595</v>
      </c>
      <c r="H431" s="2">
        <v>0.67924755715897034</v>
      </c>
      <c r="I431">
        <v>0.68328396249219292</v>
      </c>
      <c r="J431" s="2">
        <v>0</v>
      </c>
      <c r="K431" s="2">
        <v>0.9320792143428468</v>
      </c>
      <c r="L431" s="5">
        <v>0.99751119960179191</v>
      </c>
      <c r="M431">
        <v>0.36505190311418684</v>
      </c>
      <c r="N431">
        <v>0.43949483097609632</v>
      </c>
      <c r="O431">
        <v>0.33441973214934961</v>
      </c>
      <c r="P431" s="2">
        <v>0.28176648929413284</v>
      </c>
      <c r="Q431" s="2">
        <v>0.26830066264776986</v>
      </c>
      <c r="R431" s="2">
        <v>0.2256121278648624</v>
      </c>
      <c r="S431">
        <v>0.30920865297861777</v>
      </c>
      <c r="T431">
        <v>0</v>
      </c>
      <c r="U431" s="2">
        <v>0.2451245317735293</v>
      </c>
      <c r="V4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0.35147309103952662</v>
      </c>
      <c r="W431">
        <f>AVERAGE(Table1[[#This Row],[2012 Campbell Latex Early]:[2015 Dill IgG Early]])</f>
        <v>0.7423051191591391</v>
      </c>
      <c r="X431">
        <f>AVERAGE(Table1[[#This Row],[2012 Campbell Latex Late]:[2015 Dill IgG Late]])</f>
        <v>0.34664901304003376</v>
      </c>
      <c r="Y431" s="7">
        <f>Table1[[#This Row],[Avg early]]-Table1[[#This Row],[Avg late]]</f>
        <v>0.39565610611910534</v>
      </c>
      <c r="Z431" s="7">
        <f>Table1[[#This Row],[Avg late]]-Table1[[#This Row],[Avg early]]</f>
        <v>-0.39565610611910534</v>
      </c>
      <c r="AA431" s="7">
        <f>Table1[[#This Row],[2015 Dill LPS Early]]-Table1[[#This Row],[2015 Dill Avidin Early]]</f>
        <v>0.27968547315987879</v>
      </c>
      <c r="AB431" s="7">
        <f>Table1[[#This Row],[2015 Dill LPS Late]]-Table1[[#This Row],[2015 Dill Avidin Late]]</f>
        <v>0.15772834168196348</v>
      </c>
    </row>
    <row r="432" spans="1:28" x14ac:dyDescent="0.2">
      <c r="A432" t="s">
        <v>1430</v>
      </c>
      <c r="B432">
        <v>0</v>
      </c>
      <c r="C432">
        <v>0</v>
      </c>
      <c r="D432">
        <v>0.99339503725162204</v>
      </c>
      <c r="E432">
        <v>0.70688239422802623</v>
      </c>
      <c r="F432">
        <v>0.58755390228640381</v>
      </c>
      <c r="G432">
        <v>0.6849738796687812</v>
      </c>
      <c r="H432" s="2">
        <v>0.70856573936718037</v>
      </c>
      <c r="I432">
        <v>0.74111780541604699</v>
      </c>
      <c r="J432" s="2">
        <v>0</v>
      </c>
      <c r="K432" s="2">
        <v>0.72284654806091253</v>
      </c>
      <c r="L432" s="5">
        <v>0</v>
      </c>
      <c r="M432">
        <v>0</v>
      </c>
      <c r="N432">
        <v>0.82829559036634737</v>
      </c>
      <c r="O432">
        <v>0.84480782145066335</v>
      </c>
      <c r="P432" s="1">
        <v>0.6706747334368468</v>
      </c>
      <c r="Q432" s="1">
        <v>1</v>
      </c>
      <c r="R432" s="1">
        <v>0.8762269774230621</v>
      </c>
      <c r="S432">
        <v>0.78687506138685792</v>
      </c>
      <c r="T432">
        <v>0</v>
      </c>
      <c r="U432" s="1">
        <v>0.85826991166205224</v>
      </c>
      <c r="V4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0.17728602312783184</v>
      </c>
      <c r="W432">
        <f>AVERAGE(Table1[[#This Row],[2012 Campbell Latex Early]:[2015 Dill IgG Early]])</f>
        <v>0.51453353062789731</v>
      </c>
      <c r="X432">
        <f>AVERAGE(Table1[[#This Row],[2012 Campbell Latex Late]:[2015 Dill IgG Late]])</f>
        <v>0.58651500957258296</v>
      </c>
      <c r="Y432" s="7">
        <f>Table1[[#This Row],[Avg early]]-Table1[[#This Row],[Avg late]]</f>
        <v>-7.1981478944685651E-2</v>
      </c>
      <c r="Z432" s="7">
        <f>Table1[[#This Row],[Avg late]]-Table1[[#This Row],[Avg early]]</f>
        <v>7.1981478944685651E-2</v>
      </c>
      <c r="AA432" s="7">
        <f>Table1[[#This Row],[2015 Dill LPS Early]]-Table1[[#This Row],[2015 Dill Avidin Early]]</f>
        <v>0.40584113496521823</v>
      </c>
      <c r="AB432" s="7">
        <f>Table1[[#This Row],[2015 Dill LPS Late]]-Table1[[#This Row],[2015 Dill Avidin Late]]</f>
        <v>0.15762085692950056</v>
      </c>
    </row>
    <row r="433" spans="1:28" x14ac:dyDescent="0.2">
      <c r="A433" t="s">
        <v>1389</v>
      </c>
      <c r="B433">
        <v>1</v>
      </c>
      <c r="C433">
        <v>0</v>
      </c>
      <c r="D433">
        <v>0.70106101050348779</v>
      </c>
      <c r="E433">
        <v>0.76441721624382852</v>
      </c>
      <c r="F433">
        <v>0.77822372773070247</v>
      </c>
      <c r="G433">
        <v>0.65316530744662071</v>
      </c>
      <c r="H433" s="2">
        <v>0.82004535075875451</v>
      </c>
      <c r="I433">
        <v>0.31907088562943348</v>
      </c>
      <c r="J433" s="2">
        <v>1</v>
      </c>
      <c r="K433" s="2">
        <v>1</v>
      </c>
      <c r="L433" s="5">
        <v>1</v>
      </c>
      <c r="M433">
        <v>0</v>
      </c>
      <c r="N433">
        <v>0.52980672438316401</v>
      </c>
      <c r="O433">
        <v>0.32843329226427237</v>
      </c>
      <c r="P433" s="2">
        <v>0.37403260722112114</v>
      </c>
      <c r="Q433" s="2">
        <v>0.32099584247425705</v>
      </c>
      <c r="R433" s="2">
        <v>0.30191922882843664</v>
      </c>
      <c r="S433">
        <v>0.466146801433522</v>
      </c>
      <c r="T433">
        <v>0.70399165699999999</v>
      </c>
      <c r="U433" s="2">
        <v>0.51504757023318959</v>
      </c>
      <c r="V4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0.32278400605494212</v>
      </c>
      <c r="W433">
        <f>AVERAGE(Table1[[#This Row],[2012 Campbell Latex Early]:[2015 Dill IgG Early]])</f>
        <v>0.70359834983128278</v>
      </c>
      <c r="X433">
        <f>AVERAGE(Table1[[#This Row],[2012 Campbell Latex Late]:[2015 Dill IgG Late]])</f>
        <v>0.45403737238379627</v>
      </c>
      <c r="Y433" s="7">
        <f>Table1[[#This Row],[Avg early]]-Table1[[#This Row],[Avg late]]</f>
        <v>0.24956097744748651</v>
      </c>
      <c r="Z433" s="7">
        <f>Table1[[#This Row],[Avg late]]-Table1[[#This Row],[Avg early]]</f>
        <v>-0.24956097744748651</v>
      </c>
      <c r="AA433" s="7">
        <f>Table1[[#This Row],[2015 Dill LPS Early]]-Table1[[#This Row],[2015 Dill Avidin Early]]</f>
        <v>-7.7162717227214683E-2</v>
      </c>
      <c r="AB433" s="7">
        <f>Table1[[#This Row],[2015 Dill LPS Late]]-Table1[[#This Row],[2015 Dill Avidin Late]]</f>
        <v>0.15577411716204287</v>
      </c>
    </row>
    <row r="434" spans="1:28" x14ac:dyDescent="0.2">
      <c r="A434" t="s">
        <v>513</v>
      </c>
      <c r="B434">
        <v>0.99949212798374809</v>
      </c>
      <c r="C434">
        <v>0</v>
      </c>
      <c r="D434">
        <v>0.87450128677989269</v>
      </c>
      <c r="E434">
        <v>0.72589734224226721</v>
      </c>
      <c r="F434">
        <v>0.82680698271614317</v>
      </c>
      <c r="G434">
        <v>1</v>
      </c>
      <c r="H434" s="2">
        <v>0.7691976146337528</v>
      </c>
      <c r="I434">
        <v>0.81298697554675348</v>
      </c>
      <c r="J434" s="2">
        <v>0</v>
      </c>
      <c r="K434" s="2">
        <v>0.60596298350751376</v>
      </c>
      <c r="L434" s="5">
        <v>1</v>
      </c>
      <c r="M434">
        <v>0</v>
      </c>
      <c r="N434">
        <v>0.86693732660164313</v>
      </c>
      <c r="O434">
        <v>0.67150384503339222</v>
      </c>
      <c r="P434" s="2">
        <v>0.7117774267285859</v>
      </c>
      <c r="Q434" s="2">
        <v>0.65840808379098537</v>
      </c>
      <c r="R434" s="2">
        <v>0.71293133257750718</v>
      </c>
      <c r="S434">
        <v>0.630379001994264</v>
      </c>
      <c r="T434">
        <v>0</v>
      </c>
      <c r="U434" s="2">
        <v>0.75913391588045664</v>
      </c>
      <c r="V4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0.151709497308914</v>
      </c>
      <c r="W434">
        <f>AVERAGE(Table1[[#This Row],[2012 Campbell Latex Early]:[2015 Dill IgG Early]])</f>
        <v>0.66148453134100715</v>
      </c>
      <c r="X434">
        <f>AVERAGE(Table1[[#This Row],[2012 Campbell Latex Late]:[2015 Dill IgG Late]])</f>
        <v>0.60110709326068346</v>
      </c>
      <c r="Y434" s="7">
        <f>Table1[[#This Row],[Avg early]]-Table1[[#This Row],[Avg late]]</f>
        <v>6.0377438080323698E-2</v>
      </c>
      <c r="Z434" s="7">
        <f>Table1[[#This Row],[Avg late]]-Table1[[#This Row],[Avg early]]</f>
        <v>-6.0377438080323698E-2</v>
      </c>
      <c r="AA434" s="7">
        <f>Table1[[#This Row],[2015 Dill LPS Early]]-Table1[[#This Row],[2015 Dill Avidin Early]]</f>
        <v>4.7694304063749526E-2</v>
      </c>
      <c r="AB434" s="7">
        <f>Table1[[#This Row],[2015 Dill LPS Late]]-Table1[[#This Row],[2015 Dill Avidin Late]]</f>
        <v>0.15515989987305723</v>
      </c>
    </row>
    <row r="435" spans="1:28" x14ac:dyDescent="0.2">
      <c r="A435" t="s">
        <v>834</v>
      </c>
      <c r="B435">
        <v>0</v>
      </c>
      <c r="C435">
        <v>0</v>
      </c>
      <c r="D435">
        <v>0.71206592924610357</v>
      </c>
      <c r="E435">
        <v>0.65402484862558696</v>
      </c>
      <c r="F435">
        <v>0.54807099221626987</v>
      </c>
      <c r="G435">
        <v>0.70672746787154916</v>
      </c>
      <c r="H435" s="2">
        <v>0.64242108597510994</v>
      </c>
      <c r="I435">
        <v>0.40402856461127662</v>
      </c>
      <c r="J435" s="2">
        <v>0</v>
      </c>
      <c r="K435" s="2">
        <v>0.59806976114192667</v>
      </c>
      <c r="L435" s="5">
        <v>0</v>
      </c>
      <c r="M435">
        <v>0</v>
      </c>
      <c r="N435">
        <v>0.9655964899005669</v>
      </c>
      <c r="O435">
        <v>0.59199472456153512</v>
      </c>
      <c r="P435" s="1">
        <v>0.8104495537316394</v>
      </c>
      <c r="Q435" s="1">
        <v>0.82000198625338949</v>
      </c>
      <c r="R435" s="1">
        <v>0.96554703857806035</v>
      </c>
      <c r="S435">
        <v>1</v>
      </c>
      <c r="T435">
        <v>0</v>
      </c>
      <c r="U435" s="1">
        <v>0.91465851435027812</v>
      </c>
      <c r="V4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0.25249696669576771</v>
      </c>
      <c r="W435">
        <f>AVERAGE(Table1[[#This Row],[2012 Campbell Latex Early]:[2015 Dill IgG Early]])</f>
        <v>0.42654086496878224</v>
      </c>
      <c r="X435">
        <f>AVERAGE(Table1[[#This Row],[2012 Campbell Latex Late]:[2015 Dill IgG Late]])</f>
        <v>0.60682483073754701</v>
      </c>
      <c r="Y435" s="7">
        <f>Table1[[#This Row],[Avg early]]-Table1[[#This Row],[Avg late]]</f>
        <v>-0.18028396576876476</v>
      </c>
      <c r="Z435" s="7">
        <f>Table1[[#This Row],[Avg late]]-Table1[[#This Row],[Avg early]]</f>
        <v>0.18028396576876476</v>
      </c>
      <c r="AA435" s="7">
        <f>Table1[[#This Row],[2015 Dill LPS Early]]-Table1[[#This Row],[2015 Dill Avidin Early]]</f>
        <v>0.1639949370298337</v>
      </c>
      <c r="AB435" s="7">
        <f>Table1[[#This Row],[2015 Dill LPS Late]]-Table1[[#This Row],[2015 Dill Avidin Late]]</f>
        <v>0.1551469361689275</v>
      </c>
    </row>
    <row r="436" spans="1:28" x14ac:dyDescent="0.2">
      <c r="A436" t="s">
        <v>1416</v>
      </c>
      <c r="B436">
        <v>0</v>
      </c>
      <c r="C436">
        <v>0</v>
      </c>
      <c r="D436">
        <v>0.77031944937004049</v>
      </c>
      <c r="E436">
        <v>0.68691207440659396</v>
      </c>
      <c r="F436">
        <v>0.68604007622906871</v>
      </c>
      <c r="G436">
        <v>0.74333865401930688</v>
      </c>
      <c r="H436" s="2">
        <v>0.67462062410794232</v>
      </c>
      <c r="I436">
        <v>0.41394986392327149</v>
      </c>
      <c r="J436" s="2">
        <v>0</v>
      </c>
      <c r="K436" s="2">
        <v>1</v>
      </c>
      <c r="L436" s="5">
        <v>0</v>
      </c>
      <c r="M436">
        <v>0</v>
      </c>
      <c r="N436">
        <v>0.63720969652362947</v>
      </c>
      <c r="O436">
        <v>0.63033457217749989</v>
      </c>
      <c r="P436" s="2">
        <v>0.48215982003959634</v>
      </c>
      <c r="Q436" s="2">
        <v>0.51677873179065792</v>
      </c>
      <c r="R436" s="2">
        <v>0.46995890852080074</v>
      </c>
      <c r="S436">
        <v>0.48326655822474224</v>
      </c>
      <c r="T436">
        <v>0</v>
      </c>
      <c r="U436" s="2">
        <v>0.62567285226403968</v>
      </c>
      <c r="V4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0.15197786956462783</v>
      </c>
      <c r="W436">
        <f>AVERAGE(Table1[[#This Row],[2012 Campbell Latex Early]:[2015 Dill IgG Early]])</f>
        <v>0.49751807420562233</v>
      </c>
      <c r="X436">
        <f>AVERAGE(Table1[[#This Row],[2012 Campbell Latex Late]:[2015 Dill IgG Late]])</f>
        <v>0.38453811395409665</v>
      </c>
      <c r="Y436" s="7">
        <f>Table1[[#This Row],[Avg early]]-Table1[[#This Row],[Avg late]]</f>
        <v>0.11297996025152568</v>
      </c>
      <c r="Z436" s="7">
        <f>Table1[[#This Row],[Avg late]]-Table1[[#This Row],[Avg early]]</f>
        <v>-0.11297996025152568</v>
      </c>
      <c r="AA436" s="7">
        <f>Table1[[#This Row],[2015 Dill LPS Early]]-Table1[[#This Row],[2015 Dill Avidin Early]]</f>
        <v>8.4279373140971781E-2</v>
      </c>
      <c r="AB436" s="7">
        <f>Table1[[#This Row],[2015 Dill LPS Late]]-Table1[[#This Row],[2015 Dill Avidin Late]]</f>
        <v>0.15504987648403312</v>
      </c>
    </row>
    <row r="437" spans="1:28" x14ac:dyDescent="0.2">
      <c r="A437" t="s">
        <v>1451</v>
      </c>
      <c r="B437">
        <v>0.98216939078751864</v>
      </c>
      <c r="C437">
        <v>0</v>
      </c>
      <c r="D437">
        <v>0.83114452751356238</v>
      </c>
      <c r="E437">
        <v>0.77664461079750635</v>
      </c>
      <c r="F437">
        <v>0.72639219553973822</v>
      </c>
      <c r="G437">
        <v>0.87331223448795248</v>
      </c>
      <c r="H437" s="2">
        <v>0.95709352691618244</v>
      </c>
      <c r="I437">
        <v>0.86902362538684519</v>
      </c>
      <c r="J437" s="2">
        <v>1</v>
      </c>
      <c r="K437" s="2">
        <v>1</v>
      </c>
      <c r="L437" s="5">
        <v>1</v>
      </c>
      <c r="M437">
        <v>0</v>
      </c>
      <c r="N437">
        <v>0.85761473092755947</v>
      </c>
      <c r="O437">
        <v>0.68403984828557685</v>
      </c>
      <c r="P437" s="2">
        <v>0.70293629754112008</v>
      </c>
      <c r="Q437" s="2">
        <v>0.67368159211893908</v>
      </c>
      <c r="R437" s="2">
        <v>0.79646650403393671</v>
      </c>
      <c r="S437">
        <v>0.97131361152565676</v>
      </c>
      <c r="T437">
        <v>0.64544031499999999</v>
      </c>
      <c r="U437" s="2">
        <v>0.90981650215048782</v>
      </c>
      <c r="V4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0.21781659416775848</v>
      </c>
      <c r="W437">
        <f>AVERAGE(Table1[[#This Row],[2012 Campbell Latex Early]:[2015 Dill IgG Early]])</f>
        <v>0.80157801114293048</v>
      </c>
      <c r="X437">
        <f>AVERAGE(Table1[[#This Row],[2012 Campbell Latex Late]:[2015 Dill IgG Late]])</f>
        <v>0.72413094015832769</v>
      </c>
      <c r="Y437" s="7">
        <f>Table1[[#This Row],[Avg early]]-Table1[[#This Row],[Avg late]]</f>
        <v>7.7447070984602795E-2</v>
      </c>
      <c r="Z437" s="7">
        <f>Table1[[#This Row],[Avg late]]-Table1[[#This Row],[Avg early]]</f>
        <v>-7.7447070984602795E-2</v>
      </c>
      <c r="AA437" s="7">
        <f>Table1[[#This Row],[2015 Dill LPS Early]]-Table1[[#This Row],[2015 Dill Avidin Early]]</f>
        <v>0.10475233197382416</v>
      </c>
      <c r="AB437" s="7">
        <f>Table1[[#This Row],[2015 Dill LPS Late]]-Table1[[#This Row],[2015 Dill Avidin Late]]</f>
        <v>0.15467843338643938</v>
      </c>
    </row>
    <row r="438" spans="1:28" x14ac:dyDescent="0.2">
      <c r="A438" t="s">
        <v>21</v>
      </c>
      <c r="B438">
        <v>0</v>
      </c>
      <c r="C438">
        <v>0</v>
      </c>
      <c r="D438">
        <v>0.46223762402669882</v>
      </c>
      <c r="E438">
        <v>0.43149618097841125</v>
      </c>
      <c r="F438">
        <v>0.49469010106767081</v>
      </c>
      <c r="G438">
        <v>0.49980797547951994</v>
      </c>
      <c r="H438" s="2">
        <v>0.4868973109353445</v>
      </c>
      <c r="I438">
        <v>0.50673002076412876</v>
      </c>
      <c r="J438" s="2">
        <v>0</v>
      </c>
      <c r="K438" s="2">
        <v>0.37002471199185044</v>
      </c>
      <c r="L438" s="5">
        <v>0</v>
      </c>
      <c r="M438">
        <v>0</v>
      </c>
      <c r="N438">
        <v>1</v>
      </c>
      <c r="O438">
        <v>0.97463875854408832</v>
      </c>
      <c r="P438" s="2">
        <v>0.84617868495119253</v>
      </c>
      <c r="Q438" s="2">
        <v>0.77840303264358335</v>
      </c>
      <c r="R438" s="2">
        <v>0.73768061091807013</v>
      </c>
      <c r="S438">
        <v>0.97452472375572863</v>
      </c>
      <c r="T438">
        <v>0</v>
      </c>
      <c r="U438" s="2">
        <v>0.67889733464789148</v>
      </c>
      <c r="V4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0.31084639322087809</v>
      </c>
      <c r="W438">
        <f>AVERAGE(Table1[[#This Row],[2012 Campbell Latex Early]:[2015 Dill IgG Early]])</f>
        <v>0.32518839252436244</v>
      </c>
      <c r="X438">
        <f>AVERAGE(Table1[[#This Row],[2012 Campbell Latex Late]:[2015 Dill IgG Late]])</f>
        <v>0.59903231454605543</v>
      </c>
      <c r="Y438" s="7">
        <f>Table1[[#This Row],[Avg early]]-Table1[[#This Row],[Avg late]]</f>
        <v>-0.273843922021693</v>
      </c>
      <c r="Z438" s="7">
        <f>Table1[[#This Row],[Avg late]]-Table1[[#This Row],[Avg early]]</f>
        <v>0.273843922021693</v>
      </c>
      <c r="AA438" s="7">
        <f>Table1[[#This Row],[2015 Dill LPS Early]]-Table1[[#This Row],[2015 Dill Avidin Early]]</f>
        <v>-3.2452477040971983E-2</v>
      </c>
      <c r="AB438" s="7">
        <f>Table1[[#This Row],[2015 Dill LPS Late]]-Table1[[#This Row],[2015 Dill Avidin Late]]</f>
        <v>0.15382131504880747</v>
      </c>
    </row>
    <row r="439" spans="1:28" x14ac:dyDescent="0.2">
      <c r="A439" t="s">
        <v>269</v>
      </c>
      <c r="B439">
        <v>0.99389312977099242</v>
      </c>
      <c r="C439">
        <v>0</v>
      </c>
      <c r="D439">
        <v>0.89520529783552916</v>
      </c>
      <c r="E439">
        <v>1</v>
      </c>
      <c r="F439">
        <v>0.95432885285603331</v>
      </c>
      <c r="G439">
        <v>0.80428586830172843</v>
      </c>
      <c r="H439" s="2">
        <v>0.88207983359933484</v>
      </c>
      <c r="I439">
        <v>0.85560651115889186</v>
      </c>
      <c r="J439" s="2">
        <v>0</v>
      </c>
      <c r="K439" s="2">
        <v>0.83163104916811048</v>
      </c>
      <c r="L439" s="5">
        <v>1</v>
      </c>
      <c r="M439">
        <v>0</v>
      </c>
      <c r="N439">
        <v>0.97356153965602066</v>
      </c>
      <c r="O439">
        <v>0.80352302814225673</v>
      </c>
      <c r="P439" s="2">
        <v>0.82019251912086222</v>
      </c>
      <c r="Q439" s="2">
        <v>0.77796087520209056</v>
      </c>
      <c r="R439" s="2">
        <v>0.84290394567842486</v>
      </c>
      <c r="S439">
        <v>0.72172747141309412</v>
      </c>
      <c r="T439">
        <v>0</v>
      </c>
      <c r="U439" s="2">
        <v>0.86762920167839197</v>
      </c>
      <c r="V4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0.1482085540087151</v>
      </c>
      <c r="W439">
        <f>AVERAGE(Table1[[#This Row],[2012 Campbell Latex Early]:[2015 Dill IgG Early]])</f>
        <v>0.72170305426906201</v>
      </c>
      <c r="X439">
        <f>AVERAGE(Table1[[#This Row],[2012 Campbell Latex Late]:[2015 Dill IgG Late]])</f>
        <v>0.68074985808911415</v>
      </c>
      <c r="Y439" s="7">
        <f>Table1[[#This Row],[Avg early]]-Table1[[#This Row],[Avg late]]</f>
        <v>4.0953196179947859E-2</v>
      </c>
      <c r="Z439" s="7">
        <f>Table1[[#This Row],[Avg late]]-Table1[[#This Row],[Avg early]]</f>
        <v>-4.0953196179947859E-2</v>
      </c>
      <c r="AA439" s="7">
        <f>Table1[[#This Row],[2015 Dill LPS Early]]-Table1[[#This Row],[2015 Dill Avidin Early]]</f>
        <v>-5.9123555020504148E-2</v>
      </c>
      <c r="AB439" s="7">
        <f>Table1[[#This Row],[2015 Dill LPS Late]]-Table1[[#This Row],[2015 Dill Avidin Late]]</f>
        <v>0.15336902053515844</v>
      </c>
    </row>
    <row r="440" spans="1:28" x14ac:dyDescent="0.2">
      <c r="A440" t="s">
        <v>806</v>
      </c>
      <c r="B440">
        <v>0.97115862754848326</v>
      </c>
      <c r="C440">
        <v>1</v>
      </c>
      <c r="D440">
        <v>0.78708161726087567</v>
      </c>
      <c r="E440">
        <v>1</v>
      </c>
      <c r="F440">
        <v>0.6593920587396126</v>
      </c>
      <c r="G440">
        <v>0.84317771082251836</v>
      </c>
      <c r="H440" s="2">
        <v>0.83652943960657944</v>
      </c>
      <c r="I440">
        <v>0.95772846660105571</v>
      </c>
      <c r="J440" s="2">
        <v>0</v>
      </c>
      <c r="K440" s="2">
        <v>0.80700125739203654</v>
      </c>
      <c r="L440" s="5">
        <v>1</v>
      </c>
      <c r="M440">
        <v>0</v>
      </c>
      <c r="N440">
        <v>0.98449630177093794</v>
      </c>
      <c r="O440">
        <v>0.99252072628269183</v>
      </c>
      <c r="P440" s="2">
        <v>0.83153268337615838</v>
      </c>
      <c r="Q440" s="2">
        <v>0.90917704462942228</v>
      </c>
      <c r="R440" s="2">
        <v>0.73040901078290577</v>
      </c>
      <c r="S440">
        <v>0.84489242090335459</v>
      </c>
      <c r="T440">
        <v>0</v>
      </c>
      <c r="U440" s="2">
        <v>0.89131482950090901</v>
      </c>
      <c r="V4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0.25821465931446203</v>
      </c>
      <c r="W440">
        <f>AVERAGE(Table1[[#This Row],[2012 Campbell Latex Early]:[2015 Dill IgG Early]])</f>
        <v>0.78620691779711616</v>
      </c>
      <c r="X440">
        <f>AVERAGE(Table1[[#This Row],[2012 Campbell Latex Late]:[2015 Dill IgG Late]])</f>
        <v>0.71843430172463807</v>
      </c>
      <c r="Y440" s="7">
        <f>Table1[[#This Row],[Avg early]]-Table1[[#This Row],[Avg late]]</f>
        <v>6.7772616072478087E-2</v>
      </c>
      <c r="Z440" s="7">
        <f>Table1[[#This Row],[Avg late]]-Table1[[#This Row],[Avg early]]</f>
        <v>-6.7772616072478087E-2</v>
      </c>
      <c r="AA440" s="7">
        <f>Table1[[#This Row],[2015 Dill LPS Early]]-Table1[[#This Row],[2015 Dill Avidin Early]]</f>
        <v>0.12768955852126307</v>
      </c>
      <c r="AB440" s="7">
        <f>Table1[[#This Row],[2015 Dill LPS Late]]-Table1[[#This Row],[2015 Dill Avidin Late]]</f>
        <v>0.15296361839477957</v>
      </c>
    </row>
    <row r="441" spans="1:28" x14ac:dyDescent="0.2">
      <c r="A441" t="s">
        <v>1112</v>
      </c>
      <c r="B441">
        <v>0</v>
      </c>
      <c r="C441">
        <v>0</v>
      </c>
      <c r="D441">
        <v>0.14140729865543922</v>
      </c>
      <c r="E441">
        <v>0</v>
      </c>
      <c r="F441">
        <v>0.6291951003918359</v>
      </c>
      <c r="G441">
        <v>0.36079567772238341</v>
      </c>
      <c r="H441" s="2">
        <v>0.3003980199363705</v>
      </c>
      <c r="I441">
        <v>0.16535579259841149</v>
      </c>
      <c r="J441" s="2">
        <v>0</v>
      </c>
      <c r="K441" s="2">
        <v>0</v>
      </c>
      <c r="L441" s="5">
        <v>0</v>
      </c>
      <c r="M441">
        <v>0</v>
      </c>
      <c r="N441">
        <v>0.56862958782964801</v>
      </c>
      <c r="O441">
        <v>0.60942829603374704</v>
      </c>
      <c r="P441" s="2">
        <v>0.41568470847271571</v>
      </c>
      <c r="Q441" s="2">
        <v>0.67810876780240281</v>
      </c>
      <c r="R441" s="2">
        <v>0.74302635225434543</v>
      </c>
      <c r="S441">
        <v>1</v>
      </c>
      <c r="T441">
        <v>0</v>
      </c>
      <c r="U441" s="2">
        <v>0.13842903517886487</v>
      </c>
      <c r="V4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0.29831756421055239</v>
      </c>
      <c r="W441">
        <f>AVERAGE(Table1[[#This Row],[2012 Campbell Latex Early]:[2015 Dill IgG Early]])</f>
        <v>0.15971518893044406</v>
      </c>
      <c r="X441">
        <f>AVERAGE(Table1[[#This Row],[2012 Campbell Latex Late]:[2015 Dill IgG Late]])</f>
        <v>0.41533067475717234</v>
      </c>
      <c r="Y441" s="7">
        <f>Table1[[#This Row],[Avg early]]-Table1[[#This Row],[Avg late]]</f>
        <v>-0.25561548582672827</v>
      </c>
      <c r="Z441" s="7">
        <f>Table1[[#This Row],[Avg late]]-Table1[[#This Row],[Avg early]]</f>
        <v>0.25561548582672827</v>
      </c>
      <c r="AA441" s="7">
        <f>Table1[[#This Row],[2015 Dill LPS Early]]-Table1[[#This Row],[2015 Dill Avidin Early]]</f>
        <v>-0.48778780173639669</v>
      </c>
      <c r="AB441" s="7">
        <f>Table1[[#This Row],[2015 Dill LPS Late]]-Table1[[#This Row],[2015 Dill Avidin Late]]</f>
        <v>0.1529448793569323</v>
      </c>
    </row>
    <row r="442" spans="1:28" x14ac:dyDescent="0.2">
      <c r="A442" t="s">
        <v>1335</v>
      </c>
      <c r="B442">
        <v>0.98305084745762716</v>
      </c>
      <c r="C442">
        <v>1</v>
      </c>
      <c r="D442">
        <v>1</v>
      </c>
      <c r="E442">
        <v>0</v>
      </c>
      <c r="F442">
        <v>0.67792807351613982</v>
      </c>
      <c r="G442">
        <v>0.17778046288514202</v>
      </c>
      <c r="H442" s="2">
        <v>0.28227899747918361</v>
      </c>
      <c r="I442">
        <v>0.18993385575933339</v>
      </c>
      <c r="J442" s="2">
        <v>0</v>
      </c>
      <c r="K442" s="2">
        <v>0.45085513662352056</v>
      </c>
      <c r="L442" s="5">
        <v>1</v>
      </c>
      <c r="M442">
        <v>0</v>
      </c>
      <c r="N442">
        <v>0.50977957616272707</v>
      </c>
      <c r="O442">
        <v>9.5995140912984542E-2</v>
      </c>
      <c r="P442" s="2">
        <v>0.35685030143996316</v>
      </c>
      <c r="Q442" s="2">
        <v>0.11427594026988035</v>
      </c>
      <c r="R442" s="2">
        <v>0.29507599443253746</v>
      </c>
      <c r="S442">
        <v>0</v>
      </c>
      <c r="T442">
        <v>0</v>
      </c>
      <c r="U442" s="2">
        <v>0.27338767414780873</v>
      </c>
      <c r="V4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0.24638655388445646</v>
      </c>
      <c r="W442">
        <f>AVERAGE(Table1[[#This Row],[2012 Campbell Latex Early]:[2015 Dill IgG Early]])</f>
        <v>0.47618273737209471</v>
      </c>
      <c r="X442">
        <f>AVERAGE(Table1[[#This Row],[2012 Campbell Latex Late]:[2015 Dill IgG Late]])</f>
        <v>0.26453646273659015</v>
      </c>
      <c r="Y442" s="7">
        <f>Table1[[#This Row],[Avg early]]-Table1[[#This Row],[Avg late]]</f>
        <v>0.21164627463550456</v>
      </c>
      <c r="Z442" s="7">
        <f>Table1[[#This Row],[Avg late]]-Table1[[#This Row],[Avg early]]</f>
        <v>-0.21164627463550456</v>
      </c>
      <c r="AA442" s="7">
        <f>Table1[[#This Row],[2015 Dill LPS Early]]-Table1[[#This Row],[2015 Dill Avidin Early]]</f>
        <v>0.32207192648386018</v>
      </c>
      <c r="AB442" s="7">
        <f>Table1[[#This Row],[2015 Dill LPS Late]]-Table1[[#This Row],[2015 Dill Avidin Late]]</f>
        <v>0.15292927472276391</v>
      </c>
    </row>
    <row r="443" spans="1:28" x14ac:dyDescent="0.2">
      <c r="A443" t="s">
        <v>626</v>
      </c>
      <c r="B443">
        <v>0</v>
      </c>
      <c r="C443">
        <v>0</v>
      </c>
      <c r="D443">
        <v>0.65953434054635118</v>
      </c>
      <c r="E443">
        <v>0.80684014013250804</v>
      </c>
      <c r="F443">
        <v>0.81267673513810024</v>
      </c>
      <c r="G443">
        <v>0.79000125507985564</v>
      </c>
      <c r="H443" s="2">
        <v>0.77802101347339003</v>
      </c>
      <c r="I443">
        <v>0.8030072098816925</v>
      </c>
      <c r="J443" s="2">
        <v>0</v>
      </c>
      <c r="K443" s="2">
        <v>1</v>
      </c>
      <c r="L443" s="5">
        <v>0</v>
      </c>
      <c r="M443">
        <v>0</v>
      </c>
      <c r="N443">
        <v>0.91492119751474599</v>
      </c>
      <c r="O443">
        <v>0.99633468334452846</v>
      </c>
      <c r="P443" s="2">
        <v>0.76212511349456502</v>
      </c>
      <c r="Q443" s="2">
        <v>0.68092945882799061</v>
      </c>
      <c r="R443" s="2">
        <v>0.55908655405706031</v>
      </c>
      <c r="S443">
        <v>0.75023862720267009</v>
      </c>
      <c r="T443">
        <v>0</v>
      </c>
      <c r="U443" s="2">
        <v>0.8927335560855072</v>
      </c>
      <c r="V4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0.17689414162566747</v>
      </c>
      <c r="W443">
        <f>AVERAGE(Table1[[#This Row],[2012 Campbell Latex Early]:[2015 Dill IgG Early]])</f>
        <v>0.56500806942518977</v>
      </c>
      <c r="X443">
        <f>AVERAGE(Table1[[#This Row],[2012 Campbell Latex Late]:[2015 Dill IgG Late]])</f>
        <v>0.55563691905270685</v>
      </c>
      <c r="Y443" s="7">
        <f>Table1[[#This Row],[Avg early]]-Table1[[#This Row],[Avg late]]</f>
        <v>9.3711503724829281E-3</v>
      </c>
      <c r="Z443" s="7">
        <f>Table1[[#This Row],[Avg late]]-Table1[[#This Row],[Avg early]]</f>
        <v>-9.3711503724829281E-3</v>
      </c>
      <c r="AA443" s="7">
        <f>Table1[[#This Row],[2015 Dill LPS Early]]-Table1[[#This Row],[2015 Dill Avidin Early]]</f>
        <v>-0.15314239459174905</v>
      </c>
      <c r="AB443" s="7">
        <f>Table1[[#This Row],[2015 Dill LPS Late]]-Table1[[#This Row],[2015 Dill Avidin Late]]</f>
        <v>0.15279608402018097</v>
      </c>
    </row>
    <row r="444" spans="1:28" x14ac:dyDescent="0.2">
      <c r="A444" t="s">
        <v>1368</v>
      </c>
      <c r="B444">
        <v>0.94351991931417056</v>
      </c>
      <c r="C444">
        <v>0</v>
      </c>
      <c r="D444">
        <v>0.88371308864536147</v>
      </c>
      <c r="E444">
        <v>0.80675107262518286</v>
      </c>
      <c r="F444">
        <v>0.74617940250722725</v>
      </c>
      <c r="G444">
        <v>0.97581330271756006</v>
      </c>
      <c r="H444" s="2">
        <v>0.78896965195995772</v>
      </c>
      <c r="I444">
        <v>0.89506191623691722</v>
      </c>
      <c r="J444" s="2">
        <v>0</v>
      </c>
      <c r="K444" s="2">
        <v>0.72462506054491804</v>
      </c>
      <c r="L444" s="5">
        <v>1</v>
      </c>
      <c r="M444">
        <v>0</v>
      </c>
      <c r="N444">
        <v>1</v>
      </c>
      <c r="O444">
        <v>0.81103854191532088</v>
      </c>
      <c r="P444" s="2">
        <v>0.84749966991832482</v>
      </c>
      <c r="Q444" s="2">
        <v>0.84896967730908046</v>
      </c>
      <c r="R444" s="2">
        <v>0.75821425053432789</v>
      </c>
      <c r="S444">
        <v>0.81374713406892818</v>
      </c>
      <c r="T444">
        <v>0</v>
      </c>
      <c r="U444" s="2">
        <v>0.88566215934055803</v>
      </c>
      <c r="V4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0.14029506970843603</v>
      </c>
      <c r="W444">
        <f>AVERAGE(Table1[[#This Row],[2012 Campbell Latex Early]:[2015 Dill IgG Early]])</f>
        <v>0.67646334145512954</v>
      </c>
      <c r="X444">
        <f>AVERAGE(Table1[[#This Row],[2012 Campbell Latex Late]:[2015 Dill IgG Late]])</f>
        <v>0.69651314330865399</v>
      </c>
      <c r="Y444" s="7">
        <f>Table1[[#This Row],[Avg early]]-Table1[[#This Row],[Avg late]]</f>
        <v>-2.0049801853524452E-2</v>
      </c>
      <c r="Z444" s="7">
        <f>Table1[[#This Row],[Avg late]]-Table1[[#This Row],[Avg early]]</f>
        <v>2.0049801853524452E-2</v>
      </c>
      <c r="AA444" s="7">
        <f>Table1[[#This Row],[2015 Dill LPS Early]]-Table1[[#This Row],[2015 Dill Avidin Early]]</f>
        <v>0.13753368613813421</v>
      </c>
      <c r="AB444" s="7">
        <f>Table1[[#This Row],[2015 Dill LPS Late]]-Table1[[#This Row],[2015 Dill Avidin Late]]</f>
        <v>0.15250033008167518</v>
      </c>
    </row>
    <row r="445" spans="1:28" x14ac:dyDescent="0.2">
      <c r="A445" t="s">
        <v>126</v>
      </c>
      <c r="B445">
        <v>1</v>
      </c>
      <c r="C445">
        <v>1</v>
      </c>
      <c r="D445">
        <v>1</v>
      </c>
      <c r="E445">
        <v>0.8706461555772953</v>
      </c>
      <c r="F445">
        <v>0.79928847394688962</v>
      </c>
      <c r="G445">
        <v>0.90740047757929465</v>
      </c>
      <c r="H445" s="2">
        <v>0.80892695423139405</v>
      </c>
      <c r="I445">
        <v>0.74175352360910685</v>
      </c>
      <c r="J445" s="2">
        <v>0</v>
      </c>
      <c r="K445" s="2">
        <v>0.8123810705988711</v>
      </c>
      <c r="L445" s="5">
        <v>0.99207920792079207</v>
      </c>
      <c r="M445">
        <v>4.4000000000000004E-2</v>
      </c>
      <c r="N445">
        <v>0.76309257276267906</v>
      </c>
      <c r="O445">
        <v>0.66171712154944884</v>
      </c>
      <c r="P445" s="1">
        <v>0.61196946697974031</v>
      </c>
      <c r="Q445" s="1">
        <v>0.67179406608817749</v>
      </c>
      <c r="R445" s="1">
        <v>0.60581822666621488</v>
      </c>
      <c r="S445">
        <v>0.61487963386210387</v>
      </c>
      <c r="T445">
        <v>0</v>
      </c>
      <c r="U445" s="1">
        <v>0.57763504877300142</v>
      </c>
      <c r="V4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0.27403003378878255</v>
      </c>
      <c r="W445">
        <f>AVERAGE(Table1[[#This Row],[2012 Campbell Latex Early]:[2015 Dill IgG Early]])</f>
        <v>0.79403966555428518</v>
      </c>
      <c r="X445">
        <f>AVERAGE(Table1[[#This Row],[2012 Campbell Latex Late]:[2015 Dill IgG Late]])</f>
        <v>0.55429853446021593</v>
      </c>
      <c r="Y445" s="7">
        <f>Table1[[#This Row],[Avg early]]-Table1[[#This Row],[Avg late]]</f>
        <v>0.23974113109406925</v>
      </c>
      <c r="Z445" s="7">
        <f>Table1[[#This Row],[Avg late]]-Table1[[#This Row],[Avg early]]</f>
        <v>-0.23974113109406925</v>
      </c>
      <c r="AA445" s="7">
        <f>Table1[[#This Row],[2015 Dill LPS Early]]-Table1[[#This Row],[2015 Dill Avidin Early]]</f>
        <v>0.20071152605311038</v>
      </c>
      <c r="AB445" s="7">
        <f>Table1[[#This Row],[2015 Dill LPS Late]]-Table1[[#This Row],[2015 Dill Avidin Late]]</f>
        <v>0.15112310578293875</v>
      </c>
    </row>
    <row r="446" spans="1:28" x14ac:dyDescent="0.2">
      <c r="A446" t="s">
        <v>1782</v>
      </c>
      <c r="B446">
        <v>0.97757191613846894</v>
      </c>
      <c r="C446">
        <v>0.23</v>
      </c>
      <c r="D446">
        <v>0.45532082194761814</v>
      </c>
      <c r="E446">
        <v>0.46481165020751347</v>
      </c>
      <c r="F446">
        <v>0.45299488417055001</v>
      </c>
      <c r="G446">
        <v>0.4820063343545597</v>
      </c>
      <c r="H446" s="2">
        <v>0.45924104296246576</v>
      </c>
      <c r="I446">
        <v>0.54233642060492226</v>
      </c>
      <c r="J446" s="2">
        <v>0.86322976289515752</v>
      </c>
      <c r="K446" s="2">
        <v>0.36925580636892757</v>
      </c>
      <c r="L446" s="5">
        <v>1</v>
      </c>
      <c r="M446">
        <v>1</v>
      </c>
      <c r="N446">
        <v>1</v>
      </c>
      <c r="O446">
        <v>0.82928838598402499</v>
      </c>
      <c r="P446" s="2">
        <v>0.84938531767375791</v>
      </c>
      <c r="Q446" s="2">
        <v>0.90812300126493439</v>
      </c>
      <c r="R446" s="2">
        <v>0.85230438937776987</v>
      </c>
      <c r="S446">
        <v>0.89532383107545932</v>
      </c>
      <c r="T446">
        <v>1</v>
      </c>
      <c r="U446" s="2">
        <v>0.84328512321721594</v>
      </c>
      <c r="V4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0.5113426978207064</v>
      </c>
      <c r="W446">
        <f>AVERAGE(Table1[[#This Row],[2012 Campbell Latex Early]:[2015 Dill IgG Early]])</f>
        <v>0.52967686396501834</v>
      </c>
      <c r="X446">
        <f>AVERAGE(Table1[[#This Row],[2012 Campbell Latex Late]:[2015 Dill IgG Late]])</f>
        <v>0.9177710048593164</v>
      </c>
      <c r="Y446" s="7">
        <f>Table1[[#This Row],[Avg early]]-Table1[[#This Row],[Avg late]]</f>
        <v>-0.38809414089429806</v>
      </c>
      <c r="Z446" s="7">
        <f>Table1[[#This Row],[Avg late]]-Table1[[#This Row],[Avg early]]</f>
        <v>0.38809414089429806</v>
      </c>
      <c r="AA446" s="7">
        <f>Table1[[#This Row],[2015 Dill LPS Early]]-Table1[[#This Row],[2015 Dill Avidin Early]]</f>
        <v>2.3259377770681322E-3</v>
      </c>
      <c r="AB446" s="7">
        <f>Table1[[#This Row],[2015 Dill LPS Late]]-Table1[[#This Row],[2015 Dill Avidin Late]]</f>
        <v>0.15061468232624209</v>
      </c>
    </row>
    <row r="447" spans="1:28" x14ac:dyDescent="0.2">
      <c r="A447" t="s">
        <v>958</v>
      </c>
      <c r="B447">
        <v>1</v>
      </c>
      <c r="C447">
        <v>1</v>
      </c>
      <c r="D447">
        <v>0.40389782122598988</v>
      </c>
      <c r="E447">
        <v>0.31736762018164344</v>
      </c>
      <c r="F447">
        <v>0.38195524232143163</v>
      </c>
      <c r="G447">
        <v>0.36034686637964969</v>
      </c>
      <c r="H447" s="2">
        <v>0.37573392437144643</v>
      </c>
      <c r="I447">
        <v>0.32455808862542407</v>
      </c>
      <c r="J447" s="2">
        <v>0.68678853751618985</v>
      </c>
      <c r="K447" s="2">
        <v>0.27275784305145673</v>
      </c>
      <c r="L447" s="5">
        <v>0.98393194706994325</v>
      </c>
      <c r="M447">
        <v>1</v>
      </c>
      <c r="N447">
        <v>0.92192159457540279</v>
      </c>
      <c r="O447">
        <v>0.95678329138592277</v>
      </c>
      <c r="P447" s="2">
        <v>0.7725538094800255</v>
      </c>
      <c r="Q447" s="2">
        <v>0.57360213849117325</v>
      </c>
      <c r="R447" s="2">
        <v>0.67193998780104414</v>
      </c>
      <c r="S447">
        <v>1</v>
      </c>
      <c r="T447">
        <v>1</v>
      </c>
      <c r="U447" s="2">
        <v>0.64103040719073523</v>
      </c>
      <c r="V4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0.4390039718748775</v>
      </c>
      <c r="W447">
        <f>AVERAGE(Table1[[#This Row],[2012 Campbell Latex Early]:[2015 Dill IgG Early]])</f>
        <v>0.51234059436732315</v>
      </c>
      <c r="X447">
        <f>AVERAGE(Table1[[#This Row],[2012 Campbell Latex Late]:[2015 Dill IgG Late]])</f>
        <v>0.85217631759942469</v>
      </c>
      <c r="Y447" s="7">
        <f>Table1[[#This Row],[Avg early]]-Table1[[#This Row],[Avg late]]</f>
        <v>-0.33983572323210154</v>
      </c>
      <c r="Z447" s="7">
        <f>Table1[[#This Row],[Avg late]]-Table1[[#This Row],[Avg early]]</f>
        <v>0.33983572323210154</v>
      </c>
      <c r="AA447" s="7">
        <f>Table1[[#This Row],[2015 Dill LPS Early]]-Table1[[#This Row],[2015 Dill Avidin Early]]</f>
        <v>2.1942578904558252E-2</v>
      </c>
      <c r="AB447" s="7">
        <f>Table1[[#This Row],[2015 Dill LPS Late]]-Table1[[#This Row],[2015 Dill Avidin Late]]</f>
        <v>0.14936778509537729</v>
      </c>
    </row>
    <row r="448" spans="1:28" x14ac:dyDescent="0.2">
      <c r="A448" t="s">
        <v>1197</v>
      </c>
      <c r="B448">
        <v>0</v>
      </c>
      <c r="C448">
        <v>0</v>
      </c>
      <c r="D448">
        <v>0.69953872510732185</v>
      </c>
      <c r="E448">
        <v>0.72467531396293772</v>
      </c>
      <c r="F448">
        <v>0.77936356316368482</v>
      </c>
      <c r="G448">
        <v>0.72137504052061263</v>
      </c>
      <c r="H448" s="2">
        <v>0.75682436672581566</v>
      </c>
      <c r="I448">
        <v>0.75028966482018611</v>
      </c>
      <c r="J448" s="2">
        <v>0</v>
      </c>
      <c r="K448" s="2">
        <v>0.55475683998573666</v>
      </c>
      <c r="L448" s="5">
        <v>0</v>
      </c>
      <c r="M448">
        <v>0</v>
      </c>
      <c r="N448">
        <v>0.87612911550815609</v>
      </c>
      <c r="O448">
        <v>1</v>
      </c>
      <c r="P448" s="1">
        <v>0.72730017267738245</v>
      </c>
      <c r="Q448" s="1">
        <v>0.61591663879037295</v>
      </c>
      <c r="R448" s="1">
        <v>0.75228302522824519</v>
      </c>
      <c r="S448">
        <v>0.78202407740624957</v>
      </c>
      <c r="T448">
        <v>0</v>
      </c>
      <c r="U448" s="1">
        <v>0.80957414939797079</v>
      </c>
      <c r="V4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0.14552867721360432</v>
      </c>
      <c r="W448">
        <f>AVERAGE(Table1[[#This Row],[2012 Campbell Latex Early]:[2015 Dill IgG Early]])</f>
        <v>0.49868235142862954</v>
      </c>
      <c r="X448">
        <f>AVERAGE(Table1[[#This Row],[2012 Campbell Latex Late]:[2015 Dill IgG Late]])</f>
        <v>0.55632271790083776</v>
      </c>
      <c r="Y448" s="7">
        <f>Table1[[#This Row],[Avg early]]-Table1[[#This Row],[Avg late]]</f>
        <v>-5.7640366472208215E-2</v>
      </c>
      <c r="Z448" s="7">
        <f>Table1[[#This Row],[Avg late]]-Table1[[#This Row],[Avg early]]</f>
        <v>5.7640366472208215E-2</v>
      </c>
      <c r="AA448" s="7">
        <f>Table1[[#This Row],[2015 Dill LPS Early]]-Table1[[#This Row],[2015 Dill Avidin Early]]</f>
        <v>-7.9824838056362979E-2</v>
      </c>
      <c r="AB448" s="7">
        <f>Table1[[#This Row],[2015 Dill LPS Late]]-Table1[[#This Row],[2015 Dill Avidin Late]]</f>
        <v>0.14882894283077364</v>
      </c>
    </row>
    <row r="449" spans="1:28" x14ac:dyDescent="0.2">
      <c r="A449" t="s">
        <v>582</v>
      </c>
      <c r="B449">
        <v>0</v>
      </c>
      <c r="C449">
        <v>0</v>
      </c>
      <c r="D449">
        <v>0.81051213838041158</v>
      </c>
      <c r="E449">
        <v>0.69252914793407128</v>
      </c>
      <c r="F449">
        <v>0.787747983862643</v>
      </c>
      <c r="G449">
        <v>0.93727879735458808</v>
      </c>
      <c r="H449" s="2">
        <v>0.89371416454982533</v>
      </c>
      <c r="I449">
        <v>1</v>
      </c>
      <c r="J449" s="2">
        <v>0</v>
      </c>
      <c r="K449" s="2">
        <v>0.41809941636305292</v>
      </c>
      <c r="L449" s="5">
        <v>0</v>
      </c>
      <c r="M449">
        <v>0</v>
      </c>
      <c r="N449">
        <v>0.85757014119287267</v>
      </c>
      <c r="O449">
        <v>0.68275223126304518</v>
      </c>
      <c r="P449" s="1">
        <v>0.70907367523347331</v>
      </c>
      <c r="Q449" s="1">
        <v>0.68387330459658946</v>
      </c>
      <c r="R449" s="1">
        <v>0.7869945514543436</v>
      </c>
      <c r="S449">
        <v>0.38342580053200304</v>
      </c>
      <c r="T449">
        <v>0</v>
      </c>
      <c r="U449" s="1">
        <v>0.71232506634447401</v>
      </c>
      <c r="V4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0.1824533599778608</v>
      </c>
      <c r="W449">
        <f>AVERAGE(Table1[[#This Row],[2012 Campbell Latex Early]:[2015 Dill IgG Early]])</f>
        <v>0.55398816484445923</v>
      </c>
      <c r="X449">
        <f>AVERAGE(Table1[[#This Row],[2012 Campbell Latex Late]:[2015 Dill IgG Late]])</f>
        <v>0.48160147706168005</v>
      </c>
      <c r="Y449" s="7">
        <f>Table1[[#This Row],[Avg early]]-Table1[[#This Row],[Avg late]]</f>
        <v>7.238668778277918E-2</v>
      </c>
      <c r="Z449" s="7">
        <f>Table1[[#This Row],[Avg late]]-Table1[[#This Row],[Avg early]]</f>
        <v>-7.238668778277918E-2</v>
      </c>
      <c r="AA449" s="7">
        <f>Table1[[#This Row],[2015 Dill LPS Early]]-Table1[[#This Row],[2015 Dill Avidin Early]]</f>
        <v>2.2764154517768587E-2</v>
      </c>
      <c r="AB449" s="7">
        <f>Table1[[#This Row],[2015 Dill LPS Late]]-Table1[[#This Row],[2015 Dill Avidin Late]]</f>
        <v>0.14849646595939936</v>
      </c>
    </row>
    <row r="450" spans="1:28" x14ac:dyDescent="0.2">
      <c r="A450" t="s">
        <v>61</v>
      </c>
      <c r="B450">
        <v>1</v>
      </c>
      <c r="C450">
        <v>1</v>
      </c>
      <c r="D450">
        <v>0.9033586943629961</v>
      </c>
      <c r="E450">
        <v>0.95754664774529463</v>
      </c>
      <c r="F450">
        <v>0.9136591049708882</v>
      </c>
      <c r="G450">
        <v>0.89120681255759715</v>
      </c>
      <c r="H450" s="2">
        <v>0.92069987112360951</v>
      </c>
      <c r="I450">
        <v>0.91819648198739923</v>
      </c>
      <c r="J450" s="2">
        <v>0.94426345547688983</v>
      </c>
      <c r="K450" s="2">
        <v>1</v>
      </c>
      <c r="L450" s="5">
        <v>0.96569646569646572</v>
      </c>
      <c r="M450">
        <v>0.19354838709677419</v>
      </c>
      <c r="N450">
        <v>0.80295972770352486</v>
      </c>
      <c r="O450">
        <v>0.75535097795772066</v>
      </c>
      <c r="P450" s="2">
        <v>0.65519972955378036</v>
      </c>
      <c r="Q450" s="2">
        <v>0.69945755733643789</v>
      </c>
      <c r="R450" s="2">
        <v>0.70916864335899255</v>
      </c>
      <c r="S450">
        <v>0.67154218203563765</v>
      </c>
      <c r="T450">
        <v>1</v>
      </c>
      <c r="U450" s="2">
        <v>0.79439345127842154</v>
      </c>
      <c r="V4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0.38461373932868725</v>
      </c>
      <c r="W450">
        <f>AVERAGE(Table1[[#This Row],[2012 Campbell Latex Early]:[2015 Dill IgG Early]])</f>
        <v>0.94489310682246741</v>
      </c>
      <c r="X450">
        <f>AVERAGE(Table1[[#This Row],[2012 Campbell Latex Late]:[2015 Dill IgG Late]])</f>
        <v>0.72473171220177557</v>
      </c>
      <c r="Y450" s="7">
        <f>Table1[[#This Row],[Avg early]]-Table1[[#This Row],[Avg late]]</f>
        <v>0.22016139462069184</v>
      </c>
      <c r="Z450" s="7">
        <f>Table1[[#This Row],[Avg late]]-Table1[[#This Row],[Avg early]]</f>
        <v>-0.22016139462069184</v>
      </c>
      <c r="AA450" s="7">
        <f>Table1[[#This Row],[2015 Dill LPS Early]]-Table1[[#This Row],[2015 Dill Avidin Early]]</f>
        <v>-1.0300410607892108E-2</v>
      </c>
      <c r="AB450" s="7">
        <f>Table1[[#This Row],[2015 Dill LPS Late]]-Table1[[#This Row],[2015 Dill Avidin Late]]</f>
        <v>0.1477599981497445</v>
      </c>
    </row>
    <row r="451" spans="1:28" x14ac:dyDescent="0.2">
      <c r="A451" t="s">
        <v>1631</v>
      </c>
      <c r="B451">
        <v>1</v>
      </c>
      <c r="C451">
        <v>1</v>
      </c>
      <c r="D451">
        <v>0.79899670353243635</v>
      </c>
      <c r="E451">
        <v>0.69108207623101248</v>
      </c>
      <c r="F451">
        <v>0.69226681724643524</v>
      </c>
      <c r="G451">
        <v>0.61533933953128117</v>
      </c>
      <c r="H451" s="2">
        <v>0.65749206539509708</v>
      </c>
      <c r="I451">
        <v>0.62825219376535668</v>
      </c>
      <c r="J451" s="2">
        <v>0</v>
      </c>
      <c r="K451" s="2">
        <v>0.7966635444133402</v>
      </c>
      <c r="L451" s="5">
        <v>0.99595755432036392</v>
      </c>
      <c r="M451">
        <v>0.46189376443418012</v>
      </c>
      <c r="N451">
        <v>1</v>
      </c>
      <c r="O451">
        <v>0.66566081791000031</v>
      </c>
      <c r="P451" s="2">
        <v>0.85251725563459746</v>
      </c>
      <c r="Q451" s="2">
        <v>0.85374347899557712</v>
      </c>
      <c r="R451" s="2">
        <v>0.81346761344926488</v>
      </c>
      <c r="S451">
        <v>0.80028779079127732</v>
      </c>
      <c r="T451">
        <v>0</v>
      </c>
      <c r="U451" s="2">
        <v>0.69048322959949726</v>
      </c>
      <c r="V4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0.21857221885660758</v>
      </c>
      <c r="W451">
        <f>AVERAGE(Table1[[#This Row],[2012 Campbell Latex Early]:[2015 Dill IgG Early]])</f>
        <v>0.68800927401149581</v>
      </c>
      <c r="X451">
        <f>AVERAGE(Table1[[#This Row],[2012 Campbell Latex Late]:[2015 Dill IgG Late]])</f>
        <v>0.71340115051347586</v>
      </c>
      <c r="Y451" s="7">
        <f>Table1[[#This Row],[Avg early]]-Table1[[#This Row],[Avg late]]</f>
        <v>-2.5391876501980049E-2</v>
      </c>
      <c r="Z451" s="7">
        <f>Table1[[#This Row],[Avg late]]-Table1[[#This Row],[Avg early]]</f>
        <v>2.5391876501980049E-2</v>
      </c>
      <c r="AA451" s="7">
        <f>Table1[[#This Row],[2015 Dill LPS Early]]-Table1[[#This Row],[2015 Dill Avidin Early]]</f>
        <v>0.10672988628600111</v>
      </c>
      <c r="AB451" s="7">
        <f>Table1[[#This Row],[2015 Dill LPS Late]]-Table1[[#This Row],[2015 Dill Avidin Late]]</f>
        <v>0.14748274436540254</v>
      </c>
    </row>
    <row r="452" spans="1:28" x14ac:dyDescent="0.2">
      <c r="A452" t="s">
        <v>1415</v>
      </c>
      <c r="B452">
        <v>0.86880000000000002</v>
      </c>
      <c r="C452">
        <v>0</v>
      </c>
      <c r="D452">
        <v>0.75558285047227658</v>
      </c>
      <c r="E452">
        <v>0.67085915121475848</v>
      </c>
      <c r="F452">
        <v>0.76344836299782981</v>
      </c>
      <c r="G452">
        <v>0.73902679406116767</v>
      </c>
      <c r="H452" s="2">
        <v>0.65963845036134328</v>
      </c>
      <c r="I452">
        <v>0.46419273708375475</v>
      </c>
      <c r="J452" s="2">
        <v>0</v>
      </c>
      <c r="K452" s="2">
        <v>1</v>
      </c>
      <c r="L452" s="5">
        <v>1</v>
      </c>
      <c r="M452">
        <v>0</v>
      </c>
      <c r="N452">
        <v>0.54614975284110168</v>
      </c>
      <c r="O452">
        <v>0.76605564090076439</v>
      </c>
      <c r="P452" s="2">
        <v>0.39884491550342499</v>
      </c>
      <c r="Q452" s="2">
        <v>0.52734957078022937</v>
      </c>
      <c r="R452" s="2">
        <v>0.43612813118602017</v>
      </c>
      <c r="S452">
        <v>0.33198817014326082</v>
      </c>
      <c r="T452">
        <v>0</v>
      </c>
      <c r="U452" s="2">
        <v>0.60175646508985603</v>
      </c>
      <c r="V4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0.19695816092981971</v>
      </c>
      <c r="W452">
        <f>AVERAGE(Table1[[#This Row],[2012 Campbell Latex Early]:[2015 Dill IgG Early]])</f>
        <v>0.592154834619113</v>
      </c>
      <c r="X452">
        <f>AVERAGE(Table1[[#This Row],[2012 Campbell Latex Late]:[2015 Dill IgG Late]])</f>
        <v>0.46082726464446583</v>
      </c>
      <c r="Y452" s="7">
        <f>Table1[[#This Row],[Avg early]]-Table1[[#This Row],[Avg late]]</f>
        <v>0.13132756997464717</v>
      </c>
      <c r="Z452" s="7">
        <f>Table1[[#This Row],[Avg late]]-Table1[[#This Row],[Avg early]]</f>
        <v>-0.13132756997464717</v>
      </c>
      <c r="AA452" s="7">
        <f>Table1[[#This Row],[2015 Dill LPS Early]]-Table1[[#This Row],[2015 Dill Avidin Early]]</f>
        <v>-7.865512525553231E-3</v>
      </c>
      <c r="AB452" s="7">
        <f>Table1[[#This Row],[2015 Dill LPS Late]]-Table1[[#This Row],[2015 Dill Avidin Late]]</f>
        <v>0.14730483733767669</v>
      </c>
    </row>
    <row r="453" spans="1:28" x14ac:dyDescent="0.2">
      <c r="A453" t="s">
        <v>918</v>
      </c>
      <c r="B453">
        <v>0.99038947900859886</v>
      </c>
      <c r="C453">
        <v>0.89213300892133007</v>
      </c>
      <c r="D453">
        <v>0.77468703390872018</v>
      </c>
      <c r="E453">
        <v>0.78867697217027022</v>
      </c>
      <c r="F453">
        <v>0.85131514443035983</v>
      </c>
      <c r="G453">
        <v>1</v>
      </c>
      <c r="H453" s="2">
        <v>0.79918135556503089</v>
      </c>
      <c r="I453">
        <v>0.89740340208335079</v>
      </c>
      <c r="J453" s="2">
        <v>1</v>
      </c>
      <c r="K453" s="2">
        <v>0.69675359805528769</v>
      </c>
      <c r="L453" s="5">
        <v>1</v>
      </c>
      <c r="M453">
        <v>1</v>
      </c>
      <c r="N453">
        <v>0.92852000150753644</v>
      </c>
      <c r="O453">
        <v>0.84884237881908498</v>
      </c>
      <c r="P453" s="2">
        <v>0.78130360739780602</v>
      </c>
      <c r="Q453" s="2">
        <v>0.7470250567834622</v>
      </c>
      <c r="R453" s="2">
        <v>0.80322952414927429</v>
      </c>
      <c r="S453">
        <v>0.78279742458370183</v>
      </c>
      <c r="T453">
        <v>0.55174415977992053</v>
      </c>
      <c r="U453" s="2">
        <v>0.82940050964350942</v>
      </c>
      <c r="V4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0.21542611820741159</v>
      </c>
      <c r="W453">
        <f>AVERAGE(Table1[[#This Row],[2012 Campbell Latex Early]:[2015 Dill IgG Early]])</f>
        <v>0.86905399941429484</v>
      </c>
      <c r="X453">
        <f>AVERAGE(Table1[[#This Row],[2012 Campbell Latex Late]:[2015 Dill IgG Late]])</f>
        <v>0.82728626626642954</v>
      </c>
      <c r="Y453" s="7">
        <f>Table1[[#This Row],[Avg early]]-Table1[[#This Row],[Avg late]]</f>
        <v>4.1767733147865305E-2</v>
      </c>
      <c r="Z453" s="7">
        <f>Table1[[#This Row],[Avg late]]-Table1[[#This Row],[Avg early]]</f>
        <v>-4.1767733147865305E-2</v>
      </c>
      <c r="AA453" s="7">
        <f>Table1[[#This Row],[2015 Dill LPS Early]]-Table1[[#This Row],[2015 Dill Avidin Early]]</f>
        <v>-7.6628110521639647E-2</v>
      </c>
      <c r="AB453" s="7">
        <f>Table1[[#This Row],[2015 Dill LPS Late]]-Table1[[#This Row],[2015 Dill Avidin Late]]</f>
        <v>0.14721639410973042</v>
      </c>
    </row>
    <row r="454" spans="1:28" x14ac:dyDescent="0.2">
      <c r="A454" t="s">
        <v>1876</v>
      </c>
      <c r="B454">
        <v>0</v>
      </c>
      <c r="C454">
        <v>0</v>
      </c>
      <c r="D454">
        <v>0.67687978902369084</v>
      </c>
      <c r="E454">
        <v>0.60104584320476973</v>
      </c>
      <c r="F454">
        <v>1</v>
      </c>
      <c r="G454">
        <v>0.86756903480431502</v>
      </c>
      <c r="H454" s="2">
        <v>0.6579826473596222</v>
      </c>
      <c r="I454">
        <v>0.92008832931726514</v>
      </c>
      <c r="J454" s="2">
        <v>0</v>
      </c>
      <c r="K454" s="2">
        <v>0.97119175650972434</v>
      </c>
      <c r="L454" s="5">
        <v>0</v>
      </c>
      <c r="M454">
        <v>0</v>
      </c>
      <c r="N454">
        <v>0.19154438536061413</v>
      </c>
      <c r="O454">
        <v>7.1344707119793821E-2</v>
      </c>
      <c r="P454" s="2">
        <v>4.5332364324658446E-2</v>
      </c>
      <c r="Q454" s="2">
        <v>0.16019328415367418</v>
      </c>
      <c r="R454" s="2">
        <v>0.12216307740255028</v>
      </c>
      <c r="S454">
        <v>4.0582575143166259E-2</v>
      </c>
      <c r="T454">
        <v>0</v>
      </c>
      <c r="U454" s="2">
        <v>0.15018594684290462</v>
      </c>
      <c r="V4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0.42425911970481112</v>
      </c>
      <c r="W454">
        <f>AVERAGE(Table1[[#This Row],[2012 Campbell Latex Early]:[2015 Dill IgG Early]])</f>
        <v>0.56947574002193868</v>
      </c>
      <c r="X454">
        <f>AVERAGE(Table1[[#This Row],[2012 Campbell Latex Late]:[2015 Dill IgG Late]])</f>
        <v>7.8134634034736167E-2</v>
      </c>
      <c r="Y454" s="7">
        <f>Table1[[#This Row],[Avg early]]-Table1[[#This Row],[Avg late]]</f>
        <v>0.49134110598720249</v>
      </c>
      <c r="Z454" s="7">
        <f>Table1[[#This Row],[Avg late]]-Table1[[#This Row],[Avg early]]</f>
        <v>-0.49134110598720249</v>
      </c>
      <c r="AA454" s="7">
        <f>Table1[[#This Row],[2015 Dill LPS Early]]-Table1[[#This Row],[2015 Dill Avidin Early]]</f>
        <v>-0.32312021097630916</v>
      </c>
      <c r="AB454" s="7">
        <f>Table1[[#This Row],[2015 Dill LPS Late]]-Table1[[#This Row],[2015 Dill Avidin Late]]</f>
        <v>0.14621202103595568</v>
      </c>
    </row>
    <row r="455" spans="1:28" x14ac:dyDescent="0.2">
      <c r="A455" t="s">
        <v>1201</v>
      </c>
      <c r="B455">
        <v>0</v>
      </c>
      <c r="C455">
        <v>0</v>
      </c>
      <c r="D455">
        <v>0.75957259103586827</v>
      </c>
      <c r="E455">
        <v>1</v>
      </c>
      <c r="F455">
        <v>0.76926537679814833</v>
      </c>
      <c r="G455">
        <v>0.9745227440992108</v>
      </c>
      <c r="H455" s="2">
        <v>0.51175473768948654</v>
      </c>
      <c r="I455">
        <v>0.64501348075917664</v>
      </c>
      <c r="J455" s="2">
        <v>0</v>
      </c>
      <c r="K455" s="2">
        <v>0.67448535923616149</v>
      </c>
      <c r="L455" s="5">
        <v>0</v>
      </c>
      <c r="M455">
        <v>0</v>
      </c>
      <c r="N455">
        <v>0.92103537274315705</v>
      </c>
      <c r="O455">
        <v>0.87419914816087874</v>
      </c>
      <c r="P455" s="1">
        <v>0.77496915408932987</v>
      </c>
      <c r="Q455" s="1">
        <v>0.84338920335214485</v>
      </c>
      <c r="R455" s="1">
        <v>0.57233734274891201</v>
      </c>
      <c r="S455">
        <v>0.83110176745909825</v>
      </c>
      <c r="T455">
        <v>0</v>
      </c>
      <c r="U455" s="1">
        <v>0.88159245061766289</v>
      </c>
      <c r="V4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0.15523642939616675</v>
      </c>
      <c r="W455">
        <f>AVERAGE(Table1[[#This Row],[2012 Campbell Latex Early]:[2015 Dill IgG Early]])</f>
        <v>0.53346142896180526</v>
      </c>
      <c r="X455">
        <f>AVERAGE(Table1[[#This Row],[2012 Campbell Latex Late]:[2015 Dill IgG Late]])</f>
        <v>0.56986244391711838</v>
      </c>
      <c r="Y455" s="7">
        <f>Table1[[#This Row],[Avg early]]-Table1[[#This Row],[Avg late]]</f>
        <v>-3.6401014955313116E-2</v>
      </c>
      <c r="Z455" s="7">
        <f>Table1[[#This Row],[Avg late]]-Table1[[#This Row],[Avg early]]</f>
        <v>3.6401014955313116E-2</v>
      </c>
      <c r="AA455" s="7">
        <f>Table1[[#This Row],[2015 Dill LPS Early]]-Table1[[#This Row],[2015 Dill Avidin Early]]</f>
        <v>-9.692785762280054E-3</v>
      </c>
      <c r="AB455" s="7">
        <f>Table1[[#This Row],[2015 Dill LPS Late]]-Table1[[#This Row],[2015 Dill Avidin Late]]</f>
        <v>0.14606621865382718</v>
      </c>
    </row>
    <row r="456" spans="1:28" x14ac:dyDescent="0.2">
      <c r="A456" t="s">
        <v>135</v>
      </c>
      <c r="B456">
        <v>1</v>
      </c>
      <c r="C456">
        <v>1</v>
      </c>
      <c r="D456">
        <v>0.20877845750928092</v>
      </c>
      <c r="E456">
        <v>0.57410975843293277</v>
      </c>
      <c r="F456">
        <v>0.60236862858573426</v>
      </c>
      <c r="G456">
        <v>0.43718572342531126</v>
      </c>
      <c r="H456" s="2">
        <v>0.48960290599425277</v>
      </c>
      <c r="I456">
        <v>0.48403205686070722</v>
      </c>
      <c r="J456" s="2">
        <v>0</v>
      </c>
      <c r="K456" s="2">
        <v>0.63743662081000729</v>
      </c>
      <c r="L456" s="5">
        <v>0.95306859205776173</v>
      </c>
      <c r="M456">
        <v>0</v>
      </c>
      <c r="N456">
        <v>1</v>
      </c>
      <c r="O456">
        <v>0.77951871034609588</v>
      </c>
      <c r="P456" s="1">
        <v>0.85422468520851347</v>
      </c>
      <c r="Q456" s="1">
        <v>0.79447235190357712</v>
      </c>
      <c r="R456" s="1">
        <v>0.74982468395438584</v>
      </c>
      <c r="S456">
        <v>0.81824756945647237</v>
      </c>
      <c r="T456">
        <v>0</v>
      </c>
      <c r="U456" s="1">
        <v>0.87014408189130688</v>
      </c>
      <c r="V4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0.41172859598943712</v>
      </c>
      <c r="W456">
        <f>AVERAGE(Table1[[#This Row],[2012 Campbell Latex Early]:[2015 Dill IgG Early]])</f>
        <v>0.54335141516182262</v>
      </c>
      <c r="X456">
        <f>AVERAGE(Table1[[#This Row],[2012 Campbell Latex Late]:[2015 Dill IgG Late]])</f>
        <v>0.68195006748181131</v>
      </c>
      <c r="Y456" s="7">
        <f>Table1[[#This Row],[Avg early]]-Table1[[#This Row],[Avg late]]</f>
        <v>-0.13859865231998869</v>
      </c>
      <c r="Z456" s="7">
        <f>Table1[[#This Row],[Avg late]]-Table1[[#This Row],[Avg early]]</f>
        <v>0.13859865231998869</v>
      </c>
      <c r="AA456" s="7">
        <f>Table1[[#This Row],[2015 Dill LPS Early]]-Table1[[#This Row],[2015 Dill Avidin Early]]</f>
        <v>-0.39359017107645333</v>
      </c>
      <c r="AB456" s="7">
        <f>Table1[[#This Row],[2015 Dill LPS Late]]-Table1[[#This Row],[2015 Dill Avidin Late]]</f>
        <v>0.14577531479148653</v>
      </c>
    </row>
    <row r="457" spans="1:28" x14ac:dyDescent="0.2">
      <c r="A457" t="s">
        <v>1233</v>
      </c>
      <c r="B457">
        <v>0</v>
      </c>
      <c r="C457">
        <v>0</v>
      </c>
      <c r="D457">
        <v>0.72130643488993751</v>
      </c>
      <c r="E457">
        <v>0.8042538168790524</v>
      </c>
      <c r="F457">
        <v>0.7178008417428835</v>
      </c>
      <c r="G457">
        <v>0.81902969271595638</v>
      </c>
      <c r="H457" s="2">
        <v>0.96048124224210429</v>
      </c>
      <c r="I457">
        <v>0.52619445968974365</v>
      </c>
      <c r="J457" s="2">
        <v>0</v>
      </c>
      <c r="K457" s="2">
        <v>1</v>
      </c>
      <c r="L457" s="5">
        <v>0</v>
      </c>
      <c r="M457">
        <v>0</v>
      </c>
      <c r="N457">
        <v>0.73736528512450461</v>
      </c>
      <c r="O457">
        <v>0.49703260606623606</v>
      </c>
      <c r="P457" s="2">
        <v>0.5921637034119559</v>
      </c>
      <c r="Q457" s="2">
        <v>0.62536944670885897</v>
      </c>
      <c r="R457" s="2">
        <v>0.88336103646809727</v>
      </c>
      <c r="S457">
        <v>0.42664425710880066</v>
      </c>
      <c r="T457">
        <v>0</v>
      </c>
      <c r="U457" s="2">
        <v>0.87521818055246947</v>
      </c>
      <c r="V4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0.1694466034292828</v>
      </c>
      <c r="W457">
        <f>AVERAGE(Table1[[#This Row],[2012 Campbell Latex Early]:[2015 Dill IgG Early]])</f>
        <v>0.55490664881596774</v>
      </c>
      <c r="X457">
        <f>AVERAGE(Table1[[#This Row],[2012 Campbell Latex Late]:[2015 Dill IgG Late]])</f>
        <v>0.46371545154409227</v>
      </c>
      <c r="Y457" s="7">
        <f>Table1[[#This Row],[Avg early]]-Table1[[#This Row],[Avg late]]</f>
        <v>9.1191197271875468E-2</v>
      </c>
      <c r="Z457" s="7">
        <f>Table1[[#This Row],[Avg late]]-Table1[[#This Row],[Avg early]]</f>
        <v>-9.1191197271875468E-2</v>
      </c>
      <c r="AA457" s="7">
        <f>Table1[[#This Row],[2015 Dill LPS Early]]-Table1[[#This Row],[2015 Dill Avidin Early]]</f>
        <v>3.5055931470540092E-3</v>
      </c>
      <c r="AB457" s="7">
        <f>Table1[[#This Row],[2015 Dill LPS Late]]-Table1[[#This Row],[2015 Dill Avidin Late]]</f>
        <v>0.14520158171254871</v>
      </c>
    </row>
    <row r="458" spans="1:28" x14ac:dyDescent="0.2">
      <c r="A458" t="s">
        <v>1515</v>
      </c>
      <c r="B458">
        <v>0</v>
      </c>
      <c r="C458">
        <v>0</v>
      </c>
      <c r="D458">
        <v>0.79813623495930619</v>
      </c>
      <c r="E458">
        <v>0.61772652129045125</v>
      </c>
      <c r="F458">
        <v>0.74433004969928396</v>
      </c>
      <c r="G458">
        <v>0.58922331208181256</v>
      </c>
      <c r="H458" s="2">
        <v>0.60036173339815857</v>
      </c>
      <c r="I458">
        <v>0.54449293105932572</v>
      </c>
      <c r="J458" s="2">
        <v>0</v>
      </c>
      <c r="K458" s="2">
        <v>0.61713838227335371</v>
      </c>
      <c r="L458" s="5">
        <v>0</v>
      </c>
      <c r="M458">
        <v>0</v>
      </c>
      <c r="N458">
        <v>1</v>
      </c>
      <c r="O458">
        <v>0.91573021310216696</v>
      </c>
      <c r="P458" s="2">
        <v>0.85501009821805873</v>
      </c>
      <c r="Q458" s="2">
        <v>0.88936136849685576</v>
      </c>
      <c r="R458" s="2">
        <v>0.78786488052186243</v>
      </c>
      <c r="S458">
        <v>0.90889637073286522</v>
      </c>
      <c r="T458">
        <v>0</v>
      </c>
      <c r="U458" s="2">
        <v>0.8864594090894059</v>
      </c>
      <c r="V4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0.23490515576728765</v>
      </c>
      <c r="W458">
        <f>AVERAGE(Table1[[#This Row],[2012 Campbell Latex Early]:[2015 Dill IgG Early]])</f>
        <v>0.45114091647616916</v>
      </c>
      <c r="X458">
        <f>AVERAGE(Table1[[#This Row],[2012 Campbell Latex Late]:[2015 Dill IgG Late]])</f>
        <v>0.62433223401612159</v>
      </c>
      <c r="Y458" s="7">
        <f>Table1[[#This Row],[Avg early]]-Table1[[#This Row],[Avg late]]</f>
        <v>-0.17319131753995243</v>
      </c>
      <c r="Z458" s="7">
        <f>Table1[[#This Row],[Avg late]]-Table1[[#This Row],[Avg early]]</f>
        <v>0.17319131753995243</v>
      </c>
      <c r="AA458" s="7">
        <f>Table1[[#This Row],[2015 Dill LPS Early]]-Table1[[#This Row],[2015 Dill Avidin Early]]</f>
        <v>5.3806185260022232E-2</v>
      </c>
      <c r="AB458" s="7">
        <f>Table1[[#This Row],[2015 Dill LPS Late]]-Table1[[#This Row],[2015 Dill Avidin Late]]</f>
        <v>0.14498990178194127</v>
      </c>
    </row>
    <row r="459" spans="1:28" x14ac:dyDescent="0.2">
      <c r="A459" t="s">
        <v>354</v>
      </c>
      <c r="B459">
        <v>1</v>
      </c>
      <c r="C459">
        <v>0</v>
      </c>
      <c r="D459">
        <v>0.66038477743824042</v>
      </c>
      <c r="E459">
        <v>0.64236183613200415</v>
      </c>
      <c r="F459">
        <v>0.59071026624724099</v>
      </c>
      <c r="G459">
        <v>0.62904020110226933</v>
      </c>
      <c r="H459" s="2">
        <v>0.47634923612384067</v>
      </c>
      <c r="I459">
        <v>0.51252087850721062</v>
      </c>
      <c r="J459" s="2">
        <v>1</v>
      </c>
      <c r="K459" s="2">
        <v>0.58423715099263906</v>
      </c>
      <c r="L459" s="5">
        <v>0.98381559588033363</v>
      </c>
      <c r="M459">
        <v>0</v>
      </c>
      <c r="N459">
        <v>0.85407815271582888</v>
      </c>
      <c r="O459">
        <v>0.89078982457004385</v>
      </c>
      <c r="P459" s="1">
        <v>0.70958024752891435</v>
      </c>
      <c r="Q459" s="1">
        <v>0.78557436905512157</v>
      </c>
      <c r="R459" s="1">
        <v>0.79025348021153097</v>
      </c>
      <c r="S459">
        <v>0.91333466747072234</v>
      </c>
      <c r="T459">
        <v>0.8796886393094554</v>
      </c>
      <c r="U459" s="1">
        <v>1</v>
      </c>
      <c r="V4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0.33281165894304776</v>
      </c>
      <c r="W459">
        <f>AVERAGE(Table1[[#This Row],[2012 Campbell Latex Early]:[2015 Dill IgG Early]])</f>
        <v>0.60956043465434451</v>
      </c>
      <c r="X459">
        <f>AVERAGE(Table1[[#This Row],[2012 Campbell Latex Late]:[2015 Dill IgG Late]])</f>
        <v>0.78071149767419512</v>
      </c>
      <c r="Y459" s="7">
        <f>Table1[[#This Row],[Avg early]]-Table1[[#This Row],[Avg late]]</f>
        <v>-0.17115106301985061</v>
      </c>
      <c r="Z459" s="7">
        <f>Table1[[#This Row],[Avg late]]-Table1[[#This Row],[Avg early]]</f>
        <v>0.17115106301985061</v>
      </c>
      <c r="AA459" s="7">
        <f>Table1[[#This Row],[2015 Dill LPS Early]]-Table1[[#This Row],[2015 Dill Avidin Early]]</f>
        <v>6.9674511190999433E-2</v>
      </c>
      <c r="AB459" s="7">
        <f>Table1[[#This Row],[2015 Dill LPS Late]]-Table1[[#This Row],[2015 Dill Avidin Late]]</f>
        <v>0.14449790518691452</v>
      </c>
    </row>
    <row r="460" spans="1:28" x14ac:dyDescent="0.2">
      <c r="A460" t="s">
        <v>1221</v>
      </c>
      <c r="B460">
        <v>0.98255234297108673</v>
      </c>
      <c r="C460">
        <v>0.15789473684210525</v>
      </c>
      <c r="D460">
        <v>0.81193242670080834</v>
      </c>
      <c r="E460">
        <v>0.85737667714273391</v>
      </c>
      <c r="F460">
        <v>0.85588870313691012</v>
      </c>
      <c r="G460">
        <v>0.93395420340318336</v>
      </c>
      <c r="H460" s="2">
        <v>0.84788019929099834</v>
      </c>
      <c r="I460">
        <v>0.92232446658421174</v>
      </c>
      <c r="J460" s="2">
        <v>0.2541015076104049</v>
      </c>
      <c r="K460" s="2">
        <v>1</v>
      </c>
      <c r="L460" s="5">
        <v>1</v>
      </c>
      <c r="M460">
        <v>1</v>
      </c>
      <c r="N460">
        <v>0.84214655871277744</v>
      </c>
      <c r="O460">
        <v>0.94841595937765255</v>
      </c>
      <c r="P460" s="1">
        <v>0.69790295437922678</v>
      </c>
      <c r="Q460" s="1">
        <v>0.7409561680872937</v>
      </c>
      <c r="R460" s="1">
        <v>0.67792342952261697</v>
      </c>
      <c r="S460">
        <v>0.78901183539941189</v>
      </c>
      <c r="T460">
        <v>1</v>
      </c>
      <c r="U460" s="1">
        <v>0.77192240459272377</v>
      </c>
      <c r="V4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0.34069819240531735</v>
      </c>
      <c r="W460">
        <f>AVERAGE(Table1[[#This Row],[2012 Campbell Latex Early]:[2015 Dill IgG Early]])</f>
        <v>0.76239052636824434</v>
      </c>
      <c r="X460">
        <f>AVERAGE(Table1[[#This Row],[2012 Campbell Latex Late]:[2015 Dill IgG Late]])</f>
        <v>0.84682793100717046</v>
      </c>
      <c r="Y460" s="7">
        <f>Table1[[#This Row],[Avg early]]-Table1[[#This Row],[Avg late]]</f>
        <v>-8.4437404638926128E-2</v>
      </c>
      <c r="Z460" s="7">
        <f>Table1[[#This Row],[Avg late]]-Table1[[#This Row],[Avg early]]</f>
        <v>8.4437404638926128E-2</v>
      </c>
      <c r="AA460" s="7">
        <f>Table1[[#This Row],[2015 Dill LPS Early]]-Table1[[#This Row],[2015 Dill Avidin Early]]</f>
        <v>-4.3956276436101782E-2</v>
      </c>
      <c r="AB460" s="7">
        <f>Table1[[#This Row],[2015 Dill LPS Late]]-Table1[[#This Row],[2015 Dill Avidin Late]]</f>
        <v>0.14424360433355066</v>
      </c>
    </row>
    <row r="461" spans="1:28" x14ac:dyDescent="0.2">
      <c r="A461" t="s">
        <v>540</v>
      </c>
      <c r="B461">
        <v>0.9880239520958084</v>
      </c>
      <c r="C461">
        <v>0.33250000000000002</v>
      </c>
      <c r="D461">
        <v>0.57787635360300305</v>
      </c>
      <c r="E461">
        <v>0.55296007277202874</v>
      </c>
      <c r="F461">
        <v>0.4652773730828465</v>
      </c>
      <c r="G461">
        <v>0.61629501254258601</v>
      </c>
      <c r="H461" s="2">
        <v>0.50607289172580483</v>
      </c>
      <c r="I461">
        <v>0.6457315066243664</v>
      </c>
      <c r="J461" s="2">
        <v>0</v>
      </c>
      <c r="K461" s="2">
        <v>0.55758507660659085</v>
      </c>
      <c r="L461" s="5">
        <v>1</v>
      </c>
      <c r="M461">
        <v>1</v>
      </c>
      <c r="N461">
        <v>0.7326585350695991</v>
      </c>
      <c r="O461">
        <v>0.92591089797649395</v>
      </c>
      <c r="P461" s="2">
        <v>0.58843846058228322</v>
      </c>
      <c r="Q461" s="2">
        <v>0.72184747239730973</v>
      </c>
      <c r="R461" s="2">
        <v>0.66627177795566328</v>
      </c>
      <c r="S461">
        <v>1</v>
      </c>
      <c r="T461">
        <v>0</v>
      </c>
      <c r="U461" s="2">
        <v>0.78882501072002909</v>
      </c>
      <c r="V4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0.27392149922549341</v>
      </c>
      <c r="W461">
        <f>AVERAGE(Table1[[#This Row],[2012 Campbell Latex Early]:[2015 Dill IgG Early]])</f>
        <v>0.52423222390530344</v>
      </c>
      <c r="X461">
        <f>AVERAGE(Table1[[#This Row],[2012 Campbell Latex Late]:[2015 Dill IgG Late]])</f>
        <v>0.74239521547013798</v>
      </c>
      <c r="Y461" s="7">
        <f>Table1[[#This Row],[Avg early]]-Table1[[#This Row],[Avg late]]</f>
        <v>-0.21816299156483454</v>
      </c>
      <c r="Z461" s="7">
        <f>Table1[[#This Row],[Avg late]]-Table1[[#This Row],[Avg early]]</f>
        <v>0.21816299156483454</v>
      </c>
      <c r="AA461" s="7">
        <f>Table1[[#This Row],[2015 Dill LPS Early]]-Table1[[#This Row],[2015 Dill Avidin Early]]</f>
        <v>0.11259898052015654</v>
      </c>
      <c r="AB461" s="7">
        <f>Table1[[#This Row],[2015 Dill LPS Late]]-Table1[[#This Row],[2015 Dill Avidin Late]]</f>
        <v>0.14422007448731589</v>
      </c>
    </row>
    <row r="462" spans="1:28" x14ac:dyDescent="0.2">
      <c r="A462" t="s">
        <v>1882</v>
      </c>
      <c r="B462">
        <v>0</v>
      </c>
      <c r="C462">
        <v>0</v>
      </c>
      <c r="D462">
        <v>0.81117564330645342</v>
      </c>
      <c r="E462">
        <v>0.86071540710407768</v>
      </c>
      <c r="F462">
        <v>0.81685782328288314</v>
      </c>
      <c r="G462">
        <v>0.75686827315370708</v>
      </c>
      <c r="H462" s="2">
        <v>0.82414564828008952</v>
      </c>
      <c r="I462">
        <v>0.76933886928178297</v>
      </c>
      <c r="J462" s="2">
        <v>0</v>
      </c>
      <c r="K462" s="2">
        <v>0.62940972367065329</v>
      </c>
      <c r="L462" s="5">
        <v>0</v>
      </c>
      <c r="M462">
        <v>0</v>
      </c>
      <c r="N462">
        <v>1</v>
      </c>
      <c r="O462">
        <v>0.97366511301549064</v>
      </c>
      <c r="P462" s="2">
        <v>0.85598559843205935</v>
      </c>
      <c r="Q462" s="2">
        <v>0.89468656628636367</v>
      </c>
      <c r="R462" s="2">
        <v>0.87473648173611829</v>
      </c>
      <c r="S462">
        <v>0.88169627967160147</v>
      </c>
      <c r="T462">
        <v>0</v>
      </c>
      <c r="U462" s="2">
        <v>0.92185766853998918</v>
      </c>
      <c r="V4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0.15635260432726289</v>
      </c>
      <c r="W462">
        <f>AVERAGE(Table1[[#This Row],[2012 Campbell Latex Early]:[2015 Dill IgG Early]])</f>
        <v>0.54685113880796465</v>
      </c>
      <c r="X462">
        <f>AVERAGE(Table1[[#This Row],[2012 Campbell Latex Late]:[2015 Dill IgG Late]])</f>
        <v>0.64026277076816229</v>
      </c>
      <c r="Y462" s="7">
        <f>Table1[[#This Row],[Avg early]]-Table1[[#This Row],[Avg late]]</f>
        <v>-9.3411631960197639E-2</v>
      </c>
      <c r="Z462" s="7">
        <f>Table1[[#This Row],[Avg late]]-Table1[[#This Row],[Avg early]]</f>
        <v>9.3411631960197639E-2</v>
      </c>
      <c r="AA462" s="7">
        <f>Table1[[#This Row],[2015 Dill LPS Early]]-Table1[[#This Row],[2015 Dill Avidin Early]]</f>
        <v>-5.6821799764297243E-3</v>
      </c>
      <c r="AB462" s="7">
        <f>Table1[[#This Row],[2015 Dill LPS Late]]-Table1[[#This Row],[2015 Dill Avidin Late]]</f>
        <v>0.14401440156794065</v>
      </c>
    </row>
    <row r="463" spans="1:28" x14ac:dyDescent="0.2">
      <c r="A463" t="s">
        <v>1219</v>
      </c>
      <c r="B463">
        <v>0</v>
      </c>
      <c r="C463">
        <v>0</v>
      </c>
      <c r="D463">
        <v>0.39091297195353641</v>
      </c>
      <c r="E463">
        <v>0.51380131779867244</v>
      </c>
      <c r="F463">
        <v>0.39512437346654378</v>
      </c>
      <c r="G463">
        <v>0.44276089582135075</v>
      </c>
      <c r="H463" s="2">
        <v>0.47025444392024612</v>
      </c>
      <c r="I463">
        <v>8.7824391702100546E-2</v>
      </c>
      <c r="J463" s="2">
        <v>0</v>
      </c>
      <c r="K463" s="2">
        <v>0.63455787223923121</v>
      </c>
      <c r="L463" s="5">
        <v>0</v>
      </c>
      <c r="M463">
        <v>0</v>
      </c>
      <c r="N463">
        <v>0.66005088871478168</v>
      </c>
      <c r="O463">
        <v>0.49601787978880474</v>
      </c>
      <c r="P463" s="2">
        <v>0.51626364103571198</v>
      </c>
      <c r="Q463" s="2">
        <v>0.46053167635844994</v>
      </c>
      <c r="R463" s="2">
        <v>0.6934512066743499</v>
      </c>
      <c r="S463">
        <v>0.25906091313099866</v>
      </c>
      <c r="T463">
        <v>0</v>
      </c>
      <c r="U463" s="2">
        <v>1</v>
      </c>
      <c r="V4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0.18202646870603822</v>
      </c>
      <c r="W463">
        <f>AVERAGE(Table1[[#This Row],[2012 Campbell Latex Early]:[2015 Dill IgG Early]])</f>
        <v>0.29352362669016807</v>
      </c>
      <c r="X463">
        <f>AVERAGE(Table1[[#This Row],[2012 Campbell Latex Late]:[2015 Dill IgG Late]])</f>
        <v>0.40853762057030973</v>
      </c>
      <c r="Y463" s="7">
        <f>Table1[[#This Row],[Avg early]]-Table1[[#This Row],[Avg late]]</f>
        <v>-0.11501399388014166</v>
      </c>
      <c r="Z463" s="7">
        <f>Table1[[#This Row],[Avg late]]-Table1[[#This Row],[Avg early]]</f>
        <v>0.11501399388014166</v>
      </c>
      <c r="AA463" s="7">
        <f>Table1[[#This Row],[2015 Dill LPS Early]]-Table1[[#This Row],[2015 Dill Avidin Early]]</f>
        <v>-4.2114015130073623E-3</v>
      </c>
      <c r="AB463" s="7">
        <f>Table1[[#This Row],[2015 Dill LPS Late]]-Table1[[#This Row],[2015 Dill Avidin Late]]</f>
        <v>0.1437872476790697</v>
      </c>
    </row>
    <row r="464" spans="1:28" x14ac:dyDescent="0.2">
      <c r="A464" t="s">
        <v>1623</v>
      </c>
      <c r="B464">
        <v>1</v>
      </c>
      <c r="C464">
        <v>0</v>
      </c>
      <c r="D464">
        <v>0.70789681606674104</v>
      </c>
      <c r="E464">
        <v>0.91300080478497903</v>
      </c>
      <c r="F464">
        <v>0.84760260468971793</v>
      </c>
      <c r="G464">
        <v>0.81204749550006194</v>
      </c>
      <c r="H464" s="2">
        <v>0.7868497328728572</v>
      </c>
      <c r="I464">
        <v>0.89745706330179664</v>
      </c>
      <c r="J464" s="2">
        <v>0</v>
      </c>
      <c r="K464" s="2">
        <v>0.6811506235623509</v>
      </c>
      <c r="L464" s="5">
        <v>0.99066797642436144</v>
      </c>
      <c r="M464">
        <v>0</v>
      </c>
      <c r="N464">
        <v>1</v>
      </c>
      <c r="O464">
        <v>0.74908660811311101</v>
      </c>
      <c r="P464" s="1">
        <v>0.85624404759370631</v>
      </c>
      <c r="Q464" s="1">
        <v>0.78223019208783273</v>
      </c>
      <c r="R464" s="1">
        <v>0.96793081066582298</v>
      </c>
      <c r="S464">
        <v>0.65171463465068091</v>
      </c>
      <c r="T464">
        <v>0</v>
      </c>
      <c r="U464" s="1">
        <v>0.90156390113651186</v>
      </c>
      <c r="V4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0.18321955580775767</v>
      </c>
      <c r="W464">
        <f>AVERAGE(Table1[[#This Row],[2012 Campbell Latex Early]:[2015 Dill IgG Early]])</f>
        <v>0.66460051407785037</v>
      </c>
      <c r="X464">
        <f>AVERAGE(Table1[[#This Row],[2012 Campbell Latex Late]:[2015 Dill IgG Late]])</f>
        <v>0.68994381706720276</v>
      </c>
      <c r="Y464" s="7">
        <f>Table1[[#This Row],[Avg early]]-Table1[[#This Row],[Avg late]]</f>
        <v>-2.534330298935239E-2</v>
      </c>
      <c r="Z464" s="7">
        <f>Table1[[#This Row],[Avg late]]-Table1[[#This Row],[Avg early]]</f>
        <v>2.534330298935239E-2</v>
      </c>
      <c r="AA464" s="7">
        <f>Table1[[#This Row],[2015 Dill LPS Early]]-Table1[[#This Row],[2015 Dill Avidin Early]]</f>
        <v>-0.13970578862297689</v>
      </c>
      <c r="AB464" s="7">
        <f>Table1[[#This Row],[2015 Dill LPS Late]]-Table1[[#This Row],[2015 Dill Avidin Late]]</f>
        <v>0.14375595240629369</v>
      </c>
    </row>
    <row r="465" spans="1:28" x14ac:dyDescent="0.2">
      <c r="A465" t="s">
        <v>1572</v>
      </c>
      <c r="B465">
        <v>0</v>
      </c>
      <c r="C465">
        <v>0</v>
      </c>
      <c r="D465">
        <v>0.72984671322067218</v>
      </c>
      <c r="E465">
        <v>0.74458072046297186</v>
      </c>
      <c r="F465">
        <v>0.83172764631401763</v>
      </c>
      <c r="G465">
        <v>0.82819576471606982</v>
      </c>
      <c r="H465" s="2">
        <v>0.77337420395364942</v>
      </c>
      <c r="I465">
        <v>0.74834682869045732</v>
      </c>
      <c r="J465" s="2">
        <v>0</v>
      </c>
      <c r="K465" s="2">
        <v>0.82895337344287201</v>
      </c>
      <c r="L465" s="5">
        <v>0</v>
      </c>
      <c r="M465">
        <v>0</v>
      </c>
      <c r="N465">
        <v>0.80249617201274814</v>
      </c>
      <c r="O465">
        <v>0.73511933121605244</v>
      </c>
      <c r="P465" s="1">
        <v>0.65907597177852983</v>
      </c>
      <c r="Q465" s="1">
        <v>0.55825706826204635</v>
      </c>
      <c r="R465" s="1">
        <v>0.86774689891515733</v>
      </c>
      <c r="S465">
        <v>0.63697393551545811</v>
      </c>
      <c r="T465">
        <v>0</v>
      </c>
      <c r="U465" s="1">
        <v>1</v>
      </c>
      <c r="V4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0.17304468071650136</v>
      </c>
      <c r="W465">
        <f>AVERAGE(Table1[[#This Row],[2012 Campbell Latex Early]:[2015 Dill IgG Early]])</f>
        <v>0.54850252508007102</v>
      </c>
      <c r="X465">
        <f>AVERAGE(Table1[[#This Row],[2012 Campbell Latex Late]:[2015 Dill IgG Late]])</f>
        <v>0.52596693776999914</v>
      </c>
      <c r="Y465" s="7">
        <f>Table1[[#This Row],[Avg early]]-Table1[[#This Row],[Avg late]]</f>
        <v>2.2535587310071881E-2</v>
      </c>
      <c r="Z465" s="7">
        <f>Table1[[#This Row],[Avg late]]-Table1[[#This Row],[Avg early]]</f>
        <v>-2.2535587310071881E-2</v>
      </c>
      <c r="AA465" s="7">
        <f>Table1[[#This Row],[2015 Dill LPS Early]]-Table1[[#This Row],[2015 Dill Avidin Early]]</f>
        <v>-0.10188093309334545</v>
      </c>
      <c r="AB465" s="7">
        <f>Table1[[#This Row],[2015 Dill LPS Late]]-Table1[[#This Row],[2015 Dill Avidin Late]]</f>
        <v>0.14342020023421831</v>
      </c>
    </row>
    <row r="466" spans="1:28" x14ac:dyDescent="0.2">
      <c r="A466" t="s">
        <v>1431</v>
      </c>
      <c r="B466">
        <v>0</v>
      </c>
      <c r="C466">
        <v>0</v>
      </c>
      <c r="D466">
        <v>0.85900689764401572</v>
      </c>
      <c r="E466">
        <v>0.79228247532351093</v>
      </c>
      <c r="F466">
        <v>0.67441717301857851</v>
      </c>
      <c r="G466">
        <v>0.61650486570409824</v>
      </c>
      <c r="H466" s="2">
        <v>0.69043350368478762</v>
      </c>
      <c r="I466">
        <v>0.36801888464558635</v>
      </c>
      <c r="J466" s="2">
        <v>0</v>
      </c>
      <c r="K466" s="2">
        <v>1</v>
      </c>
      <c r="L466" s="5">
        <v>0</v>
      </c>
      <c r="M466">
        <v>0</v>
      </c>
      <c r="N466">
        <v>0.7283408487828934</v>
      </c>
      <c r="O466">
        <v>0.5023189574215442</v>
      </c>
      <c r="P466" s="1">
        <v>0.58507823801964298</v>
      </c>
      <c r="Q466" s="1">
        <v>0.58180696223866135</v>
      </c>
      <c r="R466" s="1">
        <v>0.57725144056955591</v>
      </c>
      <c r="S466">
        <v>0.47991260379583944</v>
      </c>
      <c r="T466">
        <v>0</v>
      </c>
      <c r="U466" s="1">
        <v>0.55694968532496048</v>
      </c>
      <c r="V4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0.13266918728179067</v>
      </c>
      <c r="W466">
        <f>AVERAGE(Table1[[#This Row],[2012 Campbell Latex Early]:[2015 Dill IgG Early]])</f>
        <v>0.50006638000205772</v>
      </c>
      <c r="X466">
        <f>AVERAGE(Table1[[#This Row],[2012 Campbell Latex Late]:[2015 Dill IgG Late]])</f>
        <v>0.40116587361530981</v>
      </c>
      <c r="Y466" s="7">
        <f>Table1[[#This Row],[Avg early]]-Table1[[#This Row],[Avg late]]</f>
        <v>9.8900506386747911E-2</v>
      </c>
      <c r="Z466" s="7">
        <f>Table1[[#This Row],[Avg late]]-Table1[[#This Row],[Avg early]]</f>
        <v>-9.8900506386747911E-2</v>
      </c>
      <c r="AA466" s="7">
        <f>Table1[[#This Row],[2015 Dill LPS Early]]-Table1[[#This Row],[2015 Dill Avidin Early]]</f>
        <v>0.18458972462543721</v>
      </c>
      <c r="AB466" s="7">
        <f>Table1[[#This Row],[2015 Dill LPS Late]]-Table1[[#This Row],[2015 Dill Avidin Late]]</f>
        <v>0.14326261076325042</v>
      </c>
    </row>
    <row r="467" spans="1:28" x14ac:dyDescent="0.2">
      <c r="A467" t="s">
        <v>1436</v>
      </c>
      <c r="B467">
        <v>0</v>
      </c>
      <c r="C467">
        <v>0</v>
      </c>
      <c r="D467">
        <v>0.59762681361075698</v>
      </c>
      <c r="E467">
        <v>0.73162166449335209</v>
      </c>
      <c r="F467">
        <v>0.59392087038315389</v>
      </c>
      <c r="G467">
        <v>0.48880065598223454</v>
      </c>
      <c r="H467" s="2">
        <v>0.51377714093254756</v>
      </c>
      <c r="I467">
        <v>0.70127425242454933</v>
      </c>
      <c r="J467" s="2">
        <v>0</v>
      </c>
      <c r="K467" s="2">
        <v>0.43734982766618552</v>
      </c>
      <c r="L467" s="5">
        <v>0</v>
      </c>
      <c r="M467">
        <v>0</v>
      </c>
      <c r="N467">
        <v>0.74674626651849296</v>
      </c>
      <c r="O467">
        <v>0.83131038210068708</v>
      </c>
      <c r="P467" s="2">
        <v>0.60367036387835671</v>
      </c>
      <c r="Q467" s="2">
        <v>1</v>
      </c>
      <c r="R467" s="2">
        <v>0.893375602422816</v>
      </c>
      <c r="S467">
        <v>0.73486383767576258</v>
      </c>
      <c r="T467">
        <v>0</v>
      </c>
      <c r="U467" s="2">
        <v>0.75125857977748489</v>
      </c>
      <c r="V4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0.19342036345470059</v>
      </c>
      <c r="W467">
        <f>AVERAGE(Table1[[#This Row],[2012 Campbell Latex Early]:[2015 Dill IgG Early]])</f>
        <v>0.40643712254927794</v>
      </c>
      <c r="X467">
        <f>AVERAGE(Table1[[#This Row],[2012 Campbell Latex Late]:[2015 Dill IgG Late]])</f>
        <v>0.55612250323736001</v>
      </c>
      <c r="Y467" s="7">
        <f>Table1[[#This Row],[Avg early]]-Table1[[#This Row],[Avg late]]</f>
        <v>-0.14968538068808207</v>
      </c>
      <c r="Z467" s="7">
        <f>Table1[[#This Row],[Avg late]]-Table1[[#This Row],[Avg early]]</f>
        <v>0.14968538068808207</v>
      </c>
      <c r="AA467" s="7">
        <f>Table1[[#This Row],[2015 Dill LPS Early]]-Table1[[#This Row],[2015 Dill Avidin Early]]</f>
        <v>3.7059432276030924E-3</v>
      </c>
      <c r="AB467" s="7">
        <f>Table1[[#This Row],[2015 Dill LPS Late]]-Table1[[#This Row],[2015 Dill Avidin Late]]</f>
        <v>0.14307590264013625</v>
      </c>
    </row>
    <row r="468" spans="1:28" x14ac:dyDescent="0.2">
      <c r="A468" t="s">
        <v>1093</v>
      </c>
      <c r="B468">
        <v>0.98654037886340973</v>
      </c>
      <c r="C468">
        <v>1</v>
      </c>
      <c r="D468">
        <v>0.75869430198752352</v>
      </c>
      <c r="E468">
        <v>0.78849539337138608</v>
      </c>
      <c r="F468">
        <v>0.83579994233090482</v>
      </c>
      <c r="G468">
        <v>0.75047633531868352</v>
      </c>
      <c r="H468" s="2">
        <v>0.84841133545588576</v>
      </c>
      <c r="I468">
        <v>0.84998598662088254</v>
      </c>
      <c r="J468" s="2">
        <v>0</v>
      </c>
      <c r="K468" s="2">
        <v>0.77008964859917295</v>
      </c>
      <c r="L468" s="5">
        <v>1</v>
      </c>
      <c r="M468">
        <v>0</v>
      </c>
      <c r="N468">
        <v>1</v>
      </c>
      <c r="O468">
        <v>0.79240404958308208</v>
      </c>
      <c r="P468" s="2">
        <v>0.85815073081836757</v>
      </c>
      <c r="Q468" s="2">
        <v>0.79690950742071931</v>
      </c>
      <c r="R468" s="2">
        <v>0.83687307822481516</v>
      </c>
      <c r="S468">
        <v>0.84086576217549136</v>
      </c>
      <c r="T468">
        <v>0</v>
      </c>
      <c r="U468" s="2">
        <v>0.84332586556924327</v>
      </c>
      <c r="V4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0.21914422831959662</v>
      </c>
      <c r="W468">
        <f>AVERAGE(Table1[[#This Row],[2012 Campbell Latex Early]:[2015 Dill IgG Early]])</f>
        <v>0.7588493322547849</v>
      </c>
      <c r="X468">
        <f>AVERAGE(Table1[[#This Row],[2012 Campbell Latex Late]:[2015 Dill IgG Late]])</f>
        <v>0.69685289937917183</v>
      </c>
      <c r="Y468" s="7">
        <f>Table1[[#This Row],[Avg early]]-Table1[[#This Row],[Avg late]]</f>
        <v>6.1996432875613072E-2</v>
      </c>
      <c r="Z468" s="7">
        <f>Table1[[#This Row],[Avg late]]-Table1[[#This Row],[Avg early]]</f>
        <v>-6.1996432875613072E-2</v>
      </c>
      <c r="AA468" s="7">
        <f>Table1[[#This Row],[2015 Dill LPS Early]]-Table1[[#This Row],[2015 Dill Avidin Early]]</f>
        <v>-7.7105640343381299E-2</v>
      </c>
      <c r="AB468" s="7">
        <f>Table1[[#This Row],[2015 Dill LPS Late]]-Table1[[#This Row],[2015 Dill Avidin Late]]</f>
        <v>0.14184926918163243</v>
      </c>
    </row>
    <row r="469" spans="1:28" x14ac:dyDescent="0.2">
      <c r="A469" t="s">
        <v>1143</v>
      </c>
      <c r="B469">
        <v>0.99900695134061579</v>
      </c>
      <c r="C469">
        <v>0.67118783394985615</v>
      </c>
      <c r="D469">
        <v>0.72660060823098371</v>
      </c>
      <c r="E469">
        <v>0.86853556981041014</v>
      </c>
      <c r="F469">
        <v>0.83644561040957932</v>
      </c>
      <c r="G469">
        <v>1</v>
      </c>
      <c r="H469" s="2">
        <v>0.8425604172460609</v>
      </c>
      <c r="I469">
        <v>0.90173393270813917</v>
      </c>
      <c r="J469" s="2">
        <v>1</v>
      </c>
      <c r="K469" s="2">
        <v>0.78867237004922675</v>
      </c>
      <c r="L469" s="5">
        <v>1</v>
      </c>
      <c r="M469">
        <v>1</v>
      </c>
      <c r="N469">
        <v>0.90677653875721698</v>
      </c>
      <c r="O469">
        <v>0.769677517856731</v>
      </c>
      <c r="P469" s="1">
        <v>0.76494488975954988</v>
      </c>
      <c r="Q469" s="1">
        <v>0.82360466180196068</v>
      </c>
      <c r="R469" s="1">
        <v>0.91360048815391737</v>
      </c>
      <c r="S469">
        <v>0.75566943225882355</v>
      </c>
      <c r="T469">
        <v>0.69893005426737043</v>
      </c>
      <c r="U469" s="1">
        <v>0.98452605480020061</v>
      </c>
      <c r="V4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0.27572959364622524</v>
      </c>
      <c r="W469">
        <f>AVERAGE(Table1[[#This Row],[2012 Campbell Latex Early]:[2015 Dill IgG Early]])</f>
        <v>0.86347432937448709</v>
      </c>
      <c r="X469">
        <f>AVERAGE(Table1[[#This Row],[2012 Campbell Latex Late]:[2015 Dill IgG Late]])</f>
        <v>0.8617729637655771</v>
      </c>
      <c r="Y469" s="7">
        <f>Table1[[#This Row],[Avg early]]-Table1[[#This Row],[Avg late]]</f>
        <v>1.7013656089099882E-3</v>
      </c>
      <c r="Z469" s="7">
        <f>Table1[[#This Row],[Avg late]]-Table1[[#This Row],[Avg early]]</f>
        <v>-1.7013656089099882E-3</v>
      </c>
      <c r="AA469" s="7">
        <f>Table1[[#This Row],[2015 Dill LPS Early]]-Table1[[#This Row],[2015 Dill Avidin Early]]</f>
        <v>-0.10984500217859561</v>
      </c>
      <c r="AB469" s="7">
        <f>Table1[[#This Row],[2015 Dill LPS Late]]-Table1[[#This Row],[2015 Dill Avidin Late]]</f>
        <v>0.14183164899766709</v>
      </c>
    </row>
    <row r="470" spans="1:28" x14ac:dyDescent="0.2">
      <c r="A470" t="s">
        <v>530</v>
      </c>
      <c r="B470">
        <v>0</v>
      </c>
      <c r="C470">
        <v>0</v>
      </c>
      <c r="D470">
        <v>0.72200123898110191</v>
      </c>
      <c r="E470">
        <v>0.84726870482474359</v>
      </c>
      <c r="F470">
        <v>0.76209019792383492</v>
      </c>
      <c r="G470">
        <v>0.81462634107894039</v>
      </c>
      <c r="H470" s="2">
        <v>0.75399632168794817</v>
      </c>
      <c r="I470">
        <v>1</v>
      </c>
      <c r="J470" s="2">
        <v>0</v>
      </c>
      <c r="K470" s="2">
        <v>0.59903645455028831</v>
      </c>
      <c r="L470" s="5">
        <v>0</v>
      </c>
      <c r="M470">
        <v>0</v>
      </c>
      <c r="N470">
        <v>0.81978753738315013</v>
      </c>
      <c r="O470">
        <v>0.65693638128610032</v>
      </c>
      <c r="P470" s="1">
        <v>0.67799629164273512</v>
      </c>
      <c r="Q470" s="1">
        <v>0.60481779810711367</v>
      </c>
      <c r="R470" s="1">
        <v>0.75894504016591979</v>
      </c>
      <c r="S470">
        <v>0.58512163698109276</v>
      </c>
      <c r="T470">
        <v>0</v>
      </c>
      <c r="U470" s="1">
        <v>0.85484867642712536</v>
      </c>
      <c r="V4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0.18566968291176225</v>
      </c>
      <c r="W470">
        <f>AVERAGE(Table1[[#This Row],[2012 Campbell Latex Early]:[2015 Dill IgG Early]])</f>
        <v>0.54990192590468567</v>
      </c>
      <c r="X470">
        <f>AVERAGE(Table1[[#This Row],[2012 Campbell Latex Late]:[2015 Dill IgG Late]])</f>
        <v>0.49584533619932369</v>
      </c>
      <c r="Y470" s="7">
        <f>Table1[[#This Row],[Avg early]]-Table1[[#This Row],[Avg late]]</f>
        <v>5.4056589705361979E-2</v>
      </c>
      <c r="Z470" s="7">
        <f>Table1[[#This Row],[Avg late]]-Table1[[#This Row],[Avg early]]</f>
        <v>-5.4056589705361979E-2</v>
      </c>
      <c r="AA470" s="7">
        <f>Table1[[#This Row],[2015 Dill LPS Early]]-Table1[[#This Row],[2015 Dill Avidin Early]]</f>
        <v>-4.0088958942733011E-2</v>
      </c>
      <c r="AB470" s="7">
        <f>Table1[[#This Row],[2015 Dill LPS Late]]-Table1[[#This Row],[2015 Dill Avidin Late]]</f>
        <v>0.14179124574041502</v>
      </c>
    </row>
    <row r="471" spans="1:28" x14ac:dyDescent="0.2">
      <c r="A471" t="s">
        <v>1177</v>
      </c>
      <c r="B471">
        <v>0</v>
      </c>
      <c r="C471">
        <v>0</v>
      </c>
      <c r="D471">
        <v>0.52828066861862477</v>
      </c>
      <c r="E471">
        <v>0.53736835503330571</v>
      </c>
      <c r="F471">
        <v>0.41586205675075255</v>
      </c>
      <c r="G471">
        <v>0.47393106359688286</v>
      </c>
      <c r="H471" s="2">
        <v>0.30631524195891013</v>
      </c>
      <c r="I471">
        <v>0.54801666516299152</v>
      </c>
      <c r="J471" s="2">
        <v>0</v>
      </c>
      <c r="K471" s="2">
        <v>0.39222345595502062</v>
      </c>
      <c r="L471" s="5">
        <v>0</v>
      </c>
      <c r="M471">
        <v>0</v>
      </c>
      <c r="N471">
        <v>0.79732023350754322</v>
      </c>
      <c r="O471">
        <v>0.69025668194089929</v>
      </c>
      <c r="P471" s="2">
        <v>0.65613310389847401</v>
      </c>
      <c r="Q471" s="2">
        <v>0.70177465164855213</v>
      </c>
      <c r="R471" s="2">
        <v>1</v>
      </c>
      <c r="S471">
        <v>0.75778639484902699</v>
      </c>
      <c r="T471">
        <v>0</v>
      </c>
      <c r="U471" s="2">
        <v>0.86912563785954433</v>
      </c>
      <c r="V4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0.26626226525825725</v>
      </c>
      <c r="W471">
        <f>AVERAGE(Table1[[#This Row],[2012 Campbell Latex Early]:[2015 Dill IgG Early]])</f>
        <v>0.32019975070764878</v>
      </c>
      <c r="X471">
        <f>AVERAGE(Table1[[#This Row],[2012 Campbell Latex Late]:[2015 Dill IgG Late]])</f>
        <v>0.547239670370404</v>
      </c>
      <c r="Y471" s="7">
        <f>Table1[[#This Row],[Avg early]]-Table1[[#This Row],[Avg late]]</f>
        <v>-0.22703991966275522</v>
      </c>
      <c r="Z471" s="7">
        <f>Table1[[#This Row],[Avg late]]-Table1[[#This Row],[Avg early]]</f>
        <v>0.22703991966275522</v>
      </c>
      <c r="AA471" s="7">
        <f>Table1[[#This Row],[2015 Dill LPS Early]]-Table1[[#This Row],[2015 Dill Avidin Early]]</f>
        <v>0.11241861186787222</v>
      </c>
      <c r="AB471" s="7">
        <f>Table1[[#This Row],[2015 Dill LPS Late]]-Table1[[#This Row],[2015 Dill Avidin Late]]</f>
        <v>0.14118712960906921</v>
      </c>
    </row>
    <row r="472" spans="1:28" x14ac:dyDescent="0.2">
      <c r="A472" t="s">
        <v>1000</v>
      </c>
      <c r="B472">
        <v>0</v>
      </c>
      <c r="C472">
        <v>0</v>
      </c>
      <c r="D472">
        <v>0.43148704195708343</v>
      </c>
      <c r="E472">
        <v>0.43492837668232381</v>
      </c>
      <c r="F472">
        <v>0.5047082207602237</v>
      </c>
      <c r="G472">
        <v>0.51646937141427873</v>
      </c>
      <c r="H472" s="2">
        <v>0.26000415805625093</v>
      </c>
      <c r="I472">
        <v>0.4858837184050423</v>
      </c>
      <c r="J472" s="2">
        <v>0</v>
      </c>
      <c r="K472" s="2">
        <v>0.33893671155619715</v>
      </c>
      <c r="L472" s="5">
        <v>0</v>
      </c>
      <c r="M472">
        <v>0</v>
      </c>
      <c r="N472">
        <v>0.91532716650607315</v>
      </c>
      <c r="O472">
        <v>1</v>
      </c>
      <c r="P472" s="1">
        <v>0.77460026833197404</v>
      </c>
      <c r="Q472" s="1">
        <v>0.81320876031040246</v>
      </c>
      <c r="R472" s="1">
        <v>0.67488477376458866</v>
      </c>
      <c r="S472">
        <v>0.75849639101417732</v>
      </c>
      <c r="T472">
        <v>0</v>
      </c>
      <c r="U472" s="1">
        <v>0.7630114641026664</v>
      </c>
      <c r="V4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0.30660479367546795</v>
      </c>
      <c r="W472">
        <f>AVERAGE(Table1[[#This Row],[2012 Campbell Latex Early]:[2015 Dill IgG Early]])</f>
        <v>0.29724175988314</v>
      </c>
      <c r="X472">
        <f>AVERAGE(Table1[[#This Row],[2012 Campbell Latex Late]:[2015 Dill IgG Late]])</f>
        <v>0.56995288240298825</v>
      </c>
      <c r="Y472" s="7">
        <f>Table1[[#This Row],[Avg early]]-Table1[[#This Row],[Avg late]]</f>
        <v>-0.27271112251984825</v>
      </c>
      <c r="Z472" s="7">
        <f>Table1[[#This Row],[Avg late]]-Table1[[#This Row],[Avg early]]</f>
        <v>0.27271112251984825</v>
      </c>
      <c r="AA472" s="7">
        <f>Table1[[#This Row],[2015 Dill LPS Early]]-Table1[[#This Row],[2015 Dill Avidin Early]]</f>
        <v>-7.3221178803140274E-2</v>
      </c>
      <c r="AB472" s="7">
        <f>Table1[[#This Row],[2015 Dill LPS Late]]-Table1[[#This Row],[2015 Dill Avidin Late]]</f>
        <v>0.14072689817409911</v>
      </c>
    </row>
    <row r="473" spans="1:28" x14ac:dyDescent="0.2">
      <c r="A473" t="s">
        <v>1859</v>
      </c>
      <c r="B473">
        <v>0</v>
      </c>
      <c r="C473">
        <v>0</v>
      </c>
      <c r="D473">
        <v>0.86612705675449142</v>
      </c>
      <c r="E473">
        <v>0.78223388864061494</v>
      </c>
      <c r="F473">
        <v>0.98195058750896091</v>
      </c>
      <c r="G473">
        <v>1</v>
      </c>
      <c r="H473" s="2">
        <v>0.85192228932618785</v>
      </c>
      <c r="I473">
        <v>0.84617562909741673</v>
      </c>
      <c r="J473" s="2">
        <v>0</v>
      </c>
      <c r="K473" s="2">
        <v>0.74691218688390992</v>
      </c>
      <c r="L473" s="5">
        <v>0</v>
      </c>
      <c r="M473">
        <v>0</v>
      </c>
      <c r="N473">
        <v>0.55801699665956261</v>
      </c>
      <c r="O473">
        <v>0.58988465614386865</v>
      </c>
      <c r="P473" s="2">
        <v>0.41757994478812649</v>
      </c>
      <c r="Q473" s="2">
        <v>0.55496761201352529</v>
      </c>
      <c r="R473" s="2">
        <v>0.58625049610633084</v>
      </c>
      <c r="S473">
        <v>0.5888789835469741</v>
      </c>
      <c r="T473">
        <v>0</v>
      </c>
      <c r="U473" s="2">
        <v>0.66029948296888175</v>
      </c>
      <c r="V4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0.26931302450381656</v>
      </c>
      <c r="W473">
        <f>AVERAGE(Table1[[#This Row],[2012 Campbell Latex Early]:[2015 Dill IgG Early]])</f>
        <v>0.60753216382115816</v>
      </c>
      <c r="X473">
        <f>AVERAGE(Table1[[#This Row],[2012 Campbell Latex Late]:[2015 Dill IgG Late]])</f>
        <v>0.39558781722272701</v>
      </c>
      <c r="Y473" s="7">
        <f>Table1[[#This Row],[Avg early]]-Table1[[#This Row],[Avg late]]</f>
        <v>0.21194434659843114</v>
      </c>
      <c r="Z473" s="7">
        <f>Table1[[#This Row],[Avg late]]-Table1[[#This Row],[Avg early]]</f>
        <v>-0.21194434659843114</v>
      </c>
      <c r="AA473" s="7">
        <f>Table1[[#This Row],[2015 Dill LPS Early]]-Table1[[#This Row],[2015 Dill Avidin Early]]</f>
        <v>-0.11582353075446949</v>
      </c>
      <c r="AB473" s="7">
        <f>Table1[[#This Row],[2015 Dill LPS Late]]-Table1[[#This Row],[2015 Dill Avidin Late]]</f>
        <v>0.14043705187143612</v>
      </c>
    </row>
    <row r="474" spans="1:28" x14ac:dyDescent="0.2">
      <c r="A474" t="s">
        <v>648</v>
      </c>
      <c r="B474">
        <v>0</v>
      </c>
      <c r="C474">
        <v>0</v>
      </c>
      <c r="D474">
        <v>0.6446632608953764</v>
      </c>
      <c r="E474">
        <v>0.78147879809726273</v>
      </c>
      <c r="F474">
        <v>0.8317350048825578</v>
      </c>
      <c r="G474">
        <v>0.78197293884542007</v>
      </c>
      <c r="H474" s="2">
        <v>0.71599561886009799</v>
      </c>
      <c r="I474">
        <v>0.41715410440409012</v>
      </c>
      <c r="J474" s="2">
        <v>0</v>
      </c>
      <c r="K474" s="2">
        <v>0.97265752403875916</v>
      </c>
      <c r="L474" s="5">
        <v>0</v>
      </c>
      <c r="M474">
        <v>0</v>
      </c>
      <c r="N474">
        <v>0.55352672596853814</v>
      </c>
      <c r="O474">
        <v>0.57505674739760337</v>
      </c>
      <c r="P474" s="2">
        <v>0.41418559007613515</v>
      </c>
      <c r="Q474" s="2">
        <v>0.5089293626219159</v>
      </c>
      <c r="R474" s="2">
        <v>0.65558932532799508</v>
      </c>
      <c r="S474">
        <v>0.35492862434628047</v>
      </c>
      <c r="T474">
        <v>0</v>
      </c>
      <c r="U474" s="2">
        <v>1</v>
      </c>
      <c r="V4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0.21107833502463369</v>
      </c>
      <c r="W474">
        <f>AVERAGE(Table1[[#This Row],[2012 Campbell Latex Early]:[2015 Dill IgG Early]])</f>
        <v>0.51456572500235642</v>
      </c>
      <c r="X474">
        <f>AVERAGE(Table1[[#This Row],[2012 Campbell Latex Late]:[2015 Dill IgG Late]])</f>
        <v>0.40622163757384683</v>
      </c>
      <c r="Y474" s="7">
        <f>Table1[[#This Row],[Avg early]]-Table1[[#This Row],[Avg late]]</f>
        <v>0.10834408742850959</v>
      </c>
      <c r="Z474" s="7">
        <f>Table1[[#This Row],[Avg late]]-Table1[[#This Row],[Avg early]]</f>
        <v>-0.10834408742850959</v>
      </c>
      <c r="AA474" s="7">
        <f>Table1[[#This Row],[2015 Dill LPS Early]]-Table1[[#This Row],[2015 Dill Avidin Early]]</f>
        <v>-0.1870717439871814</v>
      </c>
      <c r="AB474" s="7">
        <f>Table1[[#This Row],[2015 Dill LPS Late]]-Table1[[#This Row],[2015 Dill Avidin Late]]</f>
        <v>0.13934113589240299</v>
      </c>
    </row>
    <row r="475" spans="1:28" x14ac:dyDescent="0.2">
      <c r="A475" t="s">
        <v>458</v>
      </c>
      <c r="B475">
        <v>0</v>
      </c>
      <c r="C475">
        <v>0</v>
      </c>
      <c r="D475">
        <v>0.74159439603874677</v>
      </c>
      <c r="E475">
        <v>0.52127031726886963</v>
      </c>
      <c r="F475">
        <v>0.49895006582035295</v>
      </c>
      <c r="G475">
        <v>1</v>
      </c>
      <c r="H475" s="2">
        <v>0.79287449788169395</v>
      </c>
      <c r="I475">
        <v>0.44205459503710137</v>
      </c>
      <c r="J475" s="2">
        <v>0</v>
      </c>
      <c r="K475" s="2">
        <v>0.58185829521729593</v>
      </c>
      <c r="L475" s="5">
        <v>0</v>
      </c>
      <c r="M475">
        <v>0</v>
      </c>
      <c r="N475">
        <v>0.63860508751984579</v>
      </c>
      <c r="O475">
        <v>0.18293419716723552</v>
      </c>
      <c r="P475" s="2">
        <v>0.49943138026609818</v>
      </c>
      <c r="Q475" s="2">
        <v>0.43840453366419196</v>
      </c>
      <c r="R475" s="2">
        <v>0.50009909775220518</v>
      </c>
      <c r="S475">
        <v>0.16632847753167809</v>
      </c>
      <c r="T475">
        <v>0</v>
      </c>
      <c r="U475" s="2">
        <v>0.73520044133884188</v>
      </c>
      <c r="V4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0.23071041683758425</v>
      </c>
      <c r="W475">
        <f>AVERAGE(Table1[[#This Row],[2012 Campbell Latex Early]:[2015 Dill IgG Early]])</f>
        <v>0.45786021672640603</v>
      </c>
      <c r="X475">
        <f>AVERAGE(Table1[[#This Row],[2012 Campbell Latex Late]:[2015 Dill IgG Late]])</f>
        <v>0.31610032152400963</v>
      </c>
      <c r="Y475" s="7">
        <f>Table1[[#This Row],[Avg early]]-Table1[[#This Row],[Avg late]]</f>
        <v>0.1417598952023964</v>
      </c>
      <c r="Z475" s="7">
        <f>Table1[[#This Row],[Avg late]]-Table1[[#This Row],[Avg early]]</f>
        <v>-0.1417598952023964</v>
      </c>
      <c r="AA475" s="7">
        <f>Table1[[#This Row],[2015 Dill LPS Early]]-Table1[[#This Row],[2015 Dill Avidin Early]]</f>
        <v>0.24264433021839382</v>
      </c>
      <c r="AB475" s="7">
        <f>Table1[[#This Row],[2015 Dill LPS Late]]-Table1[[#This Row],[2015 Dill Avidin Late]]</f>
        <v>0.13917370725374761</v>
      </c>
    </row>
    <row r="476" spans="1:28" x14ac:dyDescent="0.2">
      <c r="A476" t="s">
        <v>1439</v>
      </c>
      <c r="B476">
        <v>0.89016990291262144</v>
      </c>
      <c r="C476">
        <v>0</v>
      </c>
      <c r="D476">
        <v>0.93722251813807622</v>
      </c>
      <c r="E476">
        <v>0.84869247129804171</v>
      </c>
      <c r="F476">
        <v>0.90660382622436431</v>
      </c>
      <c r="G476">
        <v>0.85825049825618094</v>
      </c>
      <c r="H476" s="2">
        <v>0.88227626150487604</v>
      </c>
      <c r="I476">
        <v>0.71609963467204285</v>
      </c>
      <c r="J476" s="2">
        <v>0</v>
      </c>
      <c r="K476" s="2">
        <v>1</v>
      </c>
      <c r="L476" s="5">
        <v>1</v>
      </c>
      <c r="M476">
        <v>1</v>
      </c>
      <c r="N476">
        <v>0.87526329736314246</v>
      </c>
      <c r="O476">
        <v>0.81519266951851477</v>
      </c>
      <c r="P476" s="2">
        <v>0.73627044195560587</v>
      </c>
      <c r="Q476" s="2">
        <v>0.88640811484739268</v>
      </c>
      <c r="R476" s="2">
        <v>0.87605046310258905</v>
      </c>
      <c r="S476">
        <v>0.76977647325874177</v>
      </c>
      <c r="T476">
        <v>0</v>
      </c>
      <c r="U476" s="2">
        <v>0.87077984836404265</v>
      </c>
      <c r="V4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0.23344626058548384</v>
      </c>
      <c r="W476">
        <f>AVERAGE(Table1[[#This Row],[2012 Campbell Latex Early]:[2015 Dill IgG Early]])</f>
        <v>0.70393151130062037</v>
      </c>
      <c r="X476">
        <f>AVERAGE(Table1[[#This Row],[2012 Campbell Latex Late]:[2015 Dill IgG Late]])</f>
        <v>0.78297413084100298</v>
      </c>
      <c r="Y476" s="7">
        <f>Table1[[#This Row],[Avg early]]-Table1[[#This Row],[Avg late]]</f>
        <v>-7.9042619540382608E-2</v>
      </c>
      <c r="Z476" s="7">
        <f>Table1[[#This Row],[Avg late]]-Table1[[#This Row],[Avg early]]</f>
        <v>7.9042619540382608E-2</v>
      </c>
      <c r="AA476" s="7">
        <f>Table1[[#This Row],[2015 Dill LPS Early]]-Table1[[#This Row],[2015 Dill Avidin Early]]</f>
        <v>3.0618691913711915E-2</v>
      </c>
      <c r="AB476" s="7">
        <f>Table1[[#This Row],[2015 Dill LPS Late]]-Table1[[#This Row],[2015 Dill Avidin Late]]</f>
        <v>0.13899285540753659</v>
      </c>
    </row>
    <row r="477" spans="1:28" x14ac:dyDescent="0.2">
      <c r="A477" t="s">
        <v>507</v>
      </c>
      <c r="B477">
        <v>0</v>
      </c>
      <c r="C477">
        <v>0</v>
      </c>
      <c r="D477">
        <v>0.90563337524025211</v>
      </c>
      <c r="E477">
        <v>0.25769019158370837</v>
      </c>
      <c r="F477">
        <v>0.67192561803010686</v>
      </c>
      <c r="G477">
        <v>0.32919758377936342</v>
      </c>
      <c r="H477" s="2">
        <v>0</v>
      </c>
      <c r="I477">
        <v>0.3695623346007243</v>
      </c>
      <c r="J477" s="2">
        <v>0</v>
      </c>
      <c r="K477" s="2">
        <v>0.2775326738738948</v>
      </c>
      <c r="L477" s="5">
        <v>0</v>
      </c>
      <c r="M477">
        <v>0</v>
      </c>
      <c r="N477">
        <v>0.87663020750189791</v>
      </c>
      <c r="O477">
        <v>0.3864592043727369</v>
      </c>
      <c r="P477" s="1">
        <v>0.73779761639245467</v>
      </c>
      <c r="Q477" s="1">
        <v>0.79580040449800316</v>
      </c>
      <c r="R477" s="1">
        <v>1</v>
      </c>
      <c r="S477">
        <v>0.99898683952781353</v>
      </c>
      <c r="T477">
        <v>0</v>
      </c>
      <c r="U477" s="1">
        <v>0.49505881252485534</v>
      </c>
      <c r="V4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0.28147303170603144</v>
      </c>
      <c r="W477">
        <f>AVERAGE(Table1[[#This Row],[2012 Campbell Latex Early]:[2015 Dill IgG Early]])</f>
        <v>0.28115417771080498</v>
      </c>
      <c r="X477">
        <f>AVERAGE(Table1[[#This Row],[2012 Campbell Latex Late]:[2015 Dill IgG Late]])</f>
        <v>0.52907330848177625</v>
      </c>
      <c r="Y477" s="7">
        <f>Table1[[#This Row],[Avg early]]-Table1[[#This Row],[Avg late]]</f>
        <v>-0.24791913077097127</v>
      </c>
      <c r="Z477" s="7">
        <f>Table1[[#This Row],[Avg late]]-Table1[[#This Row],[Avg early]]</f>
        <v>0.24791913077097127</v>
      </c>
      <c r="AA477" s="7">
        <f>Table1[[#This Row],[2015 Dill LPS Early]]-Table1[[#This Row],[2015 Dill Avidin Early]]</f>
        <v>0.23370775721014525</v>
      </c>
      <c r="AB477" s="7">
        <f>Table1[[#This Row],[2015 Dill LPS Late]]-Table1[[#This Row],[2015 Dill Avidin Late]]</f>
        <v>0.13883259110944324</v>
      </c>
    </row>
    <row r="478" spans="1:28" x14ac:dyDescent="0.2">
      <c r="A478" t="s">
        <v>765</v>
      </c>
      <c r="B478">
        <v>1</v>
      </c>
      <c r="C478">
        <v>0</v>
      </c>
      <c r="D478">
        <v>0.54586840989725172</v>
      </c>
      <c r="E478">
        <v>0.45597646923252122</v>
      </c>
      <c r="F478">
        <v>0.45152542989421673</v>
      </c>
      <c r="G478">
        <v>0.5408519657401244</v>
      </c>
      <c r="H478" s="2">
        <v>0.41177130997239825</v>
      </c>
      <c r="I478">
        <v>0.41767107905322748</v>
      </c>
      <c r="J478" s="2">
        <v>0</v>
      </c>
      <c r="K478" s="2">
        <v>0.56182455280374843</v>
      </c>
      <c r="L478" s="5">
        <v>0.99645390070921991</v>
      </c>
      <c r="M478">
        <v>0</v>
      </c>
      <c r="N478">
        <v>0.53509628122326158</v>
      </c>
      <c r="O478">
        <v>0.64604538075511264</v>
      </c>
      <c r="P478" s="2">
        <v>0.39668282809084426</v>
      </c>
      <c r="Q478" s="2">
        <v>0.59007828505370452</v>
      </c>
      <c r="R478" s="2">
        <v>0.49031320829625452</v>
      </c>
      <c r="S478">
        <v>0.33880186125156414</v>
      </c>
      <c r="T478">
        <v>0</v>
      </c>
      <c r="U478" s="2">
        <v>1</v>
      </c>
      <c r="V4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0.1465867176729834</v>
      </c>
      <c r="W478">
        <f>AVERAGE(Table1[[#This Row],[2012 Campbell Latex Early]:[2015 Dill IgG Early]])</f>
        <v>0.43854892165934878</v>
      </c>
      <c r="X478">
        <f>AVERAGE(Table1[[#This Row],[2012 Campbell Latex Late]:[2015 Dill IgG Late]])</f>
        <v>0.49934717453799615</v>
      </c>
      <c r="Y478" s="7">
        <f>Table1[[#This Row],[Avg early]]-Table1[[#This Row],[Avg late]]</f>
        <v>-6.0798252878647374E-2</v>
      </c>
      <c r="Z478" s="7">
        <f>Table1[[#This Row],[Avg late]]-Table1[[#This Row],[Avg early]]</f>
        <v>6.0798252878647374E-2</v>
      </c>
      <c r="AA478" s="7">
        <f>Table1[[#This Row],[2015 Dill LPS Early]]-Table1[[#This Row],[2015 Dill Avidin Early]]</f>
        <v>9.4342980003034982E-2</v>
      </c>
      <c r="AB478" s="7">
        <f>Table1[[#This Row],[2015 Dill LPS Late]]-Table1[[#This Row],[2015 Dill Avidin Late]]</f>
        <v>0.13841345313241732</v>
      </c>
    </row>
    <row r="479" spans="1:28" x14ac:dyDescent="0.2">
      <c r="A479" t="s">
        <v>1305</v>
      </c>
      <c r="B479">
        <v>0</v>
      </c>
      <c r="C479">
        <v>0</v>
      </c>
      <c r="D479">
        <v>0.92362311938802022</v>
      </c>
      <c r="E479">
        <v>0.69465794315571738</v>
      </c>
      <c r="F479">
        <v>0.92105643325990161</v>
      </c>
      <c r="G479">
        <v>0.88315581463273507</v>
      </c>
      <c r="H479" s="2">
        <v>0.83664361415007305</v>
      </c>
      <c r="I479">
        <v>1</v>
      </c>
      <c r="J479" s="2">
        <v>0</v>
      </c>
      <c r="K479" s="2">
        <v>0.73670122303103114</v>
      </c>
      <c r="L479" s="5">
        <v>0</v>
      </c>
      <c r="M479">
        <v>0</v>
      </c>
      <c r="N479">
        <v>0.90066688206054757</v>
      </c>
      <c r="O479">
        <v>0.80671655851625024</v>
      </c>
      <c r="P479" s="1">
        <v>0.76271349738495209</v>
      </c>
      <c r="Q479" s="1">
        <v>0.80121376196073246</v>
      </c>
      <c r="R479" s="1">
        <v>0.95998853721920341</v>
      </c>
      <c r="S479">
        <v>0.87711092610167374</v>
      </c>
      <c r="T479">
        <v>0</v>
      </c>
      <c r="U479" s="1">
        <v>0.84225676764418889</v>
      </c>
      <c r="V4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0.1463790605846603</v>
      </c>
      <c r="W479">
        <f>AVERAGE(Table1[[#This Row],[2012 Campbell Latex Early]:[2015 Dill IgG Early]])</f>
        <v>0.59958381476174782</v>
      </c>
      <c r="X479">
        <f>AVERAGE(Table1[[#This Row],[2012 Campbell Latex Late]:[2015 Dill IgG Late]])</f>
        <v>0.59506669308875482</v>
      </c>
      <c r="Y479" s="7">
        <f>Table1[[#This Row],[Avg early]]-Table1[[#This Row],[Avg late]]</f>
        <v>4.5171216729930075E-3</v>
      </c>
      <c r="Z479" s="7">
        <f>Table1[[#This Row],[Avg late]]-Table1[[#This Row],[Avg early]]</f>
        <v>-4.5171216729930075E-3</v>
      </c>
      <c r="AA479" s="7">
        <f>Table1[[#This Row],[2015 Dill LPS Early]]-Table1[[#This Row],[2015 Dill Avidin Early]]</f>
        <v>2.5666861281186115E-3</v>
      </c>
      <c r="AB479" s="7">
        <f>Table1[[#This Row],[2015 Dill LPS Late]]-Table1[[#This Row],[2015 Dill Avidin Late]]</f>
        <v>0.13795338467559548</v>
      </c>
    </row>
    <row r="480" spans="1:28" x14ac:dyDescent="0.2">
      <c r="A480" t="s">
        <v>1394</v>
      </c>
      <c r="B480">
        <v>1</v>
      </c>
      <c r="C480">
        <v>0</v>
      </c>
      <c r="D480">
        <v>0.99826998441627079</v>
      </c>
      <c r="E480">
        <v>0.89343886902897773</v>
      </c>
      <c r="F480">
        <v>0.94950476151164986</v>
      </c>
      <c r="G480">
        <v>0.7518705767629732</v>
      </c>
      <c r="H480" s="2">
        <v>0.92341812837746051</v>
      </c>
      <c r="I480">
        <v>0.36236537845360361</v>
      </c>
      <c r="J480" s="2">
        <v>0</v>
      </c>
      <c r="K480" s="2">
        <v>1</v>
      </c>
      <c r="L480" s="5">
        <v>1</v>
      </c>
      <c r="M480">
        <v>0</v>
      </c>
      <c r="N480">
        <v>0.84172398994465281</v>
      </c>
      <c r="O480">
        <v>0.65377796019549461</v>
      </c>
      <c r="P480" s="1">
        <v>0.70408504116324144</v>
      </c>
      <c r="Q480" s="1">
        <v>0.64246355956245149</v>
      </c>
      <c r="R480" s="1">
        <v>0.49000260145324459</v>
      </c>
      <c r="S480">
        <v>0.54839757076733542</v>
      </c>
      <c r="T480">
        <v>0</v>
      </c>
      <c r="U480" s="1">
        <v>0.65475326317441229</v>
      </c>
      <c r="V4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0.20252346232663912</v>
      </c>
      <c r="W480">
        <f>AVERAGE(Table1[[#This Row],[2012 Campbell Latex Early]:[2015 Dill IgG Early]])</f>
        <v>0.68788676985509356</v>
      </c>
      <c r="X480">
        <f>AVERAGE(Table1[[#This Row],[2012 Campbell Latex Late]:[2015 Dill IgG Late]])</f>
        <v>0.55352039862608327</v>
      </c>
      <c r="Y480" s="7">
        <f>Table1[[#This Row],[Avg early]]-Table1[[#This Row],[Avg late]]</f>
        <v>0.1343663712290103</v>
      </c>
      <c r="Z480" s="7">
        <f>Table1[[#This Row],[Avg late]]-Table1[[#This Row],[Avg early]]</f>
        <v>-0.1343663712290103</v>
      </c>
      <c r="AA480" s="7">
        <f>Table1[[#This Row],[2015 Dill LPS Early]]-Table1[[#This Row],[2015 Dill Avidin Early]]</f>
        <v>4.8765222904620931E-2</v>
      </c>
      <c r="AB480" s="7">
        <f>Table1[[#This Row],[2015 Dill LPS Late]]-Table1[[#This Row],[2015 Dill Avidin Late]]</f>
        <v>0.13763894878141136</v>
      </c>
    </row>
    <row r="481" spans="1:28" x14ac:dyDescent="0.2">
      <c r="A481" t="s">
        <v>276</v>
      </c>
      <c r="B481">
        <v>0</v>
      </c>
      <c r="C481">
        <v>0</v>
      </c>
      <c r="D481">
        <v>0.79435930992306447</v>
      </c>
      <c r="E481">
        <v>0.40236381666794924</v>
      </c>
      <c r="F481">
        <v>0.87019686140143671</v>
      </c>
      <c r="G481">
        <v>0.51434978578071955</v>
      </c>
      <c r="H481" s="2">
        <v>0.53225230140599356</v>
      </c>
      <c r="I481">
        <v>0.55267543204394654</v>
      </c>
      <c r="J481" s="2">
        <v>0</v>
      </c>
      <c r="K481" s="2">
        <v>1</v>
      </c>
      <c r="L481" s="5">
        <v>0</v>
      </c>
      <c r="M481">
        <v>0</v>
      </c>
      <c r="N481">
        <v>0.32089551886437545</v>
      </c>
      <c r="O481">
        <v>0.27460106683186419</v>
      </c>
      <c r="P481" s="2">
        <v>0.18342926081781594</v>
      </c>
      <c r="Q481" s="2">
        <v>0.15189742293367484</v>
      </c>
      <c r="R481" s="2">
        <v>0.19328158948341501</v>
      </c>
      <c r="S481">
        <v>0</v>
      </c>
      <c r="T481">
        <v>0</v>
      </c>
      <c r="U481" s="2">
        <v>0.45562082767071987</v>
      </c>
      <c r="V4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0.29977134759626844</v>
      </c>
      <c r="W481">
        <f>AVERAGE(Table1[[#This Row],[2012 Campbell Latex Early]:[2015 Dill IgG Early]])</f>
        <v>0.46661975072231099</v>
      </c>
      <c r="X481">
        <f>AVERAGE(Table1[[#This Row],[2012 Campbell Latex Late]:[2015 Dill IgG Late]])</f>
        <v>0.15797256866018652</v>
      </c>
      <c r="Y481" s="7">
        <f>Table1[[#This Row],[Avg early]]-Table1[[#This Row],[Avg late]]</f>
        <v>0.30864718206212449</v>
      </c>
      <c r="Z481" s="7">
        <f>Table1[[#This Row],[Avg late]]-Table1[[#This Row],[Avg early]]</f>
        <v>-0.30864718206212449</v>
      </c>
      <c r="AA481" s="7">
        <f>Table1[[#This Row],[2015 Dill LPS Early]]-Table1[[#This Row],[2015 Dill Avidin Early]]</f>
        <v>-7.5837551478372234E-2</v>
      </c>
      <c r="AB481" s="7">
        <f>Table1[[#This Row],[2015 Dill LPS Late]]-Table1[[#This Row],[2015 Dill Avidin Late]]</f>
        <v>0.13746625804655951</v>
      </c>
    </row>
    <row r="482" spans="1:28" x14ac:dyDescent="0.2">
      <c r="A482" t="s">
        <v>81</v>
      </c>
      <c r="B482">
        <v>0</v>
      </c>
      <c r="C482">
        <v>0</v>
      </c>
      <c r="D482">
        <v>0.56589746803832786</v>
      </c>
      <c r="E482">
        <v>0.54050290970832615</v>
      </c>
      <c r="F482">
        <v>0.64482363165398715</v>
      </c>
      <c r="G482">
        <v>0.59242828768832601</v>
      </c>
      <c r="H482" s="2">
        <v>0.53363786458375795</v>
      </c>
      <c r="I482">
        <v>0.72934347017918033</v>
      </c>
      <c r="J482" s="2">
        <v>0</v>
      </c>
      <c r="K482" s="2">
        <v>0.42836852545943355</v>
      </c>
      <c r="L482" s="5">
        <v>0</v>
      </c>
      <c r="M482">
        <v>0</v>
      </c>
      <c r="N482">
        <v>0.87486847388450506</v>
      </c>
      <c r="O482">
        <v>1</v>
      </c>
      <c r="P482" s="1">
        <v>0.73791472244473266</v>
      </c>
      <c r="Q482" s="1">
        <v>0.66925018022607474</v>
      </c>
      <c r="R482" s="1">
        <v>0.53978045617052006</v>
      </c>
      <c r="S482">
        <v>0.84640876490040495</v>
      </c>
      <c r="T482">
        <v>0</v>
      </c>
      <c r="U482" s="1">
        <v>0.63648384042710737</v>
      </c>
      <c r="V4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0.16980728062014394</v>
      </c>
      <c r="W482">
        <f>AVERAGE(Table1[[#This Row],[2012 Campbell Latex Early]:[2015 Dill IgG Early]])</f>
        <v>0.40350021573113387</v>
      </c>
      <c r="X482">
        <f>AVERAGE(Table1[[#This Row],[2012 Campbell Latex Late]:[2015 Dill IgG Late]])</f>
        <v>0.53047064380533449</v>
      </c>
      <c r="Y482" s="7">
        <f>Table1[[#This Row],[Avg early]]-Table1[[#This Row],[Avg late]]</f>
        <v>-0.12697042807420061</v>
      </c>
      <c r="Z482" s="7">
        <f>Table1[[#This Row],[Avg late]]-Table1[[#This Row],[Avg early]]</f>
        <v>0.12697042807420061</v>
      </c>
      <c r="AA482" s="7">
        <f>Table1[[#This Row],[2015 Dill LPS Early]]-Table1[[#This Row],[2015 Dill Avidin Early]]</f>
        <v>-7.8926163615659295E-2</v>
      </c>
      <c r="AB482" s="7">
        <f>Table1[[#This Row],[2015 Dill LPS Late]]-Table1[[#This Row],[2015 Dill Avidin Late]]</f>
        <v>0.1369537514397724</v>
      </c>
    </row>
    <row r="483" spans="1:28" x14ac:dyDescent="0.2">
      <c r="A483" t="s">
        <v>881</v>
      </c>
      <c r="B483">
        <v>1</v>
      </c>
      <c r="C483">
        <v>0</v>
      </c>
      <c r="D483">
        <v>0.8310910431892895</v>
      </c>
      <c r="E483">
        <v>0.90845995427590664</v>
      </c>
      <c r="F483">
        <v>0.83523706241879281</v>
      </c>
      <c r="G483">
        <v>1</v>
      </c>
      <c r="H483" s="2">
        <v>0.88136333692367841</v>
      </c>
      <c r="I483">
        <v>0.92477768474881061</v>
      </c>
      <c r="J483" s="2">
        <v>0</v>
      </c>
      <c r="K483" s="2">
        <v>0.89330515871040328</v>
      </c>
      <c r="L483" s="5">
        <v>0.98157370517928288</v>
      </c>
      <c r="M483">
        <v>0</v>
      </c>
      <c r="N483">
        <v>0.55983774571704936</v>
      </c>
      <c r="O483">
        <v>0.50951712696067963</v>
      </c>
      <c r="P483" s="2">
        <v>0.42318035450960062</v>
      </c>
      <c r="Q483" s="2">
        <v>0.49359933053341831</v>
      </c>
      <c r="R483" s="2">
        <v>0.5690584031598438</v>
      </c>
      <c r="S483">
        <v>0.33531288841794898</v>
      </c>
      <c r="T483">
        <v>0</v>
      </c>
      <c r="U483" s="2">
        <v>0.79988968237752045</v>
      </c>
      <c r="V4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0.33087392094561746</v>
      </c>
      <c r="W483">
        <f>AVERAGE(Table1[[#This Row],[2012 Campbell Latex Early]:[2015 Dill IgG Early]])</f>
        <v>0.72742342402668814</v>
      </c>
      <c r="X483">
        <f>AVERAGE(Table1[[#This Row],[2012 Campbell Latex Late]:[2015 Dill IgG Late]])</f>
        <v>0.46719692368553439</v>
      </c>
      <c r="Y483" s="7">
        <f>Table1[[#This Row],[Avg early]]-Table1[[#This Row],[Avg late]]</f>
        <v>0.26022650034115374</v>
      </c>
      <c r="Z483" s="7">
        <f>Table1[[#This Row],[Avg late]]-Table1[[#This Row],[Avg early]]</f>
        <v>-0.26022650034115374</v>
      </c>
      <c r="AA483" s="7">
        <f>Table1[[#This Row],[2015 Dill LPS Early]]-Table1[[#This Row],[2015 Dill Avidin Early]]</f>
        <v>-4.146019229503306E-3</v>
      </c>
      <c r="AB483" s="7">
        <f>Table1[[#This Row],[2015 Dill LPS Late]]-Table1[[#This Row],[2015 Dill Avidin Late]]</f>
        <v>0.13665739120744874</v>
      </c>
    </row>
    <row r="484" spans="1:28" x14ac:dyDescent="0.2">
      <c r="A484" t="s">
        <v>1716</v>
      </c>
      <c r="B484">
        <v>0.97491392031480573</v>
      </c>
      <c r="C484">
        <v>0.41666666666666669</v>
      </c>
      <c r="D484">
        <v>0.4455510318237208</v>
      </c>
      <c r="E484">
        <v>0.53667141155562414</v>
      </c>
      <c r="F484">
        <v>0.48200440106032272</v>
      </c>
      <c r="G484">
        <v>0.48659222627794246</v>
      </c>
      <c r="H484" s="2">
        <v>0.45760093070522251</v>
      </c>
      <c r="I484">
        <v>0.45900299118730009</v>
      </c>
      <c r="J484" s="2">
        <v>0</v>
      </c>
      <c r="K484" s="2">
        <v>0.41590030330930505</v>
      </c>
      <c r="L484" s="5">
        <v>1</v>
      </c>
      <c r="M484">
        <v>1</v>
      </c>
      <c r="N484">
        <v>0.84629884586281812</v>
      </c>
      <c r="O484">
        <v>0.77022716700801452</v>
      </c>
      <c r="P484" s="2">
        <v>0.70968971310704687</v>
      </c>
      <c r="Q484" s="2">
        <v>0.8730027269442806</v>
      </c>
      <c r="R484" s="2">
        <v>1</v>
      </c>
      <c r="S484">
        <v>0.68563934309897567</v>
      </c>
      <c r="T484">
        <v>0</v>
      </c>
      <c r="U484" s="2">
        <v>0.88967932836354302</v>
      </c>
      <c r="V4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0.35155335447930736</v>
      </c>
      <c r="W484">
        <f>AVERAGE(Table1[[#This Row],[2012 Campbell Latex Early]:[2015 Dill IgG Early]])</f>
        <v>0.46749038829009104</v>
      </c>
      <c r="X484">
        <f>AVERAGE(Table1[[#This Row],[2012 Campbell Latex Late]:[2015 Dill IgG Late]])</f>
        <v>0.77745371243846795</v>
      </c>
      <c r="Y484" s="7">
        <f>Table1[[#This Row],[Avg early]]-Table1[[#This Row],[Avg late]]</f>
        <v>-0.30996332414837691</v>
      </c>
      <c r="Z484" s="7">
        <f>Table1[[#This Row],[Avg late]]-Table1[[#This Row],[Avg early]]</f>
        <v>0.30996332414837691</v>
      </c>
      <c r="AA484" s="7">
        <f>Table1[[#This Row],[2015 Dill LPS Early]]-Table1[[#This Row],[2015 Dill Avidin Early]]</f>
        <v>-3.6453369236601918E-2</v>
      </c>
      <c r="AB484" s="7">
        <f>Table1[[#This Row],[2015 Dill LPS Late]]-Table1[[#This Row],[2015 Dill Avidin Late]]</f>
        <v>0.13660913275577125</v>
      </c>
    </row>
    <row r="485" spans="1:28" x14ac:dyDescent="0.2">
      <c r="A485" t="s">
        <v>1226</v>
      </c>
      <c r="B485">
        <v>0</v>
      </c>
      <c r="C485">
        <v>0</v>
      </c>
      <c r="D485">
        <v>0.43161807031257077</v>
      </c>
      <c r="E485">
        <v>0.52522169134031516</v>
      </c>
      <c r="F485">
        <v>0.55423486750697659</v>
      </c>
      <c r="G485">
        <v>0.54069436672422633</v>
      </c>
      <c r="H485" s="2">
        <v>0.55959680618396446</v>
      </c>
      <c r="I485">
        <v>0.62417839555937371</v>
      </c>
      <c r="J485" s="2">
        <v>0</v>
      </c>
      <c r="K485" s="2">
        <v>0.4354956256557484</v>
      </c>
      <c r="L485" s="5">
        <v>0</v>
      </c>
      <c r="M485">
        <v>0</v>
      </c>
      <c r="N485">
        <v>0.77281310395054958</v>
      </c>
      <c r="O485">
        <v>0.7185186959904496</v>
      </c>
      <c r="P485" s="1">
        <v>0.63634700275467138</v>
      </c>
      <c r="Q485" s="1">
        <v>0.83416561190518346</v>
      </c>
      <c r="R485" s="1">
        <v>1</v>
      </c>
      <c r="S485">
        <v>0.79758701163302526</v>
      </c>
      <c r="T485">
        <v>0</v>
      </c>
      <c r="U485" s="1">
        <v>0.90630378511943732</v>
      </c>
      <c r="V4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0.24301910137258895</v>
      </c>
      <c r="W485">
        <f>AVERAGE(Table1[[#This Row],[2012 Campbell Latex Early]:[2015 Dill IgG Early]])</f>
        <v>0.36710398232831759</v>
      </c>
      <c r="X485">
        <f>AVERAGE(Table1[[#This Row],[2012 Campbell Latex Late]:[2015 Dill IgG Late]])</f>
        <v>0.56657352113533166</v>
      </c>
      <c r="Y485" s="7">
        <f>Table1[[#This Row],[Avg early]]-Table1[[#This Row],[Avg late]]</f>
        <v>-0.19946953880701407</v>
      </c>
      <c r="Z485" s="7">
        <f>Table1[[#This Row],[Avg late]]-Table1[[#This Row],[Avg early]]</f>
        <v>0.19946953880701407</v>
      </c>
      <c r="AA485" s="7">
        <f>Table1[[#This Row],[2015 Dill LPS Early]]-Table1[[#This Row],[2015 Dill Avidin Early]]</f>
        <v>-0.12261679719440582</v>
      </c>
      <c r="AB485" s="7">
        <f>Table1[[#This Row],[2015 Dill LPS Late]]-Table1[[#This Row],[2015 Dill Avidin Late]]</f>
        <v>0.13646610119587821</v>
      </c>
    </row>
    <row r="486" spans="1:28" x14ac:dyDescent="0.2">
      <c r="A486" t="s">
        <v>905</v>
      </c>
      <c r="B486">
        <v>0.99796747967479671</v>
      </c>
      <c r="C486">
        <v>1</v>
      </c>
      <c r="D486">
        <v>1</v>
      </c>
      <c r="E486">
        <v>0.76471336834739334</v>
      </c>
      <c r="F486">
        <v>0.89539428915208041</v>
      </c>
      <c r="G486">
        <v>0.93176284441123713</v>
      </c>
      <c r="H486" s="2">
        <v>0.94129883781859369</v>
      </c>
      <c r="I486">
        <v>0.86944449980464567</v>
      </c>
      <c r="J486" s="2">
        <v>0</v>
      </c>
      <c r="K486" s="2">
        <v>0.89678606280416362</v>
      </c>
      <c r="L486" s="5">
        <v>1</v>
      </c>
      <c r="M486">
        <v>4.0191961607678461E-2</v>
      </c>
      <c r="N486">
        <v>0.89190247495960895</v>
      </c>
      <c r="O486">
        <v>0.81976782023135708</v>
      </c>
      <c r="P486" s="2">
        <v>0.75546265120377465</v>
      </c>
      <c r="Q486" s="2">
        <v>0.7497282671496277</v>
      </c>
      <c r="R486" s="2">
        <v>0.56201338063568584</v>
      </c>
      <c r="S486">
        <v>0.99306565801357316</v>
      </c>
      <c r="T486">
        <v>0</v>
      </c>
      <c r="U486" s="2">
        <v>0.69675660398051931</v>
      </c>
      <c r="V4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0.26466219702241495</v>
      </c>
      <c r="W486">
        <f>AVERAGE(Table1[[#This Row],[2012 Campbell Latex Early]:[2015 Dill IgG Early]])</f>
        <v>0.82973673820129101</v>
      </c>
      <c r="X486">
        <f>AVERAGE(Table1[[#This Row],[2012 Campbell Latex Late]:[2015 Dill IgG Late]])</f>
        <v>0.65088888177818249</v>
      </c>
      <c r="Y486" s="7">
        <f>Table1[[#This Row],[Avg early]]-Table1[[#This Row],[Avg late]]</f>
        <v>0.17884785642310852</v>
      </c>
      <c r="Z486" s="7">
        <f>Table1[[#This Row],[Avg late]]-Table1[[#This Row],[Avg early]]</f>
        <v>-0.17884785642310852</v>
      </c>
      <c r="AA486" s="7">
        <f>Table1[[#This Row],[2015 Dill LPS Early]]-Table1[[#This Row],[2015 Dill Avidin Early]]</f>
        <v>0.10460571084791959</v>
      </c>
      <c r="AB486" s="7">
        <f>Table1[[#This Row],[2015 Dill LPS Late]]-Table1[[#This Row],[2015 Dill Avidin Late]]</f>
        <v>0.1364398237558343</v>
      </c>
    </row>
    <row r="487" spans="1:28" x14ac:dyDescent="0.2">
      <c r="A487" t="s">
        <v>865</v>
      </c>
      <c r="B487">
        <v>0</v>
      </c>
      <c r="C487">
        <v>0</v>
      </c>
      <c r="D487">
        <v>0.66741250572702171</v>
      </c>
      <c r="E487">
        <v>0.7061724843445697</v>
      </c>
      <c r="F487">
        <v>0.6689335660461424</v>
      </c>
      <c r="G487">
        <v>0.66095617269659301</v>
      </c>
      <c r="H487" s="2">
        <v>0.64615043888341706</v>
      </c>
      <c r="I487">
        <v>0.587117645264017</v>
      </c>
      <c r="J487" s="2">
        <v>0.66784258536446361</v>
      </c>
      <c r="K487" s="2">
        <v>0.54862770549516215</v>
      </c>
      <c r="L487" s="5">
        <v>0</v>
      </c>
      <c r="M487">
        <v>1</v>
      </c>
      <c r="N487">
        <v>0.9712592573506833</v>
      </c>
      <c r="O487">
        <v>0.9279415662242807</v>
      </c>
      <c r="P487" s="2">
        <v>0.83498759714958148</v>
      </c>
      <c r="Q487" s="2">
        <v>0.94357398395716263</v>
      </c>
      <c r="R487" s="2">
        <v>0.99867729514704362</v>
      </c>
      <c r="S487">
        <v>0.92581978257648789</v>
      </c>
      <c r="T487">
        <v>1</v>
      </c>
      <c r="U487" s="2">
        <v>1</v>
      </c>
      <c r="V4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0.46655166694434785</v>
      </c>
      <c r="W487">
        <f>AVERAGE(Table1[[#This Row],[2012 Campbell Latex Early]:[2015 Dill IgG Early]])</f>
        <v>0.51532131038213869</v>
      </c>
      <c r="X487">
        <f>AVERAGE(Table1[[#This Row],[2012 Campbell Latex Late]:[2015 Dill IgG Late]])</f>
        <v>0.8602259482405239</v>
      </c>
      <c r="Y487" s="7">
        <f>Table1[[#This Row],[Avg early]]-Table1[[#This Row],[Avg late]]</f>
        <v>-0.34490463785838521</v>
      </c>
      <c r="Z487" s="7">
        <f>Table1[[#This Row],[Avg late]]-Table1[[#This Row],[Avg early]]</f>
        <v>0.34490463785838521</v>
      </c>
      <c r="AA487" s="7">
        <f>Table1[[#This Row],[2015 Dill LPS Early]]-Table1[[#This Row],[2015 Dill Avidin Early]]</f>
        <v>-1.5210603191206928E-3</v>
      </c>
      <c r="AB487" s="7">
        <f>Table1[[#This Row],[2015 Dill LPS Late]]-Table1[[#This Row],[2015 Dill Avidin Late]]</f>
        <v>0.13627166020110182</v>
      </c>
    </row>
    <row r="488" spans="1:28" x14ac:dyDescent="0.2">
      <c r="A488" t="s">
        <v>277</v>
      </c>
      <c r="B488">
        <v>0</v>
      </c>
      <c r="C488">
        <v>1</v>
      </c>
      <c r="D488">
        <v>0.70393155668607199</v>
      </c>
      <c r="E488">
        <v>0.75544125917415395</v>
      </c>
      <c r="F488">
        <v>0.80538312107776244</v>
      </c>
      <c r="G488">
        <v>0.6999136612566873</v>
      </c>
      <c r="H488" s="2">
        <v>0.71707575840895155</v>
      </c>
      <c r="I488">
        <v>0.82808179514990432</v>
      </c>
      <c r="J488" s="2">
        <v>0</v>
      </c>
      <c r="K488" s="2">
        <v>0.76270014048387869</v>
      </c>
      <c r="L488" s="5">
        <v>0</v>
      </c>
      <c r="M488">
        <v>0.22333333333333336</v>
      </c>
      <c r="N488">
        <v>0.77584435343911096</v>
      </c>
      <c r="O488">
        <v>0.76840993923827872</v>
      </c>
      <c r="P488" s="1">
        <v>0.63962866560567178</v>
      </c>
      <c r="Q488" s="1">
        <v>0.71740102909299852</v>
      </c>
      <c r="R488" s="1">
        <v>0.92250375722902656</v>
      </c>
      <c r="S488">
        <v>0.84757461112099364</v>
      </c>
      <c r="T488">
        <v>0</v>
      </c>
      <c r="U488" s="1">
        <v>1</v>
      </c>
      <c r="V4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0.22697107815833967</v>
      </c>
      <c r="W488">
        <f>AVERAGE(Table1[[#This Row],[2012 Campbell Latex Early]:[2015 Dill IgG Early]])</f>
        <v>0.62725272922374098</v>
      </c>
      <c r="X488">
        <f>AVERAGE(Table1[[#This Row],[2012 Campbell Latex Late]:[2015 Dill IgG Late]])</f>
        <v>0.58946956890594138</v>
      </c>
      <c r="Y488" s="7">
        <f>Table1[[#This Row],[Avg early]]-Table1[[#This Row],[Avg late]]</f>
        <v>3.7783160317799602E-2</v>
      </c>
      <c r="Z488" s="7">
        <f>Table1[[#This Row],[Avg late]]-Table1[[#This Row],[Avg early]]</f>
        <v>-3.7783160317799602E-2</v>
      </c>
      <c r="AA488" s="7">
        <f>Table1[[#This Row],[2015 Dill LPS Early]]-Table1[[#This Row],[2015 Dill Avidin Early]]</f>
        <v>-0.10145156439169045</v>
      </c>
      <c r="AB488" s="7">
        <f>Table1[[#This Row],[2015 Dill LPS Late]]-Table1[[#This Row],[2015 Dill Avidin Late]]</f>
        <v>0.13621568783343918</v>
      </c>
    </row>
    <row r="489" spans="1:28" x14ac:dyDescent="0.2">
      <c r="A489" t="s">
        <v>1330</v>
      </c>
      <c r="B489">
        <v>0.98626777832270729</v>
      </c>
      <c r="C489">
        <v>1</v>
      </c>
      <c r="D489">
        <v>0.87647684237646406</v>
      </c>
      <c r="E489">
        <v>0.81266671312548511</v>
      </c>
      <c r="F489">
        <v>0.84919542809338511</v>
      </c>
      <c r="G489">
        <v>0.79067065109392698</v>
      </c>
      <c r="H489" s="2">
        <v>0.78825162638087132</v>
      </c>
      <c r="I489">
        <v>0.82988301707102741</v>
      </c>
      <c r="J489" s="2">
        <v>0</v>
      </c>
      <c r="K489" s="2">
        <v>0.91020009207548147</v>
      </c>
      <c r="L489" s="5">
        <v>1</v>
      </c>
      <c r="M489">
        <v>0.91264667535853983</v>
      </c>
      <c r="N489">
        <v>0.93433993691948991</v>
      </c>
      <c r="O489">
        <v>0.97374552754143162</v>
      </c>
      <c r="P489" s="2">
        <v>0.79839350572095746</v>
      </c>
      <c r="Q489" s="2">
        <v>1</v>
      </c>
      <c r="R489" s="2">
        <v>0.85081251971519023</v>
      </c>
      <c r="S489">
        <v>0.79432032210904002</v>
      </c>
      <c r="T489">
        <v>0</v>
      </c>
      <c r="U489" s="2">
        <v>0.8827731471448943</v>
      </c>
      <c r="V4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0.15610554619974265</v>
      </c>
      <c r="W489">
        <f>AVERAGE(Table1[[#This Row],[2012 Campbell Latex Early]:[2015 Dill IgG Early]])</f>
        <v>0.78436121485393484</v>
      </c>
      <c r="X489">
        <f>AVERAGE(Table1[[#This Row],[2012 Campbell Latex Late]:[2015 Dill IgG Late]])</f>
        <v>0.81470316345095439</v>
      </c>
      <c r="Y489" s="7">
        <f>Table1[[#This Row],[Avg early]]-Table1[[#This Row],[Avg late]]</f>
        <v>-3.0341948597019552E-2</v>
      </c>
      <c r="Z489" s="7">
        <f>Table1[[#This Row],[Avg late]]-Table1[[#This Row],[Avg early]]</f>
        <v>3.0341948597019552E-2</v>
      </c>
      <c r="AA489" s="7">
        <f>Table1[[#This Row],[2015 Dill LPS Early]]-Table1[[#This Row],[2015 Dill Avidin Early]]</f>
        <v>2.7281414283078953E-2</v>
      </c>
      <c r="AB489" s="7">
        <f>Table1[[#This Row],[2015 Dill LPS Late]]-Table1[[#This Row],[2015 Dill Avidin Late]]</f>
        <v>0.13594643119853245</v>
      </c>
    </row>
    <row r="490" spans="1:28" x14ac:dyDescent="0.2">
      <c r="A490" t="s">
        <v>580</v>
      </c>
      <c r="B490">
        <v>0.99846232701178872</v>
      </c>
      <c r="C490">
        <v>1</v>
      </c>
      <c r="D490">
        <v>0.74364427144785517</v>
      </c>
      <c r="E490">
        <v>0.65764136932347539</v>
      </c>
      <c r="F490">
        <v>0.71273096144566084</v>
      </c>
      <c r="G490">
        <v>0.62956924035635164</v>
      </c>
      <c r="H490" s="2">
        <v>0.7360585564412998</v>
      </c>
      <c r="I490">
        <v>0.69377228265042434</v>
      </c>
      <c r="J490" s="2">
        <v>1</v>
      </c>
      <c r="K490" s="2">
        <v>0.70200080293244871</v>
      </c>
      <c r="L490" s="5">
        <v>1</v>
      </c>
      <c r="M490">
        <v>0.87265917602996257</v>
      </c>
      <c r="N490">
        <v>1</v>
      </c>
      <c r="O490">
        <v>0.78348175846655832</v>
      </c>
      <c r="P490" s="1">
        <v>0.8644256391922065</v>
      </c>
      <c r="Q490" s="1">
        <v>0.888830127014965</v>
      </c>
      <c r="R490" s="1">
        <v>0.79152941137027921</v>
      </c>
      <c r="S490">
        <v>0.84189950152272675</v>
      </c>
      <c r="T490">
        <v>0.74576408488321888</v>
      </c>
      <c r="U490" s="1">
        <v>0.7514887665120874</v>
      </c>
      <c r="V4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0.26228811042552236</v>
      </c>
      <c r="W490">
        <f>AVERAGE(Table1[[#This Row],[2012 Campbell Latex Early]:[2015 Dill IgG Early]])</f>
        <v>0.78738798116093034</v>
      </c>
      <c r="X490">
        <f>AVERAGE(Table1[[#This Row],[2012 Campbell Latex Late]:[2015 Dill IgG Late]])</f>
        <v>0.85400784649920047</v>
      </c>
      <c r="Y490" s="7">
        <f>Table1[[#This Row],[Avg early]]-Table1[[#This Row],[Avg late]]</f>
        <v>-6.6619865338270134E-2</v>
      </c>
      <c r="Z490" s="7">
        <f>Table1[[#This Row],[Avg late]]-Table1[[#This Row],[Avg early]]</f>
        <v>6.6619865338270134E-2</v>
      </c>
      <c r="AA490" s="7">
        <f>Table1[[#This Row],[2015 Dill LPS Early]]-Table1[[#This Row],[2015 Dill Avidin Early]]</f>
        <v>3.0913310002194327E-2</v>
      </c>
      <c r="AB490" s="7">
        <f>Table1[[#This Row],[2015 Dill LPS Late]]-Table1[[#This Row],[2015 Dill Avidin Late]]</f>
        <v>0.1355743608077935</v>
      </c>
    </row>
    <row r="491" spans="1:28" x14ac:dyDescent="0.2">
      <c r="A491" t="s">
        <v>1284</v>
      </c>
      <c r="B491">
        <v>0</v>
      </c>
      <c r="C491">
        <v>0</v>
      </c>
      <c r="D491">
        <v>0.95166530619498813</v>
      </c>
      <c r="E491">
        <v>0.78908350110844883</v>
      </c>
      <c r="F491">
        <v>0.86527802111079699</v>
      </c>
      <c r="G491">
        <v>0.82262548690729365</v>
      </c>
      <c r="H491" s="2">
        <v>0.81550904105218269</v>
      </c>
      <c r="I491">
        <v>0.77126062086295188</v>
      </c>
      <c r="J491" s="2">
        <v>0</v>
      </c>
      <c r="K491" s="2">
        <v>0.91950560200861386</v>
      </c>
      <c r="L491" s="5">
        <v>0</v>
      </c>
      <c r="M491">
        <v>0</v>
      </c>
      <c r="N491">
        <v>1</v>
      </c>
      <c r="O491">
        <v>0.66971411491548194</v>
      </c>
      <c r="P491" s="2">
        <v>0.86444977086340768</v>
      </c>
      <c r="Q491" s="2">
        <v>0.82904645975113489</v>
      </c>
      <c r="R491" s="2">
        <v>0.99561065037596896</v>
      </c>
      <c r="S491">
        <v>0.87002522351061273</v>
      </c>
      <c r="T491">
        <v>0</v>
      </c>
      <c r="U491" s="2">
        <v>0.9478502213420863</v>
      </c>
      <c r="V4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0.14016697364027428</v>
      </c>
      <c r="W491">
        <f>AVERAGE(Table1[[#This Row],[2012 Campbell Latex Early]:[2015 Dill IgG Early]])</f>
        <v>0.5934927579245276</v>
      </c>
      <c r="X491">
        <f>AVERAGE(Table1[[#This Row],[2012 Campbell Latex Late]:[2015 Dill IgG Late]])</f>
        <v>0.61766964407586933</v>
      </c>
      <c r="Y491" s="7">
        <f>Table1[[#This Row],[Avg early]]-Table1[[#This Row],[Avg late]]</f>
        <v>-2.4176886151341725E-2</v>
      </c>
      <c r="Z491" s="7">
        <f>Table1[[#This Row],[Avg late]]-Table1[[#This Row],[Avg early]]</f>
        <v>2.4176886151341725E-2</v>
      </c>
      <c r="AA491" s="7">
        <f>Table1[[#This Row],[2015 Dill LPS Early]]-Table1[[#This Row],[2015 Dill Avidin Early]]</f>
        <v>8.6387285084191134E-2</v>
      </c>
      <c r="AB491" s="7">
        <f>Table1[[#This Row],[2015 Dill LPS Late]]-Table1[[#This Row],[2015 Dill Avidin Late]]</f>
        <v>0.13555022913659232</v>
      </c>
    </row>
    <row r="492" spans="1:28" x14ac:dyDescent="0.2">
      <c r="A492" t="s">
        <v>1483</v>
      </c>
      <c r="B492">
        <v>0</v>
      </c>
      <c r="C492">
        <v>0</v>
      </c>
      <c r="D492">
        <v>0.68652365372070823</v>
      </c>
      <c r="E492">
        <v>0.62858226308868681</v>
      </c>
      <c r="F492">
        <v>0.77286326903610669</v>
      </c>
      <c r="G492">
        <v>0.86337285227204263</v>
      </c>
      <c r="H492" s="2">
        <v>0.62712592600785244</v>
      </c>
      <c r="I492">
        <v>0.47233459974875808</v>
      </c>
      <c r="J492" s="2">
        <v>0</v>
      </c>
      <c r="K492" s="2">
        <v>0.9372752149825252</v>
      </c>
      <c r="L492" s="5">
        <v>0</v>
      </c>
      <c r="M492">
        <v>0</v>
      </c>
      <c r="N492">
        <v>0.7852419902301685</v>
      </c>
      <c r="O492">
        <v>0.75892287599622887</v>
      </c>
      <c r="P492" s="2">
        <v>0.64986511993727036</v>
      </c>
      <c r="Q492" s="2">
        <v>1</v>
      </c>
      <c r="R492" s="2">
        <v>0.55741691568604779</v>
      </c>
      <c r="S492">
        <v>0.78573369130881054</v>
      </c>
      <c r="T492">
        <v>0</v>
      </c>
      <c r="U492" s="2">
        <v>0.79700022930082337</v>
      </c>
      <c r="V4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0.16687925774264764</v>
      </c>
      <c r="W492">
        <f>AVERAGE(Table1[[#This Row],[2012 Campbell Latex Early]:[2015 Dill IgG Early]])</f>
        <v>0.4988077778856681</v>
      </c>
      <c r="X492">
        <f>AVERAGE(Table1[[#This Row],[2012 Campbell Latex Late]:[2015 Dill IgG Late]])</f>
        <v>0.5334180822459349</v>
      </c>
      <c r="Y492" s="7">
        <f>Table1[[#This Row],[Avg early]]-Table1[[#This Row],[Avg late]]</f>
        <v>-3.4610304360266797E-2</v>
      </c>
      <c r="Z492" s="7">
        <f>Table1[[#This Row],[Avg late]]-Table1[[#This Row],[Avg early]]</f>
        <v>3.4610304360266797E-2</v>
      </c>
      <c r="AA492" s="7">
        <f>Table1[[#This Row],[2015 Dill LPS Early]]-Table1[[#This Row],[2015 Dill Avidin Early]]</f>
        <v>-8.6339615315398466E-2</v>
      </c>
      <c r="AB492" s="7">
        <f>Table1[[#This Row],[2015 Dill LPS Late]]-Table1[[#This Row],[2015 Dill Avidin Late]]</f>
        <v>0.13537687029289813</v>
      </c>
    </row>
    <row r="493" spans="1:28" x14ac:dyDescent="0.2">
      <c r="A493" t="s">
        <v>1811</v>
      </c>
      <c r="B493">
        <v>1</v>
      </c>
      <c r="C493">
        <v>1</v>
      </c>
      <c r="D493">
        <v>0.66382863019979621</v>
      </c>
      <c r="E493">
        <v>0.67546576612578491</v>
      </c>
      <c r="F493">
        <v>0.78655691204499845</v>
      </c>
      <c r="G493">
        <v>0.74223040472536084</v>
      </c>
      <c r="H493" s="2">
        <v>0.77494075790625272</v>
      </c>
      <c r="I493">
        <v>0.80784208217527376</v>
      </c>
      <c r="J493" s="2">
        <v>0</v>
      </c>
      <c r="K493" s="2">
        <v>0.77279317287726346</v>
      </c>
      <c r="L493" s="5">
        <v>0.99899091826437936</v>
      </c>
      <c r="M493">
        <v>0.16750000000000001</v>
      </c>
      <c r="N493">
        <v>0.75671954607748237</v>
      </c>
      <c r="O493">
        <v>0.60551118515213764</v>
      </c>
      <c r="P493" s="2">
        <v>0.62188832312278097</v>
      </c>
      <c r="Q493" s="2">
        <v>0.62921500092652716</v>
      </c>
      <c r="R493" s="2">
        <v>0.73934785867772268</v>
      </c>
      <c r="S493">
        <v>0.59905500726501193</v>
      </c>
      <c r="T493">
        <v>0</v>
      </c>
      <c r="U493" s="2">
        <v>1</v>
      </c>
      <c r="V4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0.25184185454467978</v>
      </c>
      <c r="W493">
        <f>AVERAGE(Table1[[#This Row],[2012 Campbell Latex Early]:[2015 Dill IgG Early]])</f>
        <v>0.72236577260547308</v>
      </c>
      <c r="X493">
        <f>AVERAGE(Table1[[#This Row],[2012 Campbell Latex Late]:[2015 Dill IgG Late]])</f>
        <v>0.61182278394860412</v>
      </c>
      <c r="Y493" s="7">
        <f>Table1[[#This Row],[Avg early]]-Table1[[#This Row],[Avg late]]</f>
        <v>0.11054298865686896</v>
      </c>
      <c r="Z493" s="7">
        <f>Table1[[#This Row],[Avg late]]-Table1[[#This Row],[Avg early]]</f>
        <v>-0.11054298865686896</v>
      </c>
      <c r="AA493" s="7">
        <f>Table1[[#This Row],[2015 Dill LPS Early]]-Table1[[#This Row],[2015 Dill Avidin Early]]</f>
        <v>-0.12272828184520224</v>
      </c>
      <c r="AB493" s="7">
        <f>Table1[[#This Row],[2015 Dill LPS Late]]-Table1[[#This Row],[2015 Dill Avidin Late]]</f>
        <v>0.1348312229547014</v>
      </c>
    </row>
    <row r="494" spans="1:28" x14ac:dyDescent="0.2">
      <c r="A494" t="s">
        <v>1276</v>
      </c>
      <c r="B494">
        <v>0</v>
      </c>
      <c r="C494">
        <v>0</v>
      </c>
      <c r="D494">
        <v>0</v>
      </c>
      <c r="E494">
        <v>0</v>
      </c>
      <c r="F494">
        <v>0</v>
      </c>
      <c r="G494">
        <v>0.37150043298913127</v>
      </c>
      <c r="H494" s="2">
        <v>0</v>
      </c>
      <c r="I494">
        <v>0.45705320770575192</v>
      </c>
      <c r="J494" s="2">
        <v>0</v>
      </c>
      <c r="K494" s="2">
        <v>0</v>
      </c>
      <c r="L494" s="5">
        <v>0</v>
      </c>
      <c r="M494">
        <v>0</v>
      </c>
      <c r="N494">
        <v>0.40975949618306612</v>
      </c>
      <c r="O494">
        <v>0.22683601103833498</v>
      </c>
      <c r="P494" s="2">
        <v>0.27506290848490106</v>
      </c>
      <c r="Q494" s="2">
        <v>0.19907220399747064</v>
      </c>
      <c r="R494" s="2">
        <v>0.79681084553449866</v>
      </c>
      <c r="S494">
        <v>0.1900781886319669</v>
      </c>
      <c r="T494">
        <v>0</v>
      </c>
      <c r="U494" s="2">
        <v>1</v>
      </c>
      <c r="V4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0.31478725093062465</v>
      </c>
      <c r="W494">
        <f>AVERAGE(Table1[[#This Row],[2012 Campbell Latex Early]:[2015 Dill IgG Early]])</f>
        <v>8.2855364069488319E-2</v>
      </c>
      <c r="X494">
        <f>AVERAGE(Table1[[#This Row],[2012 Campbell Latex Late]:[2015 Dill IgG Late]])</f>
        <v>0.30976196538702383</v>
      </c>
      <c r="Y494" s="7">
        <f>Table1[[#This Row],[Avg early]]-Table1[[#This Row],[Avg late]]</f>
        <v>-0.22690660131753551</v>
      </c>
      <c r="Z494" s="7">
        <f>Table1[[#This Row],[Avg late]]-Table1[[#This Row],[Avg early]]</f>
        <v>0.22690660131753551</v>
      </c>
      <c r="AA494" s="7">
        <f>Table1[[#This Row],[2015 Dill LPS Early]]-Table1[[#This Row],[2015 Dill Avidin Early]]</f>
        <v>0</v>
      </c>
      <c r="AB494" s="7">
        <f>Table1[[#This Row],[2015 Dill LPS Late]]-Table1[[#This Row],[2015 Dill Avidin Late]]</f>
        <v>0.13469658769816506</v>
      </c>
    </row>
    <row r="495" spans="1:28" x14ac:dyDescent="0.2">
      <c r="A495" t="s">
        <v>945</v>
      </c>
      <c r="B495">
        <v>0</v>
      </c>
      <c r="C495">
        <v>0</v>
      </c>
      <c r="D495">
        <v>0.37503096009983727</v>
      </c>
      <c r="E495">
        <v>0.42343745868552424</v>
      </c>
      <c r="F495">
        <v>0.49480308366915343</v>
      </c>
      <c r="G495">
        <v>0.38947612080426819</v>
      </c>
      <c r="H495" s="2">
        <v>0.47737028288972572</v>
      </c>
      <c r="I495">
        <v>0.35106686675419635</v>
      </c>
      <c r="J495" s="2">
        <v>0</v>
      </c>
      <c r="K495" s="2">
        <v>0.46487004401733184</v>
      </c>
      <c r="L495" s="5">
        <v>0</v>
      </c>
      <c r="M495">
        <v>0</v>
      </c>
      <c r="N495">
        <v>0.83790360636081807</v>
      </c>
      <c r="O495">
        <v>1</v>
      </c>
      <c r="P495" s="1">
        <v>0.70371146486009606</v>
      </c>
      <c r="Q495" s="1">
        <v>0.78012295787832286</v>
      </c>
      <c r="R495" s="1">
        <v>0.72174222946426736</v>
      </c>
      <c r="S495">
        <v>0.8412794104174437</v>
      </c>
      <c r="T495">
        <v>0</v>
      </c>
      <c r="U495" s="1">
        <v>0.64905694248891022</v>
      </c>
      <c r="V4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0.3022631838567153</v>
      </c>
      <c r="W495">
        <f>AVERAGE(Table1[[#This Row],[2012 Campbell Latex Early]:[2015 Dill IgG Early]])</f>
        <v>0.29760548169200368</v>
      </c>
      <c r="X495">
        <f>AVERAGE(Table1[[#This Row],[2012 Campbell Latex Late]:[2015 Dill IgG Late]])</f>
        <v>0.55338166114698573</v>
      </c>
      <c r="Y495" s="7">
        <f>Table1[[#This Row],[Avg early]]-Table1[[#This Row],[Avg late]]</f>
        <v>-0.25577617945498204</v>
      </c>
      <c r="Z495" s="7">
        <f>Table1[[#This Row],[Avg late]]-Table1[[#This Row],[Avg early]]</f>
        <v>0.25577617945498204</v>
      </c>
      <c r="AA495" s="7">
        <f>Table1[[#This Row],[2015 Dill LPS Early]]-Table1[[#This Row],[2015 Dill Avidin Early]]</f>
        <v>-0.11977212356931616</v>
      </c>
      <c r="AB495" s="7">
        <f>Table1[[#This Row],[2015 Dill LPS Late]]-Table1[[#This Row],[2015 Dill Avidin Late]]</f>
        <v>0.13419214150072201</v>
      </c>
    </row>
    <row r="496" spans="1:28" x14ac:dyDescent="0.2">
      <c r="A496" t="s">
        <v>706</v>
      </c>
      <c r="B496">
        <v>1</v>
      </c>
      <c r="C496">
        <v>0.22146164686933761</v>
      </c>
      <c r="D496">
        <v>0.81202921943771622</v>
      </c>
      <c r="E496">
        <v>0.8289169027941653</v>
      </c>
      <c r="F496">
        <v>0.76181178216863399</v>
      </c>
      <c r="G496">
        <v>0.70971674657089667</v>
      </c>
      <c r="H496" s="2">
        <v>0.64187333892070564</v>
      </c>
      <c r="I496">
        <v>0.64999891647399177</v>
      </c>
      <c r="J496" s="2">
        <v>0.89461406097646401</v>
      </c>
      <c r="K496" s="2">
        <v>1</v>
      </c>
      <c r="L496" s="5">
        <v>0.99112863479546587</v>
      </c>
      <c r="M496">
        <v>1</v>
      </c>
      <c r="N496">
        <v>0.63445631952911108</v>
      </c>
      <c r="O496">
        <v>0.55617479870290221</v>
      </c>
      <c r="P496" s="1">
        <v>0.50042428851961496</v>
      </c>
      <c r="Q496" s="1">
        <v>0.54418157366312236</v>
      </c>
      <c r="R496" s="1">
        <v>0.49637211510277435</v>
      </c>
      <c r="S496">
        <v>0.54274953658068714</v>
      </c>
      <c r="T496">
        <v>1</v>
      </c>
      <c r="U496" s="1">
        <v>0.66184788311159726</v>
      </c>
      <c r="V4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0.35792458757146911</v>
      </c>
      <c r="W496">
        <f>AVERAGE(Table1[[#This Row],[2012 Campbell Latex Early]:[2015 Dill IgG Early]])</f>
        <v>0.75204226142119113</v>
      </c>
      <c r="X496">
        <f>AVERAGE(Table1[[#This Row],[2012 Campbell Latex Late]:[2015 Dill IgG Late]])</f>
        <v>0.69273351500052749</v>
      </c>
      <c r="Y496" s="7">
        <f>Table1[[#This Row],[Avg early]]-Table1[[#This Row],[Avg late]]</f>
        <v>5.9308746420663638E-2</v>
      </c>
      <c r="Z496" s="7">
        <f>Table1[[#This Row],[Avg late]]-Table1[[#This Row],[Avg early]]</f>
        <v>-5.9308746420663638E-2</v>
      </c>
      <c r="AA496" s="7">
        <f>Table1[[#This Row],[2015 Dill LPS Early]]-Table1[[#This Row],[2015 Dill Avidin Early]]</f>
        <v>5.0217437269082232E-2</v>
      </c>
      <c r="AB496" s="7">
        <f>Table1[[#This Row],[2015 Dill LPS Late]]-Table1[[#This Row],[2015 Dill Avidin Late]]</f>
        <v>0.13403203100949612</v>
      </c>
    </row>
    <row r="497" spans="1:28" x14ac:dyDescent="0.2">
      <c r="A497" t="s">
        <v>1147</v>
      </c>
      <c r="B497">
        <v>1</v>
      </c>
      <c r="C497">
        <v>1</v>
      </c>
      <c r="D497">
        <v>0.81351082765898819</v>
      </c>
      <c r="E497">
        <v>0.69015798328670164</v>
      </c>
      <c r="F497">
        <v>0.81821586308628247</v>
      </c>
      <c r="G497">
        <v>0.71498985567305284</v>
      </c>
      <c r="H497" s="2">
        <v>0.81612168794939344</v>
      </c>
      <c r="I497">
        <v>0.64992344464069574</v>
      </c>
      <c r="J497" s="2">
        <v>0</v>
      </c>
      <c r="K497" s="2">
        <v>0.76897860744980107</v>
      </c>
      <c r="L497" s="5">
        <v>1</v>
      </c>
      <c r="M497">
        <v>0</v>
      </c>
      <c r="N497">
        <v>1</v>
      </c>
      <c r="O497">
        <v>0.75318495208041014</v>
      </c>
      <c r="P497" s="1">
        <v>0.86603966258092546</v>
      </c>
      <c r="Q497" s="1">
        <v>0.8658592311784099</v>
      </c>
      <c r="R497" s="1">
        <v>0.72841324290547171</v>
      </c>
      <c r="S497">
        <v>0.74910598886726254</v>
      </c>
      <c r="T497">
        <v>0</v>
      </c>
      <c r="U497" s="1">
        <v>0.7300480960565825</v>
      </c>
      <c r="V4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0.23651484014617913</v>
      </c>
      <c r="W497">
        <f>AVERAGE(Table1[[#This Row],[2012 Campbell Latex Early]:[2015 Dill IgG Early]])</f>
        <v>0.72718982697449153</v>
      </c>
      <c r="X497">
        <f>AVERAGE(Table1[[#This Row],[2012 Campbell Latex Late]:[2015 Dill IgG Late]])</f>
        <v>0.66926511736690619</v>
      </c>
      <c r="Y497" s="7">
        <f>Table1[[#This Row],[Avg early]]-Table1[[#This Row],[Avg late]]</f>
        <v>5.7924709607585334E-2</v>
      </c>
      <c r="Z497" s="7">
        <f>Table1[[#This Row],[Avg late]]-Table1[[#This Row],[Avg early]]</f>
        <v>-5.7924709607585334E-2</v>
      </c>
      <c r="AA497" s="7">
        <f>Table1[[#This Row],[2015 Dill LPS Early]]-Table1[[#This Row],[2015 Dill Avidin Early]]</f>
        <v>-4.7050354272942796E-3</v>
      </c>
      <c r="AB497" s="7">
        <f>Table1[[#This Row],[2015 Dill LPS Late]]-Table1[[#This Row],[2015 Dill Avidin Late]]</f>
        <v>0.13396033741907454</v>
      </c>
    </row>
    <row r="498" spans="1:28" x14ac:dyDescent="0.2">
      <c r="A498" t="s">
        <v>342</v>
      </c>
      <c r="B498">
        <v>0</v>
      </c>
      <c r="C498">
        <v>0.3888888888888889</v>
      </c>
      <c r="D498">
        <v>0.94325243949374205</v>
      </c>
      <c r="E498">
        <v>0.85294785301706699</v>
      </c>
      <c r="F498">
        <v>0.83167784506000775</v>
      </c>
      <c r="G498">
        <v>1</v>
      </c>
      <c r="H498" s="2">
        <v>0.85784200808001565</v>
      </c>
      <c r="I498">
        <v>0.81978315146407243</v>
      </c>
      <c r="J498" s="2">
        <v>0</v>
      </c>
      <c r="K498" s="2">
        <v>0.70131134673642748</v>
      </c>
      <c r="L498" s="5">
        <v>0</v>
      </c>
      <c r="M498">
        <v>1</v>
      </c>
      <c r="N498">
        <v>0.68047496376449157</v>
      </c>
      <c r="O498">
        <v>0.67080846695760732</v>
      </c>
      <c r="P498" s="1">
        <v>0.54750025523076806</v>
      </c>
      <c r="Q498" s="1">
        <v>0.65600204926545269</v>
      </c>
      <c r="R498" s="1">
        <v>0.63568405266183803</v>
      </c>
      <c r="S498">
        <v>0.60909860538974303</v>
      </c>
      <c r="T498">
        <v>0</v>
      </c>
      <c r="U498" s="1">
        <v>0.73844087429102745</v>
      </c>
      <c r="V4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0.2855486889247143</v>
      </c>
      <c r="W498">
        <f>AVERAGE(Table1[[#This Row],[2012 Campbell Latex Early]:[2015 Dill IgG Early]])</f>
        <v>0.63957035327402212</v>
      </c>
      <c r="X498">
        <f>AVERAGE(Table1[[#This Row],[2012 Campbell Latex Late]:[2015 Dill IgG Late]])</f>
        <v>0.55380092675609283</v>
      </c>
      <c r="Y498" s="7">
        <f>Table1[[#This Row],[Avg early]]-Table1[[#This Row],[Avg late]]</f>
        <v>8.5769426517929293E-2</v>
      </c>
      <c r="Z498" s="7">
        <f>Table1[[#This Row],[Avg late]]-Table1[[#This Row],[Avg early]]</f>
        <v>-8.5769426517929293E-2</v>
      </c>
      <c r="AA498" s="7">
        <f>Table1[[#This Row],[2015 Dill LPS Early]]-Table1[[#This Row],[2015 Dill Avidin Early]]</f>
        <v>0.1115745944337343</v>
      </c>
      <c r="AB498" s="7">
        <f>Table1[[#This Row],[2015 Dill LPS Late]]-Table1[[#This Row],[2015 Dill Avidin Late]]</f>
        <v>0.13297470853372351</v>
      </c>
    </row>
    <row r="499" spans="1:28" x14ac:dyDescent="0.2">
      <c r="A499" t="s">
        <v>1205</v>
      </c>
      <c r="B499">
        <v>0.97954091816367272</v>
      </c>
      <c r="C499">
        <v>0.77800000000000002</v>
      </c>
      <c r="D499">
        <v>0.95066379869033835</v>
      </c>
      <c r="E499">
        <v>0.82000621073017821</v>
      </c>
      <c r="F499">
        <v>0.8795434082978415</v>
      </c>
      <c r="G499">
        <v>0.96720454436352576</v>
      </c>
      <c r="H499" s="2">
        <v>0.86479015772086543</v>
      </c>
      <c r="I499">
        <v>1</v>
      </c>
      <c r="J499" s="2">
        <v>0.72021709687222035</v>
      </c>
      <c r="K499" s="2">
        <v>0.83535765804634521</v>
      </c>
      <c r="L499" s="5">
        <v>1</v>
      </c>
      <c r="M499">
        <v>1</v>
      </c>
      <c r="N499">
        <v>0.86955692666696349</v>
      </c>
      <c r="O499">
        <v>0.80704055177681289</v>
      </c>
      <c r="P499" s="2">
        <v>0.73707843869525635</v>
      </c>
      <c r="Q499" s="2">
        <v>0.8463379707655746</v>
      </c>
      <c r="R499" s="2">
        <v>0.88688660078530079</v>
      </c>
      <c r="S499">
        <v>0.71166195217552997</v>
      </c>
      <c r="T499">
        <v>1</v>
      </c>
      <c r="U499" s="2">
        <v>0.84796338491799028</v>
      </c>
      <c r="V4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0.27582610318204998</v>
      </c>
      <c r="W499">
        <f>AVERAGE(Table1[[#This Row],[2012 Campbell Latex Early]:[2015 Dill IgG Early]])</f>
        <v>0.87953237928849881</v>
      </c>
      <c r="X499">
        <f>AVERAGE(Table1[[#This Row],[2012 Campbell Latex Late]:[2015 Dill IgG Late]])</f>
        <v>0.87065258257834288</v>
      </c>
      <c r="Y499" s="7">
        <f>Table1[[#This Row],[Avg early]]-Table1[[#This Row],[Avg late]]</f>
        <v>8.8797967101559294E-3</v>
      </c>
      <c r="Z499" s="7">
        <f>Table1[[#This Row],[Avg late]]-Table1[[#This Row],[Avg early]]</f>
        <v>-8.8797967101559294E-3</v>
      </c>
      <c r="AA499" s="7">
        <f>Table1[[#This Row],[2015 Dill LPS Early]]-Table1[[#This Row],[2015 Dill Avidin Early]]</f>
        <v>7.1120390392496846E-2</v>
      </c>
      <c r="AB499" s="7">
        <f>Table1[[#This Row],[2015 Dill LPS Late]]-Table1[[#This Row],[2015 Dill Avidin Late]]</f>
        <v>0.13247848797170714</v>
      </c>
    </row>
    <row r="500" spans="1:28" x14ac:dyDescent="0.2">
      <c r="A500" t="s">
        <v>107</v>
      </c>
      <c r="B500">
        <v>0</v>
      </c>
      <c r="C500">
        <v>0</v>
      </c>
      <c r="D500">
        <v>1</v>
      </c>
      <c r="E500">
        <v>0.54637960946716857</v>
      </c>
      <c r="F500">
        <v>0.48384053036371721</v>
      </c>
      <c r="G500">
        <v>0.21078693652810726</v>
      </c>
      <c r="H500" s="2">
        <v>0.27656269338859496</v>
      </c>
      <c r="I500">
        <v>0.47523600459251503</v>
      </c>
      <c r="J500" s="2">
        <v>0</v>
      </c>
      <c r="K500" s="2">
        <v>0.31466618648458899</v>
      </c>
      <c r="L500" s="5">
        <v>0</v>
      </c>
      <c r="M500">
        <v>0</v>
      </c>
      <c r="N500">
        <v>0.2409188030233558</v>
      </c>
      <c r="O500">
        <v>0.14464902080468045</v>
      </c>
      <c r="P500" s="2">
        <v>0.10944576693440121</v>
      </c>
      <c r="Q500" s="2">
        <v>0</v>
      </c>
      <c r="R500" s="2">
        <v>0</v>
      </c>
      <c r="S500">
        <v>0.14346170249928769</v>
      </c>
      <c r="T500">
        <v>0</v>
      </c>
      <c r="U500" s="2">
        <v>0.3063372623395163</v>
      </c>
      <c r="V5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0.26606677434178938</v>
      </c>
      <c r="W500">
        <f>AVERAGE(Table1[[#This Row],[2012 Campbell Latex Early]:[2015 Dill IgG Early]])</f>
        <v>0.33074719608246922</v>
      </c>
      <c r="X500">
        <f>AVERAGE(Table1[[#This Row],[2012 Campbell Latex Late]:[2015 Dill IgG Late]])</f>
        <v>9.4481255560124142E-2</v>
      </c>
      <c r="Y500" s="7">
        <f>Table1[[#This Row],[Avg early]]-Table1[[#This Row],[Avg late]]</f>
        <v>0.23626594052234506</v>
      </c>
      <c r="Z500" s="7">
        <f>Table1[[#This Row],[Avg late]]-Table1[[#This Row],[Avg early]]</f>
        <v>-0.23626594052234506</v>
      </c>
      <c r="AA500" s="7">
        <f>Table1[[#This Row],[2015 Dill LPS Early]]-Table1[[#This Row],[2015 Dill Avidin Early]]</f>
        <v>0.51615946963628279</v>
      </c>
      <c r="AB500" s="7">
        <f>Table1[[#This Row],[2015 Dill LPS Late]]-Table1[[#This Row],[2015 Dill Avidin Late]]</f>
        <v>0.13147303608895461</v>
      </c>
    </row>
    <row r="501" spans="1:28" x14ac:dyDescent="0.2">
      <c r="A501" t="s">
        <v>735</v>
      </c>
      <c r="B501">
        <v>0</v>
      </c>
      <c r="C501">
        <v>0</v>
      </c>
      <c r="D501">
        <v>0.81206547856750566</v>
      </c>
      <c r="E501">
        <v>0.63878184491007206</v>
      </c>
      <c r="F501">
        <v>0.61503688524545641</v>
      </c>
      <c r="G501">
        <v>0.64363285540335247</v>
      </c>
      <c r="H501" s="2">
        <v>0.66956407254994843</v>
      </c>
      <c r="I501">
        <v>0.62033735565794967</v>
      </c>
      <c r="J501" s="2">
        <v>0</v>
      </c>
      <c r="K501" s="2">
        <v>0.57643749033532576</v>
      </c>
      <c r="L501" s="5">
        <v>0</v>
      </c>
      <c r="M501">
        <v>0</v>
      </c>
      <c r="N501">
        <v>0.90944039222372164</v>
      </c>
      <c r="O501">
        <v>0.59982026266567312</v>
      </c>
      <c r="P501" s="2">
        <v>0.77827214609671502</v>
      </c>
      <c r="Q501" s="2">
        <v>0.8775662992261799</v>
      </c>
      <c r="R501" s="2">
        <v>0.95097681868219064</v>
      </c>
      <c r="S501">
        <v>0.66199013155185471</v>
      </c>
      <c r="T501">
        <v>0</v>
      </c>
      <c r="U501" s="2">
        <v>1</v>
      </c>
      <c r="V5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0.18565707226008482</v>
      </c>
      <c r="W501">
        <f>AVERAGE(Table1[[#This Row],[2012 Campbell Latex Early]:[2015 Dill IgG Early]])</f>
        <v>0.45758559826696105</v>
      </c>
      <c r="X501">
        <f>AVERAGE(Table1[[#This Row],[2012 Campbell Latex Late]:[2015 Dill IgG Late]])</f>
        <v>0.57780660504463355</v>
      </c>
      <c r="Y501" s="7">
        <f>Table1[[#This Row],[Avg early]]-Table1[[#This Row],[Avg late]]</f>
        <v>-0.1202210067776725</v>
      </c>
      <c r="Z501" s="7">
        <f>Table1[[#This Row],[Avg late]]-Table1[[#This Row],[Avg early]]</f>
        <v>0.1202210067776725</v>
      </c>
      <c r="AA501" s="7">
        <f>Table1[[#This Row],[2015 Dill LPS Early]]-Table1[[#This Row],[2015 Dill Avidin Early]]</f>
        <v>0.19702859332204925</v>
      </c>
      <c r="AB501" s="7">
        <f>Table1[[#This Row],[2015 Dill LPS Late]]-Table1[[#This Row],[2015 Dill Avidin Late]]</f>
        <v>0.13116824612700662</v>
      </c>
    </row>
    <row r="502" spans="1:28" x14ac:dyDescent="0.2">
      <c r="A502" t="s">
        <v>1806</v>
      </c>
      <c r="B502">
        <v>0</v>
      </c>
      <c r="C502">
        <v>0</v>
      </c>
      <c r="D502">
        <v>0.68798224982429457</v>
      </c>
      <c r="E502">
        <v>0.64766112354779026</v>
      </c>
      <c r="F502">
        <v>0.72137934119736413</v>
      </c>
      <c r="G502">
        <v>0.46908300240908457</v>
      </c>
      <c r="H502" s="2">
        <v>0.74535897613510127</v>
      </c>
      <c r="I502">
        <v>0.36836498559117203</v>
      </c>
      <c r="J502" s="2">
        <v>0</v>
      </c>
      <c r="K502" s="2">
        <v>0.59598845542738577</v>
      </c>
      <c r="L502" s="5">
        <v>0</v>
      </c>
      <c r="M502">
        <v>0</v>
      </c>
      <c r="N502">
        <v>1</v>
      </c>
      <c r="O502">
        <v>0.63335786964577745</v>
      </c>
      <c r="P502" s="1">
        <v>0.86897948184335183</v>
      </c>
      <c r="Q502" s="1">
        <v>0.93460431466904537</v>
      </c>
      <c r="R502" s="1">
        <v>0.76157845882293818</v>
      </c>
      <c r="S502">
        <v>0.95863154227315894</v>
      </c>
      <c r="T502">
        <v>0</v>
      </c>
      <c r="U502" s="1">
        <v>0.59095087309677508</v>
      </c>
      <c r="V5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0.21368793694502658</v>
      </c>
      <c r="W502">
        <f>AVERAGE(Table1[[#This Row],[2012 Campbell Latex Early]:[2015 Dill IgG Early]])</f>
        <v>0.42358181341321915</v>
      </c>
      <c r="X502">
        <f>AVERAGE(Table1[[#This Row],[2012 Campbell Latex Late]:[2015 Dill IgG Late]])</f>
        <v>0.57481025403510466</v>
      </c>
      <c r="Y502" s="7">
        <f>Table1[[#This Row],[Avg early]]-Table1[[#This Row],[Avg late]]</f>
        <v>-0.15122844062188551</v>
      </c>
      <c r="Z502" s="7">
        <f>Table1[[#This Row],[Avg late]]-Table1[[#This Row],[Avg early]]</f>
        <v>0.15122844062188551</v>
      </c>
      <c r="AA502" s="7">
        <f>Table1[[#This Row],[2015 Dill LPS Early]]-Table1[[#This Row],[2015 Dill Avidin Early]]</f>
        <v>-3.3397091373069565E-2</v>
      </c>
      <c r="AB502" s="7">
        <f>Table1[[#This Row],[2015 Dill LPS Late]]-Table1[[#This Row],[2015 Dill Avidin Late]]</f>
        <v>0.13102051815664817</v>
      </c>
    </row>
    <row r="503" spans="1:28" x14ac:dyDescent="0.2">
      <c r="A503" t="s">
        <v>907</v>
      </c>
      <c r="B503">
        <v>0</v>
      </c>
      <c r="C503">
        <v>0</v>
      </c>
      <c r="D503">
        <v>8.137825129224989E-2</v>
      </c>
      <c r="E503">
        <v>0.19954751705861407</v>
      </c>
      <c r="F503">
        <v>0.43119116043658795</v>
      </c>
      <c r="G503">
        <v>1</v>
      </c>
      <c r="H503" s="2">
        <v>0.33609601713745219</v>
      </c>
      <c r="I503">
        <v>0.3950431127336036</v>
      </c>
      <c r="J503" s="2">
        <v>0</v>
      </c>
      <c r="K503" s="2">
        <v>0.20468756257412415</v>
      </c>
      <c r="L503" s="5">
        <v>0</v>
      </c>
      <c r="M503">
        <v>0</v>
      </c>
      <c r="N503">
        <v>0.77179082732230542</v>
      </c>
      <c r="O503">
        <v>0.23296464680939047</v>
      </c>
      <c r="P503" s="2">
        <v>0.64101157764400662</v>
      </c>
      <c r="Q503" s="2">
        <v>0.29867585404827429</v>
      </c>
      <c r="R503" s="2">
        <v>0.78180055661607006</v>
      </c>
      <c r="S503">
        <v>0.52854150638056252</v>
      </c>
      <c r="T503">
        <v>0</v>
      </c>
      <c r="U503" s="2">
        <v>0.38403383815987835</v>
      </c>
      <c r="V5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0.25982110402254316</v>
      </c>
      <c r="W503">
        <f>AVERAGE(Table1[[#This Row],[2012 Campbell Latex Early]:[2015 Dill IgG Early]])</f>
        <v>0.26479436212326318</v>
      </c>
      <c r="X503">
        <f>AVERAGE(Table1[[#This Row],[2012 Campbell Latex Late]:[2015 Dill IgG Late]])</f>
        <v>0.36388188069804878</v>
      </c>
      <c r="Y503" s="7">
        <f>Table1[[#This Row],[Avg early]]-Table1[[#This Row],[Avg late]]</f>
        <v>-9.9087518574785594E-2</v>
      </c>
      <c r="Z503" s="7">
        <f>Table1[[#This Row],[Avg late]]-Table1[[#This Row],[Avg early]]</f>
        <v>9.9087518574785594E-2</v>
      </c>
      <c r="AA503" s="7">
        <f>Table1[[#This Row],[2015 Dill LPS Early]]-Table1[[#This Row],[2015 Dill Avidin Early]]</f>
        <v>-0.34981290914433805</v>
      </c>
      <c r="AB503" s="7">
        <f>Table1[[#This Row],[2015 Dill LPS Late]]-Table1[[#This Row],[2015 Dill Avidin Late]]</f>
        <v>0.13077924967829879</v>
      </c>
    </row>
    <row r="504" spans="1:28" x14ac:dyDescent="0.2">
      <c r="A504" t="s">
        <v>1423</v>
      </c>
      <c r="B504">
        <v>0</v>
      </c>
      <c r="C504">
        <v>1</v>
      </c>
      <c r="D504">
        <v>0.9612939587326329</v>
      </c>
      <c r="E504">
        <v>0.84629958852331566</v>
      </c>
      <c r="F504">
        <v>0.76180209123797837</v>
      </c>
      <c r="G504">
        <v>0.66456685097535095</v>
      </c>
      <c r="H504" s="2">
        <v>0.61055526211619437</v>
      </c>
      <c r="I504">
        <v>0.7202003172762198</v>
      </c>
      <c r="J504" s="2">
        <v>0</v>
      </c>
      <c r="K504" s="2">
        <v>1</v>
      </c>
      <c r="L504" s="5">
        <v>0</v>
      </c>
      <c r="M504">
        <v>0.14346895074946467</v>
      </c>
      <c r="N504">
        <v>0.54969584003012018</v>
      </c>
      <c r="O504">
        <v>0.39685792592030328</v>
      </c>
      <c r="P504" s="2">
        <v>0.41956411260715848</v>
      </c>
      <c r="Q504" s="2">
        <v>0.4592807133170963</v>
      </c>
      <c r="R504" s="2">
        <v>0.2427216066919011</v>
      </c>
      <c r="S504">
        <v>0.68097651873620291</v>
      </c>
      <c r="T504">
        <v>0</v>
      </c>
      <c r="U504" s="2">
        <v>0.37792376028469049</v>
      </c>
      <c r="V5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0.30500761610941357</v>
      </c>
      <c r="W504">
        <f>AVERAGE(Table1[[#This Row],[2012 Campbell Latex Early]:[2015 Dill IgG Early]])</f>
        <v>0.65647180688616913</v>
      </c>
      <c r="X504">
        <f>AVERAGE(Table1[[#This Row],[2012 Campbell Latex Late]:[2015 Dill IgG Late]])</f>
        <v>0.32704894283369368</v>
      </c>
      <c r="Y504" s="7">
        <f>Table1[[#This Row],[Avg early]]-Table1[[#This Row],[Avg late]]</f>
        <v>0.32942286405247545</v>
      </c>
      <c r="Z504" s="7">
        <f>Table1[[#This Row],[Avg late]]-Table1[[#This Row],[Avg early]]</f>
        <v>-0.32942286405247545</v>
      </c>
      <c r="AA504" s="7">
        <f>Table1[[#This Row],[2015 Dill LPS Early]]-Table1[[#This Row],[2015 Dill Avidin Early]]</f>
        <v>0.19949186749465453</v>
      </c>
      <c r="AB504" s="7">
        <f>Table1[[#This Row],[2015 Dill LPS Late]]-Table1[[#This Row],[2015 Dill Avidin Late]]</f>
        <v>0.1301317274229617</v>
      </c>
    </row>
    <row r="505" spans="1:28" x14ac:dyDescent="0.2">
      <c r="A505" t="s">
        <v>658</v>
      </c>
      <c r="B505">
        <v>0</v>
      </c>
      <c r="C505">
        <v>0</v>
      </c>
      <c r="D505">
        <v>0.40377467307229337</v>
      </c>
      <c r="E505">
        <v>0.48986156217544319</v>
      </c>
      <c r="F505">
        <v>0.43763892141757094</v>
      </c>
      <c r="G505">
        <v>0.47768254408588745</v>
      </c>
      <c r="H505" s="2">
        <v>0.4687775706784717</v>
      </c>
      <c r="I505">
        <v>0.50388006129596818</v>
      </c>
      <c r="J505" s="2">
        <v>0</v>
      </c>
      <c r="K505" s="2">
        <v>0.36955835008666893</v>
      </c>
      <c r="L505" s="5">
        <v>0</v>
      </c>
      <c r="M505">
        <v>0</v>
      </c>
      <c r="N505">
        <v>0.84748035240835373</v>
      </c>
      <c r="O505">
        <v>0.86328801185533455</v>
      </c>
      <c r="P505" s="2">
        <v>0.71752973156034217</v>
      </c>
      <c r="Q505" s="2">
        <v>0.71532143848678786</v>
      </c>
      <c r="R505" s="2">
        <v>0.92614009291752963</v>
      </c>
      <c r="S505">
        <v>0.94824200430120187</v>
      </c>
      <c r="T505">
        <v>0</v>
      </c>
      <c r="U505" s="2">
        <v>1</v>
      </c>
      <c r="V5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0.32363862988039149</v>
      </c>
      <c r="W505">
        <f>AVERAGE(Table1[[#This Row],[2012 Campbell Latex Early]:[2015 Dill IgG Early]])</f>
        <v>0.31511736828123038</v>
      </c>
      <c r="X505">
        <f>AVERAGE(Table1[[#This Row],[2012 Campbell Latex Late]:[2015 Dill IgG Late]])</f>
        <v>0.60180016315295493</v>
      </c>
      <c r="Y505" s="7">
        <f>Table1[[#This Row],[Avg early]]-Table1[[#This Row],[Avg late]]</f>
        <v>-0.28668279487172454</v>
      </c>
      <c r="Z505" s="7">
        <f>Table1[[#This Row],[Avg late]]-Table1[[#This Row],[Avg early]]</f>
        <v>0.28668279487172454</v>
      </c>
      <c r="AA505" s="7">
        <f>Table1[[#This Row],[2015 Dill LPS Early]]-Table1[[#This Row],[2015 Dill Avidin Early]]</f>
        <v>-3.386424834527757E-2</v>
      </c>
      <c r="AB505" s="7">
        <f>Table1[[#This Row],[2015 Dill LPS Late]]-Table1[[#This Row],[2015 Dill Avidin Late]]</f>
        <v>0.12995062084801157</v>
      </c>
    </row>
    <row r="506" spans="1:28" x14ac:dyDescent="0.2">
      <c r="A506" t="s">
        <v>692</v>
      </c>
      <c r="B506">
        <v>0</v>
      </c>
      <c r="C506">
        <v>0</v>
      </c>
      <c r="D506">
        <v>0.3588870687951014</v>
      </c>
      <c r="E506">
        <v>0.24199811161124926</v>
      </c>
      <c r="F506">
        <v>7.3367105483080688E-2</v>
      </c>
      <c r="G506">
        <v>0.20536667170306444</v>
      </c>
      <c r="H506" s="2">
        <v>0.30031924730903442</v>
      </c>
      <c r="I506">
        <v>0.22922124018648266</v>
      </c>
      <c r="J506" s="2">
        <v>0</v>
      </c>
      <c r="K506" s="2">
        <v>0.30251578620683112</v>
      </c>
      <c r="L506" s="5">
        <v>0</v>
      </c>
      <c r="M506">
        <v>0</v>
      </c>
      <c r="N506">
        <v>0.67777458562121795</v>
      </c>
      <c r="O506">
        <v>0.14524873192745336</v>
      </c>
      <c r="P506" s="1">
        <v>0.54886209968990396</v>
      </c>
      <c r="Q506" s="1">
        <v>0.34626192689440516</v>
      </c>
      <c r="R506" s="1">
        <v>0.33589793385513</v>
      </c>
      <c r="S506">
        <v>1</v>
      </c>
      <c r="T506">
        <v>0</v>
      </c>
      <c r="U506" s="1">
        <v>0.23689659634933261</v>
      </c>
      <c r="V5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0.20752811886170225</v>
      </c>
      <c r="W506">
        <f>AVERAGE(Table1[[#This Row],[2012 Campbell Latex Early]:[2015 Dill IgG Early]])</f>
        <v>0.17116752312948438</v>
      </c>
      <c r="X506">
        <f>AVERAGE(Table1[[#This Row],[2012 Campbell Latex Late]:[2015 Dill IgG Late]])</f>
        <v>0.3290941874337443</v>
      </c>
      <c r="Y506" s="7">
        <f>Table1[[#This Row],[Avg early]]-Table1[[#This Row],[Avg late]]</f>
        <v>-0.15792666430425992</v>
      </c>
      <c r="Z506" s="7">
        <f>Table1[[#This Row],[Avg late]]-Table1[[#This Row],[Avg early]]</f>
        <v>0.15792666430425992</v>
      </c>
      <c r="AA506" s="7">
        <f>Table1[[#This Row],[2015 Dill LPS Early]]-Table1[[#This Row],[2015 Dill Avidin Early]]</f>
        <v>0.28551996331202073</v>
      </c>
      <c r="AB506" s="7">
        <f>Table1[[#This Row],[2015 Dill LPS Late]]-Table1[[#This Row],[2015 Dill Avidin Late]]</f>
        <v>0.12891248593131399</v>
      </c>
    </row>
    <row r="507" spans="1:28" x14ac:dyDescent="0.2">
      <c r="A507" t="s">
        <v>999</v>
      </c>
      <c r="B507">
        <v>0</v>
      </c>
      <c r="C507">
        <v>0</v>
      </c>
      <c r="D507">
        <v>0.7667486049247646</v>
      </c>
      <c r="E507">
        <v>0.79028711190248191</v>
      </c>
      <c r="F507">
        <v>0.7849934779978569</v>
      </c>
      <c r="G507">
        <v>0.87555461237443544</v>
      </c>
      <c r="H507" s="2">
        <v>0.7237712254923947</v>
      </c>
      <c r="I507">
        <v>1</v>
      </c>
      <c r="J507" s="2">
        <v>0.97465494292736854</v>
      </c>
      <c r="K507" s="2">
        <v>0.58333407969046647</v>
      </c>
      <c r="L507" s="5">
        <v>0</v>
      </c>
      <c r="M507">
        <v>0</v>
      </c>
      <c r="N507">
        <v>0.7830861591092404</v>
      </c>
      <c r="O507">
        <v>0.71133756006638105</v>
      </c>
      <c r="P507" s="1">
        <v>0.65438668262824184</v>
      </c>
      <c r="Q507" s="1">
        <v>0.63362986342007666</v>
      </c>
      <c r="R507" s="1">
        <v>0.6371205155421461</v>
      </c>
      <c r="S507">
        <v>0.73422141848260236</v>
      </c>
      <c r="T507">
        <v>1</v>
      </c>
      <c r="U507" s="1">
        <v>0.6806916203067862</v>
      </c>
      <c r="V5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0.25009395621189834</v>
      </c>
      <c r="W507">
        <f>AVERAGE(Table1[[#This Row],[2012 Campbell Latex Early]:[2015 Dill IgG Early]])</f>
        <v>0.64993440553097681</v>
      </c>
      <c r="X507">
        <f>AVERAGE(Table1[[#This Row],[2012 Campbell Latex Late]:[2015 Dill IgG Late]])</f>
        <v>0.58344738195554746</v>
      </c>
      <c r="Y507" s="7">
        <f>Table1[[#This Row],[Avg early]]-Table1[[#This Row],[Avg late]]</f>
        <v>6.6487023575429349E-2</v>
      </c>
      <c r="Z507" s="7">
        <f>Table1[[#This Row],[Avg late]]-Table1[[#This Row],[Avg early]]</f>
        <v>-6.6487023575429349E-2</v>
      </c>
      <c r="AA507" s="7">
        <f>Table1[[#This Row],[2015 Dill LPS Early]]-Table1[[#This Row],[2015 Dill Avidin Early]]</f>
        <v>-1.8244873073092305E-2</v>
      </c>
      <c r="AB507" s="7">
        <f>Table1[[#This Row],[2015 Dill LPS Late]]-Table1[[#This Row],[2015 Dill Avidin Late]]</f>
        <v>0.12869947648099855</v>
      </c>
    </row>
    <row r="508" spans="1:28" x14ac:dyDescent="0.2">
      <c r="A508" t="s">
        <v>764</v>
      </c>
      <c r="B508">
        <v>1</v>
      </c>
      <c r="C508">
        <v>0</v>
      </c>
      <c r="D508">
        <v>0.89854555667996072</v>
      </c>
      <c r="E508">
        <v>0.90468428556210623</v>
      </c>
      <c r="F508">
        <v>1</v>
      </c>
      <c r="G508">
        <v>0.91210689372566778</v>
      </c>
      <c r="H508" s="2">
        <v>0.93372282496753001</v>
      </c>
      <c r="I508">
        <v>0.87328850065040997</v>
      </c>
      <c r="J508" s="2">
        <v>1</v>
      </c>
      <c r="K508" s="2">
        <v>0.84926520754936619</v>
      </c>
      <c r="L508" s="5">
        <v>0.99361179361179375</v>
      </c>
      <c r="M508">
        <v>0</v>
      </c>
      <c r="N508">
        <v>0.89445303790833863</v>
      </c>
      <c r="O508">
        <v>0.57756908604284407</v>
      </c>
      <c r="P508" s="2">
        <v>0.76629969925546593</v>
      </c>
      <c r="Q508" s="2">
        <v>0.65990515557322094</v>
      </c>
      <c r="R508" s="2">
        <v>0.88146344691565237</v>
      </c>
      <c r="S508">
        <v>0.72704244843129928</v>
      </c>
      <c r="T508">
        <v>0.8510283518724524</v>
      </c>
      <c r="U508" s="2">
        <v>0.96138217013466054</v>
      </c>
      <c r="V5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0.28344139158541726</v>
      </c>
      <c r="W508">
        <f>AVERAGE(Table1[[#This Row],[2012 Campbell Latex Early]:[2015 Dill IgG Early]])</f>
        <v>0.83716132691350409</v>
      </c>
      <c r="X508">
        <f>AVERAGE(Table1[[#This Row],[2012 Campbell Latex Late]:[2015 Dill IgG Late]])</f>
        <v>0.73127551897457277</v>
      </c>
      <c r="Y508" s="7">
        <f>Table1[[#This Row],[Avg early]]-Table1[[#This Row],[Avg late]]</f>
        <v>0.10588580793893132</v>
      </c>
      <c r="Z508" s="7">
        <f>Table1[[#This Row],[Avg late]]-Table1[[#This Row],[Avg early]]</f>
        <v>-0.10588580793893132</v>
      </c>
      <c r="AA508" s="7">
        <f>Table1[[#This Row],[2015 Dill LPS Early]]-Table1[[#This Row],[2015 Dill Avidin Early]]</f>
        <v>-0.10145444332003928</v>
      </c>
      <c r="AB508" s="7">
        <f>Table1[[#This Row],[2015 Dill LPS Late]]-Table1[[#This Row],[2015 Dill Avidin Late]]</f>
        <v>0.12815333865287271</v>
      </c>
    </row>
    <row r="509" spans="1:28" x14ac:dyDescent="0.2">
      <c r="A509" t="s">
        <v>1435</v>
      </c>
      <c r="B509">
        <v>0</v>
      </c>
      <c r="C509">
        <v>0</v>
      </c>
      <c r="D509">
        <v>0</v>
      </c>
      <c r="E509">
        <v>0</v>
      </c>
      <c r="F509">
        <v>0</v>
      </c>
      <c r="G509">
        <v>0</v>
      </c>
      <c r="H509" s="2">
        <v>0</v>
      </c>
      <c r="I509">
        <v>0</v>
      </c>
      <c r="J509" s="2">
        <v>0</v>
      </c>
      <c r="K509" s="2">
        <v>2.3696700893191504E-2</v>
      </c>
      <c r="L509" s="5">
        <v>0</v>
      </c>
      <c r="M509">
        <v>0</v>
      </c>
      <c r="N509">
        <v>0.20757823932149261</v>
      </c>
      <c r="O509">
        <v>0</v>
      </c>
      <c r="P509" s="1">
        <v>7.9674019340987806E-2</v>
      </c>
      <c r="Q509" s="1">
        <v>1</v>
      </c>
      <c r="R509" s="1">
        <v>0</v>
      </c>
      <c r="S509">
        <v>0</v>
      </c>
      <c r="T509">
        <v>0</v>
      </c>
      <c r="U509" s="1">
        <v>0</v>
      </c>
      <c r="V5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0.12872522586624804</v>
      </c>
      <c r="W509">
        <f>AVERAGE(Table1[[#This Row],[2012 Campbell Latex Early]:[2015 Dill IgG Early]])</f>
        <v>2.3696700893191505E-3</v>
      </c>
      <c r="X509">
        <f>AVERAGE(Table1[[#This Row],[2012 Campbell Latex Late]:[2015 Dill IgG Late]])</f>
        <v>0.12872522586624804</v>
      </c>
      <c r="Y509" s="7">
        <f>Table1[[#This Row],[Avg early]]-Table1[[#This Row],[Avg late]]</f>
        <v>-0.12635555577692889</v>
      </c>
      <c r="Z509" s="7">
        <f>Table1[[#This Row],[Avg late]]-Table1[[#This Row],[Avg early]]</f>
        <v>0.12635555577692889</v>
      </c>
      <c r="AA509" s="7">
        <f>Table1[[#This Row],[2015 Dill LPS Early]]-Table1[[#This Row],[2015 Dill Avidin Early]]</f>
        <v>0</v>
      </c>
      <c r="AB509" s="7">
        <f>Table1[[#This Row],[2015 Dill LPS Late]]-Table1[[#This Row],[2015 Dill Avidin Late]]</f>
        <v>0.1279042199805048</v>
      </c>
    </row>
    <row r="510" spans="1:28" x14ac:dyDescent="0.2">
      <c r="A510" t="s">
        <v>1158</v>
      </c>
      <c r="B510">
        <v>0.99950124688279307</v>
      </c>
      <c r="C510">
        <v>1</v>
      </c>
      <c r="D510">
        <v>0.91019671868224239</v>
      </c>
      <c r="E510">
        <v>0.79498370489537307</v>
      </c>
      <c r="F510">
        <v>0.93473989931683965</v>
      </c>
      <c r="G510">
        <v>0.98848191837961075</v>
      </c>
      <c r="H510" s="2">
        <v>0.99634002426358059</v>
      </c>
      <c r="I510">
        <v>1</v>
      </c>
      <c r="J510" s="2">
        <v>0</v>
      </c>
      <c r="K510" s="2">
        <v>0.6310772637133939</v>
      </c>
      <c r="L510" s="5">
        <v>1</v>
      </c>
      <c r="M510">
        <v>8.99182561307902E-2</v>
      </c>
      <c r="N510">
        <v>0.90028526101010475</v>
      </c>
      <c r="O510">
        <v>0.83622001351121389</v>
      </c>
      <c r="P510" s="1">
        <v>0.77254230684575431</v>
      </c>
      <c r="Q510" s="1">
        <v>0.75503914658044546</v>
      </c>
      <c r="R510" s="1">
        <v>0.70977957877491282</v>
      </c>
      <c r="S510">
        <v>0.71354985753217415</v>
      </c>
      <c r="T510">
        <v>0</v>
      </c>
      <c r="U510" s="1">
        <v>0.79128877531238573</v>
      </c>
      <c r="V5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0.2721667990813525</v>
      </c>
      <c r="W510">
        <f>AVERAGE(Table1[[#This Row],[2012 Campbell Latex Early]:[2015 Dill IgG Early]])</f>
        <v>0.82553207761338343</v>
      </c>
      <c r="X510">
        <f>AVERAGE(Table1[[#This Row],[2012 Campbell Latex Late]:[2015 Dill IgG Late]])</f>
        <v>0.65686231956977814</v>
      </c>
      <c r="Y510" s="7">
        <f>Table1[[#This Row],[Avg early]]-Table1[[#This Row],[Avg late]]</f>
        <v>0.16866975804360529</v>
      </c>
      <c r="Z510" s="7">
        <f>Table1[[#This Row],[Avg late]]-Table1[[#This Row],[Avg early]]</f>
        <v>-0.16866975804360529</v>
      </c>
      <c r="AA510" s="7">
        <f>Table1[[#This Row],[2015 Dill LPS Early]]-Table1[[#This Row],[2015 Dill Avidin Early]]</f>
        <v>-2.4543180634597261E-2</v>
      </c>
      <c r="AB510" s="7">
        <f>Table1[[#This Row],[2015 Dill LPS Late]]-Table1[[#This Row],[2015 Dill Avidin Late]]</f>
        <v>0.12774295416435044</v>
      </c>
    </row>
    <row r="511" spans="1:28" x14ac:dyDescent="0.2">
      <c r="A511" t="s">
        <v>1283</v>
      </c>
      <c r="B511">
        <v>0</v>
      </c>
      <c r="C511">
        <v>0</v>
      </c>
      <c r="D511">
        <v>0.81537517429050987</v>
      </c>
      <c r="E511">
        <v>0.91043418263865217</v>
      </c>
      <c r="F511">
        <v>0.88644316482833996</v>
      </c>
      <c r="G511">
        <v>0.86408728893613196</v>
      </c>
      <c r="H511" s="2">
        <v>0.77869409162794423</v>
      </c>
      <c r="I511">
        <v>0.85350539919858792</v>
      </c>
      <c r="J511" s="2">
        <v>0</v>
      </c>
      <c r="K511" s="2">
        <v>1</v>
      </c>
      <c r="L511" s="5">
        <v>0</v>
      </c>
      <c r="M511">
        <v>0</v>
      </c>
      <c r="N511">
        <v>0.85804165646193364</v>
      </c>
      <c r="O511">
        <v>0.67084109876183295</v>
      </c>
      <c r="P511" s="2">
        <v>0.73030735377455525</v>
      </c>
      <c r="Q511" s="2">
        <v>0.83735645540932691</v>
      </c>
      <c r="R511" s="2">
        <v>0.982735442895739</v>
      </c>
      <c r="S511">
        <v>0.66106312568491843</v>
      </c>
      <c r="T511">
        <v>0</v>
      </c>
      <c r="U511" s="2">
        <v>0.8952121660103276</v>
      </c>
      <c r="V5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0.17568220014206246</v>
      </c>
      <c r="W511">
        <f>AVERAGE(Table1[[#This Row],[2012 Campbell Latex Early]:[2015 Dill IgG Early]])</f>
        <v>0.61085393015201661</v>
      </c>
      <c r="X511">
        <f>AVERAGE(Table1[[#This Row],[2012 Campbell Latex Late]:[2015 Dill IgG Late]])</f>
        <v>0.56355572989986347</v>
      </c>
      <c r="Y511" s="7">
        <f>Table1[[#This Row],[Avg early]]-Table1[[#This Row],[Avg late]]</f>
        <v>4.7298200252153144E-2</v>
      </c>
      <c r="Z511" s="7">
        <f>Table1[[#This Row],[Avg late]]-Table1[[#This Row],[Avg early]]</f>
        <v>-4.7298200252153144E-2</v>
      </c>
      <c r="AA511" s="7">
        <f>Table1[[#This Row],[2015 Dill LPS Early]]-Table1[[#This Row],[2015 Dill Avidin Early]]</f>
        <v>-7.1067990537830084E-2</v>
      </c>
      <c r="AB511" s="7">
        <f>Table1[[#This Row],[2015 Dill LPS Late]]-Table1[[#This Row],[2015 Dill Avidin Late]]</f>
        <v>0.1277343026873784</v>
      </c>
    </row>
    <row r="512" spans="1:28" x14ac:dyDescent="0.2">
      <c r="A512" t="s">
        <v>1353</v>
      </c>
      <c r="B512">
        <v>0</v>
      </c>
      <c r="C512">
        <v>0</v>
      </c>
      <c r="D512">
        <v>0.97856043654092784</v>
      </c>
      <c r="E512">
        <v>0.71230477362341149</v>
      </c>
      <c r="F512">
        <v>0.80173220289542702</v>
      </c>
      <c r="G512">
        <v>0.70846487735198782</v>
      </c>
      <c r="H512" s="2">
        <v>0.87155471242503801</v>
      </c>
      <c r="I512">
        <v>0.81312395012081129</v>
      </c>
      <c r="J512" s="2">
        <v>0</v>
      </c>
      <c r="K512" s="2">
        <v>1</v>
      </c>
      <c r="L512" s="5">
        <v>0</v>
      </c>
      <c r="M512">
        <v>0</v>
      </c>
      <c r="N512">
        <v>0.55216744000461193</v>
      </c>
      <c r="O512">
        <v>0.62034303173025263</v>
      </c>
      <c r="P512" s="2">
        <v>0.42455627734395229</v>
      </c>
      <c r="Q512" s="2">
        <v>0.89752101765374548</v>
      </c>
      <c r="R512" s="2">
        <v>0.49688112897716746</v>
      </c>
      <c r="S512">
        <v>0.5640519696707863</v>
      </c>
      <c r="T512">
        <v>0</v>
      </c>
      <c r="U512" s="2">
        <v>0.63311713216715115</v>
      </c>
      <c r="V5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0.23414495003477537</v>
      </c>
      <c r="W512">
        <f>AVERAGE(Table1[[#This Row],[2012 Campbell Latex Early]:[2015 Dill IgG Early]])</f>
        <v>0.58857409529576032</v>
      </c>
      <c r="X512">
        <f>AVERAGE(Table1[[#This Row],[2012 Campbell Latex Late]:[2015 Dill IgG Late]])</f>
        <v>0.41886379975476667</v>
      </c>
      <c r="Y512" s="7">
        <f>Table1[[#This Row],[Avg early]]-Table1[[#This Row],[Avg late]]</f>
        <v>0.16971029554099365</v>
      </c>
      <c r="Z512" s="7">
        <f>Table1[[#This Row],[Avg late]]-Table1[[#This Row],[Avg early]]</f>
        <v>-0.16971029554099365</v>
      </c>
      <c r="AA512" s="7">
        <f>Table1[[#This Row],[2015 Dill LPS Early]]-Table1[[#This Row],[2015 Dill Avidin Early]]</f>
        <v>0.17682823364550082</v>
      </c>
      <c r="AB512" s="7">
        <f>Table1[[#This Row],[2015 Dill LPS Late]]-Table1[[#This Row],[2015 Dill Avidin Late]]</f>
        <v>0.12761116266065964</v>
      </c>
    </row>
    <row r="513" spans="1:28" x14ac:dyDescent="0.2">
      <c r="A513" t="s">
        <v>857</v>
      </c>
      <c r="B513">
        <v>0</v>
      </c>
      <c r="C513">
        <v>0</v>
      </c>
      <c r="D513">
        <v>0.39114720688510718</v>
      </c>
      <c r="E513">
        <v>0.35168889841417439</v>
      </c>
      <c r="F513">
        <v>0.41868755614029785</v>
      </c>
      <c r="G513">
        <v>0.43007677211242767</v>
      </c>
      <c r="H513" s="2">
        <v>0.39205883574745348</v>
      </c>
      <c r="I513">
        <v>0.40627253571877853</v>
      </c>
      <c r="J513" s="2">
        <v>0</v>
      </c>
      <c r="K513" s="2">
        <v>0.39671007486310667</v>
      </c>
      <c r="L513" s="5">
        <v>0</v>
      </c>
      <c r="M513">
        <v>0</v>
      </c>
      <c r="N513">
        <v>0.5917865852191837</v>
      </c>
      <c r="O513">
        <v>0.62260284917683917</v>
      </c>
      <c r="P513" s="2">
        <v>0.46432700474101674</v>
      </c>
      <c r="Q513" s="2">
        <v>0.48836136392712109</v>
      </c>
      <c r="R513" s="2">
        <v>0.67652424109656339</v>
      </c>
      <c r="S513">
        <v>0.58821910808353794</v>
      </c>
      <c r="T513">
        <v>0</v>
      </c>
      <c r="U513" s="2">
        <v>1</v>
      </c>
      <c r="V5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0.2041889347226023</v>
      </c>
      <c r="W513">
        <f>AVERAGE(Table1[[#This Row],[2012 Campbell Latex Early]:[2015 Dill IgG Early]])</f>
        <v>0.27866418798813453</v>
      </c>
      <c r="X513">
        <f>AVERAGE(Table1[[#This Row],[2012 Campbell Latex Late]:[2015 Dill IgG Late]])</f>
        <v>0.44318211522442619</v>
      </c>
      <c r="Y513" s="7">
        <f>Table1[[#This Row],[Avg early]]-Table1[[#This Row],[Avg late]]</f>
        <v>-0.16451792723629166</v>
      </c>
      <c r="Z513" s="7">
        <f>Table1[[#This Row],[Avg late]]-Table1[[#This Row],[Avg early]]</f>
        <v>0.16451792723629166</v>
      </c>
      <c r="AA513" s="7">
        <f>Table1[[#This Row],[2015 Dill LPS Early]]-Table1[[#This Row],[2015 Dill Avidin Early]]</f>
        <v>-2.7540349255190666E-2</v>
      </c>
      <c r="AB513" s="7">
        <f>Table1[[#This Row],[2015 Dill LPS Late]]-Table1[[#This Row],[2015 Dill Avidin Late]]</f>
        <v>0.12745958047816697</v>
      </c>
    </row>
    <row r="514" spans="1:28" x14ac:dyDescent="0.2">
      <c r="A514" t="s">
        <v>1429</v>
      </c>
      <c r="B514">
        <v>1</v>
      </c>
      <c r="C514">
        <v>0</v>
      </c>
      <c r="D514">
        <v>0</v>
      </c>
      <c r="E514">
        <v>0.34889983220075205</v>
      </c>
      <c r="F514">
        <v>0.9642660085487017</v>
      </c>
      <c r="G514">
        <v>1</v>
      </c>
      <c r="H514" s="2">
        <v>0</v>
      </c>
      <c r="I514">
        <v>0</v>
      </c>
      <c r="J514" s="2">
        <v>0</v>
      </c>
      <c r="K514" s="2">
        <v>0.24859758316464922</v>
      </c>
      <c r="L514" s="5">
        <v>0.94413407821229045</v>
      </c>
      <c r="M514">
        <v>0</v>
      </c>
      <c r="N514">
        <v>0.68133427647801459</v>
      </c>
      <c r="O514">
        <v>0.3547325837541318</v>
      </c>
      <c r="P514" s="1">
        <v>0.55489108529620457</v>
      </c>
      <c r="Q514" s="1">
        <v>0.63499500447737078</v>
      </c>
      <c r="R514" s="1">
        <v>0.39837509903708784</v>
      </c>
      <c r="S514">
        <v>0.18968707378438285</v>
      </c>
      <c r="T514">
        <v>0</v>
      </c>
      <c r="U514" s="1">
        <v>0.59138337655828177</v>
      </c>
      <c r="V5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0.2696858417973983</v>
      </c>
      <c r="W514">
        <f>AVERAGE(Table1[[#This Row],[2012 Campbell Latex Early]:[2015 Dill IgG Early]])</f>
        <v>0.35617634239141027</v>
      </c>
      <c r="X514">
        <f>AVERAGE(Table1[[#This Row],[2012 Campbell Latex Late]:[2015 Dill IgG Late]])</f>
        <v>0.43495325775977645</v>
      </c>
      <c r="Y514" s="7">
        <f>Table1[[#This Row],[Avg early]]-Table1[[#This Row],[Avg late]]</f>
        <v>-7.8776915368366174E-2</v>
      </c>
      <c r="Z514" s="7">
        <f>Table1[[#This Row],[Avg late]]-Table1[[#This Row],[Avg early]]</f>
        <v>7.8776915368366174E-2</v>
      </c>
      <c r="AA514" s="7">
        <f>Table1[[#This Row],[2015 Dill LPS Early]]-Table1[[#This Row],[2015 Dill Avidin Early]]</f>
        <v>-0.9642660085487017</v>
      </c>
      <c r="AB514" s="7">
        <f>Table1[[#This Row],[2015 Dill LPS Late]]-Table1[[#This Row],[2015 Dill Avidin Late]]</f>
        <v>0.12644319118181002</v>
      </c>
    </row>
    <row r="515" spans="1:28" x14ac:dyDescent="0.2">
      <c r="A515" t="s">
        <v>29</v>
      </c>
      <c r="B515">
        <v>0</v>
      </c>
      <c r="C515">
        <v>0</v>
      </c>
      <c r="D515">
        <v>1</v>
      </c>
      <c r="E515">
        <v>0.64915371800288757</v>
      </c>
      <c r="F515">
        <v>0.64573685525458613</v>
      </c>
      <c r="G515">
        <v>0.6546286631123962</v>
      </c>
      <c r="H515" s="2">
        <v>0.61633151614968695</v>
      </c>
      <c r="I515">
        <v>0.56430936794747866</v>
      </c>
      <c r="J515" s="2">
        <v>0</v>
      </c>
      <c r="K515" s="2">
        <v>0.63289175143564602</v>
      </c>
      <c r="L515" s="5">
        <v>0</v>
      </c>
      <c r="M515">
        <v>0</v>
      </c>
      <c r="N515">
        <v>0.68960924361942322</v>
      </c>
      <c r="O515">
        <v>0.41651051137379719</v>
      </c>
      <c r="P515" s="1">
        <v>0.56339939886119006</v>
      </c>
      <c r="Q515" s="1">
        <v>0.51618540136580648</v>
      </c>
      <c r="R515" s="1">
        <v>0.58709162309808538</v>
      </c>
      <c r="S515">
        <v>0.59694855424168536</v>
      </c>
      <c r="T515">
        <v>0</v>
      </c>
      <c r="U515" s="1">
        <v>0.75664738322292502</v>
      </c>
      <c r="V5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0.15823411437183862</v>
      </c>
      <c r="W515">
        <f>AVERAGE(Table1[[#This Row],[2012 Campbell Latex Early]:[2015 Dill IgG Early]])</f>
        <v>0.47630518719026815</v>
      </c>
      <c r="X515">
        <f>AVERAGE(Table1[[#This Row],[2012 Campbell Latex Late]:[2015 Dill IgG Late]])</f>
        <v>0.4126392115782912</v>
      </c>
      <c r="Y515" s="7">
        <f>Table1[[#This Row],[Avg early]]-Table1[[#This Row],[Avg late]]</f>
        <v>6.3665975611976955E-2</v>
      </c>
      <c r="Z515" s="7">
        <f>Table1[[#This Row],[Avg late]]-Table1[[#This Row],[Avg early]]</f>
        <v>-6.3665975611976955E-2</v>
      </c>
      <c r="AA515" s="7">
        <f>Table1[[#This Row],[2015 Dill LPS Early]]-Table1[[#This Row],[2015 Dill Avidin Early]]</f>
        <v>0.35426314474541387</v>
      </c>
      <c r="AB515" s="7">
        <f>Table1[[#This Row],[2015 Dill LPS Late]]-Table1[[#This Row],[2015 Dill Avidin Late]]</f>
        <v>0.12620984475823316</v>
      </c>
    </row>
    <row r="516" spans="1:28" x14ac:dyDescent="0.2">
      <c r="A516" t="s">
        <v>1403</v>
      </c>
      <c r="B516">
        <v>0.99430641821946175</v>
      </c>
      <c r="C516">
        <v>0.66600000000000004</v>
      </c>
      <c r="D516">
        <v>0.77750359994493889</v>
      </c>
      <c r="E516">
        <v>0.69844523041593687</v>
      </c>
      <c r="F516">
        <v>0.60105572850789513</v>
      </c>
      <c r="G516">
        <v>0.48716124660250726</v>
      </c>
      <c r="H516" s="2">
        <v>0.57828647658400345</v>
      </c>
      <c r="I516">
        <v>0.22544034944062175</v>
      </c>
      <c r="J516" s="2">
        <v>1</v>
      </c>
      <c r="K516" s="2">
        <v>1</v>
      </c>
      <c r="L516" s="5">
        <v>1</v>
      </c>
      <c r="M516">
        <v>1</v>
      </c>
      <c r="N516">
        <v>0.3155800893795257</v>
      </c>
      <c r="O516">
        <v>0.17724174959138195</v>
      </c>
      <c r="P516" s="2">
        <v>0.18956911847289987</v>
      </c>
      <c r="Q516" s="2">
        <v>0.29881739693938025</v>
      </c>
      <c r="R516" s="2">
        <v>0.36053971161087461</v>
      </c>
      <c r="S516">
        <v>0.12288087921367173</v>
      </c>
      <c r="T516">
        <v>0.57969978490820484</v>
      </c>
      <c r="U516" s="2">
        <v>0.37579042219421349</v>
      </c>
      <c r="V5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0.31984474751711256</v>
      </c>
      <c r="W516">
        <f>AVERAGE(Table1[[#This Row],[2012 Campbell Latex Early]:[2015 Dill IgG Early]])</f>
        <v>0.70281990497153646</v>
      </c>
      <c r="X516">
        <f>AVERAGE(Table1[[#This Row],[2012 Campbell Latex Late]:[2015 Dill IgG Late]])</f>
        <v>0.44201191523101524</v>
      </c>
      <c r="Y516" s="7">
        <f>Table1[[#This Row],[Avg early]]-Table1[[#This Row],[Avg late]]</f>
        <v>0.26080798974052122</v>
      </c>
      <c r="Z516" s="7">
        <f>Table1[[#This Row],[Avg late]]-Table1[[#This Row],[Avg early]]</f>
        <v>-0.26080798974052122</v>
      </c>
      <c r="AA516" s="7">
        <f>Table1[[#This Row],[2015 Dill LPS Early]]-Table1[[#This Row],[2015 Dill Avidin Early]]</f>
        <v>0.17644787143704377</v>
      </c>
      <c r="AB516" s="7">
        <f>Table1[[#This Row],[2015 Dill LPS Late]]-Table1[[#This Row],[2015 Dill Avidin Late]]</f>
        <v>0.12601097090662583</v>
      </c>
    </row>
    <row r="517" spans="1:28" x14ac:dyDescent="0.2">
      <c r="A517" t="s">
        <v>1758</v>
      </c>
      <c r="B517">
        <v>0.99269692227438699</v>
      </c>
      <c r="C517">
        <v>1</v>
      </c>
      <c r="D517">
        <v>0.68386602236176885</v>
      </c>
      <c r="E517">
        <v>0.73595950246296105</v>
      </c>
      <c r="F517">
        <v>0.75063105212490455</v>
      </c>
      <c r="G517">
        <v>0.59173931391988821</v>
      </c>
      <c r="H517" s="2">
        <v>0.80848197715852199</v>
      </c>
      <c r="I517">
        <v>0.46911546940876919</v>
      </c>
      <c r="J517" s="2">
        <v>0</v>
      </c>
      <c r="K517" s="2">
        <v>0.70042419260248834</v>
      </c>
      <c r="L517" s="5">
        <v>1</v>
      </c>
      <c r="M517">
        <v>0.12359550561797754</v>
      </c>
      <c r="N517">
        <v>0.96990856547961946</v>
      </c>
      <c r="O517">
        <v>0.74354819552207607</v>
      </c>
      <c r="P517" s="1">
        <v>0.84433609046533165</v>
      </c>
      <c r="Q517" s="1">
        <v>1</v>
      </c>
      <c r="R517" s="1">
        <v>0.90948849242061414</v>
      </c>
      <c r="S517">
        <v>0.88896470981331632</v>
      </c>
      <c r="T517">
        <v>0</v>
      </c>
      <c r="U517" s="1">
        <v>0.8159126064038329</v>
      </c>
      <c r="V5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0.30160728947756121</v>
      </c>
      <c r="W517">
        <f>AVERAGE(Table1[[#This Row],[2012 Campbell Latex Early]:[2015 Dill IgG Early]])</f>
        <v>0.67329144523136886</v>
      </c>
      <c r="X517">
        <f>AVERAGE(Table1[[#This Row],[2012 Campbell Latex Late]:[2015 Dill IgG Late]])</f>
        <v>0.72957541657227676</v>
      </c>
      <c r="Y517" s="7">
        <f>Table1[[#This Row],[Avg early]]-Table1[[#This Row],[Avg late]]</f>
        <v>-5.6283971340907901E-2</v>
      </c>
      <c r="Z517" s="7">
        <f>Table1[[#This Row],[Avg late]]-Table1[[#This Row],[Avg early]]</f>
        <v>5.6283971340907901E-2</v>
      </c>
      <c r="AA517" s="7">
        <f>Table1[[#This Row],[2015 Dill LPS Early]]-Table1[[#This Row],[2015 Dill Avidin Early]]</f>
        <v>-6.6765029763135697E-2</v>
      </c>
      <c r="AB517" s="7">
        <f>Table1[[#This Row],[2015 Dill LPS Late]]-Table1[[#This Row],[2015 Dill Avidin Late]]</f>
        <v>0.12557247501428781</v>
      </c>
    </row>
    <row r="518" spans="1:28" x14ac:dyDescent="0.2">
      <c r="A518" t="s">
        <v>133</v>
      </c>
      <c r="B518">
        <v>0</v>
      </c>
      <c r="C518">
        <v>0</v>
      </c>
      <c r="D518">
        <v>0.50151574412946465</v>
      </c>
      <c r="E518">
        <v>0.40420200865916917</v>
      </c>
      <c r="F518">
        <v>0.35566091677513384</v>
      </c>
      <c r="G518">
        <v>0</v>
      </c>
      <c r="H518" s="2">
        <v>0</v>
      </c>
      <c r="I518">
        <v>0.30724615380942588</v>
      </c>
      <c r="J518" s="2">
        <v>0</v>
      </c>
      <c r="K518" s="2">
        <v>0.97858465813490514</v>
      </c>
      <c r="L518" s="5">
        <v>0</v>
      </c>
      <c r="M518">
        <v>0</v>
      </c>
      <c r="N518">
        <v>0.85433200239504847</v>
      </c>
      <c r="O518">
        <v>1</v>
      </c>
      <c r="P518" s="2">
        <v>0.72913991091438135</v>
      </c>
      <c r="Q518" s="2">
        <v>0.68153827687595392</v>
      </c>
      <c r="R518" s="2">
        <v>0.77356527895357752</v>
      </c>
      <c r="S518">
        <v>0.48707395592030517</v>
      </c>
      <c r="T518">
        <v>0</v>
      </c>
      <c r="U518" s="2">
        <v>0.91700701160390707</v>
      </c>
      <c r="V5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0.38740316132899805</v>
      </c>
      <c r="W518">
        <f>AVERAGE(Table1[[#This Row],[2012 Campbell Latex Early]:[2015 Dill IgG Early]])</f>
        <v>0.25472094815080987</v>
      </c>
      <c r="X518">
        <f>AVERAGE(Table1[[#This Row],[2012 Campbell Latex Late]:[2015 Dill IgG Late]])</f>
        <v>0.54426564366631736</v>
      </c>
      <c r="Y518" s="7">
        <f>Table1[[#This Row],[Avg early]]-Table1[[#This Row],[Avg late]]</f>
        <v>-0.28954469551550749</v>
      </c>
      <c r="Z518" s="7">
        <f>Table1[[#This Row],[Avg late]]-Table1[[#This Row],[Avg early]]</f>
        <v>0.28954469551550749</v>
      </c>
      <c r="AA518" s="7">
        <f>Table1[[#This Row],[2015 Dill LPS Early]]-Table1[[#This Row],[2015 Dill Avidin Early]]</f>
        <v>0.14585482735433081</v>
      </c>
      <c r="AB518" s="7">
        <f>Table1[[#This Row],[2015 Dill LPS Late]]-Table1[[#This Row],[2015 Dill Avidin Late]]</f>
        <v>0.12519209148066712</v>
      </c>
    </row>
    <row r="519" spans="1:28" x14ac:dyDescent="0.2">
      <c r="A519" t="s">
        <v>669</v>
      </c>
      <c r="B519">
        <v>0.97420634920634908</v>
      </c>
      <c r="C519">
        <v>1</v>
      </c>
      <c r="D519">
        <v>0.68374734610653332</v>
      </c>
      <c r="E519">
        <v>0.63146122718555497</v>
      </c>
      <c r="F519">
        <v>0.6309733641178914</v>
      </c>
      <c r="G519">
        <v>0.74628565143288117</v>
      </c>
      <c r="H519" s="2">
        <v>0.633914679219581</v>
      </c>
      <c r="I519">
        <v>1</v>
      </c>
      <c r="J519" s="2">
        <v>0</v>
      </c>
      <c r="K519" s="2">
        <v>0.58919869438755834</v>
      </c>
      <c r="L519" s="5">
        <v>1</v>
      </c>
      <c r="M519">
        <v>0.4925373134328358</v>
      </c>
      <c r="N519">
        <v>0.62043367052475373</v>
      </c>
      <c r="O519">
        <v>0.54046430819615499</v>
      </c>
      <c r="P519" s="1">
        <v>0.4953169865749385</v>
      </c>
      <c r="Q519" s="1">
        <v>0.52170633627771601</v>
      </c>
      <c r="R519" s="1">
        <v>0.5311689768443667</v>
      </c>
      <c r="S519">
        <v>0.85597454870426659</v>
      </c>
      <c r="T519">
        <v>0</v>
      </c>
      <c r="U519" s="1">
        <v>0.51666275933695449</v>
      </c>
      <c r="V5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0.18112365376380152</v>
      </c>
      <c r="W519">
        <f>AVERAGE(Table1[[#This Row],[2012 Campbell Latex Early]:[2015 Dill IgG Early]])</f>
        <v>0.68897873116563502</v>
      </c>
      <c r="X519">
        <f>AVERAGE(Table1[[#This Row],[2012 Campbell Latex Late]:[2015 Dill IgG Late]])</f>
        <v>0.55742648998919864</v>
      </c>
      <c r="Y519" s="7">
        <f>Table1[[#This Row],[Avg early]]-Table1[[#This Row],[Avg late]]</f>
        <v>0.13155224117643638</v>
      </c>
      <c r="Z519" s="7">
        <f>Table1[[#This Row],[Avg late]]-Table1[[#This Row],[Avg early]]</f>
        <v>-0.13155224117643638</v>
      </c>
      <c r="AA519" s="7">
        <f>Table1[[#This Row],[2015 Dill LPS Early]]-Table1[[#This Row],[2015 Dill Avidin Early]]</f>
        <v>5.2773981988641916E-2</v>
      </c>
      <c r="AB519" s="7">
        <f>Table1[[#This Row],[2015 Dill LPS Late]]-Table1[[#This Row],[2015 Dill Avidin Late]]</f>
        <v>0.12511668394981523</v>
      </c>
    </row>
    <row r="520" spans="1:28" x14ac:dyDescent="0.2">
      <c r="A520" t="s">
        <v>437</v>
      </c>
      <c r="B520">
        <v>0.94330633635064309</v>
      </c>
      <c r="C520">
        <v>0.13162224415926291</v>
      </c>
      <c r="D520">
        <v>0.444415431404103</v>
      </c>
      <c r="E520">
        <v>0.50010041440852138</v>
      </c>
      <c r="F520">
        <v>0.48108276469281336</v>
      </c>
      <c r="G520">
        <v>0.50161791727412364</v>
      </c>
      <c r="H520" s="2">
        <v>0.50836179029740636</v>
      </c>
      <c r="I520">
        <v>0.52986991805409278</v>
      </c>
      <c r="J520" s="2">
        <v>0.60005729436200217</v>
      </c>
      <c r="K520" s="2">
        <v>0.3714154873323357</v>
      </c>
      <c r="L520" s="5">
        <v>1</v>
      </c>
      <c r="M520">
        <v>1</v>
      </c>
      <c r="N520">
        <v>0.98739150816618482</v>
      </c>
      <c r="O520">
        <v>0.9303742134347488</v>
      </c>
      <c r="P520" s="2">
        <v>0.86273461086877712</v>
      </c>
      <c r="Q520" s="2">
        <v>0.8150320367547973</v>
      </c>
      <c r="R520" s="2">
        <v>0.83363461583496845</v>
      </c>
      <c r="S520">
        <v>1</v>
      </c>
      <c r="T520">
        <v>1</v>
      </c>
      <c r="U520" s="2">
        <v>0.72908439216823184</v>
      </c>
      <c r="V5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0.51178745605867415</v>
      </c>
      <c r="W520">
        <f>AVERAGE(Table1[[#This Row],[2012 Campbell Latex Early]:[2015 Dill IgG Early]])</f>
        <v>0.50118495983353051</v>
      </c>
      <c r="X520">
        <f>AVERAGE(Table1[[#This Row],[2012 Campbell Latex Late]:[2015 Dill IgG Late]])</f>
        <v>0.91582513772277108</v>
      </c>
      <c r="Y520" s="7">
        <f>Table1[[#This Row],[Avg early]]-Table1[[#This Row],[Avg late]]</f>
        <v>-0.41464017788924057</v>
      </c>
      <c r="Z520" s="7">
        <f>Table1[[#This Row],[Avg late]]-Table1[[#This Row],[Avg early]]</f>
        <v>0.41464017788924057</v>
      </c>
      <c r="AA520" s="7">
        <f>Table1[[#This Row],[2015 Dill LPS Early]]-Table1[[#This Row],[2015 Dill Avidin Early]]</f>
        <v>-3.6667333288710358E-2</v>
      </c>
      <c r="AB520" s="7">
        <f>Table1[[#This Row],[2015 Dill LPS Late]]-Table1[[#This Row],[2015 Dill Avidin Late]]</f>
        <v>0.1246568972974077</v>
      </c>
    </row>
    <row r="521" spans="1:28" x14ac:dyDescent="0.2">
      <c r="A521" t="s">
        <v>467</v>
      </c>
      <c r="B521">
        <v>1</v>
      </c>
      <c r="C521">
        <v>1</v>
      </c>
      <c r="D521">
        <v>0.7490232936938952</v>
      </c>
      <c r="E521">
        <v>0.6664457466484135</v>
      </c>
      <c r="F521">
        <v>0.67399349936750175</v>
      </c>
      <c r="G521">
        <v>0.70412633487554865</v>
      </c>
      <c r="H521" s="2">
        <v>0.76612129546087537</v>
      </c>
      <c r="I521">
        <v>0.70610078256610909</v>
      </c>
      <c r="J521" s="2">
        <v>0.89356004936980427</v>
      </c>
      <c r="K521" s="2">
        <v>0.70012135412075838</v>
      </c>
      <c r="L521" s="5">
        <v>1</v>
      </c>
      <c r="M521">
        <v>0.14285714285714285</v>
      </c>
      <c r="N521">
        <v>1</v>
      </c>
      <c r="O521">
        <v>0.93287744587223709</v>
      </c>
      <c r="P521" s="1">
        <v>0.87546384035163216</v>
      </c>
      <c r="Q521" s="1">
        <v>0.96303124014057273</v>
      </c>
      <c r="R521" s="1">
        <v>0.75020423378580581</v>
      </c>
      <c r="S521">
        <v>0.93103363369905379</v>
      </c>
      <c r="T521">
        <v>1</v>
      </c>
      <c r="U521" s="1">
        <v>0.72937198293782979</v>
      </c>
      <c r="V5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0.38051484046677841</v>
      </c>
      <c r="W521">
        <f>AVERAGE(Table1[[#This Row],[2012 Campbell Latex Early]:[2015 Dill IgG Early]])</f>
        <v>0.78594923561029062</v>
      </c>
      <c r="X521">
        <f>AVERAGE(Table1[[#This Row],[2012 Campbell Latex Late]:[2015 Dill IgG Late]])</f>
        <v>0.83248395196442737</v>
      </c>
      <c r="Y521" s="7">
        <f>Table1[[#This Row],[Avg early]]-Table1[[#This Row],[Avg late]]</f>
        <v>-4.6534716354136751E-2</v>
      </c>
      <c r="Z521" s="7">
        <f>Table1[[#This Row],[Avg late]]-Table1[[#This Row],[Avg early]]</f>
        <v>4.6534716354136751E-2</v>
      </c>
      <c r="AA521" s="7">
        <f>Table1[[#This Row],[2015 Dill LPS Early]]-Table1[[#This Row],[2015 Dill Avidin Early]]</f>
        <v>7.5029794326393451E-2</v>
      </c>
      <c r="AB521" s="7">
        <f>Table1[[#This Row],[2015 Dill LPS Late]]-Table1[[#This Row],[2015 Dill Avidin Late]]</f>
        <v>0.12453615964836784</v>
      </c>
    </row>
    <row r="522" spans="1:28" x14ac:dyDescent="0.2">
      <c r="A522" t="s">
        <v>1897</v>
      </c>
      <c r="B522">
        <v>0.99950149551345946</v>
      </c>
      <c r="C522">
        <v>0.14346895074946467</v>
      </c>
      <c r="D522">
        <v>0.98446792447823395</v>
      </c>
      <c r="E522">
        <v>0.45950087587075794</v>
      </c>
      <c r="F522">
        <v>1</v>
      </c>
      <c r="G522">
        <v>0.82069029313510944</v>
      </c>
      <c r="H522" s="2">
        <v>0.82517787904431972</v>
      </c>
      <c r="I522">
        <v>0.9968292491287557</v>
      </c>
      <c r="J522" s="2">
        <v>0</v>
      </c>
      <c r="K522" s="2">
        <v>0.97236746397551765</v>
      </c>
      <c r="L522" s="5">
        <v>1</v>
      </c>
      <c r="M522">
        <v>1</v>
      </c>
      <c r="N522">
        <v>0.63281499103489924</v>
      </c>
      <c r="O522">
        <v>0.97832359940613478</v>
      </c>
      <c r="P522" s="1">
        <v>0.50836986679373497</v>
      </c>
      <c r="Q522" s="1">
        <v>0.44163853102178097</v>
      </c>
      <c r="R522" s="1">
        <v>0.48748843913352935</v>
      </c>
      <c r="S522">
        <v>0.74105138920760993</v>
      </c>
      <c r="T522">
        <v>0</v>
      </c>
      <c r="U522" s="1">
        <v>0.45385114505753354</v>
      </c>
      <c r="V5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0.36455055509248507</v>
      </c>
      <c r="W522">
        <f>AVERAGE(Table1[[#This Row],[2012 Campbell Latex Early]:[2015 Dill IgG Early]])</f>
        <v>0.72020041318956196</v>
      </c>
      <c r="X522">
        <f>AVERAGE(Table1[[#This Row],[2012 Campbell Latex Late]:[2015 Dill IgG Late]])</f>
        <v>0.62435379616552222</v>
      </c>
      <c r="Y522" s="7">
        <f>Table1[[#This Row],[Avg early]]-Table1[[#This Row],[Avg late]]</f>
        <v>9.5846617024039737E-2</v>
      </c>
      <c r="Z522" s="7">
        <f>Table1[[#This Row],[Avg late]]-Table1[[#This Row],[Avg early]]</f>
        <v>-9.5846617024039737E-2</v>
      </c>
      <c r="AA522" s="7">
        <f>Table1[[#This Row],[2015 Dill LPS Early]]-Table1[[#This Row],[2015 Dill Avidin Early]]</f>
        <v>-1.5532075521766053E-2</v>
      </c>
      <c r="AB522" s="7">
        <f>Table1[[#This Row],[2015 Dill LPS Late]]-Table1[[#This Row],[2015 Dill Avidin Late]]</f>
        <v>0.12444512424116427</v>
      </c>
    </row>
    <row r="523" spans="1:28" x14ac:dyDescent="0.2">
      <c r="A523" t="s">
        <v>766</v>
      </c>
      <c r="B523">
        <v>0</v>
      </c>
      <c r="C523">
        <v>0</v>
      </c>
      <c r="D523">
        <v>0.56792593183150741</v>
      </c>
      <c r="E523">
        <v>0.80195791568314567</v>
      </c>
      <c r="F523">
        <v>0.80264356426714956</v>
      </c>
      <c r="G523">
        <v>0.55178372516845209</v>
      </c>
      <c r="H523" s="2">
        <v>1</v>
      </c>
      <c r="I523">
        <v>0.37818727133224911</v>
      </c>
      <c r="J523" s="2">
        <v>0</v>
      </c>
      <c r="K523" s="2">
        <v>0.73116759340511372</v>
      </c>
      <c r="L523" s="5">
        <v>0</v>
      </c>
      <c r="M523">
        <v>0</v>
      </c>
      <c r="N523">
        <v>0.83723132227069152</v>
      </c>
      <c r="O523">
        <v>0.32648334497620307</v>
      </c>
      <c r="P523" s="1">
        <v>0.71323707777950396</v>
      </c>
      <c r="Q523" s="1">
        <v>0.67965961246138895</v>
      </c>
      <c r="R523" s="1">
        <v>0.57949252186775557</v>
      </c>
      <c r="S523">
        <v>0.39380055400516412</v>
      </c>
      <c r="T523">
        <v>0</v>
      </c>
      <c r="U523" s="1">
        <v>0.57491403304957656</v>
      </c>
      <c r="V5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0.19730971287814453</v>
      </c>
      <c r="W523">
        <f>AVERAGE(Table1[[#This Row],[2012 Campbell Latex Early]:[2015 Dill IgG Early]])</f>
        <v>0.48336660016876171</v>
      </c>
      <c r="X523">
        <f>AVERAGE(Table1[[#This Row],[2012 Campbell Latex Late]:[2015 Dill IgG Late]])</f>
        <v>0.41048184664102827</v>
      </c>
      <c r="Y523" s="7">
        <f>Table1[[#This Row],[Avg early]]-Table1[[#This Row],[Avg late]]</f>
        <v>7.2884753527733437E-2</v>
      </c>
      <c r="Z523" s="7">
        <f>Table1[[#This Row],[Avg late]]-Table1[[#This Row],[Avg early]]</f>
        <v>-7.2884753527733437E-2</v>
      </c>
      <c r="AA523" s="7">
        <f>Table1[[#This Row],[2015 Dill LPS Early]]-Table1[[#This Row],[2015 Dill Avidin Early]]</f>
        <v>-0.23471763243564214</v>
      </c>
      <c r="AB523" s="7">
        <f>Table1[[#This Row],[2015 Dill LPS Late]]-Table1[[#This Row],[2015 Dill Avidin Late]]</f>
        <v>0.12399424449118757</v>
      </c>
    </row>
    <row r="524" spans="1:28" x14ac:dyDescent="0.2">
      <c r="A524" t="s">
        <v>950</v>
      </c>
      <c r="B524">
        <v>1</v>
      </c>
      <c r="C524">
        <v>0</v>
      </c>
      <c r="D524">
        <v>0.90797346442614535</v>
      </c>
      <c r="E524">
        <v>0.78880911680778798</v>
      </c>
      <c r="F524">
        <v>0.85439162355154485</v>
      </c>
      <c r="G524">
        <v>0.80813004033089053</v>
      </c>
      <c r="H524" s="2">
        <v>0.83778881280283668</v>
      </c>
      <c r="I524">
        <v>0.77789085513919909</v>
      </c>
      <c r="J524" s="2">
        <v>0</v>
      </c>
      <c r="K524" s="2">
        <v>0.83624761864468233</v>
      </c>
      <c r="L524" s="5">
        <v>0.98756476683937833</v>
      </c>
      <c r="M524">
        <v>0</v>
      </c>
      <c r="N524">
        <v>1</v>
      </c>
      <c r="O524">
        <v>0.88568887235811766</v>
      </c>
      <c r="P524" s="2">
        <v>0.87616605527656566</v>
      </c>
      <c r="Q524" s="2">
        <v>0.96596311822856751</v>
      </c>
      <c r="R524" s="2">
        <v>0.77921076933168276</v>
      </c>
      <c r="S524">
        <v>0.7825146068535711</v>
      </c>
      <c r="T524">
        <v>0</v>
      </c>
      <c r="U524" s="2">
        <v>0.84522242232695532</v>
      </c>
      <c r="V5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0.12893732514199852</v>
      </c>
      <c r="W524">
        <f>AVERAGE(Table1[[#This Row],[2012 Campbell Latex Early]:[2015 Dill IgG Early]])</f>
        <v>0.68112315317030858</v>
      </c>
      <c r="X524">
        <f>AVERAGE(Table1[[#This Row],[2012 Campbell Latex Late]:[2015 Dill IgG Late]])</f>
        <v>0.71223306112148377</v>
      </c>
      <c r="Y524" s="7">
        <f>Table1[[#This Row],[Avg early]]-Table1[[#This Row],[Avg late]]</f>
        <v>-3.1109907951175186E-2</v>
      </c>
      <c r="Z524" s="7">
        <f>Table1[[#This Row],[Avg late]]-Table1[[#This Row],[Avg early]]</f>
        <v>3.1109907951175186E-2</v>
      </c>
      <c r="AA524" s="7">
        <f>Table1[[#This Row],[2015 Dill LPS Early]]-Table1[[#This Row],[2015 Dill Avidin Early]]</f>
        <v>5.3581840874600495E-2</v>
      </c>
      <c r="AB524" s="7">
        <f>Table1[[#This Row],[2015 Dill LPS Late]]-Table1[[#This Row],[2015 Dill Avidin Late]]</f>
        <v>0.12383394472343434</v>
      </c>
    </row>
    <row r="525" spans="1:28" x14ac:dyDescent="0.2">
      <c r="A525" t="s">
        <v>491</v>
      </c>
      <c r="B525">
        <v>0</v>
      </c>
      <c r="C525">
        <v>0</v>
      </c>
      <c r="D525">
        <v>0.47633814645294004</v>
      </c>
      <c r="E525">
        <v>0.85523477212999888</v>
      </c>
      <c r="F525">
        <v>0.6654832296868588</v>
      </c>
      <c r="G525">
        <v>0.71230849466368173</v>
      </c>
      <c r="H525" s="2">
        <v>0.68170303345831784</v>
      </c>
      <c r="I525">
        <v>0.66727805589959344</v>
      </c>
      <c r="J525" s="2">
        <v>0</v>
      </c>
      <c r="K525" s="2">
        <v>0.63345366193119146</v>
      </c>
      <c r="L525" s="5">
        <v>0</v>
      </c>
      <c r="M525">
        <v>0</v>
      </c>
      <c r="N525">
        <v>0.84403852035166849</v>
      </c>
      <c r="O525">
        <v>0.54652819256153728</v>
      </c>
      <c r="P525" s="2">
        <v>0.72041102803123758</v>
      </c>
      <c r="Q525" s="2">
        <v>0.7493641136759519</v>
      </c>
      <c r="R525" s="2">
        <v>0.95059912431656424</v>
      </c>
      <c r="S525">
        <v>0.76466067935507154</v>
      </c>
      <c r="T525">
        <v>0</v>
      </c>
      <c r="U525" s="2">
        <v>1</v>
      </c>
      <c r="V5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0.21346690851375633</v>
      </c>
      <c r="W525">
        <f>AVERAGE(Table1[[#This Row],[2012 Campbell Latex Early]:[2015 Dill IgG Early]])</f>
        <v>0.46917993942225833</v>
      </c>
      <c r="X525">
        <f>AVERAGE(Table1[[#This Row],[2012 Campbell Latex Late]:[2015 Dill IgG Late]])</f>
        <v>0.55756016582920309</v>
      </c>
      <c r="Y525" s="7">
        <f>Table1[[#This Row],[Avg early]]-Table1[[#This Row],[Avg late]]</f>
        <v>-8.8380226406944762E-2</v>
      </c>
      <c r="Z525" s="7">
        <f>Table1[[#This Row],[Avg late]]-Table1[[#This Row],[Avg early]]</f>
        <v>8.8380226406944762E-2</v>
      </c>
      <c r="AA525" s="7">
        <f>Table1[[#This Row],[2015 Dill LPS Early]]-Table1[[#This Row],[2015 Dill Avidin Early]]</f>
        <v>-0.18914508323391876</v>
      </c>
      <c r="AB525" s="7">
        <f>Table1[[#This Row],[2015 Dill LPS Late]]-Table1[[#This Row],[2015 Dill Avidin Late]]</f>
        <v>0.12362749232043091</v>
      </c>
    </row>
    <row r="526" spans="1:28" x14ac:dyDescent="0.2">
      <c r="A526" t="s">
        <v>123</v>
      </c>
      <c r="B526">
        <v>0</v>
      </c>
      <c r="C526">
        <v>0</v>
      </c>
      <c r="D526">
        <v>0.50104322944040502</v>
      </c>
      <c r="E526">
        <v>0.44532514544360652</v>
      </c>
      <c r="F526">
        <v>0.52930093623154595</v>
      </c>
      <c r="G526">
        <v>0.59715748905043364</v>
      </c>
      <c r="H526" s="2">
        <v>0.56009958629300327</v>
      </c>
      <c r="I526">
        <v>0.56175426157790176</v>
      </c>
      <c r="J526" s="2">
        <v>0</v>
      </c>
      <c r="K526" s="2">
        <v>0.41198356091200145</v>
      </c>
      <c r="L526" s="5">
        <v>0</v>
      </c>
      <c r="M526">
        <v>0</v>
      </c>
      <c r="N526">
        <v>1</v>
      </c>
      <c r="O526">
        <v>0.90673029484477385</v>
      </c>
      <c r="P526" s="1">
        <v>0.876508024315935</v>
      </c>
      <c r="Q526" s="1">
        <v>0.91538591718471862</v>
      </c>
      <c r="R526" s="1">
        <v>0.80257399123808626</v>
      </c>
      <c r="S526">
        <v>0.96056438587849868</v>
      </c>
      <c r="T526">
        <v>0</v>
      </c>
      <c r="U526" s="1">
        <v>0.96082662311591416</v>
      </c>
      <c r="V5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0.32279085885410302</v>
      </c>
      <c r="W526">
        <f>AVERAGE(Table1[[#This Row],[2012 Campbell Latex Early]:[2015 Dill IgG Early]])</f>
        <v>0.36066642089488976</v>
      </c>
      <c r="X526">
        <f>AVERAGE(Table1[[#This Row],[2012 Campbell Latex Late]:[2015 Dill IgG Late]])</f>
        <v>0.64225892365779269</v>
      </c>
      <c r="Y526" s="7">
        <f>Table1[[#This Row],[Avg early]]-Table1[[#This Row],[Avg late]]</f>
        <v>-0.28159250276290293</v>
      </c>
      <c r="Z526" s="7">
        <f>Table1[[#This Row],[Avg late]]-Table1[[#This Row],[Avg early]]</f>
        <v>0.28159250276290293</v>
      </c>
      <c r="AA526" s="7">
        <f>Table1[[#This Row],[2015 Dill LPS Early]]-Table1[[#This Row],[2015 Dill Avidin Early]]</f>
        <v>-2.8257706791140924E-2</v>
      </c>
      <c r="AB526" s="7">
        <f>Table1[[#This Row],[2015 Dill LPS Late]]-Table1[[#This Row],[2015 Dill Avidin Late]]</f>
        <v>0.123491975684065</v>
      </c>
    </row>
    <row r="527" spans="1:28" x14ac:dyDescent="0.2">
      <c r="A527" t="s">
        <v>1410</v>
      </c>
      <c r="B527">
        <v>0.9443288241415192</v>
      </c>
      <c r="C527">
        <v>0</v>
      </c>
      <c r="D527">
        <v>0.72234821192461263</v>
      </c>
      <c r="E527">
        <v>0.58806957657100645</v>
      </c>
      <c r="F527">
        <v>0.63542824221875338</v>
      </c>
      <c r="G527">
        <v>0.58951407431762626</v>
      </c>
      <c r="H527" s="2">
        <v>0.55493475140280735</v>
      </c>
      <c r="I527">
        <v>0.34849503287691114</v>
      </c>
      <c r="J527" s="2">
        <v>0</v>
      </c>
      <c r="K527" s="2">
        <v>1</v>
      </c>
      <c r="L527" s="5">
        <v>1</v>
      </c>
      <c r="M527">
        <v>0</v>
      </c>
      <c r="N527">
        <v>0.44997929419275501</v>
      </c>
      <c r="O527">
        <v>0.33933577567421602</v>
      </c>
      <c r="P527" s="2">
        <v>0.32649160643736297</v>
      </c>
      <c r="Q527" s="2">
        <v>0.42363061489011067</v>
      </c>
      <c r="R527" s="2">
        <v>0.42886321786316922</v>
      </c>
      <c r="S527">
        <v>0.26318313615373062</v>
      </c>
      <c r="T527">
        <v>0</v>
      </c>
      <c r="U527" s="2">
        <v>0.4824773751618866</v>
      </c>
      <c r="V5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0.174545479512074</v>
      </c>
      <c r="W527">
        <f>AVERAGE(Table1[[#This Row],[2012 Campbell Latex Early]:[2015 Dill IgG Early]])</f>
        <v>0.53831187134532366</v>
      </c>
      <c r="X527">
        <f>AVERAGE(Table1[[#This Row],[2012 Campbell Latex Late]:[2015 Dill IgG Late]])</f>
        <v>0.37139610203732309</v>
      </c>
      <c r="Y527" s="7">
        <f>Table1[[#This Row],[Avg early]]-Table1[[#This Row],[Avg late]]</f>
        <v>0.16691576930800056</v>
      </c>
      <c r="Z527" s="7">
        <f>Table1[[#This Row],[Avg late]]-Table1[[#This Row],[Avg early]]</f>
        <v>-0.16691576930800056</v>
      </c>
      <c r="AA527" s="7">
        <f>Table1[[#This Row],[2015 Dill LPS Early]]-Table1[[#This Row],[2015 Dill Avidin Early]]</f>
        <v>8.6919969705859246E-2</v>
      </c>
      <c r="AB527" s="7">
        <f>Table1[[#This Row],[2015 Dill LPS Late]]-Table1[[#This Row],[2015 Dill Avidin Late]]</f>
        <v>0.12348768775539204</v>
      </c>
    </row>
    <row r="528" spans="1:28" x14ac:dyDescent="0.2">
      <c r="A528" t="s">
        <v>911</v>
      </c>
      <c r="B528">
        <v>0</v>
      </c>
      <c r="C528">
        <v>2.5384615384615387E-2</v>
      </c>
      <c r="D528">
        <v>0.41002336554931251</v>
      </c>
      <c r="E528">
        <v>0.41974391396406968</v>
      </c>
      <c r="F528">
        <v>0.37418764416327949</v>
      </c>
      <c r="G528">
        <v>0.40919968897912595</v>
      </c>
      <c r="H528" s="2">
        <v>0.36756247542926729</v>
      </c>
      <c r="I528">
        <v>0.41761515599641669</v>
      </c>
      <c r="J528" s="2">
        <v>0.52993018038970652</v>
      </c>
      <c r="K528" s="2">
        <v>0.34957880186158596</v>
      </c>
      <c r="L528" s="5">
        <v>0</v>
      </c>
      <c r="M528">
        <v>1</v>
      </c>
      <c r="N528">
        <v>0.90241847153886667</v>
      </c>
      <c r="O528">
        <v>1</v>
      </c>
      <c r="P528" s="1">
        <v>0.7792614181331976</v>
      </c>
      <c r="Q528" s="1">
        <v>0.91105021660246899</v>
      </c>
      <c r="R528" s="1">
        <v>0.80506255070994814</v>
      </c>
      <c r="S528">
        <v>0.78123601706310342</v>
      </c>
      <c r="T528">
        <v>1</v>
      </c>
      <c r="U528" s="1">
        <v>0.81568761198419104</v>
      </c>
      <c r="V5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0.55709994265656892</v>
      </c>
      <c r="W528">
        <f>AVERAGE(Table1[[#This Row],[2012 Campbell Latex Early]:[2015 Dill IgG Early]])</f>
        <v>0.33032258417173799</v>
      </c>
      <c r="X528">
        <f>AVERAGE(Table1[[#This Row],[2012 Campbell Latex Late]:[2015 Dill IgG Late]])</f>
        <v>0.79947162860317755</v>
      </c>
      <c r="Y528" s="7">
        <f>Table1[[#This Row],[Avg early]]-Table1[[#This Row],[Avg late]]</f>
        <v>-0.46914904443143957</v>
      </c>
      <c r="Z528" s="7">
        <f>Table1[[#This Row],[Avg late]]-Table1[[#This Row],[Avg early]]</f>
        <v>0.46914904443143957</v>
      </c>
      <c r="AA528" s="7">
        <f>Table1[[#This Row],[2015 Dill LPS Early]]-Table1[[#This Row],[2015 Dill Avidin Early]]</f>
        <v>3.5835721386033026E-2</v>
      </c>
      <c r="AB528" s="7">
        <f>Table1[[#This Row],[2015 Dill LPS Late]]-Table1[[#This Row],[2015 Dill Avidin Late]]</f>
        <v>0.12315705340566907</v>
      </c>
    </row>
    <row r="529" spans="1:28" x14ac:dyDescent="0.2">
      <c r="A529" t="s">
        <v>1442</v>
      </c>
      <c r="B529">
        <v>0</v>
      </c>
      <c r="C529">
        <v>0</v>
      </c>
      <c r="D529">
        <v>1</v>
      </c>
      <c r="E529">
        <v>0.73895460219426545</v>
      </c>
      <c r="F529">
        <v>0.76691821477541822</v>
      </c>
      <c r="G529">
        <v>0.74870134209082995</v>
      </c>
      <c r="H529" s="2">
        <v>0.34600379163819406</v>
      </c>
      <c r="I529">
        <v>0.64060046003170823</v>
      </c>
      <c r="J529" s="2">
        <v>0</v>
      </c>
      <c r="K529" s="2">
        <v>0.83136763406359004</v>
      </c>
      <c r="L529" s="5">
        <v>0</v>
      </c>
      <c r="M529">
        <v>0</v>
      </c>
      <c r="N529">
        <v>0.65867689475857161</v>
      </c>
      <c r="O529">
        <v>0.32252014448918004</v>
      </c>
      <c r="P529" s="2">
        <v>0.53594799550451611</v>
      </c>
      <c r="Q529" s="2">
        <v>0.76984462195571612</v>
      </c>
      <c r="R529" s="2">
        <v>0.35065227418959216</v>
      </c>
      <c r="S529">
        <v>0.46750436125100997</v>
      </c>
      <c r="T529">
        <v>0</v>
      </c>
      <c r="U529" s="2">
        <v>0.30344428622451636</v>
      </c>
      <c r="V5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0.14910599296389149</v>
      </c>
      <c r="W529">
        <f>AVERAGE(Table1[[#This Row],[2012 Campbell Latex Early]:[2015 Dill IgG Early]])</f>
        <v>0.50725460447940063</v>
      </c>
      <c r="X529">
        <f>AVERAGE(Table1[[#This Row],[2012 Campbell Latex Late]:[2015 Dill IgG Late]])</f>
        <v>0.34085905783731019</v>
      </c>
      <c r="Y529" s="7">
        <f>Table1[[#This Row],[Avg early]]-Table1[[#This Row],[Avg late]]</f>
        <v>0.16639554664209044</v>
      </c>
      <c r="Z529" s="7">
        <f>Table1[[#This Row],[Avg late]]-Table1[[#This Row],[Avg early]]</f>
        <v>-0.16639554664209044</v>
      </c>
      <c r="AA529" s="7">
        <f>Table1[[#This Row],[2015 Dill LPS Early]]-Table1[[#This Row],[2015 Dill Avidin Early]]</f>
        <v>0.23308178522458178</v>
      </c>
      <c r="AB529" s="7">
        <f>Table1[[#This Row],[2015 Dill LPS Late]]-Table1[[#This Row],[2015 Dill Avidin Late]]</f>
        <v>0.1227288992540555</v>
      </c>
    </row>
    <row r="530" spans="1:28" x14ac:dyDescent="0.2">
      <c r="A530" t="s">
        <v>1711</v>
      </c>
      <c r="B530">
        <v>1</v>
      </c>
      <c r="C530">
        <v>0</v>
      </c>
      <c r="D530">
        <v>0.64453826290626526</v>
      </c>
      <c r="E530">
        <v>0.90574328907516422</v>
      </c>
      <c r="F530">
        <v>0.72716343116249105</v>
      </c>
      <c r="G530">
        <v>0.62288497369835394</v>
      </c>
      <c r="H530" s="2">
        <v>0.78375793642544478</v>
      </c>
      <c r="I530">
        <v>0.56292043571479056</v>
      </c>
      <c r="J530" s="2">
        <v>0</v>
      </c>
      <c r="K530" s="2">
        <v>0.71226574713080359</v>
      </c>
      <c r="L530" s="5">
        <v>1</v>
      </c>
      <c r="M530">
        <v>0</v>
      </c>
      <c r="N530">
        <v>0.92587252759348038</v>
      </c>
      <c r="O530">
        <v>0.83868823662474989</v>
      </c>
      <c r="P530" s="1">
        <v>0.80325886913161804</v>
      </c>
      <c r="Q530" s="1">
        <v>0.75088080625469733</v>
      </c>
      <c r="R530" s="1">
        <v>0.91830687079354956</v>
      </c>
      <c r="S530">
        <v>0.82436176695633678</v>
      </c>
      <c r="T530">
        <v>0</v>
      </c>
      <c r="U530" s="1">
        <v>1</v>
      </c>
      <c r="V5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0.19484708532727507</v>
      </c>
      <c r="W530">
        <f>AVERAGE(Table1[[#This Row],[2012 Campbell Latex Early]:[2015 Dill IgG Early]])</f>
        <v>0.59592740761133134</v>
      </c>
      <c r="X530">
        <f>AVERAGE(Table1[[#This Row],[2012 Campbell Latex Late]:[2015 Dill IgG Late]])</f>
        <v>0.70613690773544313</v>
      </c>
      <c r="Y530" s="7">
        <f>Table1[[#This Row],[Avg early]]-Table1[[#This Row],[Avg late]]</f>
        <v>-0.11020950012411179</v>
      </c>
      <c r="Z530" s="7">
        <f>Table1[[#This Row],[Avg late]]-Table1[[#This Row],[Avg early]]</f>
        <v>0.11020950012411179</v>
      </c>
      <c r="AA530" s="7">
        <f>Table1[[#This Row],[2015 Dill LPS Early]]-Table1[[#This Row],[2015 Dill Avidin Early]]</f>
        <v>-8.2625168256225789E-2</v>
      </c>
      <c r="AB530" s="7">
        <f>Table1[[#This Row],[2015 Dill LPS Late]]-Table1[[#This Row],[2015 Dill Avidin Late]]</f>
        <v>0.12261365846186234</v>
      </c>
    </row>
    <row r="531" spans="1:28" x14ac:dyDescent="0.2">
      <c r="A531" t="s">
        <v>217</v>
      </c>
      <c r="B531">
        <v>1</v>
      </c>
      <c r="C531">
        <v>6.1913696060037528E-2</v>
      </c>
      <c r="D531">
        <v>0.5000837623560751</v>
      </c>
      <c r="E531">
        <v>0.55508100781494263</v>
      </c>
      <c r="F531">
        <v>0.57472050693229115</v>
      </c>
      <c r="G531">
        <v>0.61974958280463444</v>
      </c>
      <c r="H531" s="2">
        <v>0.54043279311720438</v>
      </c>
      <c r="I531">
        <v>0.62700066439731905</v>
      </c>
      <c r="J531" s="2">
        <v>1</v>
      </c>
      <c r="K531" s="2">
        <v>0.42831733105839598</v>
      </c>
      <c r="L531" s="5">
        <v>0.99414919551438319</v>
      </c>
      <c r="M531">
        <v>1</v>
      </c>
      <c r="N531">
        <v>0.92674690941927029</v>
      </c>
      <c r="O531">
        <v>1</v>
      </c>
      <c r="P531" s="1">
        <v>0.80501757623414849</v>
      </c>
      <c r="Q531" s="1">
        <v>0.94419839002235684</v>
      </c>
      <c r="R531" s="1">
        <v>0.83913049389401551</v>
      </c>
      <c r="S531">
        <v>0.92138456523477752</v>
      </c>
      <c r="T531">
        <v>0.75881390788650238</v>
      </c>
      <c r="U531" s="1">
        <v>0.81698703583140853</v>
      </c>
      <c r="V5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0.45391476695255922</v>
      </c>
      <c r="W531">
        <f>AVERAGE(Table1[[#This Row],[2012 Campbell Latex Early]:[2015 Dill IgG Early]])</f>
        <v>0.59072993445408994</v>
      </c>
      <c r="X531">
        <f>AVERAGE(Table1[[#This Row],[2012 Campbell Latex Late]:[2015 Dill IgG Late]])</f>
        <v>0.90064280740368619</v>
      </c>
      <c r="Y531" s="7">
        <f>Table1[[#This Row],[Avg early]]-Table1[[#This Row],[Avg late]]</f>
        <v>-0.30991287294959624</v>
      </c>
      <c r="Z531" s="7">
        <f>Table1[[#This Row],[Avg late]]-Table1[[#This Row],[Avg early]]</f>
        <v>0.30991287294959624</v>
      </c>
      <c r="AA531" s="7">
        <f>Table1[[#This Row],[2015 Dill LPS Early]]-Table1[[#This Row],[2015 Dill Avidin Early]]</f>
        <v>-7.4636744576216052E-2</v>
      </c>
      <c r="AB531" s="7">
        <f>Table1[[#This Row],[2015 Dill LPS Late]]-Table1[[#This Row],[2015 Dill Avidin Late]]</f>
        <v>0.1217293331851218</v>
      </c>
    </row>
    <row r="532" spans="1:28" x14ac:dyDescent="0.2">
      <c r="A532" t="s">
        <v>80</v>
      </c>
      <c r="B532">
        <v>0</v>
      </c>
      <c r="C532">
        <v>0</v>
      </c>
      <c r="D532">
        <v>0.45720227139320074</v>
      </c>
      <c r="E532">
        <v>0.42995391251015086</v>
      </c>
      <c r="F532">
        <v>0.49933719709900287</v>
      </c>
      <c r="G532">
        <v>0.52064418182207395</v>
      </c>
      <c r="H532" s="2">
        <v>0.4335527864790627</v>
      </c>
      <c r="I532">
        <v>0.61228950842562124</v>
      </c>
      <c r="J532" s="2">
        <v>0</v>
      </c>
      <c r="K532" s="2">
        <v>0.29065107940911</v>
      </c>
      <c r="L532" s="5">
        <v>0</v>
      </c>
      <c r="M532">
        <v>0</v>
      </c>
      <c r="N532">
        <v>0.81238904559422842</v>
      </c>
      <c r="O532">
        <v>1</v>
      </c>
      <c r="P532" s="2">
        <v>0.6913636300152558</v>
      </c>
      <c r="Q532" s="2">
        <v>0.47377304847662921</v>
      </c>
      <c r="R532" s="2">
        <v>0.35026063720368306</v>
      </c>
      <c r="S532">
        <v>0.9232472951741606</v>
      </c>
      <c r="T532">
        <v>0</v>
      </c>
      <c r="U532" s="2">
        <v>0.493192441440017</v>
      </c>
      <c r="V5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0.20515728054165105</v>
      </c>
      <c r="W532">
        <f>AVERAGE(Table1[[#This Row],[2012 Campbell Latex Early]:[2015 Dill IgG Early]])</f>
        <v>0.32436309371382227</v>
      </c>
      <c r="X532">
        <f>AVERAGE(Table1[[#This Row],[2012 Campbell Latex Late]:[2015 Dill IgG Late]])</f>
        <v>0.47442260979039741</v>
      </c>
      <c r="Y532" s="7">
        <f>Table1[[#This Row],[Avg early]]-Table1[[#This Row],[Avg late]]</f>
        <v>-0.15005951607657514</v>
      </c>
      <c r="Z532" s="7">
        <f>Table1[[#This Row],[Avg late]]-Table1[[#This Row],[Avg early]]</f>
        <v>0.15005951607657514</v>
      </c>
      <c r="AA532" s="7">
        <f>Table1[[#This Row],[2015 Dill LPS Early]]-Table1[[#This Row],[2015 Dill Avidin Early]]</f>
        <v>-4.2134925705802129E-2</v>
      </c>
      <c r="AB532" s="7">
        <f>Table1[[#This Row],[2015 Dill LPS Late]]-Table1[[#This Row],[2015 Dill Avidin Late]]</f>
        <v>0.12102541557897262</v>
      </c>
    </row>
    <row r="533" spans="1:28" x14ac:dyDescent="0.2">
      <c r="A533" t="s">
        <v>1236</v>
      </c>
      <c r="B533">
        <v>0</v>
      </c>
      <c r="C533">
        <v>0.60240963855421692</v>
      </c>
      <c r="D533">
        <v>0.69427288186235181</v>
      </c>
      <c r="E533">
        <v>0.70228250677734283</v>
      </c>
      <c r="F533">
        <v>0.79996600758968917</v>
      </c>
      <c r="G533">
        <v>0.76338604536525323</v>
      </c>
      <c r="H533" s="2">
        <v>0.68341798253520614</v>
      </c>
      <c r="I533">
        <v>0.80247099039793912</v>
      </c>
      <c r="J533" s="2">
        <v>0</v>
      </c>
      <c r="K533" s="2">
        <v>0.68967912110745666</v>
      </c>
      <c r="L533" s="5">
        <v>0</v>
      </c>
      <c r="M533">
        <v>1</v>
      </c>
      <c r="N533">
        <v>1</v>
      </c>
      <c r="O533">
        <v>0.94851329531193107</v>
      </c>
      <c r="P533" s="1">
        <v>0.87933205150102134</v>
      </c>
      <c r="Q533" s="1">
        <v>0.81798509624701399</v>
      </c>
      <c r="R533" s="1">
        <v>0.76514501725959638</v>
      </c>
      <c r="S533">
        <v>0.90103136695948449</v>
      </c>
      <c r="T533">
        <v>0</v>
      </c>
      <c r="U533" s="1">
        <v>0.82277772676043048</v>
      </c>
      <c r="V5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0.20865785009574783</v>
      </c>
      <c r="W533">
        <f>AVERAGE(Table1[[#This Row],[2012 Campbell Latex Early]:[2015 Dill IgG Early]])</f>
        <v>0.57378851741894565</v>
      </c>
      <c r="X533">
        <f>AVERAGE(Table1[[#This Row],[2012 Campbell Latex Late]:[2015 Dill IgG Late]])</f>
        <v>0.71347845540394783</v>
      </c>
      <c r="Y533" s="7">
        <f>Table1[[#This Row],[Avg early]]-Table1[[#This Row],[Avg late]]</f>
        <v>-0.13968993798500218</v>
      </c>
      <c r="Z533" s="7">
        <f>Table1[[#This Row],[Avg late]]-Table1[[#This Row],[Avg early]]</f>
        <v>0.13968993798500218</v>
      </c>
      <c r="AA533" s="7">
        <f>Table1[[#This Row],[2015 Dill LPS Early]]-Table1[[#This Row],[2015 Dill Avidin Early]]</f>
        <v>-0.10569312572733736</v>
      </c>
      <c r="AB533" s="7">
        <f>Table1[[#This Row],[2015 Dill LPS Late]]-Table1[[#This Row],[2015 Dill Avidin Late]]</f>
        <v>0.12066794849897866</v>
      </c>
    </row>
    <row r="534" spans="1:28" x14ac:dyDescent="0.2">
      <c r="A534" t="s">
        <v>1666</v>
      </c>
      <c r="B534">
        <v>1</v>
      </c>
      <c r="C534">
        <v>0</v>
      </c>
      <c r="D534">
        <v>0.91599185585310894</v>
      </c>
      <c r="E534">
        <v>0.94372270028737892</v>
      </c>
      <c r="F534">
        <v>0.82561416605618454</v>
      </c>
      <c r="G534">
        <v>0.85823872041366633</v>
      </c>
      <c r="H534" s="2">
        <v>0.84551899584842583</v>
      </c>
      <c r="I534">
        <v>0.87305551578324714</v>
      </c>
      <c r="J534" s="2">
        <v>0</v>
      </c>
      <c r="K534" s="2">
        <v>1</v>
      </c>
      <c r="L534" s="5">
        <v>0.98354114713216967</v>
      </c>
      <c r="M534">
        <v>0</v>
      </c>
      <c r="N534">
        <v>0.63625596901622572</v>
      </c>
      <c r="O534">
        <v>0.67232935416813222</v>
      </c>
      <c r="P534" s="2">
        <v>0.51583261332313102</v>
      </c>
      <c r="Q534" s="2">
        <v>0.58787455228305707</v>
      </c>
      <c r="R534" s="2">
        <v>0.35534712848290195</v>
      </c>
      <c r="S534">
        <v>0.58394018813107085</v>
      </c>
      <c r="T534">
        <v>0</v>
      </c>
      <c r="U534" s="2">
        <v>0.70173803141832014</v>
      </c>
      <c r="V5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0.26287590331236432</v>
      </c>
      <c r="W534">
        <f>AVERAGE(Table1[[#This Row],[2012 Campbell Latex Early]:[2015 Dill IgG Early]])</f>
        <v>0.72621419542420118</v>
      </c>
      <c r="X534">
        <f>AVERAGE(Table1[[#This Row],[2012 Campbell Latex Late]:[2015 Dill IgG Late]])</f>
        <v>0.50368589839550082</v>
      </c>
      <c r="Y534" s="7">
        <f>Table1[[#This Row],[Avg early]]-Table1[[#This Row],[Avg late]]</f>
        <v>0.22252829702870036</v>
      </c>
      <c r="Z534" s="7">
        <f>Table1[[#This Row],[Avg late]]-Table1[[#This Row],[Avg early]]</f>
        <v>-0.22252829702870036</v>
      </c>
      <c r="AA534" s="7">
        <f>Table1[[#This Row],[2015 Dill LPS Early]]-Table1[[#This Row],[2015 Dill Avidin Early]]</f>
        <v>9.0377689796924399E-2</v>
      </c>
      <c r="AB534" s="7">
        <f>Table1[[#This Row],[2015 Dill LPS Late]]-Table1[[#This Row],[2015 Dill Avidin Late]]</f>
        <v>0.1204233556930947</v>
      </c>
    </row>
    <row r="535" spans="1:28" x14ac:dyDescent="0.2">
      <c r="A535" t="s">
        <v>475</v>
      </c>
      <c r="B535">
        <v>1</v>
      </c>
      <c r="C535">
        <v>1</v>
      </c>
      <c r="D535">
        <v>0.72481415711165731</v>
      </c>
      <c r="E535">
        <v>0.78422690402001416</v>
      </c>
      <c r="F535">
        <v>0.7172738386908829</v>
      </c>
      <c r="G535">
        <v>0.64466833186405714</v>
      </c>
      <c r="H535" s="2">
        <v>0.75119969729734992</v>
      </c>
      <c r="I535">
        <v>0.59683746791938252</v>
      </c>
      <c r="J535" s="2">
        <v>0</v>
      </c>
      <c r="K535" s="2">
        <v>1</v>
      </c>
      <c r="L535" s="5">
        <v>0.99061728395061743</v>
      </c>
      <c r="M535">
        <v>0</v>
      </c>
      <c r="N535">
        <v>0.90545176360402513</v>
      </c>
      <c r="O535">
        <v>0.67559277033431819</v>
      </c>
      <c r="P535" s="2">
        <v>0.78527823769826111</v>
      </c>
      <c r="Q535" s="2">
        <v>0.80833732539161662</v>
      </c>
      <c r="R535" s="2">
        <v>0.86890313364278371</v>
      </c>
      <c r="S535">
        <v>0.61467369752546619</v>
      </c>
      <c r="T535">
        <v>0</v>
      </c>
      <c r="U535" s="2">
        <v>0.8208263939981455</v>
      </c>
      <c r="V5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0.24866939087120468</v>
      </c>
      <c r="W535">
        <f>AVERAGE(Table1[[#This Row],[2012 Campbell Latex Early]:[2015 Dill IgG Early]])</f>
        <v>0.7219020396903344</v>
      </c>
      <c r="X535">
        <f>AVERAGE(Table1[[#This Row],[2012 Campbell Latex Late]:[2015 Dill IgG Late]])</f>
        <v>0.64696806061452339</v>
      </c>
      <c r="Y535" s="7">
        <f>Table1[[#This Row],[Avg early]]-Table1[[#This Row],[Avg late]]</f>
        <v>7.4933979075811008E-2</v>
      </c>
      <c r="Z535" s="7">
        <f>Table1[[#This Row],[Avg late]]-Table1[[#This Row],[Avg early]]</f>
        <v>-7.4933979075811008E-2</v>
      </c>
      <c r="AA535" s="7">
        <f>Table1[[#This Row],[2015 Dill LPS Early]]-Table1[[#This Row],[2015 Dill Avidin Early]]</f>
        <v>7.5403184207744056E-3</v>
      </c>
      <c r="AB535" s="7">
        <f>Table1[[#This Row],[2015 Dill LPS Late]]-Table1[[#This Row],[2015 Dill Avidin Late]]</f>
        <v>0.12017352590576402</v>
      </c>
    </row>
    <row r="536" spans="1:28" x14ac:dyDescent="0.2">
      <c r="A536" t="s">
        <v>144</v>
      </c>
      <c r="B536">
        <v>0</v>
      </c>
      <c r="C536">
        <v>0</v>
      </c>
      <c r="D536">
        <v>0.80532003969977362</v>
      </c>
      <c r="E536">
        <v>0.74904203713007633</v>
      </c>
      <c r="F536">
        <v>0.57874847922930506</v>
      </c>
      <c r="G536">
        <v>1</v>
      </c>
      <c r="H536" s="2">
        <v>0.60997369387010725</v>
      </c>
      <c r="I536">
        <v>0.76227754897764777</v>
      </c>
      <c r="J536" s="2">
        <v>0</v>
      </c>
      <c r="K536" s="2">
        <v>0.59220044771573799</v>
      </c>
      <c r="L536" s="5">
        <v>0</v>
      </c>
      <c r="M536">
        <v>0</v>
      </c>
      <c r="N536">
        <v>0.60659370733941642</v>
      </c>
      <c r="O536">
        <v>0.63275058920794347</v>
      </c>
      <c r="P536" s="2">
        <v>0.4870423724756755</v>
      </c>
      <c r="Q536" s="2">
        <v>0.51746997890163993</v>
      </c>
      <c r="R536" s="2">
        <v>0.56135900193077959</v>
      </c>
      <c r="S536">
        <v>0.58751429410865119</v>
      </c>
      <c r="T536">
        <v>0</v>
      </c>
      <c r="U536" s="2">
        <v>0.71263627508833272</v>
      </c>
      <c r="V5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0.18252681300311369</v>
      </c>
      <c r="W536">
        <f>AVERAGE(Table1[[#This Row],[2012 Campbell Latex Early]:[2015 Dill IgG Early]])</f>
        <v>0.50975622466226489</v>
      </c>
      <c r="X536">
        <f>AVERAGE(Table1[[#This Row],[2012 Campbell Latex Late]:[2015 Dill IgG Late]])</f>
        <v>0.41053662190524387</v>
      </c>
      <c r="Y536" s="7">
        <f>Table1[[#This Row],[Avg early]]-Table1[[#This Row],[Avg late]]</f>
        <v>9.9219602757021019E-2</v>
      </c>
      <c r="Z536" s="7">
        <f>Table1[[#This Row],[Avg late]]-Table1[[#This Row],[Avg early]]</f>
        <v>-9.9219602757021019E-2</v>
      </c>
      <c r="AA536" s="7">
        <f>Table1[[#This Row],[2015 Dill LPS Early]]-Table1[[#This Row],[2015 Dill Avidin Early]]</f>
        <v>0.22657156047046856</v>
      </c>
      <c r="AB536" s="7">
        <f>Table1[[#This Row],[2015 Dill LPS Late]]-Table1[[#This Row],[2015 Dill Avidin Late]]</f>
        <v>0.11955133486374092</v>
      </c>
    </row>
    <row r="537" spans="1:28" x14ac:dyDescent="0.2">
      <c r="A537" t="s">
        <v>1307</v>
      </c>
      <c r="B537">
        <v>1</v>
      </c>
      <c r="C537">
        <v>0.81743869209809261</v>
      </c>
      <c r="D537">
        <v>0.84330150387141356</v>
      </c>
      <c r="E537">
        <v>0.85359917456466883</v>
      </c>
      <c r="F537">
        <v>0.93116314875263551</v>
      </c>
      <c r="G537">
        <v>0.91860708145397119</v>
      </c>
      <c r="H537" s="2">
        <v>0.8936816091618156</v>
      </c>
      <c r="I537">
        <v>0.91446353432602767</v>
      </c>
      <c r="J537" s="2">
        <v>0.70351823632653543</v>
      </c>
      <c r="K537" s="2">
        <v>0.80619587277890037</v>
      </c>
      <c r="L537" s="5">
        <v>0.99900249376558614</v>
      </c>
      <c r="M537">
        <v>1</v>
      </c>
      <c r="N537">
        <v>0.97797332503005019</v>
      </c>
      <c r="O537">
        <v>0.95611371140722956</v>
      </c>
      <c r="P537" s="1">
        <v>0.8585419676110172</v>
      </c>
      <c r="Q537" s="1">
        <v>0.85108741659210929</v>
      </c>
      <c r="R537" s="1">
        <v>0.96558158314800346</v>
      </c>
      <c r="S537">
        <v>0.9643284643187956</v>
      </c>
      <c r="T537">
        <v>1</v>
      </c>
      <c r="U537" s="1">
        <v>1</v>
      </c>
      <c r="V5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0.26826509221199546</v>
      </c>
      <c r="W537">
        <f>AVERAGE(Table1[[#This Row],[2012 Campbell Latex Early]:[2015 Dill IgG Early]])</f>
        <v>0.86819688533340611</v>
      </c>
      <c r="X537">
        <f>AVERAGE(Table1[[#This Row],[2012 Campbell Latex Late]:[2015 Dill IgG Late]])</f>
        <v>0.95726289618727911</v>
      </c>
      <c r="Y537" s="7">
        <f>Table1[[#This Row],[Avg early]]-Table1[[#This Row],[Avg late]]</f>
        <v>-8.9066010853873001E-2</v>
      </c>
      <c r="Z537" s="7">
        <f>Table1[[#This Row],[Avg late]]-Table1[[#This Row],[Avg early]]</f>
        <v>8.9066010853873001E-2</v>
      </c>
      <c r="AA537" s="7">
        <f>Table1[[#This Row],[2015 Dill LPS Early]]-Table1[[#This Row],[2015 Dill Avidin Early]]</f>
        <v>-8.7861644881221945E-2</v>
      </c>
      <c r="AB537" s="7">
        <f>Table1[[#This Row],[2015 Dill LPS Late]]-Table1[[#This Row],[2015 Dill Avidin Late]]</f>
        <v>0.11943135741903299</v>
      </c>
    </row>
    <row r="538" spans="1:28" x14ac:dyDescent="0.2">
      <c r="A538" t="s">
        <v>1192</v>
      </c>
      <c r="B538">
        <v>0</v>
      </c>
      <c r="C538">
        <v>0</v>
      </c>
      <c r="D538">
        <v>1</v>
      </c>
      <c r="E538">
        <v>0.44215320126648511</v>
      </c>
      <c r="F538">
        <v>0.55099034219216769</v>
      </c>
      <c r="G538">
        <v>0.52145973391814859</v>
      </c>
      <c r="H538" s="2">
        <v>0.51716657135970023</v>
      </c>
      <c r="I538">
        <v>0.54937983584362193</v>
      </c>
      <c r="J538" s="2">
        <v>0</v>
      </c>
      <c r="K538" s="2">
        <v>0.92849659525489936</v>
      </c>
      <c r="L538" s="5">
        <v>0</v>
      </c>
      <c r="M538">
        <v>0</v>
      </c>
      <c r="N538">
        <v>0.47084260550519647</v>
      </c>
      <c r="O538">
        <v>0.36155883836434016</v>
      </c>
      <c r="P538" s="1">
        <v>0.35142623919571325</v>
      </c>
      <c r="Q538" s="1">
        <v>0.57357419980604252</v>
      </c>
      <c r="R538" s="1">
        <v>0.33063948782275981</v>
      </c>
      <c r="S538">
        <v>0.40982826095770447</v>
      </c>
      <c r="T538">
        <v>0</v>
      </c>
      <c r="U538" s="1">
        <v>0.50837376319912975</v>
      </c>
      <c r="V5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0.16958827479032848</v>
      </c>
      <c r="W538">
        <f>AVERAGE(Table1[[#This Row],[2012 Campbell Latex Early]:[2015 Dill IgG Early]])</f>
        <v>0.45096462798350229</v>
      </c>
      <c r="X538">
        <f>AVERAGE(Table1[[#This Row],[2012 Campbell Latex Late]:[2015 Dill IgG Late]])</f>
        <v>0.3006243394850886</v>
      </c>
      <c r="Y538" s="7">
        <f>Table1[[#This Row],[Avg early]]-Table1[[#This Row],[Avg late]]</f>
        <v>0.15034028849841369</v>
      </c>
      <c r="Z538" s="7">
        <f>Table1[[#This Row],[Avg late]]-Table1[[#This Row],[Avg early]]</f>
        <v>-0.15034028849841369</v>
      </c>
      <c r="AA538" s="7">
        <f>Table1[[#This Row],[2015 Dill LPS Early]]-Table1[[#This Row],[2015 Dill Avidin Early]]</f>
        <v>0.44900965780783231</v>
      </c>
      <c r="AB538" s="7">
        <f>Table1[[#This Row],[2015 Dill LPS Late]]-Table1[[#This Row],[2015 Dill Avidin Late]]</f>
        <v>0.11941636630948321</v>
      </c>
    </row>
    <row r="539" spans="1:28" x14ac:dyDescent="0.2">
      <c r="A539" t="s">
        <v>1856</v>
      </c>
      <c r="B539">
        <v>0</v>
      </c>
      <c r="C539">
        <v>0</v>
      </c>
      <c r="D539">
        <v>0.88089387670472508</v>
      </c>
      <c r="E539">
        <v>0.55907134979687856</v>
      </c>
      <c r="F539">
        <v>0.80179440416036463</v>
      </c>
      <c r="G539">
        <v>0.72103578104505528</v>
      </c>
      <c r="H539" s="2">
        <v>0.68867048992584978</v>
      </c>
      <c r="I539">
        <v>0.71394379310320355</v>
      </c>
      <c r="J539" s="2">
        <v>0</v>
      </c>
      <c r="K539" s="2">
        <v>0.51092089821269193</v>
      </c>
      <c r="L539" s="5">
        <v>0</v>
      </c>
      <c r="M539">
        <v>1</v>
      </c>
      <c r="N539">
        <v>0.89084860704075375</v>
      </c>
      <c r="O539">
        <v>0.85771863808006199</v>
      </c>
      <c r="P539" s="1">
        <v>0.77179218698113605</v>
      </c>
      <c r="Q539" s="1">
        <v>0.89061118433645925</v>
      </c>
      <c r="R539" s="1">
        <v>0.80589662922378613</v>
      </c>
      <c r="S539">
        <v>0.87149405030239591</v>
      </c>
      <c r="T539">
        <v>0</v>
      </c>
      <c r="U539" s="1">
        <v>1</v>
      </c>
      <c r="V5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0.27829560355869731</v>
      </c>
      <c r="W539">
        <f>AVERAGE(Table1[[#This Row],[2012 Campbell Latex Early]:[2015 Dill IgG Early]])</f>
        <v>0.48763305929487688</v>
      </c>
      <c r="X539">
        <f>AVERAGE(Table1[[#This Row],[2012 Campbell Latex Late]:[2015 Dill IgG Late]])</f>
        <v>0.70883612959645936</v>
      </c>
      <c r="Y539" s="7">
        <f>Table1[[#This Row],[Avg early]]-Table1[[#This Row],[Avg late]]</f>
        <v>-0.22120307030158248</v>
      </c>
      <c r="Z539" s="7">
        <f>Table1[[#This Row],[Avg late]]-Table1[[#This Row],[Avg early]]</f>
        <v>0.22120307030158248</v>
      </c>
      <c r="AA539" s="7">
        <f>Table1[[#This Row],[2015 Dill LPS Early]]-Table1[[#This Row],[2015 Dill Avidin Early]]</f>
        <v>7.909947254436045E-2</v>
      </c>
      <c r="AB539" s="7">
        <f>Table1[[#This Row],[2015 Dill LPS Late]]-Table1[[#This Row],[2015 Dill Avidin Late]]</f>
        <v>0.1190564200596177</v>
      </c>
    </row>
    <row r="540" spans="1:28" x14ac:dyDescent="0.2">
      <c r="A540" t="s">
        <v>564</v>
      </c>
      <c r="B540">
        <v>0.98207171314741037</v>
      </c>
      <c r="C540">
        <v>0.99842271293375395</v>
      </c>
      <c r="D540">
        <v>0.86668494054527434</v>
      </c>
      <c r="E540">
        <v>0.8319671223957027</v>
      </c>
      <c r="F540">
        <v>0.890561334703177</v>
      </c>
      <c r="G540">
        <v>0.88649893436327809</v>
      </c>
      <c r="H540" s="2">
        <v>0.88920927026986274</v>
      </c>
      <c r="I540">
        <v>0.88336626635252002</v>
      </c>
      <c r="J540" s="2">
        <v>0.39836494656887111</v>
      </c>
      <c r="K540" s="2">
        <v>0.69111030895375447</v>
      </c>
      <c r="L540" s="5">
        <v>1</v>
      </c>
      <c r="M540">
        <v>1</v>
      </c>
      <c r="N540">
        <v>1</v>
      </c>
      <c r="O540">
        <v>0.8402652190927965</v>
      </c>
      <c r="P540" s="2">
        <v>0.8813460993970057</v>
      </c>
      <c r="Q540" s="2">
        <v>0.87116022013550365</v>
      </c>
      <c r="R540" s="2">
        <v>0.90729305240921598</v>
      </c>
      <c r="S540">
        <v>0.74051766058965329</v>
      </c>
      <c r="T540">
        <v>1</v>
      </c>
      <c r="U540" s="2">
        <v>0.88663447758461911</v>
      </c>
      <c r="V5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0.22332395450914397</v>
      </c>
      <c r="W540">
        <f>AVERAGE(Table1[[#This Row],[2012 Campbell Latex Early]:[2015 Dill IgG Early]])</f>
        <v>0.83182575502336054</v>
      </c>
      <c r="X540">
        <f>AVERAGE(Table1[[#This Row],[2012 Campbell Latex Late]:[2015 Dill IgG Late]])</f>
        <v>0.91272167292087936</v>
      </c>
      <c r="Y540" s="7">
        <f>Table1[[#This Row],[Avg early]]-Table1[[#This Row],[Avg late]]</f>
        <v>-8.0895917897518821E-2</v>
      </c>
      <c r="Z540" s="7">
        <f>Table1[[#This Row],[Avg late]]-Table1[[#This Row],[Avg early]]</f>
        <v>8.0895917897518821E-2</v>
      </c>
      <c r="AA540" s="7">
        <f>Table1[[#This Row],[2015 Dill LPS Early]]-Table1[[#This Row],[2015 Dill Avidin Early]]</f>
        <v>-2.3876394157902658E-2</v>
      </c>
      <c r="AB540" s="7">
        <f>Table1[[#This Row],[2015 Dill LPS Late]]-Table1[[#This Row],[2015 Dill Avidin Late]]</f>
        <v>0.1186539006029943</v>
      </c>
    </row>
    <row r="541" spans="1:28" x14ac:dyDescent="0.2">
      <c r="A541" t="s">
        <v>861</v>
      </c>
      <c r="B541">
        <v>0</v>
      </c>
      <c r="C541">
        <v>0</v>
      </c>
      <c r="D541">
        <v>0.72734641538488554</v>
      </c>
      <c r="E541">
        <v>0.72277671358319795</v>
      </c>
      <c r="F541">
        <v>0.80498429406129779</v>
      </c>
      <c r="G541">
        <v>0.85460565647074405</v>
      </c>
      <c r="H541" s="2">
        <v>0.83557778379491832</v>
      </c>
      <c r="I541">
        <v>0.86666589353839885</v>
      </c>
      <c r="J541" s="2">
        <v>0</v>
      </c>
      <c r="K541" s="2">
        <v>0.82243632842284464</v>
      </c>
      <c r="L541" s="5">
        <v>0</v>
      </c>
      <c r="M541">
        <v>0</v>
      </c>
      <c r="N541">
        <v>0.76342821742564404</v>
      </c>
      <c r="O541">
        <v>0.50261345137880287</v>
      </c>
      <c r="P541" s="1">
        <v>0.64538614526504323</v>
      </c>
      <c r="Q541" s="1">
        <v>0.67458514145491699</v>
      </c>
      <c r="R541" s="1">
        <v>0.8151648224538881</v>
      </c>
      <c r="S541">
        <v>0.6932761966621992</v>
      </c>
      <c r="T541">
        <v>0</v>
      </c>
      <c r="U541" s="1">
        <v>1</v>
      </c>
      <c r="V5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0.17896663862744649</v>
      </c>
      <c r="W541">
        <f>AVERAGE(Table1[[#This Row],[2012 Campbell Latex Early]:[2015 Dill IgG Early]])</f>
        <v>0.56343930852562862</v>
      </c>
      <c r="X541">
        <f>AVERAGE(Table1[[#This Row],[2012 Campbell Latex Late]:[2015 Dill IgG Late]])</f>
        <v>0.50944539746404949</v>
      </c>
      <c r="Y541" s="7">
        <f>Table1[[#This Row],[Avg early]]-Table1[[#This Row],[Avg late]]</f>
        <v>5.3993911061579136E-2</v>
      </c>
      <c r="Z541" s="7">
        <f>Table1[[#This Row],[Avg late]]-Table1[[#This Row],[Avg early]]</f>
        <v>-5.3993911061579136E-2</v>
      </c>
      <c r="AA541" s="7">
        <f>Table1[[#This Row],[2015 Dill LPS Early]]-Table1[[#This Row],[2015 Dill Avidin Early]]</f>
        <v>-7.7637878676412253E-2</v>
      </c>
      <c r="AB541" s="7">
        <f>Table1[[#This Row],[2015 Dill LPS Late]]-Table1[[#This Row],[2015 Dill Avidin Late]]</f>
        <v>0.11804207216060081</v>
      </c>
    </row>
    <row r="542" spans="1:28" x14ac:dyDescent="0.2">
      <c r="A542" t="s">
        <v>333</v>
      </c>
      <c r="B542">
        <v>0</v>
      </c>
      <c r="C542">
        <v>0</v>
      </c>
      <c r="D542">
        <v>1</v>
      </c>
      <c r="E542">
        <v>0.43590979614325803</v>
      </c>
      <c r="F542">
        <v>0.41817534427441061</v>
      </c>
      <c r="G542">
        <v>0.46871477492360047</v>
      </c>
      <c r="H542" s="2">
        <v>0.48758770193794049</v>
      </c>
      <c r="I542">
        <v>0.38828095180796635</v>
      </c>
      <c r="J542" s="2">
        <v>0</v>
      </c>
      <c r="K542" s="2">
        <v>0.41353225223344431</v>
      </c>
      <c r="L542" s="5">
        <v>0</v>
      </c>
      <c r="M542">
        <v>0</v>
      </c>
      <c r="N542">
        <v>0.43382005545143731</v>
      </c>
      <c r="O542">
        <v>0.34740906992660786</v>
      </c>
      <c r="P542" s="2">
        <v>0.31588286216342937</v>
      </c>
      <c r="Q542" s="2">
        <v>0.40554615411721073</v>
      </c>
      <c r="R542" s="2">
        <v>0.44025942368357612</v>
      </c>
      <c r="S542">
        <v>0.33839084853949269</v>
      </c>
      <c r="T542">
        <v>0</v>
      </c>
      <c r="U542" s="2">
        <v>0.49691638321687431</v>
      </c>
      <c r="V5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0.14142765384222961</v>
      </c>
      <c r="W542">
        <f>AVERAGE(Table1[[#This Row],[2012 Campbell Latex Early]:[2015 Dill IgG Early]])</f>
        <v>0.36122008213206203</v>
      </c>
      <c r="X542">
        <f>AVERAGE(Table1[[#This Row],[2012 Campbell Latex Late]:[2015 Dill IgG Late]])</f>
        <v>0.27782247970986285</v>
      </c>
      <c r="Y542" s="7">
        <f>Table1[[#This Row],[Avg early]]-Table1[[#This Row],[Avg late]]</f>
        <v>8.339760242219918E-2</v>
      </c>
      <c r="Z542" s="7">
        <f>Table1[[#This Row],[Avg late]]-Table1[[#This Row],[Avg early]]</f>
        <v>-8.339760242219918E-2</v>
      </c>
      <c r="AA542" s="7">
        <f>Table1[[#This Row],[2015 Dill LPS Early]]-Table1[[#This Row],[2015 Dill Avidin Early]]</f>
        <v>0.58182465572558939</v>
      </c>
      <c r="AB542" s="7">
        <f>Table1[[#This Row],[2015 Dill LPS Late]]-Table1[[#This Row],[2015 Dill Avidin Late]]</f>
        <v>0.11793719328800795</v>
      </c>
    </row>
    <row r="543" spans="1:28" x14ac:dyDescent="0.2">
      <c r="A543" t="s">
        <v>1458</v>
      </c>
      <c r="B543">
        <v>0</v>
      </c>
      <c r="C543">
        <v>0</v>
      </c>
      <c r="D543">
        <v>0.40068272231886759</v>
      </c>
      <c r="E543">
        <v>0.4314452692254202</v>
      </c>
      <c r="F543">
        <v>0.40732848740684324</v>
      </c>
      <c r="G543">
        <v>0.30536917805197022</v>
      </c>
      <c r="H543" s="2">
        <v>0.44912085834041765</v>
      </c>
      <c r="I543">
        <v>0.24919689774956302</v>
      </c>
      <c r="J543" s="2">
        <v>0</v>
      </c>
      <c r="K543" s="2">
        <v>0.27514625470927245</v>
      </c>
      <c r="L543" s="5">
        <v>0</v>
      </c>
      <c r="M543">
        <v>0</v>
      </c>
      <c r="N543">
        <v>0.74104997352953283</v>
      </c>
      <c r="O543">
        <v>0.73657720480761091</v>
      </c>
      <c r="P543" s="1">
        <v>0.62321136911974251</v>
      </c>
      <c r="Q543" s="1">
        <v>0.71234816432090742</v>
      </c>
      <c r="R543" s="1">
        <v>0.8926716300985521</v>
      </c>
      <c r="S543">
        <v>0.6146171250019663</v>
      </c>
      <c r="T543">
        <v>0</v>
      </c>
      <c r="U543" s="1">
        <v>1</v>
      </c>
      <c r="V5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0.307733205378523</v>
      </c>
      <c r="W543">
        <f>AVERAGE(Table1[[#This Row],[2012 Campbell Latex Early]:[2015 Dill IgG Early]])</f>
        <v>0.25182896678023542</v>
      </c>
      <c r="X543">
        <f>AVERAGE(Table1[[#This Row],[2012 Campbell Latex Late]:[2015 Dill IgG Late]])</f>
        <v>0.53204754668783116</v>
      </c>
      <c r="Y543" s="7">
        <f>Table1[[#This Row],[Avg early]]-Table1[[#This Row],[Avg late]]</f>
        <v>-0.28021857990759574</v>
      </c>
      <c r="Z543" s="7">
        <f>Table1[[#This Row],[Avg late]]-Table1[[#This Row],[Avg early]]</f>
        <v>0.28021857990759574</v>
      </c>
      <c r="AA543" s="7">
        <f>Table1[[#This Row],[2015 Dill LPS Early]]-Table1[[#This Row],[2015 Dill Avidin Early]]</f>
        <v>-6.6457650879756525E-3</v>
      </c>
      <c r="AB543" s="7">
        <f>Table1[[#This Row],[2015 Dill LPS Late]]-Table1[[#This Row],[2015 Dill Avidin Late]]</f>
        <v>0.11783860440979033</v>
      </c>
    </row>
    <row r="544" spans="1:28" x14ac:dyDescent="0.2">
      <c r="A544" t="s">
        <v>1311</v>
      </c>
      <c r="B544">
        <v>0.99069995105237396</v>
      </c>
      <c r="C544">
        <v>0.29496025198740061</v>
      </c>
      <c r="D544">
        <v>0.79025391205001427</v>
      </c>
      <c r="E544">
        <v>0.82851178023302485</v>
      </c>
      <c r="F544">
        <v>0.92995468418044347</v>
      </c>
      <c r="G544">
        <v>0.87911297361743934</v>
      </c>
      <c r="H544" s="2">
        <v>0.86069413686822316</v>
      </c>
      <c r="I544">
        <v>1</v>
      </c>
      <c r="J544" s="2">
        <v>0</v>
      </c>
      <c r="K544" s="2">
        <v>0.78229501516871636</v>
      </c>
      <c r="L544" s="5">
        <v>1</v>
      </c>
      <c r="M544">
        <v>1</v>
      </c>
      <c r="N544">
        <v>0.88416068422729155</v>
      </c>
      <c r="O544">
        <v>0.79839508116583136</v>
      </c>
      <c r="P544" s="1">
        <v>0.76660507878657902</v>
      </c>
      <c r="Q544" s="1">
        <v>0.80656152431175021</v>
      </c>
      <c r="R544" s="1">
        <v>0.73211151462241009</v>
      </c>
      <c r="S544">
        <v>0.74282209646967878</v>
      </c>
      <c r="T544">
        <v>0</v>
      </c>
      <c r="U544" s="1">
        <v>0.77365770119761512</v>
      </c>
      <c r="V5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0.22336825498779991</v>
      </c>
      <c r="W544">
        <f>AVERAGE(Table1[[#This Row],[2012 Campbell Latex Early]:[2015 Dill IgG Early]])</f>
        <v>0.73564827051576365</v>
      </c>
      <c r="X544">
        <f>AVERAGE(Table1[[#This Row],[2012 Campbell Latex Late]:[2015 Dill IgG Late]])</f>
        <v>0.75043136807811561</v>
      </c>
      <c r="Y544" s="7">
        <f>Table1[[#This Row],[Avg early]]-Table1[[#This Row],[Avg late]]</f>
        <v>-1.4783097562351966E-2</v>
      </c>
      <c r="Z544" s="7">
        <f>Table1[[#This Row],[Avg late]]-Table1[[#This Row],[Avg early]]</f>
        <v>1.4783097562351966E-2</v>
      </c>
      <c r="AA544" s="7">
        <f>Table1[[#This Row],[2015 Dill LPS Early]]-Table1[[#This Row],[2015 Dill Avidin Early]]</f>
        <v>-0.1397007721304292</v>
      </c>
      <c r="AB544" s="7">
        <f>Table1[[#This Row],[2015 Dill LPS Late]]-Table1[[#This Row],[2015 Dill Avidin Late]]</f>
        <v>0.11755560544071253</v>
      </c>
    </row>
    <row r="545" spans="1:28" x14ac:dyDescent="0.2">
      <c r="A545" t="s">
        <v>296</v>
      </c>
      <c r="B545">
        <v>0.98324022346368722</v>
      </c>
      <c r="C545">
        <v>0</v>
      </c>
      <c r="D545">
        <v>0.34159346440996757</v>
      </c>
      <c r="E545">
        <v>0.6919389140096126</v>
      </c>
      <c r="F545">
        <v>0.66332074041612499</v>
      </c>
      <c r="G545">
        <v>0.2321136579302909</v>
      </c>
      <c r="H545" s="2">
        <v>0.69856384320001608</v>
      </c>
      <c r="I545">
        <v>1</v>
      </c>
      <c r="J545" s="2">
        <v>0</v>
      </c>
      <c r="K545" s="2">
        <v>0.49985615599389938</v>
      </c>
      <c r="L545" s="5">
        <v>1</v>
      </c>
      <c r="M545">
        <v>0</v>
      </c>
      <c r="N545">
        <v>0.75118659684094791</v>
      </c>
      <c r="O545">
        <v>0.36313770517993915</v>
      </c>
      <c r="P545" s="1">
        <v>0.63377207061664242</v>
      </c>
      <c r="Q545" s="1">
        <v>0.52379539596772384</v>
      </c>
      <c r="R545" s="1">
        <v>0.41770653349898268</v>
      </c>
      <c r="S545">
        <v>0.53302239019473208</v>
      </c>
      <c r="T545">
        <v>0</v>
      </c>
      <c r="U545" s="1">
        <v>0.58761522596653204</v>
      </c>
      <c r="V5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0.24118346711067154</v>
      </c>
      <c r="W545">
        <f>AVERAGE(Table1[[#This Row],[2012 Campbell Latex Early]:[2015 Dill IgG Early]])</f>
        <v>0.51106269994235975</v>
      </c>
      <c r="X545">
        <f>AVERAGE(Table1[[#This Row],[2012 Campbell Latex Late]:[2015 Dill IgG Late]])</f>
        <v>0.48102359182655008</v>
      </c>
      <c r="Y545" s="7">
        <f>Table1[[#This Row],[Avg early]]-Table1[[#This Row],[Avg late]]</f>
        <v>3.0039108115809676E-2</v>
      </c>
      <c r="Z545" s="7">
        <f>Table1[[#This Row],[Avg late]]-Table1[[#This Row],[Avg early]]</f>
        <v>-3.0039108115809676E-2</v>
      </c>
      <c r="AA545" s="7">
        <f>Table1[[#This Row],[2015 Dill LPS Early]]-Table1[[#This Row],[2015 Dill Avidin Early]]</f>
        <v>-0.32172727600615741</v>
      </c>
      <c r="AB545" s="7">
        <f>Table1[[#This Row],[2015 Dill LPS Late]]-Table1[[#This Row],[2015 Dill Avidin Late]]</f>
        <v>0.11741452622430548</v>
      </c>
    </row>
    <row r="546" spans="1:28" x14ac:dyDescent="0.2">
      <c r="A546" t="s">
        <v>921</v>
      </c>
      <c r="B546">
        <v>0.97345559845559848</v>
      </c>
      <c r="C546">
        <v>0</v>
      </c>
      <c r="D546">
        <v>0.8136632258564348</v>
      </c>
      <c r="E546">
        <v>0.70419254186571179</v>
      </c>
      <c r="F546">
        <v>0.59561774914715115</v>
      </c>
      <c r="G546">
        <v>0.88502906084008315</v>
      </c>
      <c r="H546" s="2">
        <v>0.32462377100895645</v>
      </c>
      <c r="I546">
        <v>0.34536197521432865</v>
      </c>
      <c r="J546" s="2">
        <v>0</v>
      </c>
      <c r="K546" s="2">
        <v>1</v>
      </c>
      <c r="L546" s="5">
        <v>1</v>
      </c>
      <c r="M546">
        <v>0</v>
      </c>
      <c r="N546">
        <v>0.73033363282148489</v>
      </c>
      <c r="O546">
        <v>0.18606722410115747</v>
      </c>
      <c r="P546" s="2">
        <v>0.6130867552551551</v>
      </c>
      <c r="Q546" s="2">
        <v>0.33802499926721946</v>
      </c>
      <c r="R546" s="2">
        <v>0.34047065242600116</v>
      </c>
      <c r="S546">
        <v>0</v>
      </c>
      <c r="T546">
        <v>0</v>
      </c>
      <c r="U546" s="2">
        <v>0</v>
      </c>
      <c r="V5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0.15536812366561467</v>
      </c>
      <c r="W546">
        <f>AVERAGE(Table1[[#This Row],[2012 Campbell Latex Early]:[2015 Dill IgG Early]])</f>
        <v>0.56419439223882639</v>
      </c>
      <c r="X546">
        <f>AVERAGE(Table1[[#This Row],[2012 Campbell Latex Late]:[2015 Dill IgG Late]])</f>
        <v>0.32079832638710182</v>
      </c>
      <c r="Y546" s="7">
        <f>Table1[[#This Row],[Avg early]]-Table1[[#This Row],[Avg late]]</f>
        <v>0.24339606585172457</v>
      </c>
      <c r="Z546" s="7">
        <f>Table1[[#This Row],[Avg late]]-Table1[[#This Row],[Avg early]]</f>
        <v>-0.24339606585172457</v>
      </c>
      <c r="AA546" s="7">
        <f>Table1[[#This Row],[2015 Dill LPS Early]]-Table1[[#This Row],[2015 Dill Avidin Early]]</f>
        <v>0.21804547670928365</v>
      </c>
      <c r="AB546" s="7">
        <f>Table1[[#This Row],[2015 Dill LPS Late]]-Table1[[#This Row],[2015 Dill Avidin Late]]</f>
        <v>0.11724687756632979</v>
      </c>
    </row>
    <row r="547" spans="1:28" x14ac:dyDescent="0.2">
      <c r="A547" t="s">
        <v>1358</v>
      </c>
      <c r="B547">
        <v>0.99260719566288813</v>
      </c>
      <c r="C547">
        <v>1</v>
      </c>
      <c r="D547">
        <v>0.99300862569329684</v>
      </c>
      <c r="E547">
        <v>0.99418858349732686</v>
      </c>
      <c r="F547">
        <v>1</v>
      </c>
      <c r="G547">
        <v>0.89061917275404834</v>
      </c>
      <c r="H547" s="2">
        <v>0.97867192858938457</v>
      </c>
      <c r="I547">
        <v>0.95301632248663537</v>
      </c>
      <c r="J547" s="2">
        <v>0.96554629847544104</v>
      </c>
      <c r="K547" s="2">
        <v>0.96748281810837622</v>
      </c>
      <c r="L547" s="5">
        <v>1</v>
      </c>
      <c r="M547">
        <v>0.36966824644549762</v>
      </c>
      <c r="N547">
        <v>0.88470749311777497</v>
      </c>
      <c r="O547">
        <v>0.81569956791239118</v>
      </c>
      <c r="P547" s="1">
        <v>0.76782793678098182</v>
      </c>
      <c r="Q547" s="1">
        <v>0.80307677090633645</v>
      </c>
      <c r="R547" s="1">
        <v>0.85017551198974395</v>
      </c>
      <c r="S547">
        <v>0.871595023264925</v>
      </c>
      <c r="T547">
        <v>1</v>
      </c>
      <c r="U547" s="1">
        <v>0.87053306451573076</v>
      </c>
      <c r="V5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0.33246799514558834</v>
      </c>
      <c r="W547">
        <f>AVERAGE(Table1[[#This Row],[2012 Campbell Latex Early]:[2015 Dill IgG Early]])</f>
        <v>0.97351409452673976</v>
      </c>
      <c r="X547">
        <f>AVERAGE(Table1[[#This Row],[2012 Campbell Latex Late]:[2015 Dill IgG Late]])</f>
        <v>0.82332836149333821</v>
      </c>
      <c r="Y547" s="7">
        <f>Table1[[#This Row],[Avg early]]-Table1[[#This Row],[Avg late]]</f>
        <v>0.15018573303340155</v>
      </c>
      <c r="Z547" s="7">
        <f>Table1[[#This Row],[Avg late]]-Table1[[#This Row],[Avg early]]</f>
        <v>-0.15018573303340155</v>
      </c>
      <c r="AA547" s="7">
        <f>Table1[[#This Row],[2015 Dill LPS Early]]-Table1[[#This Row],[2015 Dill Avidin Early]]</f>
        <v>-6.9913743067031575E-3</v>
      </c>
      <c r="AB547" s="7">
        <f>Table1[[#This Row],[2015 Dill LPS Late]]-Table1[[#This Row],[2015 Dill Avidin Late]]</f>
        <v>0.11687955633679314</v>
      </c>
    </row>
    <row r="548" spans="1:28" x14ac:dyDescent="0.2">
      <c r="A548" t="s">
        <v>317</v>
      </c>
      <c r="B548">
        <v>0</v>
      </c>
      <c r="C548">
        <v>0</v>
      </c>
      <c r="D548">
        <v>0.71113956780188792</v>
      </c>
      <c r="E548">
        <v>1</v>
      </c>
      <c r="F548">
        <v>0.69460739875884481</v>
      </c>
      <c r="G548">
        <v>0.6608864123181819</v>
      </c>
      <c r="H548" s="2">
        <v>0.72704161312957949</v>
      </c>
      <c r="I548">
        <v>0.67483588737361522</v>
      </c>
      <c r="J548" s="2">
        <v>0</v>
      </c>
      <c r="K548" s="2">
        <v>0.76084306085961584</v>
      </c>
      <c r="L548" s="5">
        <v>0</v>
      </c>
      <c r="M548">
        <v>0</v>
      </c>
      <c r="N548">
        <v>0.93930931989524802</v>
      </c>
      <c r="O548">
        <v>0.82135942336238588</v>
      </c>
      <c r="P548" s="1">
        <v>0.82314230323372373</v>
      </c>
      <c r="Q548" s="1">
        <v>0.88024944667213922</v>
      </c>
      <c r="R548" s="1">
        <v>0.87440518851754645</v>
      </c>
      <c r="S548">
        <v>0.50342926133268362</v>
      </c>
      <c r="T548">
        <v>0</v>
      </c>
      <c r="U548" s="1">
        <v>0.98990197548001124</v>
      </c>
      <c r="V5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0.20633804444687201</v>
      </c>
      <c r="W548">
        <f>AVERAGE(Table1[[#This Row],[2012 Campbell Latex Early]:[2015 Dill IgG Early]])</f>
        <v>0.52293539402417244</v>
      </c>
      <c r="X548">
        <f>AVERAGE(Table1[[#This Row],[2012 Campbell Latex Late]:[2015 Dill IgG Late]])</f>
        <v>0.5831796918493739</v>
      </c>
      <c r="Y548" s="7">
        <f>Table1[[#This Row],[Avg early]]-Table1[[#This Row],[Avg late]]</f>
        <v>-6.0244297825201465E-2</v>
      </c>
      <c r="Z548" s="7">
        <f>Table1[[#This Row],[Avg late]]-Table1[[#This Row],[Avg early]]</f>
        <v>6.0244297825201465E-2</v>
      </c>
      <c r="AA548" s="7">
        <f>Table1[[#This Row],[2015 Dill LPS Early]]-Table1[[#This Row],[2015 Dill Avidin Early]]</f>
        <v>1.653216904304311E-2</v>
      </c>
      <c r="AB548" s="7">
        <f>Table1[[#This Row],[2015 Dill LPS Late]]-Table1[[#This Row],[2015 Dill Avidin Late]]</f>
        <v>0.11616701666152429</v>
      </c>
    </row>
    <row r="549" spans="1:28" x14ac:dyDescent="0.2">
      <c r="A549" t="s">
        <v>1836</v>
      </c>
      <c r="B549">
        <v>0.99337434926644574</v>
      </c>
      <c r="C549">
        <v>0.40666666666666668</v>
      </c>
      <c r="D549">
        <v>0.56470976967199704</v>
      </c>
      <c r="E549">
        <v>0.42407662087882259</v>
      </c>
      <c r="F549">
        <v>0.77668554561903036</v>
      </c>
      <c r="G549">
        <v>0.71335939094501166</v>
      </c>
      <c r="H549" s="2">
        <v>0.4737150637192491</v>
      </c>
      <c r="I549">
        <v>0.47703732478376143</v>
      </c>
      <c r="J549" s="2">
        <v>0.63283146002925184</v>
      </c>
      <c r="K549" s="2">
        <v>1</v>
      </c>
      <c r="L549" s="5">
        <v>1</v>
      </c>
      <c r="M549">
        <v>1</v>
      </c>
      <c r="N549">
        <v>0.78421730205810192</v>
      </c>
      <c r="O549">
        <v>0.39253468444373901</v>
      </c>
      <c r="P549" s="2">
        <v>0.66839949760875905</v>
      </c>
      <c r="Q549" s="2">
        <v>0.80519838143288358</v>
      </c>
      <c r="R549" s="2">
        <v>0.4225913541325671</v>
      </c>
      <c r="S549">
        <v>0.56035176814264787</v>
      </c>
      <c r="T549">
        <v>1</v>
      </c>
      <c r="U549" s="2">
        <v>0.60547196947061199</v>
      </c>
      <c r="V5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0.27910436138023992</v>
      </c>
      <c r="W549">
        <f>AVERAGE(Table1[[#This Row],[2012 Campbell Latex Early]:[2015 Dill IgG Early]])</f>
        <v>0.6462456191580237</v>
      </c>
      <c r="X549">
        <f>AVERAGE(Table1[[#This Row],[2012 Campbell Latex Late]:[2015 Dill IgG Late]])</f>
        <v>0.72387649572893109</v>
      </c>
      <c r="Y549" s="7">
        <f>Table1[[#This Row],[Avg early]]-Table1[[#This Row],[Avg late]]</f>
        <v>-7.7630876570907392E-2</v>
      </c>
      <c r="Z549" s="7">
        <f>Table1[[#This Row],[Avg late]]-Table1[[#This Row],[Avg early]]</f>
        <v>7.7630876570907392E-2</v>
      </c>
      <c r="AA549" s="7">
        <f>Table1[[#This Row],[2015 Dill LPS Early]]-Table1[[#This Row],[2015 Dill Avidin Early]]</f>
        <v>-0.21197577594703332</v>
      </c>
      <c r="AB549" s="7">
        <f>Table1[[#This Row],[2015 Dill LPS Late]]-Table1[[#This Row],[2015 Dill Avidin Late]]</f>
        <v>0.11581780444934286</v>
      </c>
    </row>
    <row r="550" spans="1:28" x14ac:dyDescent="0.2">
      <c r="A550" t="s">
        <v>1831</v>
      </c>
      <c r="B550">
        <v>0</v>
      </c>
      <c r="C550">
        <v>0</v>
      </c>
      <c r="D550">
        <v>0.72316767336368293</v>
      </c>
      <c r="E550">
        <v>0.56592993781740952</v>
      </c>
      <c r="F550">
        <v>0.72084462575468644</v>
      </c>
      <c r="G550">
        <v>0.46218549495329969</v>
      </c>
      <c r="H550" s="2">
        <v>0.85010507070612462</v>
      </c>
      <c r="I550">
        <v>1</v>
      </c>
      <c r="J550" s="2">
        <v>0</v>
      </c>
      <c r="K550" s="2">
        <v>0.8394734308198647</v>
      </c>
      <c r="L550" s="5">
        <v>0</v>
      </c>
      <c r="M550">
        <v>0</v>
      </c>
      <c r="N550">
        <v>0.3797959242700808</v>
      </c>
      <c r="O550">
        <v>0.32817974379194198</v>
      </c>
      <c r="P550" s="1">
        <v>0.26497583208238074</v>
      </c>
      <c r="Q550" s="1">
        <v>0.57872288959506391</v>
      </c>
      <c r="R550" s="1">
        <v>0.32448589382540421</v>
      </c>
      <c r="S550">
        <v>0.25702354732376198</v>
      </c>
      <c r="T550">
        <v>0</v>
      </c>
      <c r="U550" s="1">
        <v>0.26351544623449075</v>
      </c>
      <c r="V5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0.26856392072245888</v>
      </c>
      <c r="W550">
        <f>AVERAGE(Table1[[#This Row],[2012 Campbell Latex Early]:[2015 Dill IgG Early]])</f>
        <v>0.51617062334150676</v>
      </c>
      <c r="X550">
        <f>AVERAGE(Table1[[#This Row],[2012 Campbell Latex Late]:[2015 Dill IgG Late]])</f>
        <v>0.23966992771231244</v>
      </c>
      <c r="Y550" s="7">
        <f>Table1[[#This Row],[Avg early]]-Table1[[#This Row],[Avg late]]</f>
        <v>0.27650069562919433</v>
      </c>
      <c r="Z550" s="7">
        <f>Table1[[#This Row],[Avg late]]-Table1[[#This Row],[Avg early]]</f>
        <v>-0.27650069562919433</v>
      </c>
      <c r="AA550" s="7">
        <f>Table1[[#This Row],[2015 Dill LPS Early]]-Table1[[#This Row],[2015 Dill Avidin Early]]</f>
        <v>2.3230476089964869E-3</v>
      </c>
      <c r="AB550" s="7">
        <f>Table1[[#This Row],[2015 Dill LPS Late]]-Table1[[#This Row],[2015 Dill Avidin Late]]</f>
        <v>0.11482009218770006</v>
      </c>
    </row>
    <row r="551" spans="1:28" x14ac:dyDescent="0.2">
      <c r="A551" t="s">
        <v>537</v>
      </c>
      <c r="B551">
        <v>1</v>
      </c>
      <c r="C551">
        <v>0.4925373134328358</v>
      </c>
      <c r="D551">
        <v>0.9775709068908659</v>
      </c>
      <c r="E551">
        <v>0.72197810891534475</v>
      </c>
      <c r="F551">
        <v>0.54243294091194971</v>
      </c>
      <c r="G551">
        <v>0.81410738779130543</v>
      </c>
      <c r="H551" s="2">
        <v>0.63722941659931831</v>
      </c>
      <c r="I551">
        <v>0.95210383532348208</v>
      </c>
      <c r="J551" s="2">
        <v>0</v>
      </c>
      <c r="K551" s="2">
        <v>0.4752279974325152</v>
      </c>
      <c r="L551" s="5">
        <v>0.98703888334995005</v>
      </c>
      <c r="M551">
        <v>1</v>
      </c>
      <c r="N551">
        <v>0.43565366202190137</v>
      </c>
      <c r="O551">
        <v>0.44108174246530124</v>
      </c>
      <c r="P551" s="2">
        <v>0.32107784651252436</v>
      </c>
      <c r="Q551" s="2">
        <v>0.40884510207432417</v>
      </c>
      <c r="R551" s="2">
        <v>1</v>
      </c>
      <c r="S551">
        <v>0.49760818435655757</v>
      </c>
      <c r="T551">
        <v>0</v>
      </c>
      <c r="U551" s="2">
        <v>0.63494880481436911</v>
      </c>
      <c r="V5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0.34220698338346034</v>
      </c>
      <c r="W551">
        <f>AVERAGE(Table1[[#This Row],[2012 Campbell Latex Early]:[2015 Dill IgG Early]])</f>
        <v>0.66131879072976185</v>
      </c>
      <c r="X551">
        <f>AVERAGE(Table1[[#This Row],[2012 Campbell Latex Late]:[2015 Dill IgG Late]])</f>
        <v>0.57262542255949278</v>
      </c>
      <c r="Y551" s="7">
        <f>Table1[[#This Row],[Avg early]]-Table1[[#This Row],[Avg late]]</f>
        <v>8.8693368170269071E-2</v>
      </c>
      <c r="Z551" s="7">
        <f>Table1[[#This Row],[Avg late]]-Table1[[#This Row],[Avg early]]</f>
        <v>-8.8693368170269071E-2</v>
      </c>
      <c r="AA551" s="7">
        <f>Table1[[#This Row],[2015 Dill LPS Early]]-Table1[[#This Row],[2015 Dill Avidin Early]]</f>
        <v>0.43513796597891619</v>
      </c>
      <c r="AB551" s="7">
        <f>Table1[[#This Row],[2015 Dill LPS Late]]-Table1[[#This Row],[2015 Dill Avidin Late]]</f>
        <v>0.11457581550937701</v>
      </c>
    </row>
    <row r="552" spans="1:28" x14ac:dyDescent="0.2">
      <c r="A552" t="s">
        <v>533</v>
      </c>
      <c r="B552">
        <v>0.99844881075491221</v>
      </c>
      <c r="C552">
        <v>1</v>
      </c>
      <c r="D552">
        <v>1</v>
      </c>
      <c r="E552">
        <v>0</v>
      </c>
      <c r="F552">
        <v>0.59916630661142845</v>
      </c>
      <c r="G552">
        <v>0.6760333147772668</v>
      </c>
      <c r="H552" s="2">
        <v>0.22494606060405489</v>
      </c>
      <c r="I552">
        <v>0.28900030286828937</v>
      </c>
      <c r="J552" s="2">
        <v>0</v>
      </c>
      <c r="K552" s="2">
        <v>0.20356659052443385</v>
      </c>
      <c r="L552" s="5">
        <v>1</v>
      </c>
      <c r="M552">
        <v>0.13400000000000001</v>
      </c>
      <c r="N552">
        <v>0.32653828094136989</v>
      </c>
      <c r="O552">
        <v>0</v>
      </c>
      <c r="P552" s="2">
        <v>0.21201991803871409</v>
      </c>
      <c r="Q552" s="2">
        <v>0.72478732744493957</v>
      </c>
      <c r="R552" s="2">
        <v>0</v>
      </c>
      <c r="S552">
        <v>0</v>
      </c>
      <c r="T552">
        <v>0</v>
      </c>
      <c r="U552" s="2">
        <v>0.31726874444279696</v>
      </c>
      <c r="V5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0.28081284174592464</v>
      </c>
      <c r="W552">
        <f>AVERAGE(Table1[[#This Row],[2012 Campbell Latex Early]:[2015 Dill IgG Early]])</f>
        <v>0.49911613861403864</v>
      </c>
      <c r="X552">
        <f>AVERAGE(Table1[[#This Row],[2012 Campbell Latex Late]:[2015 Dill IgG Late]])</f>
        <v>0.27146142708678206</v>
      </c>
      <c r="Y552" s="7">
        <f>Table1[[#This Row],[Avg early]]-Table1[[#This Row],[Avg late]]</f>
        <v>0.22765471152725658</v>
      </c>
      <c r="Z552" s="7">
        <f>Table1[[#This Row],[Avg late]]-Table1[[#This Row],[Avg early]]</f>
        <v>-0.22765471152725658</v>
      </c>
      <c r="AA552" s="7">
        <f>Table1[[#This Row],[2015 Dill LPS Early]]-Table1[[#This Row],[2015 Dill Avidin Early]]</f>
        <v>0.40083369338857155</v>
      </c>
      <c r="AB552" s="7">
        <f>Table1[[#This Row],[2015 Dill LPS Late]]-Table1[[#This Row],[2015 Dill Avidin Late]]</f>
        <v>0.1145183629026558</v>
      </c>
    </row>
    <row r="553" spans="1:28" x14ac:dyDescent="0.2">
      <c r="A553" t="s">
        <v>1139</v>
      </c>
      <c r="B553">
        <v>0</v>
      </c>
      <c r="C553">
        <v>0</v>
      </c>
      <c r="D553">
        <v>0.60331624877393919</v>
      </c>
      <c r="E553">
        <v>0.55476797154848789</v>
      </c>
      <c r="F553">
        <v>0.52175833171706831</v>
      </c>
      <c r="G553">
        <v>0.55387331664292161</v>
      </c>
      <c r="H553" s="2">
        <v>0.55844686482078532</v>
      </c>
      <c r="I553">
        <v>0.60792079754855133</v>
      </c>
      <c r="J553" s="2">
        <v>0</v>
      </c>
      <c r="K553" s="2">
        <v>0.51514731721842777</v>
      </c>
      <c r="L553" s="5">
        <v>0</v>
      </c>
      <c r="M553">
        <v>0</v>
      </c>
      <c r="N553">
        <v>0.95338187548339659</v>
      </c>
      <c r="O553">
        <v>0.93124180941928059</v>
      </c>
      <c r="P553" s="1">
        <v>0.83893594402871852</v>
      </c>
      <c r="Q553" s="1">
        <v>0.83749017376526225</v>
      </c>
      <c r="R553" s="1">
        <v>0.84411313816262401</v>
      </c>
      <c r="S553">
        <v>1</v>
      </c>
      <c r="T553">
        <v>0</v>
      </c>
      <c r="U553" s="1">
        <v>0.86780385818441097</v>
      </c>
      <c r="V5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0.28728832679919392</v>
      </c>
      <c r="W553">
        <f>AVERAGE(Table1[[#This Row],[2012 Campbell Latex Early]:[2015 Dill IgG Early]])</f>
        <v>0.39152308482701809</v>
      </c>
      <c r="X553">
        <f>AVERAGE(Table1[[#This Row],[2012 Campbell Latex Late]:[2015 Dill IgG Late]])</f>
        <v>0.62729667990436933</v>
      </c>
      <c r="Y553" s="7">
        <f>Table1[[#This Row],[Avg early]]-Table1[[#This Row],[Avg late]]</f>
        <v>-0.23577359507735124</v>
      </c>
      <c r="Z553" s="7">
        <f>Table1[[#This Row],[Avg late]]-Table1[[#This Row],[Avg early]]</f>
        <v>0.23577359507735124</v>
      </c>
      <c r="AA553" s="7">
        <f>Table1[[#This Row],[2015 Dill LPS Early]]-Table1[[#This Row],[2015 Dill Avidin Early]]</f>
        <v>8.1557917056870877E-2</v>
      </c>
      <c r="AB553" s="7">
        <f>Table1[[#This Row],[2015 Dill LPS Late]]-Table1[[#This Row],[2015 Dill Avidin Late]]</f>
        <v>0.11444593145467807</v>
      </c>
    </row>
    <row r="554" spans="1:28" x14ac:dyDescent="0.2">
      <c r="A554" t="s">
        <v>542</v>
      </c>
      <c r="B554">
        <v>1</v>
      </c>
      <c r="C554">
        <v>1</v>
      </c>
      <c r="D554">
        <v>0.91956373974734429</v>
      </c>
      <c r="E554">
        <v>0.61759687929005447</v>
      </c>
      <c r="F554">
        <v>0.86490334895907361</v>
      </c>
      <c r="G554">
        <v>1</v>
      </c>
      <c r="H554" s="2">
        <v>0.53254998779666129</v>
      </c>
      <c r="I554">
        <v>0.8455643819292733</v>
      </c>
      <c r="J554" s="2">
        <v>0</v>
      </c>
      <c r="K554" s="2">
        <v>0.54731920432397196</v>
      </c>
      <c r="L554" s="5">
        <v>1</v>
      </c>
      <c r="M554">
        <v>0</v>
      </c>
      <c r="N554">
        <v>0.57620118458674874</v>
      </c>
      <c r="O554">
        <v>0.29083757220219963</v>
      </c>
      <c r="P554" s="1">
        <v>0.46194029744893506</v>
      </c>
      <c r="Q554" s="1">
        <v>0.7158957117531668</v>
      </c>
      <c r="R554" s="1">
        <v>0.22184730944798267</v>
      </c>
      <c r="S554">
        <v>0.20047767059830812</v>
      </c>
      <c r="T554">
        <v>0</v>
      </c>
      <c r="U554" s="1">
        <v>0.52277197698712985</v>
      </c>
      <c r="V5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0.3835750568672196</v>
      </c>
      <c r="W554">
        <f>AVERAGE(Table1[[#This Row],[2012 Campbell Latex Early]:[2015 Dill IgG Early]])</f>
        <v>0.73274975420463795</v>
      </c>
      <c r="X554">
        <f>AVERAGE(Table1[[#This Row],[2012 Campbell Latex Late]:[2015 Dill IgG Late]])</f>
        <v>0.39899717230244713</v>
      </c>
      <c r="Y554" s="7">
        <f>Table1[[#This Row],[Avg early]]-Table1[[#This Row],[Avg late]]</f>
        <v>0.33375258190219081</v>
      </c>
      <c r="Z554" s="7">
        <f>Table1[[#This Row],[Avg late]]-Table1[[#This Row],[Avg early]]</f>
        <v>-0.33375258190219081</v>
      </c>
      <c r="AA554" s="7">
        <f>Table1[[#This Row],[2015 Dill LPS Early]]-Table1[[#This Row],[2015 Dill Avidin Early]]</f>
        <v>5.4660390788270674E-2</v>
      </c>
      <c r="AB554" s="7">
        <f>Table1[[#This Row],[2015 Dill LPS Late]]-Table1[[#This Row],[2015 Dill Avidin Late]]</f>
        <v>0.11426088713781368</v>
      </c>
    </row>
    <row r="555" spans="1:28" x14ac:dyDescent="0.2">
      <c r="A555" t="s">
        <v>189</v>
      </c>
      <c r="B555">
        <v>0</v>
      </c>
      <c r="C555">
        <v>0</v>
      </c>
      <c r="D555">
        <v>0.32922371905842956</v>
      </c>
      <c r="E555">
        <v>0.35131018153013072</v>
      </c>
      <c r="F555">
        <v>0.3423541146659238</v>
      </c>
      <c r="G555">
        <v>0.35870529655550681</v>
      </c>
      <c r="H555" s="2">
        <v>0.35669407616843363</v>
      </c>
      <c r="I555">
        <v>0.38165168763630264</v>
      </c>
      <c r="J555" s="2">
        <v>0</v>
      </c>
      <c r="K555" s="2">
        <v>0.24627950889994557</v>
      </c>
      <c r="L555" s="5">
        <v>0</v>
      </c>
      <c r="M555">
        <v>0</v>
      </c>
      <c r="N555">
        <v>0.81291493828220296</v>
      </c>
      <c r="O555">
        <v>0.76991803265445125</v>
      </c>
      <c r="P555" s="2">
        <v>0.69877451819270353</v>
      </c>
      <c r="Q555" s="2">
        <v>0.66711397257912652</v>
      </c>
      <c r="R555" s="2">
        <v>0.62273798877696429</v>
      </c>
      <c r="S555">
        <v>1</v>
      </c>
      <c r="T555">
        <v>0</v>
      </c>
      <c r="U555" s="2">
        <v>0.64648958516892308</v>
      </c>
      <c r="V5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0.30980099600396444</v>
      </c>
      <c r="W555">
        <f>AVERAGE(Table1[[#This Row],[2012 Campbell Latex Early]:[2015 Dill IgG Early]])</f>
        <v>0.23662185845146727</v>
      </c>
      <c r="X555">
        <f>AVERAGE(Table1[[#This Row],[2012 Campbell Latex Late]:[2015 Dill IgG Late]])</f>
        <v>0.52179490356543723</v>
      </c>
      <c r="Y555" s="7">
        <f>Table1[[#This Row],[Avg early]]-Table1[[#This Row],[Avg late]]</f>
        <v>-0.28517304511396996</v>
      </c>
      <c r="Z555" s="7">
        <f>Table1[[#This Row],[Avg late]]-Table1[[#This Row],[Avg early]]</f>
        <v>0.28517304511396996</v>
      </c>
      <c r="AA555" s="7">
        <f>Table1[[#This Row],[2015 Dill LPS Early]]-Table1[[#This Row],[2015 Dill Avidin Early]]</f>
        <v>-1.3130395607494239E-2</v>
      </c>
      <c r="AB555" s="7">
        <f>Table1[[#This Row],[2015 Dill LPS Late]]-Table1[[#This Row],[2015 Dill Avidin Late]]</f>
        <v>0.11414042008949943</v>
      </c>
    </row>
    <row r="556" spans="1:28" x14ac:dyDescent="0.2">
      <c r="A556" t="s">
        <v>393</v>
      </c>
      <c r="B556">
        <v>0</v>
      </c>
      <c r="C556">
        <v>0</v>
      </c>
      <c r="D556">
        <v>0.65945247619800473</v>
      </c>
      <c r="E556">
        <v>0.66903027449177876</v>
      </c>
      <c r="F556">
        <v>0.61530311224624601</v>
      </c>
      <c r="G556">
        <v>0.43881641507625102</v>
      </c>
      <c r="H556" s="2">
        <v>0.60113837959815608</v>
      </c>
      <c r="I556">
        <v>0.41048117626842862</v>
      </c>
      <c r="J556" s="2">
        <v>0</v>
      </c>
      <c r="K556" s="2">
        <v>0.71768880174262839</v>
      </c>
      <c r="L556" s="5">
        <v>0</v>
      </c>
      <c r="M556">
        <v>0</v>
      </c>
      <c r="N556">
        <v>0.6029684889532807</v>
      </c>
      <c r="O556">
        <v>0.64806784385573324</v>
      </c>
      <c r="P556" s="2">
        <v>0.48897473407911179</v>
      </c>
      <c r="Q556" s="2">
        <v>0.75173784594640181</v>
      </c>
      <c r="R556" s="2">
        <v>1</v>
      </c>
      <c r="S556">
        <v>0.2911215175754035</v>
      </c>
      <c r="T556">
        <v>0</v>
      </c>
      <c r="U556" s="2">
        <v>0.89559565863397284</v>
      </c>
      <c r="V5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0.19305131646468965</v>
      </c>
      <c r="W556">
        <f>AVERAGE(Table1[[#This Row],[2012 Campbell Latex Early]:[2015 Dill IgG Early]])</f>
        <v>0.41119106356214929</v>
      </c>
      <c r="X556">
        <f>AVERAGE(Table1[[#This Row],[2012 Campbell Latex Late]:[2015 Dill IgG Late]])</f>
        <v>0.46784660890439034</v>
      </c>
      <c r="Y556" s="7">
        <f>Table1[[#This Row],[Avg early]]-Table1[[#This Row],[Avg late]]</f>
        <v>-5.6655545342241043E-2</v>
      </c>
      <c r="Z556" s="7">
        <f>Table1[[#This Row],[Avg late]]-Table1[[#This Row],[Avg early]]</f>
        <v>5.6655545342241043E-2</v>
      </c>
      <c r="AA556" s="7">
        <f>Table1[[#This Row],[2015 Dill LPS Early]]-Table1[[#This Row],[2015 Dill Avidin Early]]</f>
        <v>4.4149363951758724E-2</v>
      </c>
      <c r="AB556" s="7">
        <f>Table1[[#This Row],[2015 Dill LPS Late]]-Table1[[#This Row],[2015 Dill Avidin Late]]</f>
        <v>0.11399375487416891</v>
      </c>
    </row>
    <row r="557" spans="1:28" x14ac:dyDescent="0.2">
      <c r="A557" t="s">
        <v>1285</v>
      </c>
      <c r="B557">
        <v>0</v>
      </c>
      <c r="C557">
        <v>0</v>
      </c>
      <c r="D557">
        <v>1</v>
      </c>
      <c r="E557">
        <v>0.92229479283338645</v>
      </c>
      <c r="F557">
        <v>0.83465394015560657</v>
      </c>
      <c r="G557">
        <v>0.93595541355378631</v>
      </c>
      <c r="H557" s="2">
        <v>0.81942867794895891</v>
      </c>
      <c r="I557">
        <v>0.86423122980941391</v>
      </c>
      <c r="J557" s="2">
        <v>0</v>
      </c>
      <c r="K557" s="2">
        <v>0.77480322003672186</v>
      </c>
      <c r="L557" s="5">
        <v>0</v>
      </c>
      <c r="M557">
        <v>0</v>
      </c>
      <c r="N557">
        <v>0.92375413538986906</v>
      </c>
      <c r="O557">
        <v>0.68437520165927845</v>
      </c>
      <c r="P557" s="2">
        <v>0.8100480665251355</v>
      </c>
      <c r="Q557" s="2">
        <v>0.84170433771711217</v>
      </c>
      <c r="R557" s="2">
        <v>0.85193424002635709</v>
      </c>
      <c r="S557">
        <v>0.75704682887567987</v>
      </c>
      <c r="T557">
        <v>0</v>
      </c>
      <c r="U557" s="2">
        <v>0.83746019865638255</v>
      </c>
      <c r="V5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0.14101725669188989</v>
      </c>
      <c r="W557">
        <f>AVERAGE(Table1[[#This Row],[2012 Campbell Latex Early]:[2015 Dill IgG Early]])</f>
        <v>0.61513672743378733</v>
      </c>
      <c r="X557">
        <f>AVERAGE(Table1[[#This Row],[2012 Campbell Latex Late]:[2015 Dill IgG Late]])</f>
        <v>0.5706323008849814</v>
      </c>
      <c r="Y557" s="7">
        <f>Table1[[#This Row],[Avg early]]-Table1[[#This Row],[Avg late]]</f>
        <v>4.4504426548805931E-2</v>
      </c>
      <c r="Z557" s="7">
        <f>Table1[[#This Row],[Avg late]]-Table1[[#This Row],[Avg early]]</f>
        <v>-4.4504426548805931E-2</v>
      </c>
      <c r="AA557" s="7">
        <f>Table1[[#This Row],[2015 Dill LPS Early]]-Table1[[#This Row],[2015 Dill Avidin Early]]</f>
        <v>0.16534605984439343</v>
      </c>
      <c r="AB557" s="7">
        <f>Table1[[#This Row],[2015 Dill LPS Late]]-Table1[[#This Row],[2015 Dill Avidin Late]]</f>
        <v>0.11370606886473356</v>
      </c>
    </row>
    <row r="558" spans="1:28" x14ac:dyDescent="0.2">
      <c r="A558" t="s">
        <v>461</v>
      </c>
      <c r="B558">
        <v>1</v>
      </c>
      <c r="C558">
        <v>0</v>
      </c>
      <c r="D558">
        <v>0.80126573589397587</v>
      </c>
      <c r="E558">
        <v>0.69869711378005439</v>
      </c>
      <c r="F558">
        <v>0.76028660659317182</v>
      </c>
      <c r="G558">
        <v>0.81192254098364713</v>
      </c>
      <c r="H558" s="2">
        <v>0.80300384287550863</v>
      </c>
      <c r="I558">
        <v>0.68985009963280064</v>
      </c>
      <c r="J558" s="2">
        <v>0</v>
      </c>
      <c r="K558" s="2">
        <v>0.84312858871376684</v>
      </c>
      <c r="L558" s="5">
        <v>0.99848561332660268</v>
      </c>
      <c r="M558">
        <v>0</v>
      </c>
      <c r="N558">
        <v>1</v>
      </c>
      <c r="O558">
        <v>0.86472868317766727</v>
      </c>
      <c r="P558" s="1">
        <v>0.88642695012638439</v>
      </c>
      <c r="Q558" s="1">
        <v>0.90585910769246081</v>
      </c>
      <c r="R558" s="1">
        <v>0.55232055852819195</v>
      </c>
      <c r="S558">
        <v>0.93917211394555777</v>
      </c>
      <c r="T558">
        <v>0</v>
      </c>
      <c r="U558" s="1">
        <v>0.81826189976916419</v>
      </c>
      <c r="V5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0.19046243288482984</v>
      </c>
      <c r="W558">
        <f>AVERAGE(Table1[[#This Row],[2012 Campbell Latex Early]:[2015 Dill IgG Early]])</f>
        <v>0.64081545284729247</v>
      </c>
      <c r="X558">
        <f>AVERAGE(Table1[[#This Row],[2012 Campbell Latex Late]:[2015 Dill IgG Late]])</f>
        <v>0.69652549265660291</v>
      </c>
      <c r="Y558" s="7">
        <f>Table1[[#This Row],[Avg early]]-Table1[[#This Row],[Avg late]]</f>
        <v>-5.5710039809310441E-2</v>
      </c>
      <c r="Z558" s="7">
        <f>Table1[[#This Row],[Avg late]]-Table1[[#This Row],[Avg early]]</f>
        <v>5.5710039809310441E-2</v>
      </c>
      <c r="AA558" s="7">
        <f>Table1[[#This Row],[2015 Dill LPS Early]]-Table1[[#This Row],[2015 Dill Avidin Early]]</f>
        <v>4.0979129300804051E-2</v>
      </c>
      <c r="AB558" s="7">
        <f>Table1[[#This Row],[2015 Dill LPS Late]]-Table1[[#This Row],[2015 Dill Avidin Late]]</f>
        <v>0.11357304987361561</v>
      </c>
    </row>
    <row r="559" spans="1:28" x14ac:dyDescent="0.2">
      <c r="A559" t="s">
        <v>1110</v>
      </c>
      <c r="B559">
        <v>0</v>
      </c>
      <c r="C559">
        <v>0</v>
      </c>
      <c r="D559">
        <v>0.48781700125686417</v>
      </c>
      <c r="E559">
        <v>0.47590888712121071</v>
      </c>
      <c r="F559">
        <v>0.5481374837166042</v>
      </c>
      <c r="G559">
        <v>0.47088181701809234</v>
      </c>
      <c r="H559" s="2">
        <v>0.50040062556220877</v>
      </c>
      <c r="I559">
        <v>0.487972548502556</v>
      </c>
      <c r="J559" s="2">
        <v>0</v>
      </c>
      <c r="K559" s="2">
        <v>0.36215958188451308</v>
      </c>
      <c r="L559" s="5">
        <v>0</v>
      </c>
      <c r="M559">
        <v>0</v>
      </c>
      <c r="N559">
        <v>0.93472704211865321</v>
      </c>
      <c r="O559">
        <v>1</v>
      </c>
      <c r="P559" s="2">
        <v>0.82133576143376374</v>
      </c>
      <c r="Q559" s="2">
        <v>0.82067514002520559</v>
      </c>
      <c r="R559" s="2">
        <v>0.81139240501554555</v>
      </c>
      <c r="S559">
        <v>0.94779015562312474</v>
      </c>
      <c r="T559">
        <v>0</v>
      </c>
      <c r="U559" s="2">
        <v>0.83323531784016658</v>
      </c>
      <c r="V5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0.31980374588789234</v>
      </c>
      <c r="W559">
        <f>AVERAGE(Table1[[#This Row],[2012 Campbell Latex Early]:[2015 Dill IgG Early]])</f>
        <v>0.33332779450620492</v>
      </c>
      <c r="X559">
        <f>AVERAGE(Table1[[#This Row],[2012 Campbell Latex Late]:[2015 Dill IgG Late]])</f>
        <v>0.61691558220564591</v>
      </c>
      <c r="Y559" s="7">
        <f>Table1[[#This Row],[Avg early]]-Table1[[#This Row],[Avg late]]</f>
        <v>-0.28358778769944099</v>
      </c>
      <c r="Z559" s="7">
        <f>Table1[[#This Row],[Avg late]]-Table1[[#This Row],[Avg early]]</f>
        <v>0.28358778769944099</v>
      </c>
      <c r="AA559" s="7">
        <f>Table1[[#This Row],[2015 Dill LPS Early]]-Table1[[#This Row],[2015 Dill Avidin Early]]</f>
        <v>-6.0320482459740032E-2</v>
      </c>
      <c r="AB559" s="7">
        <f>Table1[[#This Row],[2015 Dill LPS Late]]-Table1[[#This Row],[2015 Dill Avidin Late]]</f>
        <v>0.11339128068488946</v>
      </c>
    </row>
    <row r="560" spans="1:28" x14ac:dyDescent="0.2">
      <c r="A560" t="s">
        <v>1665</v>
      </c>
      <c r="B560">
        <v>1</v>
      </c>
      <c r="C560">
        <v>0.33</v>
      </c>
      <c r="D560">
        <v>0.44563742040134124</v>
      </c>
      <c r="E560">
        <v>0.45546456366498322</v>
      </c>
      <c r="F560">
        <v>0.47564079042078239</v>
      </c>
      <c r="G560">
        <v>0.47387666182319321</v>
      </c>
      <c r="H560" s="2">
        <v>0.44095862374123829</v>
      </c>
      <c r="I560">
        <v>0.52143342803476889</v>
      </c>
      <c r="J560" s="2">
        <v>0</v>
      </c>
      <c r="K560" s="2">
        <v>0.34639506892752447</v>
      </c>
      <c r="L560" s="5">
        <v>0.99609184171958964</v>
      </c>
      <c r="M560">
        <v>1</v>
      </c>
      <c r="N560">
        <v>1</v>
      </c>
      <c r="O560">
        <v>0.97248109258693882</v>
      </c>
      <c r="P560" s="1">
        <v>0.88683738775345355</v>
      </c>
      <c r="Q560" s="1">
        <v>0.84225701651635043</v>
      </c>
      <c r="R560" s="1">
        <v>0.70206168840033711</v>
      </c>
      <c r="S560">
        <v>0.830901420401431</v>
      </c>
      <c r="T560">
        <v>0</v>
      </c>
      <c r="U560" s="1">
        <v>0.77601309038190991</v>
      </c>
      <c r="V5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0.38714483662345234</v>
      </c>
      <c r="W560">
        <f>AVERAGE(Table1[[#This Row],[2012 Campbell Latex Early]:[2015 Dill IgG Early]])</f>
        <v>0.4489406557013832</v>
      </c>
      <c r="X560">
        <f>AVERAGE(Table1[[#This Row],[2012 Campbell Latex Late]:[2015 Dill IgG Late]])</f>
        <v>0.80066435377600109</v>
      </c>
      <c r="Y560" s="7">
        <f>Table1[[#This Row],[Avg early]]-Table1[[#This Row],[Avg late]]</f>
        <v>-0.3517236980746179</v>
      </c>
      <c r="Z560" s="7">
        <f>Table1[[#This Row],[Avg late]]-Table1[[#This Row],[Avg early]]</f>
        <v>0.3517236980746179</v>
      </c>
      <c r="AA560" s="7">
        <f>Table1[[#This Row],[2015 Dill LPS Early]]-Table1[[#This Row],[2015 Dill Avidin Early]]</f>
        <v>-3.0003370019441145E-2</v>
      </c>
      <c r="AB560" s="7">
        <f>Table1[[#This Row],[2015 Dill LPS Late]]-Table1[[#This Row],[2015 Dill Avidin Late]]</f>
        <v>0.11316261224654645</v>
      </c>
    </row>
    <row r="561" spans="1:28" x14ac:dyDescent="0.2">
      <c r="A561" t="s">
        <v>1216</v>
      </c>
      <c r="B561">
        <v>0.95748792270531413</v>
      </c>
      <c r="C561">
        <v>0.149460873278531</v>
      </c>
      <c r="D561">
        <v>0.3891646800348415</v>
      </c>
      <c r="E561">
        <v>0.43874317069523633</v>
      </c>
      <c r="F561">
        <v>0.38572193097703655</v>
      </c>
      <c r="G561">
        <v>0.38667407921373798</v>
      </c>
      <c r="H561" s="2">
        <v>0.42531882864915294</v>
      </c>
      <c r="I561">
        <v>0.4181401911977618</v>
      </c>
      <c r="J561" s="2">
        <v>0.55377145699709074</v>
      </c>
      <c r="K561" s="2">
        <v>0.3498973433006895</v>
      </c>
      <c r="L561" s="5">
        <v>1</v>
      </c>
      <c r="M561">
        <v>1</v>
      </c>
      <c r="N561">
        <v>0.95162186495386381</v>
      </c>
      <c r="O561">
        <v>1</v>
      </c>
      <c r="P561" s="1">
        <v>0.83862546113517933</v>
      </c>
      <c r="Q561" s="1">
        <v>0.82557344491921136</v>
      </c>
      <c r="R561" s="1">
        <v>0.85972269666644063</v>
      </c>
      <c r="S561">
        <v>0.98029358760264174</v>
      </c>
      <c r="T561">
        <v>1</v>
      </c>
      <c r="U561" s="1">
        <v>0.72189961684314019</v>
      </c>
      <c r="V5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0.56270249953688656</v>
      </c>
      <c r="W561">
        <f>AVERAGE(Table1[[#This Row],[2012 Campbell Latex Early]:[2015 Dill IgG Early]])</f>
        <v>0.44543804770493922</v>
      </c>
      <c r="X561">
        <f>AVERAGE(Table1[[#This Row],[2012 Campbell Latex Late]:[2015 Dill IgG Late]])</f>
        <v>0.91777366721204756</v>
      </c>
      <c r="Y561" s="7">
        <f>Table1[[#This Row],[Avg early]]-Table1[[#This Row],[Avg late]]</f>
        <v>-0.47233561950710834</v>
      </c>
      <c r="Z561" s="7">
        <f>Table1[[#This Row],[Avg late]]-Table1[[#This Row],[Avg early]]</f>
        <v>0.47233561950710834</v>
      </c>
      <c r="AA561" s="7">
        <f>Table1[[#This Row],[2015 Dill LPS Early]]-Table1[[#This Row],[2015 Dill Avidin Early]]</f>
        <v>3.4427490578049502E-3</v>
      </c>
      <c r="AB561" s="7">
        <f>Table1[[#This Row],[2015 Dill LPS Late]]-Table1[[#This Row],[2015 Dill Avidin Late]]</f>
        <v>0.11299640381868448</v>
      </c>
    </row>
    <row r="562" spans="1:28" x14ac:dyDescent="0.2">
      <c r="A562" t="s">
        <v>1230</v>
      </c>
      <c r="B562">
        <v>1</v>
      </c>
      <c r="C562">
        <v>0</v>
      </c>
      <c r="D562">
        <v>0.77706377072919086</v>
      </c>
      <c r="E562">
        <v>0.67360469848956139</v>
      </c>
      <c r="F562">
        <v>0.66857509343601829</v>
      </c>
      <c r="G562">
        <v>0.70717625640974802</v>
      </c>
      <c r="H562" s="2">
        <v>0.74712788243958816</v>
      </c>
      <c r="I562">
        <v>0.73548179195549823</v>
      </c>
      <c r="J562" s="2">
        <v>0</v>
      </c>
      <c r="K562" s="2">
        <v>0.63423727931265694</v>
      </c>
      <c r="L562" s="5">
        <v>0.96746314184036597</v>
      </c>
      <c r="M562">
        <v>0</v>
      </c>
      <c r="N562">
        <v>1</v>
      </c>
      <c r="O562">
        <v>0.77143907870719663</v>
      </c>
      <c r="P562" s="2">
        <v>0.8872615994750136</v>
      </c>
      <c r="Q562" s="2">
        <v>0.9102222919278562</v>
      </c>
      <c r="R562" s="2">
        <v>0.81447204768507719</v>
      </c>
      <c r="S562">
        <v>0.82315909401265874</v>
      </c>
      <c r="T562">
        <v>0</v>
      </c>
      <c r="U562" s="2">
        <v>0.76574915245697595</v>
      </c>
      <c r="V5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0.16958106289648073</v>
      </c>
      <c r="W562">
        <f>AVERAGE(Table1[[#This Row],[2012 Campbell Latex Early]:[2015 Dill IgG Early]])</f>
        <v>0.59432667727722621</v>
      </c>
      <c r="X562">
        <f>AVERAGE(Table1[[#This Row],[2012 Campbell Latex Late]:[2015 Dill IgG Late]])</f>
        <v>0.69397664061051445</v>
      </c>
      <c r="Y562" s="7">
        <f>Table1[[#This Row],[Avg early]]-Table1[[#This Row],[Avg late]]</f>
        <v>-9.9649963333288238E-2</v>
      </c>
      <c r="Z562" s="7">
        <f>Table1[[#This Row],[Avg late]]-Table1[[#This Row],[Avg early]]</f>
        <v>9.9649963333288238E-2</v>
      </c>
      <c r="AA562" s="7">
        <f>Table1[[#This Row],[2015 Dill LPS Early]]-Table1[[#This Row],[2015 Dill Avidin Early]]</f>
        <v>0.10848867729317258</v>
      </c>
      <c r="AB562" s="7">
        <f>Table1[[#This Row],[2015 Dill LPS Late]]-Table1[[#This Row],[2015 Dill Avidin Late]]</f>
        <v>0.1127384005249864</v>
      </c>
    </row>
    <row r="563" spans="1:28" x14ac:dyDescent="0.2">
      <c r="A563" t="s">
        <v>906</v>
      </c>
      <c r="B563">
        <v>0.98719211822660102</v>
      </c>
      <c r="C563">
        <v>0</v>
      </c>
      <c r="D563">
        <v>0.9574573888743737</v>
      </c>
      <c r="E563">
        <v>0.86297575471144206</v>
      </c>
      <c r="F563">
        <v>0.8516415627490187</v>
      </c>
      <c r="G563">
        <v>0.89298995767920608</v>
      </c>
      <c r="H563" s="2">
        <v>0.81531805193657192</v>
      </c>
      <c r="I563">
        <v>0.81020299881906654</v>
      </c>
      <c r="J563" s="2">
        <v>1</v>
      </c>
      <c r="K563" s="2">
        <v>1</v>
      </c>
      <c r="L563" s="5">
        <v>1</v>
      </c>
      <c r="M563">
        <v>0</v>
      </c>
      <c r="N563">
        <v>0.80342053542304348</v>
      </c>
      <c r="O563">
        <v>0.77414994363026379</v>
      </c>
      <c r="P563" s="1">
        <v>0.69092589019393524</v>
      </c>
      <c r="Q563" s="1">
        <v>0.73552810385514877</v>
      </c>
      <c r="R563" s="1">
        <v>0.72558869795432335</v>
      </c>
      <c r="S563">
        <v>0.77475835504723545</v>
      </c>
      <c r="T563">
        <v>0.84314281584194173</v>
      </c>
      <c r="U563" s="1">
        <v>0.79794495570146307</v>
      </c>
      <c r="V5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0.23401098419825325</v>
      </c>
      <c r="W563">
        <f>AVERAGE(Table1[[#This Row],[2012 Campbell Latex Early]:[2015 Dill IgG Early]])</f>
        <v>0.81777778329962802</v>
      </c>
      <c r="X563">
        <f>AVERAGE(Table1[[#This Row],[2012 Campbell Latex Late]:[2015 Dill IgG Late]])</f>
        <v>0.71454592976473541</v>
      </c>
      <c r="Y563" s="7">
        <f>Table1[[#This Row],[Avg early]]-Table1[[#This Row],[Avg late]]</f>
        <v>0.10323185353489261</v>
      </c>
      <c r="Z563" s="7">
        <f>Table1[[#This Row],[Avg late]]-Table1[[#This Row],[Avg early]]</f>
        <v>-0.10323185353489261</v>
      </c>
      <c r="AA563" s="7">
        <f>Table1[[#This Row],[2015 Dill LPS Early]]-Table1[[#This Row],[2015 Dill Avidin Early]]</f>
        <v>0.10581582612535501</v>
      </c>
      <c r="AB563" s="7">
        <f>Table1[[#This Row],[2015 Dill LPS Late]]-Table1[[#This Row],[2015 Dill Avidin Late]]</f>
        <v>0.11249464522910824</v>
      </c>
    </row>
    <row r="564" spans="1:28" x14ac:dyDescent="0.2">
      <c r="A564" t="s">
        <v>932</v>
      </c>
      <c r="B564">
        <v>1</v>
      </c>
      <c r="C564">
        <v>0</v>
      </c>
      <c r="D564">
        <v>0.5143243885623584</v>
      </c>
      <c r="E564">
        <v>0.42841547132393337</v>
      </c>
      <c r="F564">
        <v>0.53128244359568588</v>
      </c>
      <c r="G564">
        <v>0</v>
      </c>
      <c r="H564" s="2">
        <v>0</v>
      </c>
      <c r="I564">
        <v>0.46336450210260188</v>
      </c>
      <c r="J564" s="2">
        <v>0</v>
      </c>
      <c r="K564" s="2">
        <v>0.3224119890560852</v>
      </c>
      <c r="L564" s="5">
        <v>0.94114610221992767</v>
      </c>
      <c r="M564">
        <v>0</v>
      </c>
      <c r="N564">
        <v>0.59700063991389329</v>
      </c>
      <c r="O564">
        <v>0.79207463896193331</v>
      </c>
      <c r="P564" s="2">
        <v>0.48513187852718936</v>
      </c>
      <c r="Q564" s="2">
        <v>0.5931259963121881</v>
      </c>
      <c r="R564" s="2">
        <v>0.83985196962299125</v>
      </c>
      <c r="S564">
        <v>0.72062290998630163</v>
      </c>
      <c r="T564">
        <v>0</v>
      </c>
      <c r="U564" s="2">
        <v>1</v>
      </c>
      <c r="V5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0.32415762556569827</v>
      </c>
      <c r="W564">
        <f>AVERAGE(Table1[[#This Row],[2012 Campbell Latex Early]:[2015 Dill IgG Early]])</f>
        <v>0.32597987946406654</v>
      </c>
      <c r="X564">
        <f>AVERAGE(Table1[[#This Row],[2012 Campbell Latex Late]:[2015 Dill IgG Late]])</f>
        <v>0.59689541355444242</v>
      </c>
      <c r="Y564" s="7">
        <f>Table1[[#This Row],[Avg early]]-Table1[[#This Row],[Avg late]]</f>
        <v>-0.27091553409037589</v>
      </c>
      <c r="Z564" s="7">
        <f>Table1[[#This Row],[Avg late]]-Table1[[#This Row],[Avg early]]</f>
        <v>0.27091553409037589</v>
      </c>
      <c r="AA564" s="7">
        <f>Table1[[#This Row],[2015 Dill LPS Early]]-Table1[[#This Row],[2015 Dill Avidin Early]]</f>
        <v>-1.6958055033327479E-2</v>
      </c>
      <c r="AB564" s="7">
        <f>Table1[[#This Row],[2015 Dill LPS Late]]-Table1[[#This Row],[2015 Dill Avidin Late]]</f>
        <v>0.11186876138670393</v>
      </c>
    </row>
    <row r="565" spans="1:28" x14ac:dyDescent="0.2">
      <c r="A565" t="s">
        <v>1141</v>
      </c>
      <c r="B565">
        <v>0</v>
      </c>
      <c r="C565">
        <v>0</v>
      </c>
      <c r="D565">
        <v>0.22139375153815838</v>
      </c>
      <c r="E565">
        <v>0.61456941860665437</v>
      </c>
      <c r="F565">
        <v>0.74389780799347816</v>
      </c>
      <c r="G565">
        <v>0.76309352498142669</v>
      </c>
      <c r="H565" s="2">
        <v>0.69221880464838759</v>
      </c>
      <c r="I565">
        <v>0.36366446860250823</v>
      </c>
      <c r="J565" s="2">
        <v>0</v>
      </c>
      <c r="K565" s="2">
        <v>1</v>
      </c>
      <c r="L565" s="5">
        <v>0</v>
      </c>
      <c r="M565">
        <v>0</v>
      </c>
      <c r="N565">
        <v>0.85740883227098619</v>
      </c>
      <c r="O565">
        <v>0.20638879321766462</v>
      </c>
      <c r="P565" s="1">
        <v>0.74631477470426077</v>
      </c>
      <c r="Q565" s="1">
        <v>0.94419115399151621</v>
      </c>
      <c r="R565" s="1">
        <v>0.78667179427990097</v>
      </c>
      <c r="S565">
        <v>0.46152508773466466</v>
      </c>
      <c r="T565">
        <v>0</v>
      </c>
      <c r="U565" s="1">
        <v>0.73669659417583411</v>
      </c>
      <c r="V5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0.21567205047821938</v>
      </c>
      <c r="W565">
        <f>AVERAGE(Table1[[#This Row],[2012 Campbell Latex Early]:[2015 Dill IgG Early]])</f>
        <v>0.43988377763706132</v>
      </c>
      <c r="X565">
        <f>AVERAGE(Table1[[#This Row],[2012 Campbell Latex Late]:[2015 Dill IgG Late]])</f>
        <v>0.47391970303748271</v>
      </c>
      <c r="Y565" s="7">
        <f>Table1[[#This Row],[Avg early]]-Table1[[#This Row],[Avg late]]</f>
        <v>-3.4035925400421385E-2</v>
      </c>
      <c r="Z565" s="7">
        <f>Table1[[#This Row],[Avg late]]-Table1[[#This Row],[Avg early]]</f>
        <v>3.4035925400421385E-2</v>
      </c>
      <c r="AA565" s="7">
        <f>Table1[[#This Row],[2015 Dill LPS Early]]-Table1[[#This Row],[2015 Dill Avidin Early]]</f>
        <v>-0.52250405645531983</v>
      </c>
      <c r="AB565" s="7">
        <f>Table1[[#This Row],[2015 Dill LPS Late]]-Table1[[#This Row],[2015 Dill Avidin Late]]</f>
        <v>0.11109405756672541</v>
      </c>
    </row>
    <row r="566" spans="1:28" x14ac:dyDescent="0.2">
      <c r="A566" t="s">
        <v>260</v>
      </c>
      <c r="B566">
        <v>0</v>
      </c>
      <c r="C566">
        <v>0</v>
      </c>
      <c r="D566">
        <v>0.87902849427198926</v>
      </c>
      <c r="E566">
        <v>0.73416560983522383</v>
      </c>
      <c r="F566">
        <v>0.6793275285512701</v>
      </c>
      <c r="G566">
        <v>0.74978633668711481</v>
      </c>
      <c r="H566" s="2">
        <v>0.78221115687512666</v>
      </c>
      <c r="I566">
        <v>1</v>
      </c>
      <c r="J566" s="2">
        <v>0</v>
      </c>
      <c r="K566" s="2">
        <v>0.71644516062973373</v>
      </c>
      <c r="L566" s="5">
        <v>0</v>
      </c>
      <c r="M566">
        <v>0</v>
      </c>
      <c r="N566">
        <v>0.8541950543816117</v>
      </c>
      <c r="O566">
        <v>0.77443605158444973</v>
      </c>
      <c r="P566" s="1">
        <v>0.74346584294493157</v>
      </c>
      <c r="Q566" s="1">
        <v>0.74505929611704935</v>
      </c>
      <c r="R566" s="1">
        <v>0.88292456579904233</v>
      </c>
      <c r="S566">
        <v>0.72661049918593057</v>
      </c>
      <c r="T566">
        <v>0</v>
      </c>
      <c r="U566" s="1">
        <v>0.55098679027687492</v>
      </c>
      <c r="V5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0.10590589366181904</v>
      </c>
      <c r="W566">
        <f>AVERAGE(Table1[[#This Row],[2012 Campbell Latex Early]:[2015 Dill IgG Early]])</f>
        <v>0.55409642868504583</v>
      </c>
      <c r="X566">
        <f>AVERAGE(Table1[[#This Row],[2012 Campbell Latex Late]:[2015 Dill IgG Late]])</f>
        <v>0.52776781002898898</v>
      </c>
      <c r="Y566" s="7">
        <f>Table1[[#This Row],[Avg early]]-Table1[[#This Row],[Avg late]]</f>
        <v>2.6328618656056846E-2</v>
      </c>
      <c r="Z566" s="7">
        <f>Table1[[#This Row],[Avg late]]-Table1[[#This Row],[Avg early]]</f>
        <v>-2.6328618656056846E-2</v>
      </c>
      <c r="AA566" s="7">
        <f>Table1[[#This Row],[2015 Dill LPS Early]]-Table1[[#This Row],[2015 Dill Avidin Early]]</f>
        <v>0.19970096572071916</v>
      </c>
      <c r="AB566" s="7">
        <f>Table1[[#This Row],[2015 Dill LPS Late]]-Table1[[#This Row],[2015 Dill Avidin Late]]</f>
        <v>0.11072921143668013</v>
      </c>
    </row>
    <row r="567" spans="1:28" x14ac:dyDescent="0.2">
      <c r="A567" t="s">
        <v>1420</v>
      </c>
      <c r="B567">
        <v>1</v>
      </c>
      <c r="C567">
        <v>0</v>
      </c>
      <c r="D567">
        <v>0.79693819505895613</v>
      </c>
      <c r="E567">
        <v>0.70095539275383512</v>
      </c>
      <c r="F567">
        <v>0.70308798530987826</v>
      </c>
      <c r="G567">
        <v>0.71857072104174913</v>
      </c>
      <c r="H567" s="2">
        <v>0.63609414806108522</v>
      </c>
      <c r="I567">
        <v>0.39315675279865236</v>
      </c>
      <c r="J567" s="2">
        <v>0</v>
      </c>
      <c r="K567" s="2">
        <v>1</v>
      </c>
      <c r="L567" s="5">
        <v>0.98122317596566522</v>
      </c>
      <c r="M567">
        <v>0</v>
      </c>
      <c r="N567">
        <v>0.51934222954473963</v>
      </c>
      <c r="O567">
        <v>0.46151849539901763</v>
      </c>
      <c r="P567" s="1">
        <v>0.40891867783338365</v>
      </c>
      <c r="Q567" s="1">
        <v>0.44835727208659459</v>
      </c>
      <c r="R567" s="1">
        <v>0.43164523635199914</v>
      </c>
      <c r="S567">
        <v>0.34248142939526111</v>
      </c>
      <c r="T567">
        <v>0</v>
      </c>
      <c r="U567" s="1">
        <v>0.57454276287640937</v>
      </c>
      <c r="V5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0.19298594413239045</v>
      </c>
      <c r="W567">
        <f>AVERAGE(Table1[[#This Row],[2012 Campbell Latex Early]:[2015 Dill IgG Early]])</f>
        <v>0.5948803195024156</v>
      </c>
      <c r="X567">
        <f>AVERAGE(Table1[[#This Row],[2012 Campbell Latex Late]:[2015 Dill IgG Late]])</f>
        <v>0.41680292794530704</v>
      </c>
      <c r="Y567" s="7">
        <f>Table1[[#This Row],[Avg early]]-Table1[[#This Row],[Avg late]]</f>
        <v>0.17807739155710856</v>
      </c>
      <c r="Z567" s="7">
        <f>Table1[[#This Row],[Avg late]]-Table1[[#This Row],[Avg early]]</f>
        <v>-0.17807739155710856</v>
      </c>
      <c r="AA567" s="7">
        <f>Table1[[#This Row],[2015 Dill LPS Early]]-Table1[[#This Row],[2015 Dill Avidin Early]]</f>
        <v>9.3850209749077873E-2</v>
      </c>
      <c r="AB567" s="7">
        <f>Table1[[#This Row],[2015 Dill LPS Late]]-Table1[[#This Row],[2015 Dill Avidin Late]]</f>
        <v>0.11042355171135598</v>
      </c>
    </row>
    <row r="568" spans="1:28" x14ac:dyDescent="0.2">
      <c r="A568" t="s">
        <v>213</v>
      </c>
      <c r="B568">
        <v>0</v>
      </c>
      <c r="C568">
        <v>0</v>
      </c>
      <c r="D568">
        <v>0.70193837876109033</v>
      </c>
      <c r="E568">
        <v>0.68689531311828655</v>
      </c>
      <c r="F568">
        <v>0.68337502905781711</v>
      </c>
      <c r="G568">
        <v>0.72346422532679133</v>
      </c>
      <c r="H568" s="2">
        <v>0.51936794987477353</v>
      </c>
      <c r="I568">
        <v>0.72132099946464634</v>
      </c>
      <c r="J568" s="2">
        <v>0</v>
      </c>
      <c r="K568" s="2">
        <v>0.54747905454116441</v>
      </c>
      <c r="L568" s="5">
        <v>0</v>
      </c>
      <c r="M568">
        <v>0</v>
      </c>
      <c r="N568">
        <v>0.800431573577712</v>
      </c>
      <c r="O568">
        <v>1</v>
      </c>
      <c r="P568" s="1">
        <v>0.69073565951037097</v>
      </c>
      <c r="Q568" s="1">
        <v>0.83800990343347959</v>
      </c>
      <c r="R568" s="1">
        <v>0.71093202390272814</v>
      </c>
      <c r="S568">
        <v>0.69743792215441491</v>
      </c>
      <c r="T568">
        <v>0</v>
      </c>
      <c r="U568" s="1">
        <v>0.71907167500703217</v>
      </c>
      <c r="V5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0.14680230166027955</v>
      </c>
      <c r="W568">
        <f>AVERAGE(Table1[[#This Row],[2012 Campbell Latex Early]:[2015 Dill IgG Early]])</f>
        <v>0.45838409501445698</v>
      </c>
      <c r="X568">
        <f>AVERAGE(Table1[[#This Row],[2012 Campbell Latex Late]:[2015 Dill IgG Late]])</f>
        <v>0.54566187575857383</v>
      </c>
      <c r="Y568" s="7">
        <f>Table1[[#This Row],[Avg early]]-Table1[[#This Row],[Avg late]]</f>
        <v>-8.7277780744116851E-2</v>
      </c>
      <c r="Z568" s="7">
        <f>Table1[[#This Row],[Avg late]]-Table1[[#This Row],[Avg early]]</f>
        <v>8.7277780744116851E-2</v>
      </c>
      <c r="AA568" s="7">
        <f>Table1[[#This Row],[2015 Dill LPS Early]]-Table1[[#This Row],[2015 Dill Avidin Early]]</f>
        <v>1.8563349703273224E-2</v>
      </c>
      <c r="AB568" s="7">
        <f>Table1[[#This Row],[2015 Dill LPS Late]]-Table1[[#This Row],[2015 Dill Avidin Late]]</f>
        <v>0.10969591406734103</v>
      </c>
    </row>
    <row r="569" spans="1:28" x14ac:dyDescent="0.2">
      <c r="A569" t="s">
        <v>1550</v>
      </c>
      <c r="B569">
        <v>0</v>
      </c>
      <c r="C569">
        <v>0</v>
      </c>
      <c r="D569">
        <v>0.39812145460077464</v>
      </c>
      <c r="E569">
        <v>0.40083263946125103</v>
      </c>
      <c r="F569">
        <v>0.41112742304591315</v>
      </c>
      <c r="G569">
        <v>0.45640016750947571</v>
      </c>
      <c r="H569" s="2">
        <v>0.40944494062900649</v>
      </c>
      <c r="I569">
        <v>0.4200685094262625</v>
      </c>
      <c r="J569" s="2">
        <v>0</v>
      </c>
      <c r="K569" s="2">
        <v>0.3029419966702539</v>
      </c>
      <c r="L569" s="5">
        <v>0</v>
      </c>
      <c r="M569">
        <v>0</v>
      </c>
      <c r="N569">
        <v>0.77756853431137796</v>
      </c>
      <c r="O569">
        <v>1</v>
      </c>
      <c r="P569" s="1">
        <v>0.66837165201922855</v>
      </c>
      <c r="Q569" s="1">
        <v>0.79060520420513369</v>
      </c>
      <c r="R569" s="1">
        <v>0.72662923103895305</v>
      </c>
      <c r="S569">
        <v>0.74788209843992326</v>
      </c>
      <c r="T569">
        <v>0</v>
      </c>
      <c r="U569" s="1">
        <v>0.65168928734802767</v>
      </c>
      <c r="V5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0.2866750872689961</v>
      </c>
      <c r="W569">
        <f>AVERAGE(Table1[[#This Row],[2012 Campbell Latex Early]:[2015 Dill IgG Early]])</f>
        <v>0.27989371313429379</v>
      </c>
      <c r="X569">
        <f>AVERAGE(Table1[[#This Row],[2012 Campbell Latex Late]:[2015 Dill IgG Late]])</f>
        <v>0.53627460073626443</v>
      </c>
      <c r="Y569" s="7">
        <f>Table1[[#This Row],[Avg early]]-Table1[[#This Row],[Avg late]]</f>
        <v>-0.25638088760197064</v>
      </c>
      <c r="Z569" s="7">
        <f>Table1[[#This Row],[Avg late]]-Table1[[#This Row],[Avg early]]</f>
        <v>0.25638088760197064</v>
      </c>
      <c r="AA569" s="7">
        <f>Table1[[#This Row],[2015 Dill LPS Early]]-Table1[[#This Row],[2015 Dill Avidin Early]]</f>
        <v>-1.3005968445138516E-2</v>
      </c>
      <c r="AB569" s="7">
        <f>Table1[[#This Row],[2015 Dill LPS Late]]-Table1[[#This Row],[2015 Dill Avidin Late]]</f>
        <v>0.10919688229214941</v>
      </c>
    </row>
    <row r="570" spans="1:28" x14ac:dyDescent="0.2">
      <c r="A570" t="s">
        <v>618</v>
      </c>
      <c r="B570">
        <v>0</v>
      </c>
      <c r="C570">
        <v>0</v>
      </c>
      <c r="D570">
        <v>1</v>
      </c>
      <c r="E570">
        <v>0.6286334345893595</v>
      </c>
      <c r="F570">
        <v>0.57343496430774821</v>
      </c>
      <c r="G570">
        <v>0.93100472371010867</v>
      </c>
      <c r="H570" s="2">
        <v>0.2775618798087699</v>
      </c>
      <c r="I570">
        <v>0.5466078547583435</v>
      </c>
      <c r="J570" s="2">
        <v>0</v>
      </c>
      <c r="K570" s="2">
        <v>0.89753564726419155</v>
      </c>
      <c r="L570" s="5">
        <v>0</v>
      </c>
      <c r="M570">
        <v>0</v>
      </c>
      <c r="N570">
        <v>0.46293093795212137</v>
      </c>
      <c r="O570">
        <v>0.30705482536079204</v>
      </c>
      <c r="P570" s="2">
        <v>0.35409806963026791</v>
      </c>
      <c r="Q570" s="2">
        <v>0.14134106556722481</v>
      </c>
      <c r="R570" s="2">
        <v>0</v>
      </c>
      <c r="S570">
        <v>0.10447920315712757</v>
      </c>
      <c r="T570">
        <v>0</v>
      </c>
      <c r="U570" s="2">
        <v>0.12859823077971791</v>
      </c>
      <c r="V5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0.2715936986286514</v>
      </c>
      <c r="W570">
        <f>AVERAGE(Table1[[#This Row],[2012 Campbell Latex Early]:[2015 Dill IgG Early]])</f>
        <v>0.48547785044385205</v>
      </c>
      <c r="X570">
        <f>AVERAGE(Table1[[#This Row],[2012 Campbell Latex Late]:[2015 Dill IgG Late]])</f>
        <v>0.14985023324472516</v>
      </c>
      <c r="Y570" s="7">
        <f>Table1[[#This Row],[Avg early]]-Table1[[#This Row],[Avg late]]</f>
        <v>0.33562761719912693</v>
      </c>
      <c r="Z570" s="7">
        <f>Table1[[#This Row],[Avg late]]-Table1[[#This Row],[Avg early]]</f>
        <v>-0.33562761719912693</v>
      </c>
      <c r="AA570" s="7">
        <f>Table1[[#This Row],[2015 Dill LPS Early]]-Table1[[#This Row],[2015 Dill Avidin Early]]</f>
        <v>0.42656503569225179</v>
      </c>
      <c r="AB570" s="7">
        <f>Table1[[#This Row],[2015 Dill LPS Late]]-Table1[[#This Row],[2015 Dill Avidin Late]]</f>
        <v>0.10883286832185346</v>
      </c>
    </row>
    <row r="571" spans="1:28" x14ac:dyDescent="0.2">
      <c r="A571" t="s">
        <v>177</v>
      </c>
      <c r="B571">
        <v>0</v>
      </c>
      <c r="C571">
        <v>0</v>
      </c>
      <c r="D571">
        <v>1</v>
      </c>
      <c r="E571">
        <v>0.86646497059642869</v>
      </c>
      <c r="F571">
        <v>0.95967841887223115</v>
      </c>
      <c r="G571">
        <v>0.81045957404607649</v>
      </c>
      <c r="H571" s="2">
        <v>0.9257386402356832</v>
      </c>
      <c r="I571">
        <v>0.88388101339837344</v>
      </c>
      <c r="J571" s="2">
        <v>0</v>
      </c>
      <c r="K571" s="2">
        <v>0.82671800633626769</v>
      </c>
      <c r="L571" s="5">
        <v>0</v>
      </c>
      <c r="M571">
        <v>0</v>
      </c>
      <c r="N571">
        <v>0.78231045623145778</v>
      </c>
      <c r="O571">
        <v>0.63992098008580556</v>
      </c>
      <c r="P571" s="2">
        <v>0.67388832243634633</v>
      </c>
      <c r="Q571" s="2">
        <v>0.65565176082146914</v>
      </c>
      <c r="R571" s="2">
        <v>0.6278396949228211</v>
      </c>
      <c r="S571">
        <v>0.65184752487744335</v>
      </c>
      <c r="T571">
        <v>0</v>
      </c>
      <c r="U571" s="2">
        <v>0.57587056116376611</v>
      </c>
      <c r="V5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0.1990634438937216</v>
      </c>
      <c r="W571">
        <f>AVERAGE(Table1[[#This Row],[2012 Campbell Latex Early]:[2015 Dill IgG Early]])</f>
        <v>0.62729406234850615</v>
      </c>
      <c r="X571">
        <f>AVERAGE(Table1[[#This Row],[2012 Campbell Latex Late]:[2015 Dill IgG Late]])</f>
        <v>0.46073293005391103</v>
      </c>
      <c r="Y571" s="7">
        <f>Table1[[#This Row],[Avg early]]-Table1[[#This Row],[Avg late]]</f>
        <v>0.16656113229459513</v>
      </c>
      <c r="Z571" s="7">
        <f>Table1[[#This Row],[Avg late]]-Table1[[#This Row],[Avg early]]</f>
        <v>-0.16656113229459513</v>
      </c>
      <c r="AA571" s="7">
        <f>Table1[[#This Row],[2015 Dill LPS Early]]-Table1[[#This Row],[2015 Dill Avidin Early]]</f>
        <v>4.0321581127768846E-2</v>
      </c>
      <c r="AB571" s="7">
        <f>Table1[[#This Row],[2015 Dill LPS Late]]-Table1[[#This Row],[2015 Dill Avidin Late]]</f>
        <v>0.10842213379511145</v>
      </c>
    </row>
    <row r="572" spans="1:28" x14ac:dyDescent="0.2">
      <c r="A572" t="s">
        <v>343</v>
      </c>
      <c r="B572">
        <v>0</v>
      </c>
      <c r="C572">
        <v>0</v>
      </c>
      <c r="D572">
        <v>0.70077208714737749</v>
      </c>
      <c r="E572">
        <v>0.19422578758342066</v>
      </c>
      <c r="F572">
        <v>0.16598595348221257</v>
      </c>
      <c r="G572">
        <v>0</v>
      </c>
      <c r="H572" s="2">
        <v>0</v>
      </c>
      <c r="I572">
        <v>1</v>
      </c>
      <c r="J572" s="2">
        <v>1</v>
      </c>
      <c r="K572" s="2">
        <v>0.73165374551776374</v>
      </c>
      <c r="L572" s="5">
        <v>0</v>
      </c>
      <c r="M572">
        <v>0</v>
      </c>
      <c r="N572">
        <v>0.54564709691847979</v>
      </c>
      <c r="O572">
        <v>0.69239198679388603</v>
      </c>
      <c r="P572" s="2">
        <v>0.43741597031915042</v>
      </c>
      <c r="Q572" s="2">
        <v>0.61626091224473301</v>
      </c>
      <c r="R572" s="2">
        <v>0.24671902879102506</v>
      </c>
      <c r="S572">
        <v>0.23839569059749863</v>
      </c>
      <c r="T572">
        <v>2.4126788999999999E-2</v>
      </c>
      <c r="U572" s="2">
        <v>0.20807583983623443</v>
      </c>
      <c r="V5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0.27815080855507945</v>
      </c>
      <c r="W572">
        <f>AVERAGE(Table1[[#This Row],[2012 Campbell Latex Early]:[2015 Dill IgG Early]])</f>
        <v>0.37926375737307744</v>
      </c>
      <c r="X572">
        <f>AVERAGE(Table1[[#This Row],[2012 Campbell Latex Late]:[2015 Dill IgG Late]])</f>
        <v>0.30090333145010073</v>
      </c>
      <c r="Y572" s="7">
        <f>Table1[[#This Row],[Avg early]]-Table1[[#This Row],[Avg late]]</f>
        <v>7.8360425922976706E-2</v>
      </c>
      <c r="Z572" s="7">
        <f>Table1[[#This Row],[Avg late]]-Table1[[#This Row],[Avg early]]</f>
        <v>-7.8360425922976706E-2</v>
      </c>
      <c r="AA572" s="7">
        <f>Table1[[#This Row],[2015 Dill LPS Early]]-Table1[[#This Row],[2015 Dill Avidin Early]]</f>
        <v>0.53478613366516492</v>
      </c>
      <c r="AB572" s="7">
        <f>Table1[[#This Row],[2015 Dill LPS Late]]-Table1[[#This Row],[2015 Dill Avidin Late]]</f>
        <v>0.10823112659932937</v>
      </c>
    </row>
    <row r="573" spans="1:28" x14ac:dyDescent="0.2">
      <c r="A573" t="s">
        <v>1522</v>
      </c>
      <c r="B573">
        <v>0</v>
      </c>
      <c r="C573">
        <v>0</v>
      </c>
      <c r="D573">
        <v>0.63201621859943258</v>
      </c>
      <c r="E573">
        <v>0.72729194345570736</v>
      </c>
      <c r="F573">
        <v>0.86464912079216527</v>
      </c>
      <c r="G573">
        <v>0.84386814915806041</v>
      </c>
      <c r="H573" s="2">
        <v>0.70380776653296451</v>
      </c>
      <c r="I573">
        <v>0.3914088408795558</v>
      </c>
      <c r="J573" s="2">
        <v>0</v>
      </c>
      <c r="K573" s="2">
        <v>0.8720407273032158</v>
      </c>
      <c r="L573" s="5">
        <v>0</v>
      </c>
      <c r="M573">
        <v>0</v>
      </c>
      <c r="N573">
        <v>0.59064436171281376</v>
      </c>
      <c r="O573">
        <v>0.58954829190502223</v>
      </c>
      <c r="P573" s="1">
        <v>0.48244599219610201</v>
      </c>
      <c r="Q573" s="1">
        <v>0.58973201157823263</v>
      </c>
      <c r="R573" s="1">
        <v>0.69705815345099198</v>
      </c>
      <c r="S573">
        <v>0.39236975324228568</v>
      </c>
      <c r="T573">
        <v>0</v>
      </c>
      <c r="U573" s="1">
        <v>1</v>
      </c>
      <c r="V5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0.18231653000578973</v>
      </c>
      <c r="W573">
        <f>AVERAGE(Table1[[#This Row],[2012 Campbell Latex Early]:[2015 Dill IgG Early]])</f>
        <v>0.50350827667211018</v>
      </c>
      <c r="X573">
        <f>AVERAGE(Table1[[#This Row],[2012 Campbell Latex Late]:[2015 Dill IgG Late]])</f>
        <v>0.43417985640854484</v>
      </c>
      <c r="Y573" s="7">
        <f>Table1[[#This Row],[Avg early]]-Table1[[#This Row],[Avg late]]</f>
        <v>6.9328420263565338E-2</v>
      </c>
      <c r="Z573" s="7">
        <f>Table1[[#This Row],[Avg late]]-Table1[[#This Row],[Avg early]]</f>
        <v>-6.9328420263565338E-2</v>
      </c>
      <c r="AA573" s="7">
        <f>Table1[[#This Row],[2015 Dill LPS Early]]-Table1[[#This Row],[2015 Dill Avidin Early]]</f>
        <v>-0.23263290219273269</v>
      </c>
      <c r="AB573" s="7">
        <f>Table1[[#This Row],[2015 Dill LPS Late]]-Table1[[#This Row],[2015 Dill Avidin Late]]</f>
        <v>0.10819836951671175</v>
      </c>
    </row>
    <row r="574" spans="1:28" x14ac:dyDescent="0.2">
      <c r="A574" t="s">
        <v>1608</v>
      </c>
      <c r="B574">
        <v>0</v>
      </c>
      <c r="C574">
        <v>0</v>
      </c>
      <c r="D574">
        <v>0.19156801111778046</v>
      </c>
      <c r="E574">
        <v>0.42144155262837107</v>
      </c>
      <c r="F574">
        <v>0.2992432046387557</v>
      </c>
      <c r="G574">
        <v>0.29065431060287755</v>
      </c>
      <c r="H574" s="2">
        <v>0.16192207525151231</v>
      </c>
      <c r="I574">
        <v>0.26155163570232615</v>
      </c>
      <c r="J574" s="2">
        <v>0</v>
      </c>
      <c r="K574" s="2">
        <v>0.22676535059054703</v>
      </c>
      <c r="L574" s="5">
        <v>0</v>
      </c>
      <c r="M574">
        <v>0</v>
      </c>
      <c r="N574">
        <v>0.82892624902802625</v>
      </c>
      <c r="O574">
        <v>1</v>
      </c>
      <c r="P574" s="1">
        <v>0.72128280082010554</v>
      </c>
      <c r="Q574" s="1">
        <v>0.7486461313534053</v>
      </c>
      <c r="R574" s="1">
        <v>0.84677805941625772</v>
      </c>
      <c r="S574">
        <v>0.86635856554471702</v>
      </c>
      <c r="T574">
        <v>0</v>
      </c>
      <c r="U574" s="1">
        <v>0.89220132802286445</v>
      </c>
      <c r="V5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0.42778123442437527</v>
      </c>
      <c r="W574">
        <f>AVERAGE(Table1[[#This Row],[2012 Campbell Latex Early]:[2015 Dill IgG Early]])</f>
        <v>0.18531461405321706</v>
      </c>
      <c r="X574">
        <f>AVERAGE(Table1[[#This Row],[2012 Campbell Latex Late]:[2015 Dill IgG Late]])</f>
        <v>0.59041931341853748</v>
      </c>
      <c r="Y574" s="7">
        <f>Table1[[#This Row],[Avg early]]-Table1[[#This Row],[Avg late]]</f>
        <v>-0.40510469936532045</v>
      </c>
      <c r="Z574" s="7">
        <f>Table1[[#This Row],[Avg late]]-Table1[[#This Row],[Avg early]]</f>
        <v>0.40510469936532045</v>
      </c>
      <c r="AA574" s="7">
        <f>Table1[[#This Row],[2015 Dill LPS Early]]-Table1[[#This Row],[2015 Dill Avidin Early]]</f>
        <v>-0.10767519352097524</v>
      </c>
      <c r="AB574" s="7">
        <f>Table1[[#This Row],[2015 Dill LPS Late]]-Table1[[#This Row],[2015 Dill Avidin Late]]</f>
        <v>0.10764344820792071</v>
      </c>
    </row>
    <row r="575" spans="1:28" x14ac:dyDescent="0.2">
      <c r="A575" t="s">
        <v>124</v>
      </c>
      <c r="B575">
        <v>0.99801093983092981</v>
      </c>
      <c r="C575">
        <v>1</v>
      </c>
      <c r="D575">
        <v>1</v>
      </c>
      <c r="E575">
        <v>0.77577816389050902</v>
      </c>
      <c r="F575">
        <v>0.75645103844493333</v>
      </c>
      <c r="G575">
        <v>0.84947685989775745</v>
      </c>
      <c r="H575" s="2">
        <v>0.76422331316579761</v>
      </c>
      <c r="I575">
        <v>0.59513285785507952</v>
      </c>
      <c r="J575" s="2">
        <v>0</v>
      </c>
      <c r="K575" s="2">
        <v>0.82602169156842575</v>
      </c>
      <c r="L575" s="5">
        <v>1</v>
      </c>
      <c r="M575">
        <v>0</v>
      </c>
      <c r="N575">
        <v>0.51790219503644297</v>
      </c>
      <c r="O575">
        <v>0.43130162395978516</v>
      </c>
      <c r="P575" s="2">
        <v>0.410373441542495</v>
      </c>
      <c r="Q575" s="2">
        <v>0.45170648619087928</v>
      </c>
      <c r="R575" s="2">
        <v>0.43378010767488756</v>
      </c>
      <c r="S575">
        <v>0.43973369716589211</v>
      </c>
      <c r="T575">
        <v>0</v>
      </c>
      <c r="U575" s="2">
        <v>0.41720270486647315</v>
      </c>
      <c r="V5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0.34754564467192384</v>
      </c>
      <c r="W575">
        <f>AVERAGE(Table1[[#This Row],[2012 Campbell Latex Early]:[2015 Dill IgG Early]])</f>
        <v>0.75650948646534322</v>
      </c>
      <c r="X575">
        <f>AVERAGE(Table1[[#This Row],[2012 Campbell Latex Late]:[2015 Dill IgG Late]])</f>
        <v>0.41020002564368552</v>
      </c>
      <c r="Y575" s="7">
        <f>Table1[[#This Row],[Avg early]]-Table1[[#This Row],[Avg late]]</f>
        <v>0.3463094608216577</v>
      </c>
      <c r="Z575" s="7">
        <f>Table1[[#This Row],[Avg late]]-Table1[[#This Row],[Avg early]]</f>
        <v>-0.3463094608216577</v>
      </c>
      <c r="AA575" s="7">
        <f>Table1[[#This Row],[2015 Dill LPS Early]]-Table1[[#This Row],[2015 Dill Avidin Early]]</f>
        <v>0.24354896155506667</v>
      </c>
      <c r="AB575" s="7">
        <f>Table1[[#This Row],[2015 Dill LPS Late]]-Table1[[#This Row],[2015 Dill Avidin Late]]</f>
        <v>0.10752875349394797</v>
      </c>
    </row>
    <row r="576" spans="1:28" x14ac:dyDescent="0.2">
      <c r="A576" t="s">
        <v>285</v>
      </c>
      <c r="B576">
        <v>0</v>
      </c>
      <c r="C576">
        <v>0</v>
      </c>
      <c r="D576">
        <v>0.2500717588200802</v>
      </c>
      <c r="E576">
        <v>0.23720362250398988</v>
      </c>
      <c r="F576">
        <v>0</v>
      </c>
      <c r="G576">
        <v>0</v>
      </c>
      <c r="H576" s="2">
        <v>0.28799451651578295</v>
      </c>
      <c r="I576">
        <v>0.20145542272587172</v>
      </c>
      <c r="J576" s="2">
        <v>0</v>
      </c>
      <c r="K576" s="2">
        <v>0</v>
      </c>
      <c r="L576" s="5">
        <v>0</v>
      </c>
      <c r="M576">
        <v>0</v>
      </c>
      <c r="N576">
        <v>0.71753300966987377</v>
      </c>
      <c r="O576">
        <v>0.59022873086024696</v>
      </c>
      <c r="P576" s="2">
        <v>0.61001799324451611</v>
      </c>
      <c r="Q576" s="2">
        <v>0.44757264608386016</v>
      </c>
      <c r="R576" s="2">
        <v>0.49467944076598136</v>
      </c>
      <c r="S576">
        <v>0.56674155170099594</v>
      </c>
      <c r="T576">
        <v>0</v>
      </c>
      <c r="U576" s="2">
        <v>1</v>
      </c>
      <c r="V5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0.34500480517597498</v>
      </c>
      <c r="W576">
        <f>AVERAGE(Table1[[#This Row],[2012 Campbell Latex Early]:[2015 Dill IgG Early]])</f>
        <v>9.7672532056572475E-2</v>
      </c>
      <c r="X576">
        <f>AVERAGE(Table1[[#This Row],[2012 Campbell Latex Late]:[2015 Dill IgG Late]])</f>
        <v>0.44267733723254743</v>
      </c>
      <c r="Y576" s="7">
        <f>Table1[[#This Row],[Avg early]]-Table1[[#This Row],[Avg late]]</f>
        <v>-0.34500480517597498</v>
      </c>
      <c r="Z576" s="7">
        <f>Table1[[#This Row],[Avg late]]-Table1[[#This Row],[Avg early]]</f>
        <v>0.34500480517597498</v>
      </c>
      <c r="AA576" s="7">
        <f>Table1[[#This Row],[2015 Dill LPS Early]]-Table1[[#This Row],[2015 Dill Avidin Early]]</f>
        <v>0.2500717588200802</v>
      </c>
      <c r="AB576" s="7">
        <f>Table1[[#This Row],[2015 Dill LPS Late]]-Table1[[#This Row],[2015 Dill Avidin Late]]</f>
        <v>0.10751501642535766</v>
      </c>
    </row>
    <row r="577" spans="1:28" x14ac:dyDescent="0.2">
      <c r="A577" t="s">
        <v>1892</v>
      </c>
      <c r="B577">
        <v>0</v>
      </c>
      <c r="C577">
        <v>0</v>
      </c>
      <c r="D577">
        <v>0.87900590846167803</v>
      </c>
      <c r="E577">
        <v>0.31187002789807405</v>
      </c>
      <c r="F577">
        <v>0.5846432766874865</v>
      </c>
      <c r="G577">
        <v>1</v>
      </c>
      <c r="H577" s="2">
        <v>0.88302581128217583</v>
      </c>
      <c r="I577">
        <v>0.47148802837021708</v>
      </c>
      <c r="J577" s="2">
        <v>0</v>
      </c>
      <c r="K577" s="2">
        <v>0.65495383418501063</v>
      </c>
      <c r="L577" s="5">
        <v>0</v>
      </c>
      <c r="M577">
        <v>0</v>
      </c>
      <c r="N577">
        <v>0.46901397585766413</v>
      </c>
      <c r="O577">
        <v>0.73055503677467826</v>
      </c>
      <c r="P577" s="2">
        <v>0.36166993134534475</v>
      </c>
      <c r="Q577" s="2">
        <v>0.72680705767058096</v>
      </c>
      <c r="R577" s="2">
        <v>0.47750904790891396</v>
      </c>
      <c r="S577">
        <v>0.47104468520289222</v>
      </c>
      <c r="T577">
        <v>0</v>
      </c>
      <c r="U577" s="2">
        <v>0.27592709640496393</v>
      </c>
      <c r="V5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0.20067304320977292</v>
      </c>
      <c r="W577">
        <f>AVERAGE(Table1[[#This Row],[2012 Campbell Latex Early]:[2015 Dill IgG Early]])</f>
        <v>0.47849868868846424</v>
      </c>
      <c r="X577">
        <f>AVERAGE(Table1[[#This Row],[2012 Campbell Latex Late]:[2015 Dill IgG Late]])</f>
        <v>0.35125268311650382</v>
      </c>
      <c r="Y577" s="7">
        <f>Table1[[#This Row],[Avg early]]-Table1[[#This Row],[Avg late]]</f>
        <v>0.12724600557196042</v>
      </c>
      <c r="Z577" s="7">
        <f>Table1[[#This Row],[Avg late]]-Table1[[#This Row],[Avg early]]</f>
        <v>-0.12724600557196042</v>
      </c>
      <c r="AA577" s="7">
        <f>Table1[[#This Row],[2015 Dill LPS Early]]-Table1[[#This Row],[2015 Dill Avidin Early]]</f>
        <v>0.29436263177419153</v>
      </c>
      <c r="AB577" s="7">
        <f>Table1[[#This Row],[2015 Dill LPS Late]]-Table1[[#This Row],[2015 Dill Avidin Late]]</f>
        <v>0.10734404451231938</v>
      </c>
    </row>
    <row r="578" spans="1:28" x14ac:dyDescent="0.2">
      <c r="A578" t="s">
        <v>1290</v>
      </c>
      <c r="B578">
        <v>0</v>
      </c>
      <c r="C578">
        <v>0</v>
      </c>
      <c r="D578">
        <v>0.79787422046581991</v>
      </c>
      <c r="E578">
        <v>0.69658077989179623</v>
      </c>
      <c r="F578">
        <v>0.79653710838670577</v>
      </c>
      <c r="G578">
        <v>0.80328817743160563</v>
      </c>
      <c r="H578" s="2">
        <v>0.77502318086522448</v>
      </c>
      <c r="I578">
        <v>0.78120939754741958</v>
      </c>
      <c r="J578" s="2">
        <v>0</v>
      </c>
      <c r="K578" s="2">
        <v>0.75093323771973441</v>
      </c>
      <c r="L578" s="5">
        <v>0</v>
      </c>
      <c r="M578">
        <v>0</v>
      </c>
      <c r="N578">
        <v>1</v>
      </c>
      <c r="O578">
        <v>0.91360582023633519</v>
      </c>
      <c r="P578" s="1">
        <v>0.89338535064411417</v>
      </c>
      <c r="Q578" s="1">
        <v>0.95260051810685231</v>
      </c>
      <c r="R578" s="1">
        <v>0.9953064392465315</v>
      </c>
      <c r="S578">
        <v>0.7936282029571633</v>
      </c>
      <c r="T578">
        <v>0</v>
      </c>
      <c r="U578" s="1">
        <v>0.98141680539230991</v>
      </c>
      <c r="V5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0.18794302719947348</v>
      </c>
      <c r="W578">
        <f>AVERAGE(Table1[[#This Row],[2012 Campbell Latex Early]:[2015 Dill IgG Early]])</f>
        <v>0.5401446102308306</v>
      </c>
      <c r="X578">
        <f>AVERAGE(Table1[[#This Row],[2012 Campbell Latex Late]:[2015 Dill IgG Late]])</f>
        <v>0.65299431365833061</v>
      </c>
      <c r="Y578" s="7">
        <f>Table1[[#This Row],[Avg early]]-Table1[[#This Row],[Avg late]]</f>
        <v>-0.1128497034275</v>
      </c>
      <c r="Z578" s="7">
        <f>Table1[[#This Row],[Avg late]]-Table1[[#This Row],[Avg early]]</f>
        <v>0.1128497034275</v>
      </c>
      <c r="AA578" s="7">
        <f>Table1[[#This Row],[2015 Dill LPS Early]]-Table1[[#This Row],[2015 Dill Avidin Early]]</f>
        <v>1.3371120791141333E-3</v>
      </c>
      <c r="AB578" s="7">
        <f>Table1[[#This Row],[2015 Dill LPS Late]]-Table1[[#This Row],[2015 Dill Avidin Late]]</f>
        <v>0.10661464935588583</v>
      </c>
    </row>
    <row r="579" spans="1:28" x14ac:dyDescent="0.2">
      <c r="A579" t="s">
        <v>1161</v>
      </c>
      <c r="B579">
        <v>0</v>
      </c>
      <c r="C579">
        <v>1</v>
      </c>
      <c r="D579">
        <v>0.88025730386125456</v>
      </c>
      <c r="E579">
        <v>0.76898256405451748</v>
      </c>
      <c r="F579">
        <v>0.74859168450479896</v>
      </c>
      <c r="G579">
        <v>0.65677954654463166</v>
      </c>
      <c r="H579" s="2">
        <v>0.83885873669239086</v>
      </c>
      <c r="I579">
        <v>0.37906200572065041</v>
      </c>
      <c r="J579" s="2">
        <v>0</v>
      </c>
      <c r="K579" s="2">
        <v>0.72526642293410537</v>
      </c>
      <c r="L579" s="5">
        <v>0</v>
      </c>
      <c r="M579">
        <v>0</v>
      </c>
      <c r="N579">
        <v>1</v>
      </c>
      <c r="O579">
        <v>0.6184977058517207</v>
      </c>
      <c r="P579" s="2">
        <v>0.8935694059553061</v>
      </c>
      <c r="Q579" s="2">
        <v>0.79536151435386848</v>
      </c>
      <c r="R579" s="2">
        <v>0.8994413032344003</v>
      </c>
      <c r="S579">
        <v>0.67721356728844395</v>
      </c>
      <c r="T579">
        <v>0</v>
      </c>
      <c r="U579" s="2">
        <v>0.94237165235145981</v>
      </c>
      <c r="V5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0.28548930240625492</v>
      </c>
      <c r="W579">
        <f>AVERAGE(Table1[[#This Row],[2012 Campbell Latex Early]:[2015 Dill IgG Early]])</f>
        <v>0.59977982643123495</v>
      </c>
      <c r="X579">
        <f>AVERAGE(Table1[[#This Row],[2012 Campbell Latex Late]:[2015 Dill IgG Late]])</f>
        <v>0.5826455149035199</v>
      </c>
      <c r="Y579" s="7">
        <f>Table1[[#This Row],[Avg early]]-Table1[[#This Row],[Avg late]]</f>
        <v>1.7134311527715052E-2</v>
      </c>
      <c r="Z579" s="7">
        <f>Table1[[#This Row],[Avg late]]-Table1[[#This Row],[Avg early]]</f>
        <v>-1.7134311527715052E-2</v>
      </c>
      <c r="AA579" s="7">
        <f>Table1[[#This Row],[2015 Dill LPS Early]]-Table1[[#This Row],[2015 Dill Avidin Early]]</f>
        <v>0.1316656193564556</v>
      </c>
      <c r="AB579" s="7">
        <f>Table1[[#This Row],[2015 Dill LPS Late]]-Table1[[#This Row],[2015 Dill Avidin Late]]</f>
        <v>0.1064305940446939</v>
      </c>
    </row>
    <row r="580" spans="1:28" x14ac:dyDescent="0.2">
      <c r="A580" t="s">
        <v>935</v>
      </c>
      <c r="B580">
        <v>0</v>
      </c>
      <c r="C580">
        <v>0</v>
      </c>
      <c r="D580">
        <v>0.85592808493919859</v>
      </c>
      <c r="E580">
        <v>0.44255866062386418</v>
      </c>
      <c r="F580">
        <v>0.56414115781839957</v>
      </c>
      <c r="G580">
        <v>1</v>
      </c>
      <c r="H580" s="2">
        <v>0.64321510804166215</v>
      </c>
      <c r="I580">
        <v>0</v>
      </c>
      <c r="J580" s="2">
        <v>0</v>
      </c>
      <c r="K580" s="2">
        <v>0.26985368637255763</v>
      </c>
      <c r="L580" s="5">
        <v>0</v>
      </c>
      <c r="M580">
        <v>0</v>
      </c>
      <c r="N580">
        <v>0.57957509125909967</v>
      </c>
      <c r="O580">
        <v>0.98596921004653215</v>
      </c>
      <c r="P580" s="1">
        <v>0.47337144632385625</v>
      </c>
      <c r="Q580" s="1">
        <v>0.61785932201926785</v>
      </c>
      <c r="R580" s="1">
        <v>0</v>
      </c>
      <c r="S580">
        <v>0</v>
      </c>
      <c r="T580">
        <v>0</v>
      </c>
      <c r="U580" s="1">
        <v>0.83769298629218514</v>
      </c>
      <c r="V5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0.27735820269118899</v>
      </c>
      <c r="W580">
        <f>AVERAGE(Table1[[#This Row],[2012 Campbell Latex Early]:[2015 Dill IgG Early]])</f>
        <v>0.37756966977956818</v>
      </c>
      <c r="X580">
        <f>AVERAGE(Table1[[#This Row],[2012 Campbell Latex Late]:[2015 Dill IgG Late]])</f>
        <v>0.34944680559409413</v>
      </c>
      <c r="Y580" s="7">
        <f>Table1[[#This Row],[Avg early]]-Table1[[#This Row],[Avg late]]</f>
        <v>2.812286418547405E-2</v>
      </c>
      <c r="Z580" s="7">
        <f>Table1[[#This Row],[Avg late]]-Table1[[#This Row],[Avg early]]</f>
        <v>-2.812286418547405E-2</v>
      </c>
      <c r="AA580" s="7">
        <f>Table1[[#This Row],[2015 Dill LPS Early]]-Table1[[#This Row],[2015 Dill Avidin Early]]</f>
        <v>0.29178692712079901</v>
      </c>
      <c r="AB580" s="7">
        <f>Table1[[#This Row],[2015 Dill LPS Late]]-Table1[[#This Row],[2015 Dill Avidin Late]]</f>
        <v>0.10620364493524342</v>
      </c>
    </row>
    <row r="581" spans="1:28" x14ac:dyDescent="0.2">
      <c r="A581" t="s">
        <v>1645</v>
      </c>
      <c r="B581">
        <v>0</v>
      </c>
      <c r="C581">
        <v>0</v>
      </c>
      <c r="D581">
        <v>0.47270301608106652</v>
      </c>
      <c r="E581">
        <v>0.57107481908319324</v>
      </c>
      <c r="F581">
        <v>0.53092077580072916</v>
      </c>
      <c r="G581">
        <v>0.55727155858521382</v>
      </c>
      <c r="H581" s="2">
        <v>0.53007021462267867</v>
      </c>
      <c r="I581">
        <v>0.47893146051759561</v>
      </c>
      <c r="J581" s="2">
        <v>0</v>
      </c>
      <c r="K581" s="2">
        <v>0.34095679977033394</v>
      </c>
      <c r="L581" s="5">
        <v>0</v>
      </c>
      <c r="M581">
        <v>0</v>
      </c>
      <c r="N581">
        <v>1</v>
      </c>
      <c r="O581">
        <v>0.91088909804492024</v>
      </c>
      <c r="P581" s="1">
        <v>0.89382688799847021</v>
      </c>
      <c r="Q581" s="1">
        <v>0.93615772693241195</v>
      </c>
      <c r="R581" s="1">
        <v>0.91350628450994154</v>
      </c>
      <c r="S581">
        <v>0.90424539252246106</v>
      </c>
      <c r="T581">
        <v>0</v>
      </c>
      <c r="U581" s="1">
        <v>0.85421646929010597</v>
      </c>
      <c r="V5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0.32718700146078333</v>
      </c>
      <c r="W581">
        <f>AVERAGE(Table1[[#This Row],[2012 Campbell Latex Early]:[2015 Dill IgG Early]])</f>
        <v>0.34819286444608111</v>
      </c>
      <c r="X581">
        <f>AVERAGE(Table1[[#This Row],[2012 Campbell Latex Late]:[2015 Dill IgG Late]])</f>
        <v>0.64128418592983105</v>
      </c>
      <c r="Y581" s="7">
        <f>Table1[[#This Row],[Avg early]]-Table1[[#This Row],[Avg late]]</f>
        <v>-0.29309132148374994</v>
      </c>
      <c r="Z581" s="7">
        <f>Table1[[#This Row],[Avg late]]-Table1[[#This Row],[Avg early]]</f>
        <v>0.29309132148374994</v>
      </c>
      <c r="AA581" s="7">
        <f>Table1[[#This Row],[2015 Dill LPS Early]]-Table1[[#This Row],[2015 Dill Avidin Early]]</f>
        <v>-5.8217759719662643E-2</v>
      </c>
      <c r="AB581" s="7">
        <f>Table1[[#This Row],[2015 Dill LPS Late]]-Table1[[#This Row],[2015 Dill Avidin Late]]</f>
        <v>0.10617311200152979</v>
      </c>
    </row>
    <row r="582" spans="1:28" x14ac:dyDescent="0.2">
      <c r="A582" t="s">
        <v>979</v>
      </c>
      <c r="B582">
        <v>0</v>
      </c>
      <c r="C582">
        <v>0</v>
      </c>
      <c r="D582">
        <v>0.6625588689508829</v>
      </c>
      <c r="E582">
        <v>0.58987535873926089</v>
      </c>
      <c r="F582">
        <v>0.62972238437248029</v>
      </c>
      <c r="G582">
        <v>0.66101357596214183</v>
      </c>
      <c r="H582" s="2">
        <v>0.73528541595255936</v>
      </c>
      <c r="I582">
        <v>0.5481778737790739</v>
      </c>
      <c r="J582" s="2">
        <v>0</v>
      </c>
      <c r="K582" s="2">
        <v>1</v>
      </c>
      <c r="L582" s="5">
        <v>0</v>
      </c>
      <c r="M582">
        <v>0</v>
      </c>
      <c r="N582">
        <v>0.56884960142726726</v>
      </c>
      <c r="O582">
        <v>0.4586076353126714</v>
      </c>
      <c r="P582" s="2">
        <v>0.46292271681702768</v>
      </c>
      <c r="Q582" s="2">
        <v>0.43832518584364111</v>
      </c>
      <c r="R582" s="2">
        <v>0.47187171554843499</v>
      </c>
      <c r="S582">
        <v>0.48509863247526136</v>
      </c>
      <c r="T582">
        <v>0</v>
      </c>
      <c r="U582" s="2">
        <v>0.54404275235606592</v>
      </c>
      <c r="V5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0.14850007426881615</v>
      </c>
      <c r="W582">
        <f>AVERAGE(Table1[[#This Row],[2012 Campbell Latex Early]:[2015 Dill IgG Early]])</f>
        <v>0.48266334777563991</v>
      </c>
      <c r="X582">
        <f>AVERAGE(Table1[[#This Row],[2012 Campbell Latex Late]:[2015 Dill IgG Late]])</f>
        <v>0.34297182397803694</v>
      </c>
      <c r="Y582" s="7">
        <f>Table1[[#This Row],[Avg early]]-Table1[[#This Row],[Avg late]]</f>
        <v>0.13969152379760297</v>
      </c>
      <c r="Z582" s="7">
        <f>Table1[[#This Row],[Avg late]]-Table1[[#This Row],[Avg early]]</f>
        <v>-0.13969152379760297</v>
      </c>
      <c r="AA582" s="7">
        <f>Table1[[#This Row],[2015 Dill LPS Early]]-Table1[[#This Row],[2015 Dill Avidin Early]]</f>
        <v>3.2836484578402603E-2</v>
      </c>
      <c r="AB582" s="7">
        <f>Table1[[#This Row],[2015 Dill LPS Late]]-Table1[[#This Row],[2015 Dill Avidin Late]]</f>
        <v>0.10592688461023958</v>
      </c>
    </row>
    <row r="583" spans="1:28" x14ac:dyDescent="0.2">
      <c r="A583" t="s">
        <v>229</v>
      </c>
      <c r="B583">
        <v>0</v>
      </c>
      <c r="C583">
        <v>0</v>
      </c>
      <c r="D583">
        <v>0.61905722584385836</v>
      </c>
      <c r="E583">
        <v>0.97579200710005121</v>
      </c>
      <c r="F583">
        <v>1</v>
      </c>
      <c r="G583">
        <v>0.78856160154013288</v>
      </c>
      <c r="H583" s="2">
        <v>0.90551864800100479</v>
      </c>
      <c r="I583">
        <v>0.91320899020450941</v>
      </c>
      <c r="J583" s="2">
        <v>0</v>
      </c>
      <c r="K583" s="2">
        <v>0.82844661967867428</v>
      </c>
      <c r="L583" s="5">
        <v>0</v>
      </c>
      <c r="M583">
        <v>0</v>
      </c>
      <c r="N583">
        <v>0.55007155582615685</v>
      </c>
      <c r="O583">
        <v>0.43874296472589375</v>
      </c>
      <c r="P583" s="1">
        <v>0.4445222624491858</v>
      </c>
      <c r="Q583" s="1">
        <v>0.52549569884383884</v>
      </c>
      <c r="R583" s="1">
        <v>0.80400615666844855</v>
      </c>
      <c r="S583">
        <v>0.35035513631010651</v>
      </c>
      <c r="T583">
        <v>0</v>
      </c>
      <c r="U583" s="1">
        <v>0.80510729924766611</v>
      </c>
      <c r="V5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0.28940519971135925</v>
      </c>
      <c r="W583">
        <f>AVERAGE(Table1[[#This Row],[2012 Campbell Latex Early]:[2015 Dill IgG Early]])</f>
        <v>0.60305850923682303</v>
      </c>
      <c r="X583">
        <f>AVERAGE(Table1[[#This Row],[2012 Campbell Latex Late]:[2015 Dill IgG Late]])</f>
        <v>0.39183010740712965</v>
      </c>
      <c r="Y583" s="7">
        <f>Table1[[#This Row],[Avg early]]-Table1[[#This Row],[Avg late]]</f>
        <v>0.21122840182969338</v>
      </c>
      <c r="Z583" s="7">
        <f>Table1[[#This Row],[Avg late]]-Table1[[#This Row],[Avg early]]</f>
        <v>-0.21122840182969338</v>
      </c>
      <c r="AA583" s="7">
        <f>Table1[[#This Row],[2015 Dill LPS Early]]-Table1[[#This Row],[2015 Dill Avidin Early]]</f>
        <v>-0.38094277415614164</v>
      </c>
      <c r="AB583" s="7">
        <f>Table1[[#This Row],[2015 Dill LPS Late]]-Table1[[#This Row],[2015 Dill Avidin Late]]</f>
        <v>0.10554929337697105</v>
      </c>
    </row>
    <row r="584" spans="1:28" x14ac:dyDescent="0.2">
      <c r="A584" t="s">
        <v>292</v>
      </c>
      <c r="B584">
        <v>0</v>
      </c>
      <c r="C584">
        <v>0</v>
      </c>
      <c r="D584">
        <v>0.3629840168797579</v>
      </c>
      <c r="E584">
        <v>0.3997868241634997</v>
      </c>
      <c r="F584">
        <v>1</v>
      </c>
      <c r="G584">
        <v>0.43527529046140229</v>
      </c>
      <c r="H584" s="2">
        <v>0.34718649805232071</v>
      </c>
      <c r="I584">
        <v>0.24909412978190326</v>
      </c>
      <c r="J584" s="2">
        <v>0</v>
      </c>
      <c r="K584" s="2">
        <v>0.27718293167588687</v>
      </c>
      <c r="L584" s="5">
        <v>0</v>
      </c>
      <c r="M584">
        <v>0</v>
      </c>
      <c r="N584">
        <v>0.62870690737934065</v>
      </c>
      <c r="O584">
        <v>0.30366962811772125</v>
      </c>
      <c r="P584" s="1">
        <v>0.5232220107616018</v>
      </c>
      <c r="Q584" s="1">
        <v>0.33900887026435433</v>
      </c>
      <c r="R584" s="1">
        <v>0.30645826709998747</v>
      </c>
      <c r="S584">
        <v>0.16425224845329892</v>
      </c>
      <c r="T584">
        <v>0</v>
      </c>
      <c r="U584" s="1">
        <v>0.1835488435392042</v>
      </c>
      <c r="V5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0.12440034518009493</v>
      </c>
      <c r="W584">
        <f>AVERAGE(Table1[[#This Row],[2012 Campbell Latex Early]:[2015 Dill IgG Early]])</f>
        <v>0.30715096910147704</v>
      </c>
      <c r="X584">
        <f>AVERAGE(Table1[[#This Row],[2012 Campbell Latex Late]:[2015 Dill IgG Late]])</f>
        <v>0.24488667756155089</v>
      </c>
      <c r="Y584" s="7">
        <f>Table1[[#This Row],[Avg early]]-Table1[[#This Row],[Avg late]]</f>
        <v>6.2264291539926159E-2</v>
      </c>
      <c r="Z584" s="7">
        <f>Table1[[#This Row],[Avg late]]-Table1[[#This Row],[Avg early]]</f>
        <v>-6.2264291539926159E-2</v>
      </c>
      <c r="AA584" s="7">
        <f>Table1[[#This Row],[2015 Dill LPS Early]]-Table1[[#This Row],[2015 Dill Avidin Early]]</f>
        <v>-0.6370159831202421</v>
      </c>
      <c r="AB584" s="7">
        <f>Table1[[#This Row],[2015 Dill LPS Late]]-Table1[[#This Row],[2015 Dill Avidin Late]]</f>
        <v>0.10548489661773885</v>
      </c>
    </row>
    <row r="585" spans="1:28" x14ac:dyDescent="0.2">
      <c r="A585" t="s">
        <v>1534</v>
      </c>
      <c r="B585">
        <v>0</v>
      </c>
      <c r="C585">
        <v>0</v>
      </c>
      <c r="D585">
        <v>0.43137413630099575</v>
      </c>
      <c r="E585">
        <v>0.43362944939977666</v>
      </c>
      <c r="F585">
        <v>0.44095897026677711</v>
      </c>
      <c r="G585">
        <v>0.45670483486909502</v>
      </c>
      <c r="H585" s="2">
        <v>0.5013102105260604</v>
      </c>
      <c r="I585">
        <v>0.57974133364735703</v>
      </c>
      <c r="J585" s="2">
        <v>0</v>
      </c>
      <c r="K585" s="2">
        <v>0.29229970513723097</v>
      </c>
      <c r="L585" s="5">
        <v>0</v>
      </c>
      <c r="M585">
        <v>0</v>
      </c>
      <c r="N585">
        <v>0.87525157238899765</v>
      </c>
      <c r="O585">
        <v>1</v>
      </c>
      <c r="P585" s="1">
        <v>0.77016939331973344</v>
      </c>
      <c r="Q585" s="1">
        <v>0.65475749447077969</v>
      </c>
      <c r="R585" s="1">
        <v>0.62333299496465056</v>
      </c>
      <c r="S585">
        <v>0.94553812059220066</v>
      </c>
      <c r="T585">
        <v>0</v>
      </c>
      <c r="U585" s="1">
        <v>0.68724819010906912</v>
      </c>
      <c r="V5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0.27125788308353693</v>
      </c>
      <c r="W585">
        <f>AVERAGE(Table1[[#This Row],[2012 Campbell Latex Early]:[2015 Dill IgG Early]])</f>
        <v>0.31360186401472928</v>
      </c>
      <c r="X585">
        <f>AVERAGE(Table1[[#This Row],[2012 Campbell Latex Late]:[2015 Dill IgG Late]])</f>
        <v>0.55562977658454316</v>
      </c>
      <c r="Y585" s="7">
        <f>Table1[[#This Row],[Avg early]]-Table1[[#This Row],[Avg late]]</f>
        <v>-0.24202791256981387</v>
      </c>
      <c r="Z585" s="7">
        <f>Table1[[#This Row],[Avg late]]-Table1[[#This Row],[Avg early]]</f>
        <v>0.24202791256981387</v>
      </c>
      <c r="AA585" s="7">
        <f>Table1[[#This Row],[2015 Dill LPS Early]]-Table1[[#This Row],[2015 Dill Avidin Early]]</f>
        <v>-9.5848339657813586E-3</v>
      </c>
      <c r="AB585" s="7">
        <f>Table1[[#This Row],[2015 Dill LPS Late]]-Table1[[#This Row],[2015 Dill Avidin Late]]</f>
        <v>0.1050821790692642</v>
      </c>
    </row>
    <row r="586" spans="1:28" x14ac:dyDescent="0.2">
      <c r="A586" t="s">
        <v>622</v>
      </c>
      <c r="B586">
        <v>0</v>
      </c>
      <c r="C586">
        <v>0</v>
      </c>
      <c r="D586">
        <v>0.86003757680993764</v>
      </c>
      <c r="E586">
        <v>0.73875274451756712</v>
      </c>
      <c r="F586">
        <v>0.90435991681434225</v>
      </c>
      <c r="G586">
        <v>0.87767023670289113</v>
      </c>
      <c r="H586" s="2">
        <v>0.82111749747790641</v>
      </c>
      <c r="I586">
        <v>1</v>
      </c>
      <c r="J586" s="2">
        <v>0</v>
      </c>
      <c r="K586" s="2">
        <v>0.54456424984195662</v>
      </c>
      <c r="L586" s="5">
        <v>0</v>
      </c>
      <c r="M586">
        <v>0</v>
      </c>
      <c r="N586">
        <v>0.60794255336286573</v>
      </c>
      <c r="O586">
        <v>0.43708498815230501</v>
      </c>
      <c r="P586" s="1">
        <v>0.50316314337659362</v>
      </c>
      <c r="Q586" s="1">
        <v>0.65720906453342165</v>
      </c>
      <c r="R586" s="1">
        <v>0.44442267500025473</v>
      </c>
      <c r="S586">
        <v>0.5535208850311466</v>
      </c>
      <c r="T586">
        <v>0</v>
      </c>
      <c r="U586" s="1">
        <v>0.49797960998698915</v>
      </c>
      <c r="V5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0.24965742728530463</v>
      </c>
      <c r="W586">
        <f>AVERAGE(Table1[[#This Row],[2012 Campbell Latex Early]:[2015 Dill IgG Early]])</f>
        <v>0.57465022221646012</v>
      </c>
      <c r="X586">
        <f>AVERAGE(Table1[[#This Row],[2012 Campbell Latex Late]:[2015 Dill IgG Late]])</f>
        <v>0.37013229194435759</v>
      </c>
      <c r="Y586" s="7">
        <f>Table1[[#This Row],[Avg early]]-Table1[[#This Row],[Avg late]]</f>
        <v>0.20451793027210252</v>
      </c>
      <c r="Z586" s="7">
        <f>Table1[[#This Row],[Avg late]]-Table1[[#This Row],[Avg early]]</f>
        <v>-0.20451793027210252</v>
      </c>
      <c r="AA586" s="7">
        <f>Table1[[#This Row],[2015 Dill LPS Early]]-Table1[[#This Row],[2015 Dill Avidin Early]]</f>
        <v>-4.4322340004404603E-2</v>
      </c>
      <c r="AB586" s="7">
        <f>Table1[[#This Row],[2015 Dill LPS Late]]-Table1[[#This Row],[2015 Dill Avidin Late]]</f>
        <v>0.10477940998627211</v>
      </c>
    </row>
    <row r="587" spans="1:28" x14ac:dyDescent="0.2">
      <c r="A587" t="s">
        <v>633</v>
      </c>
      <c r="B587">
        <v>1</v>
      </c>
      <c r="C587">
        <v>1</v>
      </c>
      <c r="D587">
        <v>0.72591727200126854</v>
      </c>
      <c r="E587">
        <v>0.78220151401881577</v>
      </c>
      <c r="F587">
        <v>0.85941947888075276</v>
      </c>
      <c r="G587">
        <v>0.86500547140188766</v>
      </c>
      <c r="H587" s="2">
        <v>0.78339267829408821</v>
      </c>
      <c r="I587">
        <v>0.8576341478566506</v>
      </c>
      <c r="J587" s="2">
        <v>1</v>
      </c>
      <c r="K587" s="2">
        <v>0.85799836937351892</v>
      </c>
      <c r="L587" s="5">
        <v>1</v>
      </c>
      <c r="M587">
        <v>0</v>
      </c>
      <c r="N587">
        <v>0.96629244082355503</v>
      </c>
      <c r="O587">
        <v>1</v>
      </c>
      <c r="P587" s="2">
        <v>0.86226724115910036</v>
      </c>
      <c r="Q587" s="2">
        <v>0.91567632248689101</v>
      </c>
      <c r="R587" s="2">
        <v>0.77880887551662181</v>
      </c>
      <c r="S587">
        <v>0.77792167399681988</v>
      </c>
      <c r="T587">
        <v>0.79253124510322448</v>
      </c>
      <c r="U587" s="2">
        <v>0.79422233557599919</v>
      </c>
      <c r="V5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0.31827421254833432</v>
      </c>
      <c r="W587">
        <f>AVERAGE(Table1[[#This Row],[2012 Campbell Latex Early]:[2015 Dill IgG Early]])</f>
        <v>0.87315689318269829</v>
      </c>
      <c r="X587">
        <f>AVERAGE(Table1[[#This Row],[2012 Campbell Latex Late]:[2015 Dill IgG Late]])</f>
        <v>0.78877201346622117</v>
      </c>
      <c r="Y587" s="7">
        <f>Table1[[#This Row],[Avg early]]-Table1[[#This Row],[Avg late]]</f>
        <v>8.4384879716477124E-2</v>
      </c>
      <c r="Z587" s="7">
        <f>Table1[[#This Row],[Avg late]]-Table1[[#This Row],[Avg early]]</f>
        <v>-8.4384879716477124E-2</v>
      </c>
      <c r="AA587" s="7">
        <f>Table1[[#This Row],[2015 Dill LPS Early]]-Table1[[#This Row],[2015 Dill Avidin Early]]</f>
        <v>-0.13350220687948422</v>
      </c>
      <c r="AB587" s="7">
        <f>Table1[[#This Row],[2015 Dill LPS Late]]-Table1[[#This Row],[2015 Dill Avidin Late]]</f>
        <v>0.10402519966445467</v>
      </c>
    </row>
    <row r="588" spans="1:28" x14ac:dyDescent="0.2">
      <c r="A588" t="s">
        <v>232</v>
      </c>
      <c r="B588">
        <v>0</v>
      </c>
      <c r="C588">
        <v>0</v>
      </c>
      <c r="D588">
        <v>0.68423320568375878</v>
      </c>
      <c r="E588">
        <v>0.43081444961248511</v>
      </c>
      <c r="F588">
        <v>0.54982710607385832</v>
      </c>
      <c r="G588">
        <v>0.62246218231009098</v>
      </c>
      <c r="H588" s="2">
        <v>0.63115599162816638</v>
      </c>
      <c r="I588">
        <v>0.24530622642709288</v>
      </c>
      <c r="J588" s="2">
        <v>0</v>
      </c>
      <c r="K588" s="2">
        <v>0.46296328066573467</v>
      </c>
      <c r="L588" s="5">
        <v>0</v>
      </c>
      <c r="M588">
        <v>0</v>
      </c>
      <c r="N588">
        <v>0.60928782904754741</v>
      </c>
      <c r="O588">
        <v>0.42321529947887421</v>
      </c>
      <c r="P588" s="2">
        <v>0.50566858645833701</v>
      </c>
      <c r="Q588" s="2">
        <v>0.37725565654273469</v>
      </c>
      <c r="R588" s="2">
        <v>0.8386829769231462</v>
      </c>
      <c r="S588">
        <v>0.51772916943474168</v>
      </c>
      <c r="T588">
        <v>0</v>
      </c>
      <c r="U588" s="2">
        <v>1</v>
      </c>
      <c r="V5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0.18518595004553284</v>
      </c>
      <c r="W588">
        <f>AVERAGE(Table1[[#This Row],[2012 Campbell Latex Early]:[2015 Dill IgG Early]])</f>
        <v>0.36267624424011868</v>
      </c>
      <c r="X588">
        <f>AVERAGE(Table1[[#This Row],[2012 Campbell Latex Late]:[2015 Dill IgG Late]])</f>
        <v>0.42718395178853819</v>
      </c>
      <c r="Y588" s="7">
        <f>Table1[[#This Row],[Avg early]]-Table1[[#This Row],[Avg late]]</f>
        <v>-6.4507707548419502E-2</v>
      </c>
      <c r="Z588" s="7">
        <f>Table1[[#This Row],[Avg late]]-Table1[[#This Row],[Avg early]]</f>
        <v>6.4507707548419502E-2</v>
      </c>
      <c r="AA588" s="7">
        <f>Table1[[#This Row],[2015 Dill LPS Early]]-Table1[[#This Row],[2015 Dill Avidin Early]]</f>
        <v>0.13440609960990046</v>
      </c>
      <c r="AB588" s="7">
        <f>Table1[[#This Row],[2015 Dill LPS Late]]-Table1[[#This Row],[2015 Dill Avidin Late]]</f>
        <v>0.1036192425892104</v>
      </c>
    </row>
    <row r="589" spans="1:28" x14ac:dyDescent="0.2">
      <c r="A589" t="s">
        <v>1833</v>
      </c>
      <c r="B589">
        <v>0</v>
      </c>
      <c r="C589">
        <v>0</v>
      </c>
      <c r="D589">
        <v>0.68619265977620458</v>
      </c>
      <c r="E589">
        <v>0.80420062017289984</v>
      </c>
      <c r="F589">
        <v>0.85873208182494565</v>
      </c>
      <c r="G589">
        <v>0.75858706945882326</v>
      </c>
      <c r="H589" s="2">
        <v>0.8187261825048554</v>
      </c>
      <c r="I589">
        <v>1</v>
      </c>
      <c r="J589" s="2">
        <v>0</v>
      </c>
      <c r="K589" s="2">
        <v>0.62444940730453258</v>
      </c>
      <c r="L589" s="5">
        <v>0</v>
      </c>
      <c r="M589">
        <v>0</v>
      </c>
      <c r="N589">
        <v>0.75845564885408434</v>
      </c>
      <c r="O589">
        <v>0.65370445189110005</v>
      </c>
      <c r="P589" s="1">
        <v>0.65484637817249447</v>
      </c>
      <c r="Q589" s="1">
        <v>0.67906469644160861</v>
      </c>
      <c r="R589" s="1">
        <v>0.6231013030798922</v>
      </c>
      <c r="S589">
        <v>0.73328118189403435</v>
      </c>
      <c r="T589">
        <v>0</v>
      </c>
      <c r="U589" s="1">
        <v>0.60207311997042567</v>
      </c>
      <c r="V5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0.15705840515306999</v>
      </c>
      <c r="W589">
        <f>AVERAGE(Table1[[#This Row],[2012 Campbell Latex Early]:[2015 Dill IgG Early]])</f>
        <v>0.55508880210422618</v>
      </c>
      <c r="X589">
        <f>AVERAGE(Table1[[#This Row],[2012 Campbell Latex Late]:[2015 Dill IgG Late]])</f>
        <v>0.470452678030364</v>
      </c>
      <c r="Y589" s="7">
        <f>Table1[[#This Row],[Avg early]]-Table1[[#This Row],[Avg late]]</f>
        <v>8.4636124073862173E-2</v>
      </c>
      <c r="Z589" s="7">
        <f>Table1[[#This Row],[Avg late]]-Table1[[#This Row],[Avg early]]</f>
        <v>-8.4636124073862173E-2</v>
      </c>
      <c r="AA589" s="7">
        <f>Table1[[#This Row],[2015 Dill LPS Early]]-Table1[[#This Row],[2015 Dill Avidin Early]]</f>
        <v>-0.17253942204874106</v>
      </c>
      <c r="AB589" s="7">
        <f>Table1[[#This Row],[2015 Dill LPS Late]]-Table1[[#This Row],[2015 Dill Avidin Late]]</f>
        <v>0.10360927068158987</v>
      </c>
    </row>
    <row r="590" spans="1:28" x14ac:dyDescent="0.2">
      <c r="A590" t="s">
        <v>1376</v>
      </c>
      <c r="B590">
        <v>0</v>
      </c>
      <c r="C590">
        <v>0</v>
      </c>
      <c r="D590">
        <v>0.86921682029485947</v>
      </c>
      <c r="E590">
        <v>0.75844513676412184</v>
      </c>
      <c r="F590">
        <v>0.80037050990608782</v>
      </c>
      <c r="G590">
        <v>0.76580542701590826</v>
      </c>
      <c r="H590" s="2">
        <v>0.69382466095501916</v>
      </c>
      <c r="I590">
        <v>0.50369182147253333</v>
      </c>
      <c r="J590" s="2">
        <v>0</v>
      </c>
      <c r="K590" s="2">
        <v>1</v>
      </c>
      <c r="L590" s="5">
        <v>0</v>
      </c>
      <c r="M590">
        <v>0</v>
      </c>
      <c r="N590">
        <v>0.55486513203267795</v>
      </c>
      <c r="O590">
        <v>0.49530675155072923</v>
      </c>
      <c r="P590" s="1">
        <v>0.45189097537581563</v>
      </c>
      <c r="Q590" s="1">
        <v>0.50162561382521742</v>
      </c>
      <c r="R590" s="1">
        <v>0.43332330753075354</v>
      </c>
      <c r="S590">
        <v>0.42591960950900082</v>
      </c>
      <c r="T590">
        <v>0</v>
      </c>
      <c r="U590" s="1">
        <v>0.49411841340227652</v>
      </c>
      <c r="V5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0.20225413999866118</v>
      </c>
      <c r="W590">
        <f>AVERAGE(Table1[[#This Row],[2012 Campbell Latex Early]:[2015 Dill IgG Early]])</f>
        <v>0.53913543764085303</v>
      </c>
      <c r="X590">
        <f>AVERAGE(Table1[[#This Row],[2012 Campbell Latex Late]:[2015 Dill IgG Late]])</f>
        <v>0.33570498032264712</v>
      </c>
      <c r="Y590" s="7">
        <f>Table1[[#This Row],[Avg early]]-Table1[[#This Row],[Avg late]]</f>
        <v>0.20343045731820592</v>
      </c>
      <c r="Z590" s="7">
        <f>Table1[[#This Row],[Avg late]]-Table1[[#This Row],[Avg early]]</f>
        <v>-0.20343045731820592</v>
      </c>
      <c r="AA590" s="7">
        <f>Table1[[#This Row],[2015 Dill LPS Early]]-Table1[[#This Row],[2015 Dill Avidin Early]]</f>
        <v>6.8846310388771648E-2</v>
      </c>
      <c r="AB590" s="7">
        <f>Table1[[#This Row],[2015 Dill LPS Late]]-Table1[[#This Row],[2015 Dill Avidin Late]]</f>
        <v>0.10297415665686233</v>
      </c>
    </row>
    <row r="591" spans="1:28" x14ac:dyDescent="0.2">
      <c r="A591" t="s">
        <v>1660</v>
      </c>
      <c r="B591">
        <v>1</v>
      </c>
      <c r="C591">
        <v>0</v>
      </c>
      <c r="D591">
        <v>0.89268423601146596</v>
      </c>
      <c r="E591">
        <v>0.94306560129789696</v>
      </c>
      <c r="F591">
        <v>0.88474936435954366</v>
      </c>
      <c r="G591">
        <v>0.82828478629648117</v>
      </c>
      <c r="H591" s="2">
        <v>0.86653587577338531</v>
      </c>
      <c r="I591">
        <v>0.82499033649998776</v>
      </c>
      <c r="J591" s="2">
        <v>0</v>
      </c>
      <c r="K591" s="2">
        <v>0.86254768819196614</v>
      </c>
      <c r="L591" s="5">
        <v>0.97384121156493808</v>
      </c>
      <c r="M591">
        <v>0</v>
      </c>
      <c r="N591">
        <v>0.98115087157940883</v>
      </c>
      <c r="O591">
        <v>0.86026478780619886</v>
      </c>
      <c r="P591" s="1">
        <v>0.87861092743713487</v>
      </c>
      <c r="Q591" s="1">
        <v>0.92487979194509529</v>
      </c>
      <c r="R591" s="1">
        <v>0.84930909219965733</v>
      </c>
      <c r="S591">
        <v>0.86048865520358908</v>
      </c>
      <c r="T591">
        <v>0</v>
      </c>
      <c r="U591" s="1">
        <v>1</v>
      </c>
      <c r="V5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0.13528847823430551</v>
      </c>
      <c r="W591">
        <f>AVERAGE(Table1[[#This Row],[2012 Campbell Latex Early]:[2015 Dill IgG Early]])</f>
        <v>0.7102857888430727</v>
      </c>
      <c r="X591">
        <f>AVERAGE(Table1[[#This Row],[2012 Campbell Latex Late]:[2015 Dill IgG Late]])</f>
        <v>0.73285453377360221</v>
      </c>
      <c r="Y591" s="7">
        <f>Table1[[#This Row],[Avg early]]-Table1[[#This Row],[Avg late]]</f>
        <v>-2.2568744930529516E-2</v>
      </c>
      <c r="Z591" s="7">
        <f>Table1[[#This Row],[Avg late]]-Table1[[#This Row],[Avg early]]</f>
        <v>2.2568744930529516E-2</v>
      </c>
      <c r="AA591" s="7">
        <f>Table1[[#This Row],[2015 Dill LPS Early]]-Table1[[#This Row],[2015 Dill Avidin Early]]</f>
        <v>7.9348716519223039E-3</v>
      </c>
      <c r="AB591" s="7">
        <f>Table1[[#This Row],[2015 Dill LPS Late]]-Table1[[#This Row],[2015 Dill Avidin Late]]</f>
        <v>0.10253994414227396</v>
      </c>
    </row>
    <row r="592" spans="1:28" x14ac:dyDescent="0.2">
      <c r="A592" t="s">
        <v>1491</v>
      </c>
      <c r="B592">
        <v>0</v>
      </c>
      <c r="C592">
        <v>0</v>
      </c>
      <c r="D592">
        <v>0.91098488850699022</v>
      </c>
      <c r="E592">
        <v>0.84384806366738008</v>
      </c>
      <c r="F592">
        <v>0.82369392942689157</v>
      </c>
      <c r="G592">
        <v>1</v>
      </c>
      <c r="H592" s="2">
        <v>0.91410427353386292</v>
      </c>
      <c r="I592">
        <v>0.89419990778218938</v>
      </c>
      <c r="J592" s="2">
        <v>0.28626748421385256</v>
      </c>
      <c r="K592" s="2">
        <v>0.74886527421548266</v>
      </c>
      <c r="L592" s="5">
        <v>0</v>
      </c>
      <c r="M592">
        <v>0</v>
      </c>
      <c r="N592">
        <v>0.80127337816217026</v>
      </c>
      <c r="O592">
        <v>0.78957871679996539</v>
      </c>
      <c r="P592" s="1">
        <v>0.69923541232649489</v>
      </c>
      <c r="Q592" s="1">
        <v>0.85868648511411738</v>
      </c>
      <c r="R592" s="1">
        <v>0.71750085154828713</v>
      </c>
      <c r="S592">
        <v>0.73630852339553488</v>
      </c>
      <c r="T592">
        <v>1</v>
      </c>
      <c r="U592" s="1">
        <v>0.72425748099759224</v>
      </c>
      <c r="V5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0.25085051765683364</v>
      </c>
      <c r="W592">
        <f>AVERAGE(Table1[[#This Row],[2012 Campbell Latex Early]:[2015 Dill IgG Early]])</f>
        <v>0.6421963821346649</v>
      </c>
      <c r="X592">
        <f>AVERAGE(Table1[[#This Row],[2012 Campbell Latex Late]:[2015 Dill IgG Late]])</f>
        <v>0.63268408483441629</v>
      </c>
      <c r="Y592" s="7">
        <f>Table1[[#This Row],[Avg early]]-Table1[[#This Row],[Avg late]]</f>
        <v>9.5122973002486066E-3</v>
      </c>
      <c r="Z592" s="7">
        <f>Table1[[#This Row],[Avg late]]-Table1[[#This Row],[Avg early]]</f>
        <v>-9.5122973002486066E-3</v>
      </c>
      <c r="AA592" s="7">
        <f>Table1[[#This Row],[2015 Dill LPS Early]]-Table1[[#This Row],[2015 Dill Avidin Early]]</f>
        <v>8.7290959080098651E-2</v>
      </c>
      <c r="AB592" s="7">
        <f>Table1[[#This Row],[2015 Dill LPS Late]]-Table1[[#This Row],[2015 Dill Avidin Late]]</f>
        <v>0.10203796583567537</v>
      </c>
    </row>
    <row r="593" spans="1:28" x14ac:dyDescent="0.2">
      <c r="A593" t="s">
        <v>379</v>
      </c>
      <c r="B593">
        <v>0</v>
      </c>
      <c r="C593">
        <v>0</v>
      </c>
      <c r="D593">
        <v>0.48525059281691046</v>
      </c>
      <c r="E593">
        <v>0.48051177273259377</v>
      </c>
      <c r="F593">
        <v>0.32083876820977536</v>
      </c>
      <c r="G593">
        <v>0</v>
      </c>
      <c r="H593" s="2">
        <v>0.36766179667531401</v>
      </c>
      <c r="I593">
        <v>0.40192709490995099</v>
      </c>
      <c r="J593" s="2">
        <v>0</v>
      </c>
      <c r="K593" s="2">
        <v>0.25834222699726994</v>
      </c>
      <c r="L593" s="5">
        <v>0</v>
      </c>
      <c r="M593">
        <v>0</v>
      </c>
      <c r="N593">
        <v>0.93480235226112585</v>
      </c>
      <c r="O593">
        <v>1</v>
      </c>
      <c r="P593" s="2">
        <v>0.8333688447264328</v>
      </c>
      <c r="Q593" s="2">
        <v>0.99091735687290772</v>
      </c>
      <c r="R593" s="2">
        <v>0.94846585077509882</v>
      </c>
      <c r="S593">
        <v>0</v>
      </c>
      <c r="T593">
        <v>0</v>
      </c>
      <c r="U593" s="2">
        <v>0.30731746848859404</v>
      </c>
      <c r="V5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0.37625360375995165</v>
      </c>
      <c r="W593">
        <f>AVERAGE(Table1[[#This Row],[2012 Campbell Latex Early]:[2015 Dill IgG Early]])</f>
        <v>0.23145322523418149</v>
      </c>
      <c r="X593">
        <f>AVERAGE(Table1[[#This Row],[2012 Campbell Latex Late]:[2015 Dill IgG Late]])</f>
        <v>0.50148718731241593</v>
      </c>
      <c r="Y593" s="7">
        <f>Table1[[#This Row],[Avg early]]-Table1[[#This Row],[Avg late]]</f>
        <v>-0.27003396207823444</v>
      </c>
      <c r="Z593" s="7">
        <f>Table1[[#This Row],[Avg late]]-Table1[[#This Row],[Avg early]]</f>
        <v>0.27003396207823444</v>
      </c>
      <c r="AA593" s="7">
        <f>Table1[[#This Row],[2015 Dill LPS Early]]-Table1[[#This Row],[2015 Dill Avidin Early]]</f>
        <v>0.1644118246071351</v>
      </c>
      <c r="AB593" s="7">
        <f>Table1[[#This Row],[2015 Dill LPS Late]]-Table1[[#This Row],[2015 Dill Avidin Late]]</f>
        <v>0.10143350753469305</v>
      </c>
    </row>
    <row r="594" spans="1:28" x14ac:dyDescent="0.2">
      <c r="A594" t="s">
        <v>158</v>
      </c>
      <c r="B594">
        <v>0</v>
      </c>
      <c r="C594">
        <v>0</v>
      </c>
      <c r="D594">
        <v>0</v>
      </c>
      <c r="E594">
        <v>0</v>
      </c>
      <c r="F594">
        <v>0</v>
      </c>
      <c r="G594">
        <v>0</v>
      </c>
      <c r="H594" s="2">
        <v>0</v>
      </c>
      <c r="I594">
        <v>0</v>
      </c>
      <c r="J594" s="2">
        <v>0</v>
      </c>
      <c r="K594" s="2">
        <v>0</v>
      </c>
      <c r="L594" s="5">
        <v>0</v>
      </c>
      <c r="M594">
        <v>0</v>
      </c>
      <c r="N594">
        <v>0.93261548247203252</v>
      </c>
      <c r="O594">
        <v>0.82322859477864119</v>
      </c>
      <c r="P594" s="1">
        <v>0.83124922782243216</v>
      </c>
      <c r="Q594" s="1">
        <v>0</v>
      </c>
      <c r="R594" s="1">
        <v>0.91201723957040548</v>
      </c>
      <c r="S594">
        <v>0.64978474299738154</v>
      </c>
      <c r="T594">
        <v>0</v>
      </c>
      <c r="U594" s="1">
        <v>1</v>
      </c>
      <c r="V5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0.51488952876408933</v>
      </c>
      <c r="W594">
        <f>AVERAGE(Table1[[#This Row],[2012 Campbell Latex Early]:[2015 Dill IgG Early]])</f>
        <v>0</v>
      </c>
      <c r="X594">
        <f>AVERAGE(Table1[[#This Row],[2012 Campbell Latex Late]:[2015 Dill IgG Late]])</f>
        <v>0.51488952876408933</v>
      </c>
      <c r="Y594" s="7">
        <f>Table1[[#This Row],[Avg early]]-Table1[[#This Row],[Avg late]]</f>
        <v>-0.51488952876408933</v>
      </c>
      <c r="Z594" s="7">
        <f>Table1[[#This Row],[Avg late]]-Table1[[#This Row],[Avg early]]</f>
        <v>0.51488952876408933</v>
      </c>
      <c r="AA594" s="7">
        <f>Table1[[#This Row],[2015 Dill LPS Early]]-Table1[[#This Row],[2015 Dill Avidin Early]]</f>
        <v>0</v>
      </c>
      <c r="AB594" s="7">
        <f>Table1[[#This Row],[2015 Dill LPS Late]]-Table1[[#This Row],[2015 Dill Avidin Late]]</f>
        <v>0.10136625464960036</v>
      </c>
    </row>
    <row r="595" spans="1:28" x14ac:dyDescent="0.2">
      <c r="A595" t="s">
        <v>248</v>
      </c>
      <c r="B595">
        <v>0</v>
      </c>
      <c r="C595">
        <v>0</v>
      </c>
      <c r="D595">
        <v>0.62451285426466518</v>
      </c>
      <c r="E595">
        <v>0.81943955549990954</v>
      </c>
      <c r="F595">
        <v>0.92891904957336513</v>
      </c>
      <c r="G595">
        <v>1</v>
      </c>
      <c r="H595" s="2">
        <v>0.71638556890755245</v>
      </c>
      <c r="I595">
        <v>0.99503121599156397</v>
      </c>
      <c r="J595" s="2">
        <v>0</v>
      </c>
      <c r="K595" s="2">
        <v>0.88264401329748843</v>
      </c>
      <c r="L595" s="5">
        <v>0</v>
      </c>
      <c r="M595">
        <v>0</v>
      </c>
      <c r="N595">
        <v>0.78770592535879558</v>
      </c>
      <c r="O595">
        <v>0.52264414176169294</v>
      </c>
      <c r="P595" s="1">
        <v>0.68773190572899756</v>
      </c>
      <c r="Q595" s="1">
        <v>0.82905011082520563</v>
      </c>
      <c r="R595" s="1">
        <v>0.64930123289386421</v>
      </c>
      <c r="S595">
        <v>0.66905958280944811</v>
      </c>
      <c r="T595">
        <v>0</v>
      </c>
      <c r="U595" s="1">
        <v>0.55074311248008967</v>
      </c>
      <c r="V5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0.18159245995274026</v>
      </c>
      <c r="W595">
        <f>AVERAGE(Table1[[#This Row],[2012 Campbell Latex Early]:[2015 Dill IgG Early]])</f>
        <v>0.59669322575345451</v>
      </c>
      <c r="X595">
        <f>AVERAGE(Table1[[#This Row],[2012 Campbell Latex Late]:[2015 Dill IgG Late]])</f>
        <v>0.46962360118580937</v>
      </c>
      <c r="Y595" s="7">
        <f>Table1[[#This Row],[Avg early]]-Table1[[#This Row],[Avg late]]</f>
        <v>0.12706962456764515</v>
      </c>
      <c r="Z595" s="7">
        <f>Table1[[#This Row],[Avg late]]-Table1[[#This Row],[Avg early]]</f>
        <v>-0.12706962456764515</v>
      </c>
      <c r="AA595" s="7">
        <f>Table1[[#This Row],[2015 Dill LPS Early]]-Table1[[#This Row],[2015 Dill Avidin Early]]</f>
        <v>-0.30440619530869995</v>
      </c>
      <c r="AB595" s="7">
        <f>Table1[[#This Row],[2015 Dill LPS Late]]-Table1[[#This Row],[2015 Dill Avidin Late]]</f>
        <v>9.9974019629798017E-2</v>
      </c>
    </row>
    <row r="596" spans="1:28" x14ac:dyDescent="0.2">
      <c r="A596" t="s">
        <v>1124</v>
      </c>
      <c r="B596">
        <v>0.98423995932892738</v>
      </c>
      <c r="C596">
        <v>1</v>
      </c>
      <c r="D596">
        <v>0.89759457033305379</v>
      </c>
      <c r="E596">
        <v>0.77469350422122651</v>
      </c>
      <c r="F596">
        <v>0.82286615126183538</v>
      </c>
      <c r="G596">
        <v>0.80042228563468987</v>
      </c>
      <c r="H596" s="2">
        <v>0.83172780240472832</v>
      </c>
      <c r="I596">
        <v>0.76681908278675881</v>
      </c>
      <c r="J596" s="2">
        <v>0</v>
      </c>
      <c r="K596" s="2">
        <v>0.86814702763920371</v>
      </c>
      <c r="L596" s="5">
        <v>1</v>
      </c>
      <c r="M596">
        <v>0.70546737213403876</v>
      </c>
      <c r="N596">
        <v>1</v>
      </c>
      <c r="O596">
        <v>0.79469703284475723</v>
      </c>
      <c r="P596" s="1">
        <v>0.9005824765882815</v>
      </c>
      <c r="Q596" s="1">
        <v>0.92515507811527498</v>
      </c>
      <c r="R596" s="1">
        <v>0.80750749711064018</v>
      </c>
      <c r="S596">
        <v>0.85198172126218785</v>
      </c>
      <c r="T596">
        <v>0</v>
      </c>
      <c r="U596" s="1">
        <v>0.82297391590566693</v>
      </c>
      <c r="V5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0.15675076043097264</v>
      </c>
      <c r="W596">
        <f>AVERAGE(Table1[[#This Row],[2012 Campbell Latex Early]:[2015 Dill IgG Early]])</f>
        <v>0.77465103836104243</v>
      </c>
      <c r="X596">
        <f>AVERAGE(Table1[[#This Row],[2012 Campbell Latex Late]:[2015 Dill IgG Late]])</f>
        <v>0.78083650939608484</v>
      </c>
      <c r="Y596" s="7">
        <f>Table1[[#This Row],[Avg early]]-Table1[[#This Row],[Avg late]]</f>
        <v>-6.1854710350424114E-3</v>
      </c>
      <c r="Z596" s="7">
        <f>Table1[[#This Row],[Avg late]]-Table1[[#This Row],[Avg early]]</f>
        <v>6.1854710350424114E-3</v>
      </c>
      <c r="AA596" s="7">
        <f>Table1[[#This Row],[2015 Dill LPS Early]]-Table1[[#This Row],[2015 Dill Avidin Early]]</f>
        <v>7.472841907121841E-2</v>
      </c>
      <c r="AB596" s="7">
        <f>Table1[[#This Row],[2015 Dill LPS Late]]-Table1[[#This Row],[2015 Dill Avidin Late]]</f>
        <v>9.94175234117185E-2</v>
      </c>
    </row>
    <row r="597" spans="1:28" x14ac:dyDescent="0.2">
      <c r="A597" t="s">
        <v>52</v>
      </c>
      <c r="B597">
        <v>0</v>
      </c>
      <c r="C597">
        <v>0</v>
      </c>
      <c r="D597">
        <v>0.89649641850965944</v>
      </c>
      <c r="E597">
        <v>0.94979441936979281</v>
      </c>
      <c r="F597">
        <v>0.91683616255360878</v>
      </c>
      <c r="G597">
        <v>1</v>
      </c>
      <c r="H597" s="2">
        <v>0.92821900059027884</v>
      </c>
      <c r="I597">
        <v>0.79781428688228895</v>
      </c>
      <c r="J597" s="2">
        <v>0</v>
      </c>
      <c r="K597" s="2">
        <v>0.6889201540404748</v>
      </c>
      <c r="L597" s="5">
        <v>0</v>
      </c>
      <c r="M597">
        <v>0</v>
      </c>
      <c r="N597">
        <v>0.45538628104205187</v>
      </c>
      <c r="O597">
        <v>0.56679939005878022</v>
      </c>
      <c r="P597" s="1">
        <v>0.35621727103738232</v>
      </c>
      <c r="Q597" s="1">
        <v>0.58834018321641923</v>
      </c>
      <c r="R597" s="1">
        <v>0.55325470179102387</v>
      </c>
      <c r="S597">
        <v>0.48121184932134814</v>
      </c>
      <c r="T597">
        <v>0</v>
      </c>
      <c r="U597" s="1">
        <v>0.51747891394412493</v>
      </c>
      <c r="V5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0.30054295253827479</v>
      </c>
      <c r="W597">
        <f>AVERAGE(Table1[[#This Row],[2012 Campbell Latex Early]:[2015 Dill IgG Early]])</f>
        <v>0.61780804419461044</v>
      </c>
      <c r="X597">
        <f>AVERAGE(Table1[[#This Row],[2012 Campbell Latex Late]:[2015 Dill IgG Late]])</f>
        <v>0.35186885904111309</v>
      </c>
      <c r="Y597" s="7">
        <f>Table1[[#This Row],[Avg early]]-Table1[[#This Row],[Avg late]]</f>
        <v>0.26593918515349735</v>
      </c>
      <c r="Z597" s="7">
        <f>Table1[[#This Row],[Avg late]]-Table1[[#This Row],[Avg early]]</f>
        <v>-0.26593918515349735</v>
      </c>
      <c r="AA597" s="7">
        <f>Table1[[#This Row],[2015 Dill LPS Early]]-Table1[[#This Row],[2015 Dill Avidin Early]]</f>
        <v>-2.0339744043949337E-2</v>
      </c>
      <c r="AB597" s="7">
        <f>Table1[[#This Row],[2015 Dill LPS Late]]-Table1[[#This Row],[2015 Dill Avidin Late]]</f>
        <v>9.9169010004669544E-2</v>
      </c>
    </row>
    <row r="598" spans="1:28" x14ac:dyDescent="0.2">
      <c r="A598" t="s">
        <v>89</v>
      </c>
      <c r="B598">
        <v>0</v>
      </c>
      <c r="C598">
        <v>0</v>
      </c>
      <c r="D598">
        <v>0.29645880839176086</v>
      </c>
      <c r="E598">
        <v>1</v>
      </c>
      <c r="F598">
        <v>0.39690825458081813</v>
      </c>
      <c r="G598">
        <v>0.2075177306271847</v>
      </c>
      <c r="H598" s="2">
        <v>7.4209462066721868E-2</v>
      </c>
      <c r="I598">
        <v>0</v>
      </c>
      <c r="J598" s="2">
        <v>0</v>
      </c>
      <c r="K598" s="2">
        <v>0.22825838241851354</v>
      </c>
      <c r="L598" s="5">
        <v>0</v>
      </c>
      <c r="M598">
        <v>0</v>
      </c>
      <c r="N598">
        <v>0.26251104782070378</v>
      </c>
      <c r="O598">
        <v>0.28604214284588181</v>
      </c>
      <c r="P598" s="2">
        <v>0.16354625952832288</v>
      </c>
      <c r="Q598" s="2">
        <v>0.20583661065184952</v>
      </c>
      <c r="R598" s="2">
        <v>5.6932069715466702E-2</v>
      </c>
      <c r="S598">
        <v>0.30326022971977074</v>
      </c>
      <c r="T598">
        <v>0</v>
      </c>
      <c r="U598" s="2">
        <v>0.28556765593310229</v>
      </c>
      <c r="V5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0.15890540107571338</v>
      </c>
      <c r="W598">
        <f>AVERAGE(Table1[[#This Row],[2012 Campbell Latex Early]:[2015 Dill IgG Early]])</f>
        <v>0.22033526380849994</v>
      </c>
      <c r="X598">
        <f>AVERAGE(Table1[[#This Row],[2012 Campbell Latex Late]:[2015 Dill IgG Late]])</f>
        <v>0.15636960162150979</v>
      </c>
      <c r="Y598" s="7">
        <f>Table1[[#This Row],[Avg early]]-Table1[[#This Row],[Avg late]]</f>
        <v>6.3965662186990152E-2</v>
      </c>
      <c r="Z598" s="7">
        <f>Table1[[#This Row],[Avg late]]-Table1[[#This Row],[Avg early]]</f>
        <v>-6.3965662186990152E-2</v>
      </c>
      <c r="AA598" s="7">
        <f>Table1[[#This Row],[2015 Dill LPS Early]]-Table1[[#This Row],[2015 Dill Avidin Early]]</f>
        <v>-0.10044944618905727</v>
      </c>
      <c r="AB598" s="7">
        <f>Table1[[#This Row],[2015 Dill LPS Late]]-Table1[[#This Row],[2015 Dill Avidin Late]]</f>
        <v>9.8964788292380895E-2</v>
      </c>
    </row>
    <row r="599" spans="1:28" x14ac:dyDescent="0.2">
      <c r="A599" t="s">
        <v>1331</v>
      </c>
      <c r="B599">
        <v>1</v>
      </c>
      <c r="C599">
        <v>1</v>
      </c>
      <c r="D599">
        <v>0.93498648451122501</v>
      </c>
      <c r="E599">
        <v>0.92624169078340024</v>
      </c>
      <c r="F599">
        <v>1</v>
      </c>
      <c r="G599">
        <v>0.91420849346514776</v>
      </c>
      <c r="H599" s="2">
        <v>0.99115780218290161</v>
      </c>
      <c r="I599">
        <v>0.95744528381316274</v>
      </c>
      <c r="J599" s="2">
        <v>0</v>
      </c>
      <c r="K599" s="2">
        <v>0.95612988393887433</v>
      </c>
      <c r="L599" s="5">
        <v>0.99458927693064436</v>
      </c>
      <c r="M599">
        <v>0.375</v>
      </c>
      <c r="N599">
        <v>0.64629624876559655</v>
      </c>
      <c r="O599">
        <v>0.58112932353523894</v>
      </c>
      <c r="P599" s="2">
        <v>0.5474508594374633</v>
      </c>
      <c r="Q599" s="2">
        <v>0.56977567413155628</v>
      </c>
      <c r="R599" s="2">
        <v>0.45509707766854285</v>
      </c>
      <c r="S599">
        <v>0.66707918122896137</v>
      </c>
      <c r="T599">
        <v>0</v>
      </c>
      <c r="U599" s="2">
        <v>0.56048525352065248</v>
      </c>
      <c r="V5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0.34481073665784862</v>
      </c>
      <c r="W599">
        <f>AVERAGE(Table1[[#This Row],[2012 Campbell Latex Early]:[2015 Dill IgG Early]])</f>
        <v>0.86801696386947125</v>
      </c>
      <c r="X599">
        <f>AVERAGE(Table1[[#This Row],[2012 Campbell Latex Late]:[2015 Dill IgG Late]])</f>
        <v>0.5396902895218656</v>
      </c>
      <c r="Y599" s="7">
        <f>Table1[[#This Row],[Avg early]]-Table1[[#This Row],[Avg late]]</f>
        <v>0.32832667434760565</v>
      </c>
      <c r="Z599" s="7">
        <f>Table1[[#This Row],[Avg late]]-Table1[[#This Row],[Avg early]]</f>
        <v>-0.32832667434760565</v>
      </c>
      <c r="AA599" s="7">
        <f>Table1[[#This Row],[2015 Dill LPS Early]]-Table1[[#This Row],[2015 Dill Avidin Early]]</f>
        <v>-6.5013515488774987E-2</v>
      </c>
      <c r="AB599" s="7">
        <f>Table1[[#This Row],[2015 Dill LPS Late]]-Table1[[#This Row],[2015 Dill Avidin Late]]</f>
        <v>9.8845389328133249E-2</v>
      </c>
    </row>
    <row r="600" spans="1:28" x14ac:dyDescent="0.2">
      <c r="A600" t="s">
        <v>1321</v>
      </c>
      <c r="B600">
        <v>1</v>
      </c>
      <c r="C600">
        <v>1</v>
      </c>
      <c r="D600">
        <v>0.85871633120289881</v>
      </c>
      <c r="E600">
        <v>0.81563148605694902</v>
      </c>
      <c r="F600">
        <v>0.85936419165979305</v>
      </c>
      <c r="G600">
        <v>0.76140940049448524</v>
      </c>
      <c r="H600" s="2">
        <v>0.86253886604906171</v>
      </c>
      <c r="I600">
        <v>0.68931628399643607</v>
      </c>
      <c r="J600" s="2">
        <v>0.91644673438405</v>
      </c>
      <c r="K600" s="2">
        <v>1</v>
      </c>
      <c r="L600" s="5">
        <v>0.99801192842942343</v>
      </c>
      <c r="M600">
        <v>0.30715935334872979</v>
      </c>
      <c r="N600">
        <v>0.80075156221258292</v>
      </c>
      <c r="O600">
        <v>0.69502637438286674</v>
      </c>
      <c r="P600" s="1">
        <v>0.70212939996456125</v>
      </c>
      <c r="Q600" s="1">
        <v>0.65548332332076398</v>
      </c>
      <c r="R600" s="1">
        <v>0.72138478087582059</v>
      </c>
      <c r="S600">
        <v>0.7125302616518624</v>
      </c>
      <c r="T600">
        <v>1</v>
      </c>
      <c r="U600" s="1">
        <v>0.80904461481342971</v>
      </c>
      <c r="V6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0.31099721453972951</v>
      </c>
      <c r="W600">
        <f>AVERAGE(Table1[[#This Row],[2012 Campbell Latex Early]:[2015 Dill IgG Early]])</f>
        <v>0.87634232938436729</v>
      </c>
      <c r="X600">
        <f>AVERAGE(Table1[[#This Row],[2012 Campbell Latex Late]:[2015 Dill IgG Late]])</f>
        <v>0.74015215990000405</v>
      </c>
      <c r="Y600" s="7">
        <f>Table1[[#This Row],[Avg early]]-Table1[[#This Row],[Avg late]]</f>
        <v>0.13619016948436324</v>
      </c>
      <c r="Z600" s="7">
        <f>Table1[[#This Row],[Avg late]]-Table1[[#This Row],[Avg early]]</f>
        <v>-0.13619016948436324</v>
      </c>
      <c r="AA600" s="7">
        <f>Table1[[#This Row],[2015 Dill LPS Early]]-Table1[[#This Row],[2015 Dill Avidin Early]]</f>
        <v>-6.4786045689424476E-4</v>
      </c>
      <c r="AB600" s="7">
        <f>Table1[[#This Row],[2015 Dill LPS Late]]-Table1[[#This Row],[2015 Dill Avidin Late]]</f>
        <v>9.8622162248021672E-2</v>
      </c>
    </row>
    <row r="601" spans="1:28" x14ac:dyDescent="0.2">
      <c r="A601" t="s">
        <v>1448</v>
      </c>
      <c r="B601">
        <v>1</v>
      </c>
      <c r="C601">
        <v>0.42918454935622319</v>
      </c>
      <c r="D601">
        <v>0.90391130209553061</v>
      </c>
      <c r="E601">
        <v>0.65066600699737698</v>
      </c>
      <c r="F601">
        <v>0.87078311197070568</v>
      </c>
      <c r="G601">
        <v>1</v>
      </c>
      <c r="H601" s="2">
        <v>0.84902032783483428</v>
      </c>
      <c r="I601">
        <v>0.72545942462582924</v>
      </c>
      <c r="J601" s="2">
        <v>0</v>
      </c>
      <c r="K601" s="2">
        <v>0.8924823497219071</v>
      </c>
      <c r="L601" s="5">
        <v>0.98379174852652251</v>
      </c>
      <c r="M601">
        <v>1</v>
      </c>
      <c r="N601">
        <v>0.69395798775725381</v>
      </c>
      <c r="O601">
        <v>0.45718529839959826</v>
      </c>
      <c r="P601" s="2">
        <v>0.59681681204639758</v>
      </c>
      <c r="Q601" s="2">
        <v>0.6913000264274205</v>
      </c>
      <c r="R601" s="2">
        <v>0.8170614604635974</v>
      </c>
      <c r="S601">
        <v>0.65703440746343023</v>
      </c>
      <c r="T601">
        <v>0</v>
      </c>
      <c r="U601" s="2">
        <v>0.70600351934324757</v>
      </c>
      <c r="V6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0.23795114024270805</v>
      </c>
      <c r="W601">
        <f>AVERAGE(Table1[[#This Row],[2012 Campbell Latex Early]:[2015 Dill IgG Early]])</f>
        <v>0.73215070726024067</v>
      </c>
      <c r="X601">
        <f>AVERAGE(Table1[[#This Row],[2012 Campbell Latex Late]:[2015 Dill IgG Late]])</f>
        <v>0.66031512604274689</v>
      </c>
      <c r="Y601" s="7">
        <f>Table1[[#This Row],[Avg early]]-Table1[[#This Row],[Avg late]]</f>
        <v>7.1835581217493782E-2</v>
      </c>
      <c r="Z601" s="7">
        <f>Table1[[#This Row],[Avg late]]-Table1[[#This Row],[Avg early]]</f>
        <v>-7.1835581217493782E-2</v>
      </c>
      <c r="AA601" s="7">
        <f>Table1[[#This Row],[2015 Dill LPS Early]]-Table1[[#This Row],[2015 Dill Avidin Early]]</f>
        <v>3.312819012482493E-2</v>
      </c>
      <c r="AB601" s="7">
        <f>Table1[[#This Row],[2015 Dill LPS Late]]-Table1[[#This Row],[2015 Dill Avidin Late]]</f>
        <v>9.7141175710856231E-2</v>
      </c>
    </row>
    <row r="602" spans="1:28" x14ac:dyDescent="0.2">
      <c r="A602" t="s">
        <v>1224</v>
      </c>
      <c r="B602">
        <v>0.97676767676767684</v>
      </c>
      <c r="C602">
        <v>1</v>
      </c>
      <c r="D602">
        <v>0.7849592306964881</v>
      </c>
      <c r="E602">
        <v>0.71927504594695812</v>
      </c>
      <c r="F602">
        <v>0.79372127451112295</v>
      </c>
      <c r="G602">
        <v>0.94258120160088166</v>
      </c>
      <c r="H602" s="2">
        <v>0.82626364118951001</v>
      </c>
      <c r="I602">
        <v>0.85543708052010325</v>
      </c>
      <c r="J602" s="2">
        <v>1</v>
      </c>
      <c r="K602" s="2">
        <v>0.80123665635344476</v>
      </c>
      <c r="L602" s="5">
        <v>1</v>
      </c>
      <c r="M602">
        <v>0</v>
      </c>
      <c r="N602">
        <v>0.79345792470803944</v>
      </c>
      <c r="O602">
        <v>1</v>
      </c>
      <c r="P602" s="1">
        <v>0.69656337477250518</v>
      </c>
      <c r="Q602" s="1">
        <v>0.78592750109990084</v>
      </c>
      <c r="R602" s="1">
        <v>0.74821021837903223</v>
      </c>
      <c r="S602">
        <v>0.86665994232206756</v>
      </c>
      <c r="T602">
        <v>0.40637444132032358</v>
      </c>
      <c r="U602" s="1">
        <v>0.78979054458496412</v>
      </c>
      <c r="V6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0.28517088420542447</v>
      </c>
      <c r="W602">
        <f>AVERAGE(Table1[[#This Row],[2012 Campbell Latex Early]:[2015 Dill IgG Early]])</f>
        <v>0.87002418075861843</v>
      </c>
      <c r="X602">
        <f>AVERAGE(Table1[[#This Row],[2012 Campbell Latex Late]:[2015 Dill IgG Late]])</f>
        <v>0.70869839471868334</v>
      </c>
      <c r="Y602" s="7">
        <f>Table1[[#This Row],[Avg early]]-Table1[[#This Row],[Avg late]]</f>
        <v>0.16132578603993508</v>
      </c>
      <c r="Z602" s="7">
        <f>Table1[[#This Row],[Avg late]]-Table1[[#This Row],[Avg early]]</f>
        <v>-0.16132578603993508</v>
      </c>
      <c r="AA602" s="7">
        <f>Table1[[#This Row],[2015 Dill LPS Early]]-Table1[[#This Row],[2015 Dill Avidin Early]]</f>
        <v>-8.7620438146348567E-3</v>
      </c>
      <c r="AB602" s="7">
        <f>Table1[[#This Row],[2015 Dill LPS Late]]-Table1[[#This Row],[2015 Dill Avidin Late]]</f>
        <v>9.6894549935534258E-2</v>
      </c>
    </row>
    <row r="603" spans="1:28" x14ac:dyDescent="0.2">
      <c r="A603" t="s">
        <v>856</v>
      </c>
      <c r="B603">
        <v>0</v>
      </c>
      <c r="C603">
        <v>0</v>
      </c>
      <c r="D603">
        <v>0.64739591104295635</v>
      </c>
      <c r="E603">
        <v>0.51464140801645952</v>
      </c>
      <c r="F603">
        <v>0.47934398069306972</v>
      </c>
      <c r="G603">
        <v>0.70064472111229104</v>
      </c>
      <c r="H603" s="2">
        <v>0.81056331540879079</v>
      </c>
      <c r="I603">
        <v>0.69748607050427558</v>
      </c>
      <c r="J603" s="2">
        <v>0</v>
      </c>
      <c r="K603" s="2">
        <v>0.69243474549441009</v>
      </c>
      <c r="L603" s="5">
        <v>0</v>
      </c>
      <c r="M603">
        <v>0</v>
      </c>
      <c r="N603">
        <v>1</v>
      </c>
      <c r="O603">
        <v>0.86387078589276478</v>
      </c>
      <c r="P603" s="1">
        <v>0.90366688966837638</v>
      </c>
      <c r="Q603" s="1">
        <v>0.96821007717526963</v>
      </c>
      <c r="R603" s="1">
        <v>0.79627081824922297</v>
      </c>
      <c r="S603">
        <v>0.90972469248996579</v>
      </c>
      <c r="T603">
        <v>0</v>
      </c>
      <c r="U603" s="1">
        <v>0.93091493987836427</v>
      </c>
      <c r="V6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0.25511677908952562</v>
      </c>
      <c r="W603">
        <f>AVERAGE(Table1[[#This Row],[2012 Campbell Latex Early]:[2015 Dill IgG Early]])</f>
        <v>0.45425101522722527</v>
      </c>
      <c r="X603">
        <f>AVERAGE(Table1[[#This Row],[2012 Campbell Latex Late]:[2015 Dill IgG Late]])</f>
        <v>0.63726582033539636</v>
      </c>
      <c r="Y603" s="7">
        <f>Table1[[#This Row],[Avg early]]-Table1[[#This Row],[Avg late]]</f>
        <v>-0.18301480510817109</v>
      </c>
      <c r="Z603" s="7">
        <f>Table1[[#This Row],[Avg late]]-Table1[[#This Row],[Avg early]]</f>
        <v>0.18301480510817109</v>
      </c>
      <c r="AA603" s="7">
        <f>Table1[[#This Row],[2015 Dill LPS Early]]-Table1[[#This Row],[2015 Dill Avidin Early]]</f>
        <v>0.16805193034988664</v>
      </c>
      <c r="AB603" s="7">
        <f>Table1[[#This Row],[2015 Dill LPS Late]]-Table1[[#This Row],[2015 Dill Avidin Late]]</f>
        <v>9.6333110331623617E-2</v>
      </c>
    </row>
    <row r="604" spans="1:28" x14ac:dyDescent="0.2">
      <c r="A604" t="s">
        <v>1656</v>
      </c>
      <c r="B604">
        <v>1</v>
      </c>
      <c r="C604">
        <v>0.64966241560390103</v>
      </c>
      <c r="D604">
        <v>1</v>
      </c>
      <c r="E604">
        <v>0.86768867880265232</v>
      </c>
      <c r="F604">
        <v>0.94949274346641044</v>
      </c>
      <c r="G604">
        <v>0.85032890804217243</v>
      </c>
      <c r="H604" s="2">
        <v>0.88164040289603807</v>
      </c>
      <c r="I604">
        <v>0.85446427924177126</v>
      </c>
      <c r="J604" s="2">
        <v>0</v>
      </c>
      <c r="K604" s="2">
        <v>0.88473757265941344</v>
      </c>
      <c r="L604" s="5">
        <v>0.97973950795947906</v>
      </c>
      <c r="M604">
        <v>1</v>
      </c>
      <c r="N604">
        <v>0.97266257226701525</v>
      </c>
      <c r="O604">
        <v>0.84883903002136929</v>
      </c>
      <c r="P604" s="2">
        <v>0.87638759568502334</v>
      </c>
      <c r="Q604" s="2">
        <v>0.94970388755614177</v>
      </c>
      <c r="R604" s="2">
        <v>0.96964167105045984</v>
      </c>
      <c r="S604">
        <v>0.85220011647895211</v>
      </c>
      <c r="T604">
        <v>0</v>
      </c>
      <c r="U604" s="2">
        <v>0.9424831323985785</v>
      </c>
      <c r="V6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0.16220138435620637</v>
      </c>
      <c r="W604">
        <f>AVERAGE(Table1[[#This Row],[2012 Campbell Latex Early]:[2015 Dill IgG Early]])</f>
        <v>0.79380150007123595</v>
      </c>
      <c r="X604">
        <f>AVERAGE(Table1[[#This Row],[2012 Campbell Latex Late]:[2015 Dill IgG Late]])</f>
        <v>0.8391657513417019</v>
      </c>
      <c r="Y604" s="7">
        <f>Table1[[#This Row],[Avg early]]-Table1[[#This Row],[Avg late]]</f>
        <v>-4.536425127046595E-2</v>
      </c>
      <c r="Z604" s="7">
        <f>Table1[[#This Row],[Avg late]]-Table1[[#This Row],[Avg early]]</f>
        <v>4.536425127046595E-2</v>
      </c>
      <c r="AA604" s="7">
        <f>Table1[[#This Row],[2015 Dill LPS Early]]-Table1[[#This Row],[2015 Dill Avidin Early]]</f>
        <v>5.0507256533589562E-2</v>
      </c>
      <c r="AB604" s="7">
        <f>Table1[[#This Row],[2015 Dill LPS Late]]-Table1[[#This Row],[2015 Dill Avidin Late]]</f>
        <v>9.6274976581991911E-2</v>
      </c>
    </row>
    <row r="605" spans="1:28" x14ac:dyDescent="0.2">
      <c r="A605" t="s">
        <v>1304</v>
      </c>
      <c r="B605">
        <v>0</v>
      </c>
      <c r="C605">
        <v>0</v>
      </c>
      <c r="D605">
        <v>0.55532388685172107</v>
      </c>
      <c r="E605">
        <v>0.59815765797263054</v>
      </c>
      <c r="F605">
        <v>0.70302237322475236</v>
      </c>
      <c r="G605">
        <v>0.60448039672856335</v>
      </c>
      <c r="H605" s="2">
        <v>0.66730707871551409</v>
      </c>
      <c r="I605">
        <v>0.91551787837573084</v>
      </c>
      <c r="J605" s="2">
        <v>0</v>
      </c>
      <c r="K605" s="2">
        <v>0.58267786200931815</v>
      </c>
      <c r="L605" s="5">
        <v>0</v>
      </c>
      <c r="M605">
        <v>0</v>
      </c>
      <c r="N605">
        <v>1</v>
      </c>
      <c r="O605">
        <v>0.99329572990054282</v>
      </c>
      <c r="P605" s="1">
        <v>0.90404160939784339</v>
      </c>
      <c r="Q605" s="1">
        <v>0.88099634967225204</v>
      </c>
      <c r="R605" s="1">
        <v>0.80927423503076412</v>
      </c>
      <c r="S605">
        <v>0.980778342483836</v>
      </c>
      <c r="T605">
        <v>0</v>
      </c>
      <c r="U605" s="1">
        <v>0.81589673258745621</v>
      </c>
      <c r="V6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0.23404737272037823</v>
      </c>
      <c r="W605">
        <f>AVERAGE(Table1[[#This Row],[2012 Campbell Latex Early]:[2015 Dill IgG Early]])</f>
        <v>0.4626487133878231</v>
      </c>
      <c r="X605">
        <f>AVERAGE(Table1[[#This Row],[2012 Campbell Latex Late]:[2015 Dill IgG Late]])</f>
        <v>0.63842829990726946</v>
      </c>
      <c r="Y605" s="7">
        <f>Table1[[#This Row],[Avg early]]-Table1[[#This Row],[Avg late]]</f>
        <v>-0.17577958651944636</v>
      </c>
      <c r="Z605" s="7">
        <f>Table1[[#This Row],[Avg late]]-Table1[[#This Row],[Avg early]]</f>
        <v>0.17577958651944636</v>
      </c>
      <c r="AA605" s="7">
        <f>Table1[[#This Row],[2015 Dill LPS Early]]-Table1[[#This Row],[2015 Dill Avidin Early]]</f>
        <v>-0.14769848637303129</v>
      </c>
      <c r="AB605" s="7">
        <f>Table1[[#This Row],[2015 Dill LPS Late]]-Table1[[#This Row],[2015 Dill Avidin Late]]</f>
        <v>9.5958390602156607E-2</v>
      </c>
    </row>
    <row r="606" spans="1:28" x14ac:dyDescent="0.2">
      <c r="A606" t="s">
        <v>1546</v>
      </c>
      <c r="B606">
        <v>0</v>
      </c>
      <c r="C606">
        <v>0</v>
      </c>
      <c r="D606">
        <v>0.28825751581575965</v>
      </c>
      <c r="E606">
        <v>0.27277695050231121</v>
      </c>
      <c r="F606">
        <v>0.31908425933720169</v>
      </c>
      <c r="G606">
        <v>0.36031416703144148</v>
      </c>
      <c r="H606" s="2">
        <v>0.3183805279835934</v>
      </c>
      <c r="I606">
        <v>0.3350244334320806</v>
      </c>
      <c r="J606" s="2">
        <v>0</v>
      </c>
      <c r="K606" s="2">
        <v>0.2089667037017709</v>
      </c>
      <c r="L606" s="5">
        <v>0</v>
      </c>
      <c r="M606">
        <v>0</v>
      </c>
      <c r="N606">
        <v>0.86130979790586693</v>
      </c>
      <c r="O606">
        <v>1</v>
      </c>
      <c r="P606" s="2">
        <v>0.76571242385215033</v>
      </c>
      <c r="Q606" s="2">
        <v>0.88036302271825573</v>
      </c>
      <c r="R606" s="2">
        <v>0.78808782133413258</v>
      </c>
      <c r="S606">
        <v>0.85750953284874476</v>
      </c>
      <c r="T606">
        <v>0</v>
      </c>
      <c r="U606" s="2">
        <v>0.67904451554782619</v>
      </c>
      <c r="V6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0.39381892601045881</v>
      </c>
      <c r="W606">
        <f>AVERAGE(Table1[[#This Row],[2012 Campbell Latex Early]:[2015 Dill IgG Early]])</f>
        <v>0.21028045578041593</v>
      </c>
      <c r="X606">
        <f>AVERAGE(Table1[[#This Row],[2012 Campbell Latex Late]:[2015 Dill IgG Late]])</f>
        <v>0.58320271142069768</v>
      </c>
      <c r="Y606" s="7">
        <f>Table1[[#This Row],[Avg early]]-Table1[[#This Row],[Avg late]]</f>
        <v>-0.37292225564028175</v>
      </c>
      <c r="Z606" s="7">
        <f>Table1[[#This Row],[Avg late]]-Table1[[#This Row],[Avg early]]</f>
        <v>0.37292225564028175</v>
      </c>
      <c r="AA606" s="7">
        <f>Table1[[#This Row],[2015 Dill LPS Early]]-Table1[[#This Row],[2015 Dill Avidin Early]]</f>
        <v>-3.0826743521442046E-2</v>
      </c>
      <c r="AB606" s="7">
        <f>Table1[[#This Row],[2015 Dill LPS Late]]-Table1[[#This Row],[2015 Dill Avidin Late]]</f>
        <v>9.5597374053716599E-2</v>
      </c>
    </row>
    <row r="607" spans="1:28" x14ac:dyDescent="0.2">
      <c r="A607" t="s">
        <v>172</v>
      </c>
      <c r="B607">
        <v>1</v>
      </c>
      <c r="C607">
        <v>1</v>
      </c>
      <c r="D607">
        <v>0.91085215905800032</v>
      </c>
      <c r="E607">
        <v>0.75338155664877249</v>
      </c>
      <c r="F607">
        <v>0.7804115818225702</v>
      </c>
      <c r="G607">
        <v>1</v>
      </c>
      <c r="H607" s="2">
        <v>0.70751304365026413</v>
      </c>
      <c r="I607">
        <v>0.87864381935204416</v>
      </c>
      <c r="J607" s="2">
        <v>0</v>
      </c>
      <c r="K607" s="2">
        <v>0.80798178242953878</v>
      </c>
      <c r="L607" s="5">
        <v>0.97259591429995018</v>
      </c>
      <c r="M607">
        <v>0</v>
      </c>
      <c r="N607">
        <v>0.69595106773853888</v>
      </c>
      <c r="O607">
        <v>0.60592162977847575</v>
      </c>
      <c r="P607" s="1">
        <v>0.60040845385956421</v>
      </c>
      <c r="Q607" s="1">
        <v>0.62114189412272103</v>
      </c>
      <c r="R607" s="1">
        <v>0.5111669039322998</v>
      </c>
      <c r="S607">
        <v>0.52627559870487883</v>
      </c>
      <c r="T607">
        <v>0</v>
      </c>
      <c r="U607" s="1">
        <v>0.5708740641736233</v>
      </c>
      <c r="V6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0.3068214762268846</v>
      </c>
      <c r="W607">
        <f>AVERAGE(Table1[[#This Row],[2012 Campbell Latex Early]:[2015 Dill IgG Early]])</f>
        <v>0.78387839429611905</v>
      </c>
      <c r="X607">
        <f>AVERAGE(Table1[[#This Row],[2012 Campbell Latex Late]:[2015 Dill IgG Late]])</f>
        <v>0.5104335526610051</v>
      </c>
      <c r="Y607" s="7">
        <f>Table1[[#This Row],[Avg early]]-Table1[[#This Row],[Avg late]]</f>
        <v>0.27344484163511396</v>
      </c>
      <c r="Z607" s="7">
        <f>Table1[[#This Row],[Avg late]]-Table1[[#This Row],[Avg early]]</f>
        <v>-0.27344484163511396</v>
      </c>
      <c r="AA607" s="7">
        <f>Table1[[#This Row],[2015 Dill LPS Early]]-Table1[[#This Row],[2015 Dill Avidin Early]]</f>
        <v>0.13044057723543012</v>
      </c>
      <c r="AB607" s="7">
        <f>Table1[[#This Row],[2015 Dill LPS Late]]-Table1[[#This Row],[2015 Dill Avidin Late]]</f>
        <v>9.5542613878974669E-2</v>
      </c>
    </row>
    <row r="608" spans="1:28" x14ac:dyDescent="0.2">
      <c r="A608" t="s">
        <v>1734</v>
      </c>
      <c r="B608">
        <v>0</v>
      </c>
      <c r="C608">
        <v>0</v>
      </c>
      <c r="D608">
        <v>0.59105979260085706</v>
      </c>
      <c r="E608">
        <v>0.57910701625418282</v>
      </c>
      <c r="F608">
        <v>0.57214487913923573</v>
      </c>
      <c r="G608">
        <v>0.67720640713216429</v>
      </c>
      <c r="H608" s="2">
        <v>0.61671778201601202</v>
      </c>
      <c r="I608">
        <v>0.59573715702382668</v>
      </c>
      <c r="J608" s="2">
        <v>0</v>
      </c>
      <c r="K608" s="2">
        <v>0.42507838355475852</v>
      </c>
      <c r="L608" s="5">
        <v>0</v>
      </c>
      <c r="M608">
        <v>0</v>
      </c>
      <c r="N608">
        <v>1</v>
      </c>
      <c r="O608">
        <v>0.90650716950156196</v>
      </c>
      <c r="P608" s="1">
        <v>0.90451223269681702</v>
      </c>
      <c r="Q608" s="1">
        <v>0.87873631472290448</v>
      </c>
      <c r="R608" s="1">
        <v>0.7916596516709169</v>
      </c>
      <c r="S608">
        <v>0.86439764925682827</v>
      </c>
      <c r="T608">
        <v>0</v>
      </c>
      <c r="U608" s="1">
        <v>0.88027632617205687</v>
      </c>
      <c r="V6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0.2594116309854807</v>
      </c>
      <c r="W608">
        <f>AVERAGE(Table1[[#This Row],[2012 Campbell Latex Early]:[2015 Dill IgG Early]])</f>
        <v>0.40570514177210371</v>
      </c>
      <c r="X608">
        <f>AVERAGE(Table1[[#This Row],[2012 Campbell Latex Late]:[2015 Dill IgG Late]])</f>
        <v>0.62260893440210852</v>
      </c>
      <c r="Y608" s="7">
        <f>Table1[[#This Row],[Avg early]]-Table1[[#This Row],[Avg late]]</f>
        <v>-0.21690379263000481</v>
      </c>
      <c r="Z608" s="7">
        <f>Table1[[#This Row],[Avg late]]-Table1[[#This Row],[Avg early]]</f>
        <v>0.21690379263000481</v>
      </c>
      <c r="AA608" s="7">
        <f>Table1[[#This Row],[2015 Dill LPS Early]]-Table1[[#This Row],[2015 Dill Avidin Early]]</f>
        <v>1.891491346162133E-2</v>
      </c>
      <c r="AB608" s="7">
        <f>Table1[[#This Row],[2015 Dill LPS Late]]-Table1[[#This Row],[2015 Dill Avidin Late]]</f>
        <v>9.548776730318298E-2</v>
      </c>
    </row>
    <row r="609" spans="1:28" x14ac:dyDescent="0.2">
      <c r="A609" t="s">
        <v>1868</v>
      </c>
      <c r="B609">
        <v>0</v>
      </c>
      <c r="C609">
        <v>0</v>
      </c>
      <c r="D609">
        <v>0.64867000424102295</v>
      </c>
      <c r="E609">
        <v>0.46146611553662592</v>
      </c>
      <c r="F609">
        <v>0.5278754788362009</v>
      </c>
      <c r="G609">
        <v>0.58791339081881322</v>
      </c>
      <c r="H609" s="2">
        <v>0.57437776326537915</v>
      </c>
      <c r="I609">
        <v>0.46963091667175916</v>
      </c>
      <c r="J609" s="2">
        <v>0</v>
      </c>
      <c r="K609" s="2">
        <v>0.51759607947179498</v>
      </c>
      <c r="L609" s="5">
        <v>0</v>
      </c>
      <c r="M609">
        <v>0</v>
      </c>
      <c r="N609">
        <v>0.62702041283376386</v>
      </c>
      <c r="O609">
        <v>0.64963830934121281</v>
      </c>
      <c r="P609" s="2">
        <v>0.5316147125022268</v>
      </c>
      <c r="Q609" s="2">
        <v>0.85008435098562918</v>
      </c>
      <c r="R609" s="2">
        <v>1</v>
      </c>
      <c r="S609">
        <v>0.76671214144190991</v>
      </c>
      <c r="T609">
        <v>0</v>
      </c>
      <c r="U609" s="2">
        <v>0.98786715722126439</v>
      </c>
      <c r="V6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0.2186302597770724</v>
      </c>
      <c r="W609">
        <f>AVERAGE(Table1[[#This Row],[2012 Campbell Latex Early]:[2015 Dill IgG Early]])</f>
        <v>0.37875297488415965</v>
      </c>
      <c r="X609">
        <f>AVERAGE(Table1[[#This Row],[2012 Campbell Latex Late]:[2015 Dill IgG Late]])</f>
        <v>0.54129370843260072</v>
      </c>
      <c r="Y609" s="7">
        <f>Table1[[#This Row],[Avg early]]-Table1[[#This Row],[Avg late]]</f>
        <v>-0.16254073354844106</v>
      </c>
      <c r="Z609" s="7">
        <f>Table1[[#This Row],[Avg late]]-Table1[[#This Row],[Avg early]]</f>
        <v>0.16254073354844106</v>
      </c>
      <c r="AA609" s="7">
        <f>Table1[[#This Row],[2015 Dill LPS Early]]-Table1[[#This Row],[2015 Dill Avidin Early]]</f>
        <v>0.12079452540482205</v>
      </c>
      <c r="AB609" s="7">
        <f>Table1[[#This Row],[2015 Dill LPS Late]]-Table1[[#This Row],[2015 Dill Avidin Late]]</f>
        <v>9.5405700331537058E-2</v>
      </c>
    </row>
    <row r="610" spans="1:28" x14ac:dyDescent="0.2">
      <c r="A610" t="s">
        <v>1179</v>
      </c>
      <c r="B610">
        <v>0</v>
      </c>
      <c r="C610">
        <v>0</v>
      </c>
      <c r="D610">
        <v>0.54176094504453198</v>
      </c>
      <c r="E610">
        <v>0.58376556690975168</v>
      </c>
      <c r="F610">
        <v>0.54014821603835228</v>
      </c>
      <c r="G610">
        <v>0.61887741808916041</v>
      </c>
      <c r="H610" s="2">
        <v>0.58087889260823067</v>
      </c>
      <c r="I610">
        <v>0.50047549700498972</v>
      </c>
      <c r="J610" s="2">
        <v>0</v>
      </c>
      <c r="K610" s="2">
        <v>0.58939234150089437</v>
      </c>
      <c r="L610" s="5">
        <v>0</v>
      </c>
      <c r="M610">
        <v>0</v>
      </c>
      <c r="N610">
        <v>0.71533293405846798</v>
      </c>
      <c r="O610">
        <v>0.63355259591240509</v>
      </c>
      <c r="P610" s="2">
        <v>0.62022666859823405</v>
      </c>
      <c r="Q610" s="2">
        <v>0.79309733293380891</v>
      </c>
      <c r="R610" s="2">
        <v>0.93929421963239657</v>
      </c>
      <c r="S610">
        <v>0.69902723395318422</v>
      </c>
      <c r="T610">
        <v>0</v>
      </c>
      <c r="U610" s="2">
        <v>1</v>
      </c>
      <c r="V6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0.20346244493934801</v>
      </c>
      <c r="W610">
        <f>AVERAGE(Table1[[#This Row],[2012 Campbell Latex Early]:[2015 Dill IgG Early]])</f>
        <v>0.39552988771959113</v>
      </c>
      <c r="X610">
        <f>AVERAGE(Table1[[#This Row],[2012 Campbell Latex Late]:[2015 Dill IgG Late]])</f>
        <v>0.54005309850884964</v>
      </c>
      <c r="Y610" s="7">
        <f>Table1[[#This Row],[Avg early]]-Table1[[#This Row],[Avg late]]</f>
        <v>-0.1445232107892585</v>
      </c>
      <c r="Z610" s="7">
        <f>Table1[[#This Row],[Avg late]]-Table1[[#This Row],[Avg early]]</f>
        <v>0.1445232107892585</v>
      </c>
      <c r="AA610" s="7">
        <f>Table1[[#This Row],[2015 Dill LPS Early]]-Table1[[#This Row],[2015 Dill Avidin Early]]</f>
        <v>1.6127290061797028E-3</v>
      </c>
      <c r="AB610" s="7">
        <f>Table1[[#This Row],[2015 Dill LPS Late]]-Table1[[#This Row],[2015 Dill Avidin Late]]</f>
        <v>9.510626546023393E-2</v>
      </c>
    </row>
    <row r="611" spans="1:28" x14ac:dyDescent="0.2">
      <c r="A611" t="s">
        <v>690</v>
      </c>
      <c r="B611">
        <v>0</v>
      </c>
      <c r="C611">
        <v>0</v>
      </c>
      <c r="D611">
        <v>0.83180868052895141</v>
      </c>
      <c r="E611">
        <v>0.81952566811314342</v>
      </c>
      <c r="F611">
        <v>0.80534648322071001</v>
      </c>
      <c r="G611">
        <v>1</v>
      </c>
      <c r="H611" s="2">
        <v>0.88635369137161368</v>
      </c>
      <c r="I611">
        <v>0.86960988424990637</v>
      </c>
      <c r="J611" s="2">
        <v>0</v>
      </c>
      <c r="K611" s="2">
        <v>0.59514138849905196</v>
      </c>
      <c r="L611" s="5">
        <v>0</v>
      </c>
      <c r="M611">
        <v>0</v>
      </c>
      <c r="N611">
        <v>0.79446040747234214</v>
      </c>
      <c r="O611">
        <v>0.74208989189537511</v>
      </c>
      <c r="P611" s="2">
        <v>0.69971872241671984</v>
      </c>
      <c r="Q611" s="2">
        <v>0.79470321625420992</v>
      </c>
      <c r="R611" s="2">
        <v>0.76974707919206165</v>
      </c>
      <c r="S611">
        <v>0.66481505046776224</v>
      </c>
      <c r="T611">
        <v>0</v>
      </c>
      <c r="U611" s="2">
        <v>0.77493912325886394</v>
      </c>
      <c r="V6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0.1522049163044718</v>
      </c>
      <c r="W611">
        <f>AVERAGE(Table1[[#This Row],[2012 Campbell Latex Early]:[2015 Dill IgG Early]])</f>
        <v>0.58077857959833779</v>
      </c>
      <c r="X611">
        <f>AVERAGE(Table1[[#This Row],[2012 Campbell Latex Late]:[2015 Dill IgG Late]])</f>
        <v>0.52404734909573347</v>
      </c>
      <c r="Y611" s="7">
        <f>Table1[[#This Row],[Avg early]]-Table1[[#This Row],[Avg late]]</f>
        <v>5.6731230502604313E-2</v>
      </c>
      <c r="Z611" s="7">
        <f>Table1[[#This Row],[Avg late]]-Table1[[#This Row],[Avg early]]</f>
        <v>-5.6731230502604313E-2</v>
      </c>
      <c r="AA611" s="7">
        <f>Table1[[#This Row],[2015 Dill LPS Early]]-Table1[[#This Row],[2015 Dill Avidin Early]]</f>
        <v>2.6462197308241397E-2</v>
      </c>
      <c r="AB611" s="7">
        <f>Table1[[#This Row],[2015 Dill LPS Late]]-Table1[[#This Row],[2015 Dill Avidin Late]]</f>
        <v>9.4741685055622304E-2</v>
      </c>
    </row>
    <row r="612" spans="1:28" x14ac:dyDescent="0.2">
      <c r="A612" t="s">
        <v>1054</v>
      </c>
      <c r="B612">
        <v>1</v>
      </c>
      <c r="C612">
        <v>0</v>
      </c>
      <c r="D612">
        <v>0.64377450296538297</v>
      </c>
      <c r="E612">
        <v>0.74480507242301897</v>
      </c>
      <c r="F612">
        <v>0.49531293089993278</v>
      </c>
      <c r="G612">
        <v>0.59938722498747921</v>
      </c>
      <c r="H612" s="2">
        <v>0.66774309289405465</v>
      </c>
      <c r="I612">
        <v>0.49146940163274427</v>
      </c>
      <c r="J612" s="2">
        <v>0</v>
      </c>
      <c r="K612" s="2">
        <v>0.63600320438548252</v>
      </c>
      <c r="L612" s="5">
        <v>1</v>
      </c>
      <c r="M612">
        <v>0</v>
      </c>
      <c r="N612">
        <v>0.74554406233567383</v>
      </c>
      <c r="O612">
        <v>0.61539550821334421</v>
      </c>
      <c r="P612" s="2">
        <v>0.65089118834272941</v>
      </c>
      <c r="Q612" s="2">
        <v>0.7893611119197661</v>
      </c>
      <c r="R612" s="2">
        <v>1</v>
      </c>
      <c r="S612">
        <v>0.66295480545246188</v>
      </c>
      <c r="T612">
        <v>0</v>
      </c>
      <c r="U612" s="2">
        <v>0.98380272586084239</v>
      </c>
      <c r="V6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0.20642763047415541</v>
      </c>
      <c r="W612">
        <f>AVERAGE(Table1[[#This Row],[2012 Campbell Latex Early]:[2015 Dill IgG Early]])</f>
        <v>0.52784954301880949</v>
      </c>
      <c r="X612">
        <f>AVERAGE(Table1[[#This Row],[2012 Campbell Latex Late]:[2015 Dill IgG Late]])</f>
        <v>0.64479494021248185</v>
      </c>
      <c r="Y612" s="7">
        <f>Table1[[#This Row],[Avg early]]-Table1[[#This Row],[Avg late]]</f>
        <v>-0.11694539719367236</v>
      </c>
      <c r="Z612" s="7">
        <f>Table1[[#This Row],[Avg late]]-Table1[[#This Row],[Avg early]]</f>
        <v>0.11694539719367236</v>
      </c>
      <c r="AA612" s="7">
        <f>Table1[[#This Row],[2015 Dill LPS Early]]-Table1[[#This Row],[2015 Dill Avidin Early]]</f>
        <v>0.14846157206545019</v>
      </c>
      <c r="AB612" s="7">
        <f>Table1[[#This Row],[2015 Dill LPS Late]]-Table1[[#This Row],[2015 Dill Avidin Late]]</f>
        <v>9.465287399294442E-2</v>
      </c>
    </row>
    <row r="613" spans="1:28" x14ac:dyDescent="0.2">
      <c r="A613" t="s">
        <v>1252</v>
      </c>
      <c r="B613">
        <v>0</v>
      </c>
      <c r="C613">
        <v>0</v>
      </c>
      <c r="D613">
        <v>0.3500786581251345</v>
      </c>
      <c r="E613">
        <v>0.50872013860219722</v>
      </c>
      <c r="F613">
        <v>0.67837924945720929</v>
      </c>
      <c r="G613">
        <v>0.75351953019310081</v>
      </c>
      <c r="H613" s="2">
        <v>0.60363216817126719</v>
      </c>
      <c r="I613">
        <v>0.96342351147069272</v>
      </c>
      <c r="J613" s="2">
        <v>0</v>
      </c>
      <c r="K613" s="2">
        <v>0.67876821210520366</v>
      </c>
      <c r="L613" s="5">
        <v>0</v>
      </c>
      <c r="M613">
        <v>0</v>
      </c>
      <c r="N613">
        <v>0.57975008066118561</v>
      </c>
      <c r="O613">
        <v>0.47140825091938476</v>
      </c>
      <c r="P613" s="1">
        <v>0.48528013093109268</v>
      </c>
      <c r="Q613" s="1">
        <v>0.58731405116157753</v>
      </c>
      <c r="R613" s="1">
        <v>0.61416942681934128</v>
      </c>
      <c r="S613">
        <v>0.4025886302690001</v>
      </c>
      <c r="T613">
        <v>0</v>
      </c>
      <c r="U613" s="1">
        <v>1</v>
      </c>
      <c r="V6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0.219766004762627</v>
      </c>
      <c r="W613">
        <f>AVERAGE(Table1[[#This Row],[2012 Campbell Latex Early]:[2015 Dill IgG Early]])</f>
        <v>0.45365214681248051</v>
      </c>
      <c r="X613">
        <f>AVERAGE(Table1[[#This Row],[2012 Campbell Latex Late]:[2015 Dill IgG Late]])</f>
        <v>0.41405105707615819</v>
      </c>
      <c r="Y613" s="7">
        <f>Table1[[#This Row],[Avg early]]-Table1[[#This Row],[Avg late]]</f>
        <v>3.9601089736322315E-2</v>
      </c>
      <c r="Z613" s="7">
        <f>Table1[[#This Row],[Avg late]]-Table1[[#This Row],[Avg early]]</f>
        <v>-3.9601089736322315E-2</v>
      </c>
      <c r="AA613" s="7">
        <f>Table1[[#This Row],[2015 Dill LPS Early]]-Table1[[#This Row],[2015 Dill Avidin Early]]</f>
        <v>-0.32830059133207479</v>
      </c>
      <c r="AB613" s="7">
        <f>Table1[[#This Row],[2015 Dill LPS Late]]-Table1[[#This Row],[2015 Dill Avidin Late]]</f>
        <v>9.4469949730092928E-2</v>
      </c>
    </row>
    <row r="614" spans="1:28" x14ac:dyDescent="0.2">
      <c r="A614" t="s">
        <v>1288</v>
      </c>
      <c r="B614">
        <v>1</v>
      </c>
      <c r="C614">
        <v>0</v>
      </c>
      <c r="D614">
        <v>0.71052475498730516</v>
      </c>
      <c r="E614">
        <v>0.79514283649695383</v>
      </c>
      <c r="F614">
        <v>0.73486649996380993</v>
      </c>
      <c r="G614">
        <v>0.69251760149665431</v>
      </c>
      <c r="H614" s="2">
        <v>0.78144279740480549</v>
      </c>
      <c r="I614">
        <v>0.73029892482335335</v>
      </c>
      <c r="J614" s="2">
        <v>0.66503450309577161</v>
      </c>
      <c r="K614" s="2">
        <v>0.741007036447207</v>
      </c>
      <c r="L614" s="5">
        <v>1</v>
      </c>
      <c r="M614">
        <v>1</v>
      </c>
      <c r="N614">
        <v>1</v>
      </c>
      <c r="O614">
        <v>0.85927991995045017</v>
      </c>
      <c r="P614" s="1">
        <v>0.90649658327579907</v>
      </c>
      <c r="Q614" s="1">
        <v>0.86471367843295421</v>
      </c>
      <c r="R614" s="1">
        <v>0.9000664405740928</v>
      </c>
      <c r="S614">
        <v>0.85614454887878322</v>
      </c>
      <c r="T614">
        <v>1</v>
      </c>
      <c r="U614" s="1">
        <v>0.92352864947834679</v>
      </c>
      <c r="V6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0.38654364054175444</v>
      </c>
      <c r="W614">
        <f>AVERAGE(Table1[[#This Row],[2012 Campbell Latex Early]:[2015 Dill IgG Early]])</f>
        <v>0.68508349547158598</v>
      </c>
      <c r="X614">
        <f>AVERAGE(Table1[[#This Row],[2012 Campbell Latex Late]:[2015 Dill IgG Late]])</f>
        <v>0.93102298205904255</v>
      </c>
      <c r="Y614" s="7">
        <f>Table1[[#This Row],[Avg early]]-Table1[[#This Row],[Avg late]]</f>
        <v>-0.24593948658745657</v>
      </c>
      <c r="Z614" s="7">
        <f>Table1[[#This Row],[Avg late]]-Table1[[#This Row],[Avg early]]</f>
        <v>0.24593948658745657</v>
      </c>
      <c r="AA614" s="7">
        <f>Table1[[#This Row],[2015 Dill LPS Early]]-Table1[[#This Row],[2015 Dill Avidin Early]]</f>
        <v>-2.4341744976504764E-2</v>
      </c>
      <c r="AB614" s="7">
        <f>Table1[[#This Row],[2015 Dill LPS Late]]-Table1[[#This Row],[2015 Dill Avidin Late]]</f>
        <v>9.3503416724200927E-2</v>
      </c>
    </row>
    <row r="615" spans="1:28" x14ac:dyDescent="0.2">
      <c r="A615" t="s">
        <v>1193</v>
      </c>
      <c r="B615">
        <v>1</v>
      </c>
      <c r="C615">
        <v>1</v>
      </c>
      <c r="D615">
        <v>0.96804915881965992</v>
      </c>
      <c r="E615">
        <v>0.44797833460633357</v>
      </c>
      <c r="F615">
        <v>0.49406551930984688</v>
      </c>
      <c r="G615">
        <v>0.53346429298878428</v>
      </c>
      <c r="H615" s="2">
        <v>0.4742448144097281</v>
      </c>
      <c r="I615">
        <v>0.61412704607259072</v>
      </c>
      <c r="J615" s="2">
        <v>0</v>
      </c>
      <c r="K615" s="2">
        <v>0.42433648420518066</v>
      </c>
      <c r="L615" s="5">
        <v>0.97709551656920068</v>
      </c>
      <c r="M615">
        <v>0</v>
      </c>
      <c r="N615">
        <v>0.83079894639858598</v>
      </c>
      <c r="O615">
        <v>0.74007679909780721</v>
      </c>
      <c r="P615" s="1">
        <v>0.73745958120619604</v>
      </c>
      <c r="Q615" s="1">
        <v>0.79186895715722327</v>
      </c>
      <c r="R615" s="1">
        <v>0.68946090856563036</v>
      </c>
      <c r="S615">
        <v>1</v>
      </c>
      <c r="T615">
        <v>0</v>
      </c>
      <c r="U615" s="1">
        <v>0.78473031769942081</v>
      </c>
      <c r="V6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0.33398712521908674</v>
      </c>
      <c r="W615">
        <f>AVERAGE(Table1[[#This Row],[2012 Campbell Latex Early]:[2015 Dill IgG Early]])</f>
        <v>0.59562656504121247</v>
      </c>
      <c r="X615">
        <f>AVERAGE(Table1[[#This Row],[2012 Campbell Latex Late]:[2015 Dill IgG Late]])</f>
        <v>0.6551491026694064</v>
      </c>
      <c r="Y615" s="7">
        <f>Table1[[#This Row],[Avg early]]-Table1[[#This Row],[Avg late]]</f>
        <v>-5.9522537628193928E-2</v>
      </c>
      <c r="Z615" s="7">
        <f>Table1[[#This Row],[Avg late]]-Table1[[#This Row],[Avg early]]</f>
        <v>5.9522537628193928E-2</v>
      </c>
      <c r="AA615" s="7">
        <f>Table1[[#This Row],[2015 Dill LPS Early]]-Table1[[#This Row],[2015 Dill Avidin Early]]</f>
        <v>0.47398363950981304</v>
      </c>
      <c r="AB615" s="7">
        <f>Table1[[#This Row],[2015 Dill LPS Late]]-Table1[[#This Row],[2015 Dill Avidin Late]]</f>
        <v>9.3339365192389945E-2</v>
      </c>
    </row>
    <row r="616" spans="1:28" x14ac:dyDescent="0.2">
      <c r="A616" t="s">
        <v>812</v>
      </c>
      <c r="B616">
        <v>0</v>
      </c>
      <c r="C616">
        <v>0</v>
      </c>
      <c r="D616">
        <v>0.45312357857507607</v>
      </c>
      <c r="E616">
        <v>0.3682260655430008</v>
      </c>
      <c r="F616">
        <v>0.37037108735756397</v>
      </c>
      <c r="G616">
        <v>0.37921940366486834</v>
      </c>
      <c r="H616" s="2">
        <v>0.34232901264571758</v>
      </c>
      <c r="I616">
        <v>0.88866529136445171</v>
      </c>
      <c r="J616" s="2">
        <v>0</v>
      </c>
      <c r="K616" s="2">
        <v>0.31988362910363916</v>
      </c>
      <c r="L616" s="5">
        <v>0</v>
      </c>
      <c r="M616">
        <v>0</v>
      </c>
      <c r="N616">
        <v>0.28139434597022034</v>
      </c>
      <c r="O616">
        <v>0.22784208891614532</v>
      </c>
      <c r="P616" s="2">
        <v>0.18820185170710571</v>
      </c>
      <c r="Q616" s="2">
        <v>0.28205187658927672</v>
      </c>
      <c r="R616" s="2">
        <v>0.26513368794535719</v>
      </c>
      <c r="S616">
        <v>1</v>
      </c>
      <c r="T616">
        <v>0</v>
      </c>
      <c r="U616" s="2">
        <v>0.30835613778477794</v>
      </c>
      <c r="V6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0.10883361430784477</v>
      </c>
      <c r="W616">
        <f>AVERAGE(Table1[[#This Row],[2012 Campbell Latex Early]:[2015 Dill IgG Early]])</f>
        <v>0.31218180682543178</v>
      </c>
      <c r="X616">
        <f>AVERAGE(Table1[[#This Row],[2012 Campbell Latex Late]:[2015 Dill IgG Late]])</f>
        <v>0.25529799889128835</v>
      </c>
      <c r="Y616" s="7">
        <f>Table1[[#This Row],[Avg early]]-Table1[[#This Row],[Avg late]]</f>
        <v>5.6883807934143438E-2</v>
      </c>
      <c r="Z616" s="7">
        <f>Table1[[#This Row],[Avg late]]-Table1[[#This Row],[Avg early]]</f>
        <v>-5.6883807934143438E-2</v>
      </c>
      <c r="AA616" s="7">
        <f>Table1[[#This Row],[2015 Dill LPS Early]]-Table1[[#This Row],[2015 Dill Avidin Early]]</f>
        <v>8.2752491217512103E-2</v>
      </c>
      <c r="AB616" s="7">
        <f>Table1[[#This Row],[2015 Dill LPS Late]]-Table1[[#This Row],[2015 Dill Avidin Late]]</f>
        <v>9.3192494263114628E-2</v>
      </c>
    </row>
    <row r="617" spans="1:28" x14ac:dyDescent="0.2">
      <c r="A617" t="s">
        <v>1729</v>
      </c>
      <c r="B617">
        <v>0.97064881565396488</v>
      </c>
      <c r="C617">
        <v>1</v>
      </c>
      <c r="D617">
        <v>0.75602994811743174</v>
      </c>
      <c r="E617">
        <v>0.77243179256633554</v>
      </c>
      <c r="F617">
        <v>0.77502863675227329</v>
      </c>
      <c r="G617">
        <v>0.78058250104114146</v>
      </c>
      <c r="H617" s="2">
        <v>0.84471003351596385</v>
      </c>
      <c r="I617">
        <v>0.88064112254782223</v>
      </c>
      <c r="J617" s="2">
        <v>1</v>
      </c>
      <c r="K617" s="2">
        <v>0.74594979808181205</v>
      </c>
      <c r="L617" s="5">
        <v>1</v>
      </c>
      <c r="M617">
        <v>8.99182561307902E-2</v>
      </c>
      <c r="N617">
        <v>1</v>
      </c>
      <c r="O617">
        <v>0.90941838301772771</v>
      </c>
      <c r="P617" s="1">
        <v>0.90753358837323728</v>
      </c>
      <c r="Q617" s="1">
        <v>0.9899477699936694</v>
      </c>
      <c r="R617" s="1">
        <v>0.8129785340561565</v>
      </c>
      <c r="S617">
        <v>0.85111271695630275</v>
      </c>
      <c r="T617">
        <v>0.44943398456618766</v>
      </c>
      <c r="U617" s="1">
        <v>0.99743111437684517</v>
      </c>
      <c r="V6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0.31703847951170572</v>
      </c>
      <c r="W617">
        <f>AVERAGE(Table1[[#This Row],[2012 Campbell Latex Early]:[2015 Dill IgG Early]])</f>
        <v>0.85260226482767454</v>
      </c>
      <c r="X617">
        <f>AVERAGE(Table1[[#This Row],[2012 Campbell Latex Late]:[2015 Dill IgG Late]])</f>
        <v>0.80077743474709173</v>
      </c>
      <c r="Y617" s="7">
        <f>Table1[[#This Row],[Avg early]]-Table1[[#This Row],[Avg late]]</f>
        <v>5.1824830080582807E-2</v>
      </c>
      <c r="Z617" s="7">
        <f>Table1[[#This Row],[Avg late]]-Table1[[#This Row],[Avg early]]</f>
        <v>-5.1824830080582807E-2</v>
      </c>
      <c r="AA617" s="7">
        <f>Table1[[#This Row],[2015 Dill LPS Early]]-Table1[[#This Row],[2015 Dill Avidin Early]]</f>
        <v>-1.8998688634841554E-2</v>
      </c>
      <c r="AB617" s="7">
        <f>Table1[[#This Row],[2015 Dill LPS Late]]-Table1[[#This Row],[2015 Dill Avidin Late]]</f>
        <v>9.2466411626762723E-2</v>
      </c>
    </row>
    <row r="618" spans="1:28" x14ac:dyDescent="0.2">
      <c r="A618" t="s">
        <v>1464</v>
      </c>
      <c r="B618">
        <v>1</v>
      </c>
      <c r="C618">
        <v>0</v>
      </c>
      <c r="D618">
        <v>0.34560879834193031</v>
      </c>
      <c r="E618">
        <v>0.36308106848991456</v>
      </c>
      <c r="F618">
        <v>0.40670791372019593</v>
      </c>
      <c r="G618">
        <v>0.38728963701837721</v>
      </c>
      <c r="H618" s="2">
        <v>0.38963085067014996</v>
      </c>
      <c r="I618">
        <v>0.43802906511191825</v>
      </c>
      <c r="J618" s="2">
        <v>1</v>
      </c>
      <c r="K618" s="2">
        <v>0.2603615802270528</v>
      </c>
      <c r="L618" s="5">
        <v>0.98724865129965678</v>
      </c>
      <c r="M618">
        <v>1</v>
      </c>
      <c r="N618">
        <v>0.80608198619902138</v>
      </c>
      <c r="O618">
        <v>0.76672720288478491</v>
      </c>
      <c r="P618" s="1">
        <v>0.71434247402627549</v>
      </c>
      <c r="Q618" s="1">
        <v>0.6855781609412781</v>
      </c>
      <c r="R618" s="1">
        <v>0.6571731466353713</v>
      </c>
      <c r="S618">
        <v>1</v>
      </c>
      <c r="T618">
        <v>0.69705176300000005</v>
      </c>
      <c r="U618" s="1">
        <v>0.67311550068251957</v>
      </c>
      <c r="V6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0.46824742497171074</v>
      </c>
      <c r="W618">
        <f>AVERAGE(Table1[[#This Row],[2012 Campbell Latex Early]:[2015 Dill IgG Early]])</f>
        <v>0.45907089135795393</v>
      </c>
      <c r="X618">
        <f>AVERAGE(Table1[[#This Row],[2012 Campbell Latex Late]:[2015 Dill IgG Late]])</f>
        <v>0.79873188856689081</v>
      </c>
      <c r="Y618" s="7">
        <f>Table1[[#This Row],[Avg early]]-Table1[[#This Row],[Avg late]]</f>
        <v>-0.33966099720893689</v>
      </c>
      <c r="Z618" s="7">
        <f>Table1[[#This Row],[Avg late]]-Table1[[#This Row],[Avg early]]</f>
        <v>0.33966099720893689</v>
      </c>
      <c r="AA618" s="7">
        <f>Table1[[#This Row],[2015 Dill LPS Early]]-Table1[[#This Row],[2015 Dill Avidin Early]]</f>
        <v>-6.1099115378265623E-2</v>
      </c>
      <c r="AB618" s="7">
        <f>Table1[[#This Row],[2015 Dill LPS Late]]-Table1[[#This Row],[2015 Dill Avidin Late]]</f>
        <v>9.1739512172745896E-2</v>
      </c>
    </row>
    <row r="619" spans="1:28" x14ac:dyDescent="0.2">
      <c r="A619" t="s">
        <v>328</v>
      </c>
      <c r="B619">
        <v>0</v>
      </c>
      <c r="C619">
        <v>0</v>
      </c>
      <c r="D619">
        <v>0.84803601532612272</v>
      </c>
      <c r="E619">
        <v>0.80509869016346813</v>
      </c>
      <c r="F619">
        <v>0.93622295383774046</v>
      </c>
      <c r="G619">
        <v>0.96753421248648064</v>
      </c>
      <c r="H619" s="2">
        <v>0.92954403626772553</v>
      </c>
      <c r="I619">
        <v>0.73188212360338978</v>
      </c>
      <c r="J619" s="2">
        <v>0</v>
      </c>
      <c r="K619" s="2">
        <v>0.80998777312271009</v>
      </c>
      <c r="L619" s="5">
        <v>0</v>
      </c>
      <c r="M619">
        <v>0</v>
      </c>
      <c r="N619">
        <v>0.8824626194600218</v>
      </c>
      <c r="O619">
        <v>0.62975365991932064</v>
      </c>
      <c r="P619" s="1">
        <v>0.79105394710876387</v>
      </c>
      <c r="Q619" s="1">
        <v>0.87450338354789225</v>
      </c>
      <c r="R619" s="1">
        <v>1</v>
      </c>
      <c r="S619">
        <v>0.70594688194505273</v>
      </c>
      <c r="T619">
        <v>0</v>
      </c>
      <c r="U619" s="1">
        <v>0.94989361599923416</v>
      </c>
      <c r="V6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0.14942562914354571</v>
      </c>
      <c r="W619">
        <f>AVERAGE(Table1[[#This Row],[2012 Campbell Latex Early]:[2015 Dill IgG Early]])</f>
        <v>0.60283058048076366</v>
      </c>
      <c r="X619">
        <f>AVERAGE(Table1[[#This Row],[2012 Campbell Latex Late]:[2015 Dill IgG Late]])</f>
        <v>0.58336141079802861</v>
      </c>
      <c r="Y619" s="7">
        <f>Table1[[#This Row],[Avg early]]-Table1[[#This Row],[Avg late]]</f>
        <v>1.9469169682735044E-2</v>
      </c>
      <c r="Z619" s="7">
        <f>Table1[[#This Row],[Avg late]]-Table1[[#This Row],[Avg early]]</f>
        <v>-1.9469169682735044E-2</v>
      </c>
      <c r="AA619" s="7">
        <f>Table1[[#This Row],[2015 Dill LPS Early]]-Table1[[#This Row],[2015 Dill Avidin Early]]</f>
        <v>-8.8186938511617741E-2</v>
      </c>
      <c r="AB619" s="7">
        <f>Table1[[#This Row],[2015 Dill LPS Late]]-Table1[[#This Row],[2015 Dill Avidin Late]]</f>
        <v>9.1408672351257936E-2</v>
      </c>
    </row>
    <row r="620" spans="1:28" x14ac:dyDescent="0.2">
      <c r="A620" t="s">
        <v>1568</v>
      </c>
      <c r="B620">
        <v>0</v>
      </c>
      <c r="C620">
        <v>0</v>
      </c>
      <c r="D620">
        <v>0.73451712811065373</v>
      </c>
      <c r="E620">
        <v>0.6457464783523913</v>
      </c>
      <c r="F620">
        <v>0.6597570129796253</v>
      </c>
      <c r="G620">
        <v>0.72433160849068212</v>
      </c>
      <c r="H620" s="2">
        <v>0.68214520832701064</v>
      </c>
      <c r="I620">
        <v>0.62436033657309531</v>
      </c>
      <c r="J620" s="2">
        <v>0</v>
      </c>
      <c r="K620" s="2">
        <v>1</v>
      </c>
      <c r="L620" s="5">
        <v>0</v>
      </c>
      <c r="M620">
        <v>0</v>
      </c>
      <c r="N620">
        <v>0.20997013107328766</v>
      </c>
      <c r="O620">
        <v>9.7392552388741324E-2</v>
      </c>
      <c r="P620" s="1">
        <v>0.11865733270340507</v>
      </c>
      <c r="Q620" s="1">
        <v>0.27020434231820245</v>
      </c>
      <c r="R620" s="1">
        <v>0.10798185145170316</v>
      </c>
      <c r="S620">
        <v>0.28214365842058448</v>
      </c>
      <c r="T620">
        <v>0</v>
      </c>
      <c r="U620" s="1">
        <v>0.26575067547946135</v>
      </c>
      <c r="V6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0.32502585799569955</v>
      </c>
      <c r="W620">
        <f>AVERAGE(Table1[[#This Row],[2012 Campbell Latex Early]:[2015 Dill IgG Early]])</f>
        <v>0.50708577728334581</v>
      </c>
      <c r="X620">
        <f>AVERAGE(Table1[[#This Row],[2012 Campbell Latex Late]:[2015 Dill IgG Late]])</f>
        <v>0.13521005438353856</v>
      </c>
      <c r="Y620" s="7">
        <f>Table1[[#This Row],[Avg early]]-Table1[[#This Row],[Avg late]]</f>
        <v>0.37187572289980725</v>
      </c>
      <c r="Z620" s="7">
        <f>Table1[[#This Row],[Avg late]]-Table1[[#This Row],[Avg early]]</f>
        <v>-0.37187572289980725</v>
      </c>
      <c r="AA620" s="7">
        <f>Table1[[#This Row],[2015 Dill LPS Early]]-Table1[[#This Row],[2015 Dill Avidin Early]]</f>
        <v>7.4760115131028426E-2</v>
      </c>
      <c r="AB620" s="7">
        <f>Table1[[#This Row],[2015 Dill LPS Late]]-Table1[[#This Row],[2015 Dill Avidin Late]]</f>
        <v>9.1312798369882583E-2</v>
      </c>
    </row>
    <row r="621" spans="1:28" x14ac:dyDescent="0.2">
      <c r="A621" t="s">
        <v>1162</v>
      </c>
      <c r="B621">
        <v>1</v>
      </c>
      <c r="C621">
        <v>1</v>
      </c>
      <c r="D621">
        <v>0.62284989562964033</v>
      </c>
      <c r="E621">
        <v>0.83912987772834302</v>
      </c>
      <c r="F621">
        <v>0.45813493642509684</v>
      </c>
      <c r="G621">
        <v>0</v>
      </c>
      <c r="H621" s="2">
        <v>0</v>
      </c>
      <c r="I621">
        <v>0</v>
      </c>
      <c r="J621" s="2">
        <v>0</v>
      </c>
      <c r="K621" s="2">
        <v>0.54706992180718661</v>
      </c>
      <c r="L621" s="5">
        <v>0.97202441505595116</v>
      </c>
      <c r="M621">
        <v>8.2500000000000004E-2</v>
      </c>
      <c r="N621">
        <v>1</v>
      </c>
      <c r="O621">
        <v>0.37970494899352003</v>
      </c>
      <c r="P621" s="2">
        <v>0.90922478488934433</v>
      </c>
      <c r="Q621" s="2">
        <v>0.30097494285619597</v>
      </c>
      <c r="R621" s="2">
        <v>0.21922996191358063</v>
      </c>
      <c r="S621">
        <v>0.72569987270926883</v>
      </c>
      <c r="T621">
        <v>0</v>
      </c>
      <c r="U621" s="2">
        <v>0</v>
      </c>
      <c r="V6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0.34790452439925246</v>
      </c>
      <c r="W621">
        <f>AVERAGE(Table1[[#This Row],[2012 Campbell Latex Early]:[2015 Dill IgG Early]])</f>
        <v>0.44671846315902669</v>
      </c>
      <c r="X621">
        <f>AVERAGE(Table1[[#This Row],[2012 Campbell Latex Late]:[2015 Dill IgG Late]])</f>
        <v>0.45893589264178603</v>
      </c>
      <c r="Y621" s="7">
        <f>Table1[[#This Row],[Avg early]]-Table1[[#This Row],[Avg late]]</f>
        <v>-1.2217429482759334E-2</v>
      </c>
      <c r="Z621" s="7">
        <f>Table1[[#This Row],[Avg late]]-Table1[[#This Row],[Avg early]]</f>
        <v>1.2217429482759334E-2</v>
      </c>
      <c r="AA621" s="7">
        <f>Table1[[#This Row],[2015 Dill LPS Early]]-Table1[[#This Row],[2015 Dill Avidin Early]]</f>
        <v>0.16471495920454349</v>
      </c>
      <c r="AB621" s="7">
        <f>Table1[[#This Row],[2015 Dill LPS Late]]-Table1[[#This Row],[2015 Dill Avidin Late]]</f>
        <v>9.0775215110655672E-2</v>
      </c>
    </row>
    <row r="622" spans="1:28" x14ac:dyDescent="0.2">
      <c r="A622" t="s">
        <v>1086</v>
      </c>
      <c r="B622">
        <v>0</v>
      </c>
      <c r="C622">
        <v>1</v>
      </c>
      <c r="D622">
        <v>0.46094708253678623</v>
      </c>
      <c r="E622">
        <v>0.84462891142986352</v>
      </c>
      <c r="F622">
        <v>0.69086453744075305</v>
      </c>
      <c r="G622">
        <v>0.75712908617526586</v>
      </c>
      <c r="H622" s="2">
        <v>0.96480592491778472</v>
      </c>
      <c r="I622">
        <v>0.67419856673733958</v>
      </c>
      <c r="J622" s="2">
        <v>0</v>
      </c>
      <c r="K622" s="2">
        <v>0.81077686362375645</v>
      </c>
      <c r="L622" s="5">
        <v>0</v>
      </c>
      <c r="M622">
        <v>4.5702592087312414E-2</v>
      </c>
      <c r="N622">
        <v>0.98823293123652955</v>
      </c>
      <c r="O622">
        <v>0.8529177536724587</v>
      </c>
      <c r="P622" s="2">
        <v>0.89748729868223898</v>
      </c>
      <c r="Q622" s="2">
        <v>0.9796935324711854</v>
      </c>
      <c r="R622" s="2">
        <v>1</v>
      </c>
      <c r="S622">
        <v>0.96243768119234951</v>
      </c>
      <c r="T622">
        <v>0</v>
      </c>
      <c r="U622" s="2">
        <v>0.72528772392077845</v>
      </c>
      <c r="V6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0.29677802198504349</v>
      </c>
      <c r="W622">
        <f>AVERAGE(Table1[[#This Row],[2012 Campbell Latex Early]:[2015 Dill IgG Early]])</f>
        <v>0.62033509728615488</v>
      </c>
      <c r="X622">
        <f>AVERAGE(Table1[[#This Row],[2012 Campbell Latex Late]:[2015 Dill IgG Late]])</f>
        <v>0.64517595132628514</v>
      </c>
      <c r="Y622" s="7">
        <f>Table1[[#This Row],[Avg early]]-Table1[[#This Row],[Avg late]]</f>
        <v>-2.4840854040130256E-2</v>
      </c>
      <c r="Z622" s="7">
        <f>Table1[[#This Row],[Avg late]]-Table1[[#This Row],[Avg early]]</f>
        <v>2.4840854040130256E-2</v>
      </c>
      <c r="AA622" s="7">
        <f>Table1[[#This Row],[2015 Dill LPS Early]]-Table1[[#This Row],[2015 Dill Avidin Early]]</f>
        <v>-0.22991745490396681</v>
      </c>
      <c r="AB622" s="7">
        <f>Table1[[#This Row],[2015 Dill LPS Late]]-Table1[[#This Row],[2015 Dill Avidin Late]]</f>
        <v>9.0745632554290578E-2</v>
      </c>
    </row>
    <row r="623" spans="1:28" x14ac:dyDescent="0.2">
      <c r="A623" t="s">
        <v>485</v>
      </c>
      <c r="B623">
        <v>0</v>
      </c>
      <c r="C623">
        <v>0</v>
      </c>
      <c r="D623">
        <v>0.81144135508920401</v>
      </c>
      <c r="E623">
        <v>0.70325759844203251</v>
      </c>
      <c r="F623">
        <v>0.80680046981393094</v>
      </c>
      <c r="G623">
        <v>0.73094856946738551</v>
      </c>
      <c r="H623" s="2">
        <v>0.74421712135696705</v>
      </c>
      <c r="I623">
        <v>0.60766576075368461</v>
      </c>
      <c r="J623" s="2">
        <v>0</v>
      </c>
      <c r="K623" s="2">
        <v>0.69497249922159654</v>
      </c>
      <c r="L623" s="5">
        <v>0</v>
      </c>
      <c r="M623">
        <v>0</v>
      </c>
      <c r="N623">
        <v>0.6346829330813647</v>
      </c>
      <c r="O623">
        <v>0.40584707002163606</v>
      </c>
      <c r="P623" s="2">
        <v>0.544021176884251</v>
      </c>
      <c r="Q623" s="2">
        <v>0.58517439204626431</v>
      </c>
      <c r="R623" s="2">
        <v>1</v>
      </c>
      <c r="S623">
        <v>0.41658881257198077</v>
      </c>
      <c r="T623">
        <v>0</v>
      </c>
      <c r="U623" s="2">
        <v>0.77298339620347356</v>
      </c>
      <c r="V6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0.21025656438072474</v>
      </c>
      <c r="W623">
        <f>AVERAGE(Table1[[#This Row],[2012 Campbell Latex Early]:[2015 Dill IgG Early]])</f>
        <v>0.50993033741448013</v>
      </c>
      <c r="X623">
        <f>AVERAGE(Table1[[#This Row],[2012 Campbell Latex Late]:[2015 Dill IgG Late]])</f>
        <v>0.435929778080897</v>
      </c>
      <c r="Y623" s="7">
        <f>Table1[[#This Row],[Avg early]]-Table1[[#This Row],[Avg late]]</f>
        <v>7.4000559333583127E-2</v>
      </c>
      <c r="Z623" s="7">
        <f>Table1[[#This Row],[Avg late]]-Table1[[#This Row],[Avg early]]</f>
        <v>-7.4000559333583127E-2</v>
      </c>
      <c r="AA623" s="7">
        <f>Table1[[#This Row],[2015 Dill LPS Early]]-Table1[[#This Row],[2015 Dill Avidin Early]]</f>
        <v>4.6408852752730656E-3</v>
      </c>
      <c r="AB623" s="7">
        <f>Table1[[#This Row],[2015 Dill LPS Late]]-Table1[[#This Row],[2015 Dill Avidin Late]]</f>
        <v>9.0661756197113696E-2</v>
      </c>
    </row>
    <row r="624" spans="1:28" x14ac:dyDescent="0.2">
      <c r="A624" t="s">
        <v>663</v>
      </c>
      <c r="B624">
        <v>0</v>
      </c>
      <c r="C624">
        <v>0</v>
      </c>
      <c r="D624">
        <v>0.89132613705375785</v>
      </c>
      <c r="E624">
        <v>0.83742119928268566</v>
      </c>
      <c r="F624">
        <v>0.83909038945448156</v>
      </c>
      <c r="G624">
        <v>1</v>
      </c>
      <c r="H624" s="2">
        <v>0.80686527719497558</v>
      </c>
      <c r="I624">
        <v>0.78679573114610568</v>
      </c>
      <c r="J624" s="2">
        <v>0</v>
      </c>
      <c r="K624" s="2">
        <v>0.83946354166959092</v>
      </c>
      <c r="L624" s="5">
        <v>0</v>
      </c>
      <c r="M624">
        <v>0</v>
      </c>
      <c r="N624">
        <v>0.6873907566433991</v>
      </c>
      <c r="O624">
        <v>0.58374016674402351</v>
      </c>
      <c r="P624" s="1">
        <v>0.59675982757946477</v>
      </c>
      <c r="Q624" s="1">
        <v>0.53622724386372078</v>
      </c>
      <c r="R624" s="1">
        <v>0.53109205419617223</v>
      </c>
      <c r="S624">
        <v>0.59188186686881861</v>
      </c>
      <c r="T624">
        <v>0</v>
      </c>
      <c r="U624" s="1">
        <v>0.65736503506145705</v>
      </c>
      <c r="V6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0.22917718532978643</v>
      </c>
      <c r="W624">
        <f>AVERAGE(Table1[[#This Row],[2012 Campbell Latex Early]:[2015 Dill IgG Early]])</f>
        <v>0.60009622758015979</v>
      </c>
      <c r="X624">
        <f>AVERAGE(Table1[[#This Row],[2012 Campbell Latex Late]:[2015 Dill IgG Late]])</f>
        <v>0.41844569509570562</v>
      </c>
      <c r="Y624" s="7">
        <f>Table1[[#This Row],[Avg early]]-Table1[[#This Row],[Avg late]]</f>
        <v>0.18165053248445417</v>
      </c>
      <c r="Z624" s="7">
        <f>Table1[[#This Row],[Avg late]]-Table1[[#This Row],[Avg early]]</f>
        <v>-0.18165053248445417</v>
      </c>
      <c r="AA624" s="7">
        <f>Table1[[#This Row],[2015 Dill LPS Early]]-Table1[[#This Row],[2015 Dill Avidin Early]]</f>
        <v>5.2235747599276294E-2</v>
      </c>
      <c r="AB624" s="7">
        <f>Table1[[#This Row],[2015 Dill LPS Late]]-Table1[[#This Row],[2015 Dill Avidin Late]]</f>
        <v>9.0630929063934329E-2</v>
      </c>
    </row>
    <row r="625" spans="1:28" x14ac:dyDescent="0.2">
      <c r="A625" t="s">
        <v>305</v>
      </c>
      <c r="B625">
        <v>0</v>
      </c>
      <c r="C625">
        <v>0</v>
      </c>
      <c r="D625">
        <v>0.45612658093405256</v>
      </c>
      <c r="E625">
        <v>0.78924142574470935</v>
      </c>
      <c r="F625">
        <v>0.84063330555274407</v>
      </c>
      <c r="G625">
        <v>0.75993987268911978</v>
      </c>
      <c r="H625" s="2">
        <v>0.45271989938719226</v>
      </c>
      <c r="I625">
        <v>0.98676267942686813</v>
      </c>
      <c r="J625" s="2">
        <v>0</v>
      </c>
      <c r="K625" s="2">
        <v>1</v>
      </c>
      <c r="L625" s="5">
        <v>0</v>
      </c>
      <c r="M625">
        <v>0</v>
      </c>
      <c r="N625">
        <v>0.20175851143003684</v>
      </c>
      <c r="O625">
        <v>0.26098022177690972</v>
      </c>
      <c r="P625" s="1">
        <v>0.11164751915323445</v>
      </c>
      <c r="Q625" s="1">
        <v>0.21979324223225954</v>
      </c>
      <c r="R625" s="1">
        <v>0.2254147689907888</v>
      </c>
      <c r="S625">
        <v>0</v>
      </c>
      <c r="T625">
        <v>0</v>
      </c>
      <c r="U625" s="1">
        <v>0.20851991164077721</v>
      </c>
      <c r="V6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0.34743494117922341</v>
      </c>
      <c r="W625">
        <f>AVERAGE(Table1[[#This Row],[2012 Campbell Latex Early]:[2015 Dill IgG Early]])</f>
        <v>0.52854237637346857</v>
      </c>
      <c r="X625">
        <f>AVERAGE(Table1[[#This Row],[2012 Campbell Latex Late]:[2015 Dill IgG Late]])</f>
        <v>0.12281141752240066</v>
      </c>
      <c r="Y625" s="7">
        <f>Table1[[#This Row],[Avg early]]-Table1[[#This Row],[Avg late]]</f>
        <v>0.40573095885106791</v>
      </c>
      <c r="Z625" s="7">
        <f>Table1[[#This Row],[Avg late]]-Table1[[#This Row],[Avg early]]</f>
        <v>-0.40573095885106791</v>
      </c>
      <c r="AA625" s="7">
        <f>Table1[[#This Row],[2015 Dill LPS Early]]-Table1[[#This Row],[2015 Dill Avidin Early]]</f>
        <v>-0.38450672461869151</v>
      </c>
      <c r="AB625" s="7">
        <f>Table1[[#This Row],[2015 Dill LPS Late]]-Table1[[#This Row],[2015 Dill Avidin Late]]</f>
        <v>9.0110992276802387E-2</v>
      </c>
    </row>
    <row r="626" spans="1:28" x14ac:dyDescent="0.2">
      <c r="A626" t="s">
        <v>1146</v>
      </c>
      <c r="B626">
        <v>0.99290060851926976</v>
      </c>
      <c r="C626">
        <v>0.7422727272727272</v>
      </c>
      <c r="D626">
        <v>0.75149655796453818</v>
      </c>
      <c r="E626">
        <v>0.6886224338911211</v>
      </c>
      <c r="F626">
        <v>0.72355006266434685</v>
      </c>
      <c r="G626">
        <v>0.68238956048795552</v>
      </c>
      <c r="H626" s="2">
        <v>0.75226127017804678</v>
      </c>
      <c r="I626">
        <v>0.64078501982261293</v>
      </c>
      <c r="J626" s="2">
        <v>0.86746598618614246</v>
      </c>
      <c r="K626" s="2">
        <v>0.69622574915133728</v>
      </c>
      <c r="L626" s="5">
        <v>1</v>
      </c>
      <c r="M626">
        <v>1</v>
      </c>
      <c r="N626">
        <v>1</v>
      </c>
      <c r="O626">
        <v>0.80245588716360761</v>
      </c>
      <c r="P626" s="1">
        <v>0.91017984166466159</v>
      </c>
      <c r="Q626" s="1">
        <v>0.93446446622962176</v>
      </c>
      <c r="R626" s="1">
        <v>0.81007017654962421</v>
      </c>
      <c r="S626">
        <v>0.89400835639963661</v>
      </c>
      <c r="T626">
        <v>1</v>
      </c>
      <c r="U626" s="1">
        <v>0.78684356345682083</v>
      </c>
      <c r="V6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0.31637440506633541</v>
      </c>
      <c r="W626">
        <f>AVERAGE(Table1[[#This Row],[2012 Campbell Latex Early]:[2015 Dill IgG Early]])</f>
        <v>0.75379699761380992</v>
      </c>
      <c r="X626">
        <f>AVERAGE(Table1[[#This Row],[2012 Campbell Latex Late]:[2015 Dill IgG Late]])</f>
        <v>0.91380222914639719</v>
      </c>
      <c r="Y626" s="7">
        <f>Table1[[#This Row],[Avg early]]-Table1[[#This Row],[Avg late]]</f>
        <v>-0.16000523153258728</v>
      </c>
      <c r="Z626" s="7">
        <f>Table1[[#This Row],[Avg late]]-Table1[[#This Row],[Avg early]]</f>
        <v>0.16000523153258728</v>
      </c>
      <c r="AA626" s="7">
        <f>Table1[[#This Row],[2015 Dill LPS Early]]-Table1[[#This Row],[2015 Dill Avidin Early]]</f>
        <v>2.7946495300191332E-2</v>
      </c>
      <c r="AB626" s="7">
        <f>Table1[[#This Row],[2015 Dill LPS Late]]-Table1[[#This Row],[2015 Dill Avidin Late]]</f>
        <v>8.9820158335338407E-2</v>
      </c>
    </row>
    <row r="627" spans="1:28" x14ac:dyDescent="0.2">
      <c r="A627" t="s">
        <v>1227</v>
      </c>
      <c r="B627">
        <v>0.92323232323232329</v>
      </c>
      <c r="C627">
        <v>0</v>
      </c>
      <c r="D627">
        <v>0.59250514983717995</v>
      </c>
      <c r="E627">
        <v>0.38632027317679035</v>
      </c>
      <c r="F627">
        <v>0.36030427878468746</v>
      </c>
      <c r="G627">
        <v>0.44320001910756568</v>
      </c>
      <c r="H627" s="2">
        <v>0.16800321956736119</v>
      </c>
      <c r="I627">
        <v>0.67864397146186961</v>
      </c>
      <c r="J627" s="2">
        <v>0</v>
      </c>
      <c r="K627" s="2">
        <v>0.33240209785636271</v>
      </c>
      <c r="L627" s="5">
        <v>1</v>
      </c>
      <c r="M627">
        <v>0</v>
      </c>
      <c r="N627">
        <v>0.78745490108929195</v>
      </c>
      <c r="O627">
        <v>0.60486622223151276</v>
      </c>
      <c r="P627" s="2">
        <v>0.69794695068734325</v>
      </c>
      <c r="Q627" s="2">
        <v>0.42704348629837269</v>
      </c>
      <c r="R627" s="2">
        <v>0.73892853863794328</v>
      </c>
      <c r="S627">
        <v>1</v>
      </c>
      <c r="T627">
        <v>0</v>
      </c>
      <c r="U627" s="2">
        <v>0.67319125272285418</v>
      </c>
      <c r="V6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0.24095351821179264</v>
      </c>
      <c r="W627">
        <f>AVERAGE(Table1[[#This Row],[2012 Campbell Latex Early]:[2015 Dill IgG Early]])</f>
        <v>0.38846113330241405</v>
      </c>
      <c r="X627">
        <f>AVERAGE(Table1[[#This Row],[2012 Campbell Latex Late]:[2015 Dill IgG Late]])</f>
        <v>0.59294313516673181</v>
      </c>
      <c r="Y627" s="7">
        <f>Table1[[#This Row],[Avg early]]-Table1[[#This Row],[Avg late]]</f>
        <v>-0.20448200186431775</v>
      </c>
      <c r="Z627" s="7">
        <f>Table1[[#This Row],[Avg late]]-Table1[[#This Row],[Avg early]]</f>
        <v>0.20448200186431775</v>
      </c>
      <c r="AA627" s="7">
        <f>Table1[[#This Row],[2015 Dill LPS Early]]-Table1[[#This Row],[2015 Dill Avidin Early]]</f>
        <v>0.23220087105249249</v>
      </c>
      <c r="AB627" s="7">
        <f>Table1[[#This Row],[2015 Dill LPS Late]]-Table1[[#This Row],[2015 Dill Avidin Late]]</f>
        <v>8.9507950401948699E-2</v>
      </c>
    </row>
    <row r="628" spans="1:28" x14ac:dyDescent="0.2">
      <c r="A628" t="s">
        <v>860</v>
      </c>
      <c r="B628">
        <v>0</v>
      </c>
      <c r="C628">
        <v>0</v>
      </c>
      <c r="D628">
        <v>1</v>
      </c>
      <c r="E628">
        <v>0.59325488730692011</v>
      </c>
      <c r="F628">
        <v>0.96311347651503676</v>
      </c>
      <c r="G628">
        <v>0.66538584265850476</v>
      </c>
      <c r="H628" s="2">
        <v>0.6173178376469024</v>
      </c>
      <c r="I628">
        <v>0.50715707989955083</v>
      </c>
      <c r="J628" s="2">
        <v>0</v>
      </c>
      <c r="K628" s="2">
        <v>0.86352012480712126</v>
      </c>
      <c r="L628" s="5">
        <v>0</v>
      </c>
      <c r="M628">
        <v>0</v>
      </c>
      <c r="N628">
        <v>0.43754182789534962</v>
      </c>
      <c r="O628">
        <v>0.23217768354018564</v>
      </c>
      <c r="P628" s="1">
        <v>0.34803598870647229</v>
      </c>
      <c r="Q628" s="1">
        <v>0.37204107966708455</v>
      </c>
      <c r="R628" s="1">
        <v>0.44549910873367632</v>
      </c>
      <c r="S628">
        <v>0.22640997319577763</v>
      </c>
      <c r="T628">
        <v>0</v>
      </c>
      <c r="U628" s="1">
        <v>0.49731344308151509</v>
      </c>
      <c r="V6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0.27818369053698844</v>
      </c>
      <c r="W628">
        <f>AVERAGE(Table1[[#This Row],[2012 Campbell Latex Early]:[2015 Dill IgG Early]])</f>
        <v>0.52097492488340369</v>
      </c>
      <c r="X628">
        <f>AVERAGE(Table1[[#This Row],[2012 Campbell Latex Late]:[2015 Dill IgG Late]])</f>
        <v>0.25590191048200611</v>
      </c>
      <c r="Y628" s="7">
        <f>Table1[[#This Row],[Avg early]]-Table1[[#This Row],[Avg late]]</f>
        <v>0.26507301440139758</v>
      </c>
      <c r="Z628" s="7">
        <f>Table1[[#This Row],[Avg late]]-Table1[[#This Row],[Avg early]]</f>
        <v>-0.26507301440139758</v>
      </c>
      <c r="AA628" s="7">
        <f>Table1[[#This Row],[2015 Dill LPS Early]]-Table1[[#This Row],[2015 Dill Avidin Early]]</f>
        <v>3.6886523484963241E-2</v>
      </c>
      <c r="AB628" s="7">
        <f>Table1[[#This Row],[2015 Dill LPS Late]]-Table1[[#This Row],[2015 Dill Avidin Late]]</f>
        <v>8.9505839188877334E-2</v>
      </c>
    </row>
    <row r="629" spans="1:28" x14ac:dyDescent="0.2">
      <c r="A629" t="s">
        <v>367</v>
      </c>
      <c r="B629">
        <v>0</v>
      </c>
      <c r="C629">
        <v>0</v>
      </c>
      <c r="D629">
        <v>0.47503881793837838</v>
      </c>
      <c r="E629">
        <v>0.91995764875583352</v>
      </c>
      <c r="F629">
        <v>0.64008090503503956</v>
      </c>
      <c r="G629">
        <v>0.64468113543515115</v>
      </c>
      <c r="H629" s="2">
        <v>0.65975144026061361</v>
      </c>
      <c r="I629">
        <v>0.48408885581983896</v>
      </c>
      <c r="J629" s="2">
        <v>0</v>
      </c>
      <c r="K629" s="2">
        <v>1</v>
      </c>
      <c r="L629" s="5">
        <v>0</v>
      </c>
      <c r="M629">
        <v>1</v>
      </c>
      <c r="N629">
        <v>0.45949854991809036</v>
      </c>
      <c r="O629">
        <v>0.26373824700281245</v>
      </c>
      <c r="P629" s="1">
        <v>0.37018741802122029</v>
      </c>
      <c r="Q629" s="1">
        <v>0.3971290850360687</v>
      </c>
      <c r="R629" s="1">
        <v>0.64964872800871154</v>
      </c>
      <c r="S629">
        <v>0.30005120136341668</v>
      </c>
      <c r="T629">
        <v>0</v>
      </c>
      <c r="U629" s="1">
        <v>0.8764332719228769</v>
      </c>
      <c r="V6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0.32597788458174126</v>
      </c>
      <c r="W629">
        <f>AVERAGE(Table1[[#This Row],[2012 Campbell Latex Early]:[2015 Dill IgG Early]])</f>
        <v>0.48235988032448551</v>
      </c>
      <c r="X629">
        <f>AVERAGE(Table1[[#This Row],[2012 Campbell Latex Late]:[2015 Dill IgG Late]])</f>
        <v>0.4316686501273197</v>
      </c>
      <c r="Y629" s="7">
        <f>Table1[[#This Row],[Avg early]]-Table1[[#This Row],[Avg late]]</f>
        <v>5.0691230197165815E-2</v>
      </c>
      <c r="Z629" s="7">
        <f>Table1[[#This Row],[Avg late]]-Table1[[#This Row],[Avg early]]</f>
        <v>-5.0691230197165815E-2</v>
      </c>
      <c r="AA629" s="7">
        <f>Table1[[#This Row],[2015 Dill LPS Early]]-Table1[[#This Row],[2015 Dill Avidin Early]]</f>
        <v>-0.16504208709666118</v>
      </c>
      <c r="AB629" s="7">
        <f>Table1[[#This Row],[2015 Dill LPS Late]]-Table1[[#This Row],[2015 Dill Avidin Late]]</f>
        <v>8.9311131896870066E-2</v>
      </c>
    </row>
    <row r="630" spans="1:28" x14ac:dyDescent="0.2">
      <c r="A630" t="s">
        <v>1170</v>
      </c>
      <c r="B630">
        <v>0</v>
      </c>
      <c r="C630">
        <v>0</v>
      </c>
      <c r="D630">
        <v>1</v>
      </c>
      <c r="E630">
        <v>0.73546171718196096</v>
      </c>
      <c r="F630">
        <v>0.80312048324000529</v>
      </c>
      <c r="G630">
        <v>0.72539157173749746</v>
      </c>
      <c r="H630" s="2">
        <v>0.87955939259724047</v>
      </c>
      <c r="I630">
        <v>0.73611271385843979</v>
      </c>
      <c r="J630" s="2">
        <v>0</v>
      </c>
      <c r="K630" s="2">
        <v>0.76481695678386763</v>
      </c>
      <c r="L630" s="5">
        <v>0</v>
      </c>
      <c r="M630">
        <v>0</v>
      </c>
      <c r="N630">
        <v>0.6339314792369799</v>
      </c>
      <c r="O630">
        <v>0.46504032475444945</v>
      </c>
      <c r="P630" s="2">
        <v>0.54491446900514517</v>
      </c>
      <c r="Q630" s="2">
        <v>0.59590895378613351</v>
      </c>
      <c r="R630" s="2">
        <v>0.6304938791086121</v>
      </c>
      <c r="S630">
        <v>0.65073985319017191</v>
      </c>
      <c r="T630">
        <v>0</v>
      </c>
      <c r="U630" s="2">
        <v>0.6773709749260034</v>
      </c>
      <c r="V6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0.20359878944596552</v>
      </c>
      <c r="W630">
        <f>AVERAGE(Table1[[#This Row],[2012 Campbell Latex Early]:[2015 Dill IgG Early]])</f>
        <v>0.56444628353990112</v>
      </c>
      <c r="X630">
        <f>AVERAGE(Table1[[#This Row],[2012 Campbell Latex Late]:[2015 Dill IgG Late]])</f>
        <v>0.41983999340074957</v>
      </c>
      <c r="Y630" s="7">
        <f>Table1[[#This Row],[Avg early]]-Table1[[#This Row],[Avg late]]</f>
        <v>0.14460629013915155</v>
      </c>
      <c r="Z630" s="7">
        <f>Table1[[#This Row],[Avg late]]-Table1[[#This Row],[Avg early]]</f>
        <v>-0.14460629013915155</v>
      </c>
      <c r="AA630" s="7">
        <f>Table1[[#This Row],[2015 Dill LPS Early]]-Table1[[#This Row],[2015 Dill Avidin Early]]</f>
        <v>0.19687951675999471</v>
      </c>
      <c r="AB630" s="7">
        <f>Table1[[#This Row],[2015 Dill LPS Late]]-Table1[[#This Row],[2015 Dill Avidin Late]]</f>
        <v>8.9017010231834726E-2</v>
      </c>
    </row>
    <row r="631" spans="1:28" x14ac:dyDescent="0.2">
      <c r="A631" t="s">
        <v>1680</v>
      </c>
      <c r="B631">
        <v>0</v>
      </c>
      <c r="C631">
        <v>0</v>
      </c>
      <c r="D631">
        <v>0.72208859720477969</v>
      </c>
      <c r="E631">
        <v>0.57821348266795636</v>
      </c>
      <c r="F631">
        <v>0.67755851009876489</v>
      </c>
      <c r="G631">
        <v>0.69538974609333881</v>
      </c>
      <c r="H631" s="2">
        <v>0.66331555145506516</v>
      </c>
      <c r="I631">
        <v>0.80643121904141035</v>
      </c>
      <c r="J631" s="2">
        <v>0</v>
      </c>
      <c r="K631" s="2">
        <v>0.49127918805310794</v>
      </c>
      <c r="L631" s="5">
        <v>0</v>
      </c>
      <c r="M631">
        <v>0</v>
      </c>
      <c r="N631">
        <v>0.97025497284224982</v>
      </c>
      <c r="O631">
        <v>0.87288615108396439</v>
      </c>
      <c r="P631" s="1">
        <v>0.88138952718421359</v>
      </c>
      <c r="Q631" s="1">
        <v>0.57521245187518977</v>
      </c>
      <c r="R631" s="1">
        <v>0.61654952631018967</v>
      </c>
      <c r="S631">
        <v>1</v>
      </c>
      <c r="T631">
        <v>0</v>
      </c>
      <c r="U631" s="1">
        <v>0.56594676950367462</v>
      </c>
      <c r="V6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0.16731289309642156</v>
      </c>
      <c r="W631">
        <f>AVERAGE(Table1[[#This Row],[2012 Campbell Latex Early]:[2015 Dill IgG Early]])</f>
        <v>0.46342762946144234</v>
      </c>
      <c r="X631">
        <f>AVERAGE(Table1[[#This Row],[2012 Campbell Latex Late]:[2015 Dill IgG Late]])</f>
        <v>0.54822393987994811</v>
      </c>
      <c r="Y631" s="7">
        <f>Table1[[#This Row],[Avg early]]-Table1[[#This Row],[Avg late]]</f>
        <v>-8.4796310418505771E-2</v>
      </c>
      <c r="Z631" s="7">
        <f>Table1[[#This Row],[Avg late]]-Table1[[#This Row],[Avg early]]</f>
        <v>8.4796310418505771E-2</v>
      </c>
      <c r="AA631" s="7">
        <f>Table1[[#This Row],[2015 Dill LPS Early]]-Table1[[#This Row],[2015 Dill Avidin Early]]</f>
        <v>4.4530087106014804E-2</v>
      </c>
      <c r="AB631" s="7">
        <f>Table1[[#This Row],[2015 Dill LPS Late]]-Table1[[#This Row],[2015 Dill Avidin Late]]</f>
        <v>8.8865445658036224E-2</v>
      </c>
    </row>
    <row r="632" spans="1:28" x14ac:dyDescent="0.2">
      <c r="A632" t="s">
        <v>1466</v>
      </c>
      <c r="B632">
        <v>1</v>
      </c>
      <c r="C632">
        <v>0.35760171306209848</v>
      </c>
      <c r="D632">
        <v>0.24027771796857347</v>
      </c>
      <c r="E632">
        <v>0.26596431354119132</v>
      </c>
      <c r="F632">
        <v>0.30295269865567886</v>
      </c>
      <c r="G632">
        <v>0.27825901219447635</v>
      </c>
      <c r="H632" s="2">
        <v>0.33660983388271959</v>
      </c>
      <c r="I632">
        <v>0.59907057595978108</v>
      </c>
      <c r="J632" s="2">
        <v>0</v>
      </c>
      <c r="K632" s="2">
        <v>0.27272657960272156</v>
      </c>
      <c r="L632" s="5">
        <v>0.99331963001027745</v>
      </c>
      <c r="M632">
        <v>1</v>
      </c>
      <c r="N632">
        <v>0.40737888078463969</v>
      </c>
      <c r="O632">
        <v>0.28384700251199563</v>
      </c>
      <c r="P632" s="2">
        <v>0.31865459982305966</v>
      </c>
      <c r="Q632" s="2">
        <v>0.27908417904379423</v>
      </c>
      <c r="R632" s="2">
        <v>0.44515729372634377</v>
      </c>
      <c r="S632">
        <v>1</v>
      </c>
      <c r="T632">
        <v>0</v>
      </c>
      <c r="U632" s="2">
        <v>0.45161805645061559</v>
      </c>
      <c r="V6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0.1811684517065652</v>
      </c>
      <c r="W632">
        <f>AVERAGE(Table1[[#This Row],[2012 Campbell Latex Early]:[2015 Dill IgG Early]])</f>
        <v>0.36534624448672404</v>
      </c>
      <c r="X632">
        <f>AVERAGE(Table1[[#This Row],[2012 Campbell Latex Late]:[2015 Dill IgG Late]])</f>
        <v>0.51790596423507251</v>
      </c>
      <c r="Y632" s="7">
        <f>Table1[[#This Row],[Avg early]]-Table1[[#This Row],[Avg late]]</f>
        <v>-0.15255971974834848</v>
      </c>
      <c r="Z632" s="7">
        <f>Table1[[#This Row],[Avg late]]-Table1[[#This Row],[Avg early]]</f>
        <v>0.15255971974834848</v>
      </c>
      <c r="AA632" s="7">
        <f>Table1[[#This Row],[2015 Dill LPS Early]]-Table1[[#This Row],[2015 Dill Avidin Early]]</f>
        <v>-6.2674980687105392E-2</v>
      </c>
      <c r="AB632" s="7">
        <f>Table1[[#This Row],[2015 Dill LPS Late]]-Table1[[#This Row],[2015 Dill Avidin Late]]</f>
        <v>8.8724280961580027E-2</v>
      </c>
    </row>
    <row r="633" spans="1:28" x14ac:dyDescent="0.2">
      <c r="A633" t="s">
        <v>1308</v>
      </c>
      <c r="B633">
        <v>0.99900546991546491</v>
      </c>
      <c r="C633">
        <v>0.53171287504747444</v>
      </c>
      <c r="D633">
        <v>0.88268654362004584</v>
      </c>
      <c r="E633">
        <v>0.87004240687759415</v>
      </c>
      <c r="F633">
        <v>1</v>
      </c>
      <c r="G633">
        <v>0.9965017168473963</v>
      </c>
      <c r="H633" s="2">
        <v>0.95582696991990901</v>
      </c>
      <c r="I633">
        <v>0.98654057584324928</v>
      </c>
      <c r="J633" s="2">
        <v>0.58058216952032449</v>
      </c>
      <c r="K633" s="2">
        <v>0.92370520237652431</v>
      </c>
      <c r="L633" s="5">
        <v>1</v>
      </c>
      <c r="M633">
        <v>1</v>
      </c>
      <c r="N633">
        <v>0.96386111678037667</v>
      </c>
      <c r="O633">
        <v>0.89565681951961384</v>
      </c>
      <c r="P633" s="2">
        <v>0.87564553096022213</v>
      </c>
      <c r="Q633" s="2">
        <v>0.92659863302458811</v>
      </c>
      <c r="R633" s="2">
        <v>0.95535560144971787</v>
      </c>
      <c r="S633">
        <v>0.89008922655050293</v>
      </c>
      <c r="T633">
        <v>1</v>
      </c>
      <c r="U633" s="2">
        <v>0.99327025857176876</v>
      </c>
      <c r="V6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0.28605211700367034</v>
      </c>
      <c r="W633">
        <f>AVERAGE(Table1[[#This Row],[2012 Campbell Latex Early]:[2015 Dill IgG Early]])</f>
        <v>0.87266039299679821</v>
      </c>
      <c r="X633">
        <f>AVERAGE(Table1[[#This Row],[2012 Campbell Latex Late]:[2015 Dill IgG Late]])</f>
        <v>0.95004771868567894</v>
      </c>
      <c r="Y633" s="7">
        <f>Table1[[#This Row],[Avg early]]-Table1[[#This Row],[Avg late]]</f>
        <v>-7.7387325688880737E-2</v>
      </c>
      <c r="Z633" s="7">
        <f>Table1[[#This Row],[Avg late]]-Table1[[#This Row],[Avg early]]</f>
        <v>7.7387325688880737E-2</v>
      </c>
      <c r="AA633" s="7">
        <f>Table1[[#This Row],[2015 Dill LPS Early]]-Table1[[#This Row],[2015 Dill Avidin Early]]</f>
        <v>-0.11731345637995416</v>
      </c>
      <c r="AB633" s="7">
        <f>Table1[[#This Row],[2015 Dill LPS Late]]-Table1[[#This Row],[2015 Dill Avidin Late]]</f>
        <v>8.8215585820154541E-2</v>
      </c>
    </row>
    <row r="634" spans="1:28" x14ac:dyDescent="0.2">
      <c r="A634" t="s">
        <v>547</v>
      </c>
      <c r="B634">
        <v>1</v>
      </c>
      <c r="C634">
        <v>0</v>
      </c>
      <c r="D634">
        <v>1</v>
      </c>
      <c r="E634">
        <v>0.71850518336536129</v>
      </c>
      <c r="F634">
        <v>0.80139636613809373</v>
      </c>
      <c r="G634">
        <v>0.81316591229217883</v>
      </c>
      <c r="H634" s="2">
        <v>0.71262397133726441</v>
      </c>
      <c r="I634">
        <v>0.63427452291257669</v>
      </c>
      <c r="J634" s="2">
        <v>0</v>
      </c>
      <c r="K634" s="2">
        <v>0.76579417242316983</v>
      </c>
      <c r="L634" s="5">
        <v>0.97605985037406495</v>
      </c>
      <c r="M634">
        <v>0</v>
      </c>
      <c r="N634">
        <v>0.71226657990681463</v>
      </c>
      <c r="O634">
        <v>0.51790171965421472</v>
      </c>
      <c r="P634" s="1">
        <v>0.6247627371707678</v>
      </c>
      <c r="Q634" s="1">
        <v>0.3989207879598004</v>
      </c>
      <c r="R634" s="1">
        <v>0.65255485864416751</v>
      </c>
      <c r="S634">
        <v>0.57096539457551598</v>
      </c>
      <c r="T634">
        <v>0</v>
      </c>
      <c r="U634" s="1">
        <v>0.8122949906944229</v>
      </c>
      <c r="V6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0.20388290184545518</v>
      </c>
      <c r="W634">
        <f>AVERAGE(Table1[[#This Row],[2012 Campbell Latex Early]:[2015 Dill IgG Early]])</f>
        <v>0.6445760128468645</v>
      </c>
      <c r="X634">
        <f>AVERAGE(Table1[[#This Row],[2012 Campbell Latex Late]:[2015 Dill IgG Late]])</f>
        <v>0.52657269189797695</v>
      </c>
      <c r="Y634" s="7">
        <f>Table1[[#This Row],[Avg early]]-Table1[[#This Row],[Avg late]]</f>
        <v>0.11800332094888755</v>
      </c>
      <c r="Z634" s="7">
        <f>Table1[[#This Row],[Avg late]]-Table1[[#This Row],[Avg early]]</f>
        <v>-0.11800332094888755</v>
      </c>
      <c r="AA634" s="7">
        <f>Table1[[#This Row],[2015 Dill LPS Early]]-Table1[[#This Row],[2015 Dill Avidin Early]]</f>
        <v>0.19860363386190627</v>
      </c>
      <c r="AB634" s="7">
        <f>Table1[[#This Row],[2015 Dill LPS Late]]-Table1[[#This Row],[2015 Dill Avidin Late]]</f>
        <v>8.7503842736046833E-2</v>
      </c>
    </row>
    <row r="635" spans="1:28" x14ac:dyDescent="0.2">
      <c r="A635" t="s">
        <v>1654</v>
      </c>
      <c r="B635">
        <v>0</v>
      </c>
      <c r="C635">
        <v>0</v>
      </c>
      <c r="D635">
        <v>0.80133356315971782</v>
      </c>
      <c r="E635">
        <v>0.69061010197042438</v>
      </c>
      <c r="F635">
        <v>0.82806284732939528</v>
      </c>
      <c r="G635">
        <v>0.77523139300913091</v>
      </c>
      <c r="H635" s="2">
        <v>0.780242623580233</v>
      </c>
      <c r="I635">
        <v>0.57766302286365057</v>
      </c>
      <c r="J635" s="2">
        <v>0</v>
      </c>
      <c r="K635" s="2">
        <v>0.85400349987399626</v>
      </c>
      <c r="L635" s="5">
        <v>0</v>
      </c>
      <c r="M635">
        <v>0</v>
      </c>
      <c r="N635">
        <v>1</v>
      </c>
      <c r="O635">
        <v>0.86117257066463027</v>
      </c>
      <c r="P635" s="2">
        <v>0.91281016087616895</v>
      </c>
      <c r="Q635" s="2">
        <v>0.89529269050558424</v>
      </c>
      <c r="R635" s="2">
        <v>0.86699981387808955</v>
      </c>
      <c r="S635">
        <v>0.75424447007783035</v>
      </c>
      <c r="T635">
        <v>0</v>
      </c>
      <c r="U635" s="2">
        <v>0.77191520760265941</v>
      </c>
      <c r="V6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0.16092913616924109</v>
      </c>
      <c r="W635">
        <f>AVERAGE(Table1[[#This Row],[2012 Campbell Latex Early]:[2015 Dill IgG Early]])</f>
        <v>0.53071470517865482</v>
      </c>
      <c r="X635">
        <f>AVERAGE(Table1[[#This Row],[2012 Campbell Latex Late]:[2015 Dill IgG Late]])</f>
        <v>0.60624349136049627</v>
      </c>
      <c r="Y635" s="7">
        <f>Table1[[#This Row],[Avg early]]-Table1[[#This Row],[Avg late]]</f>
        <v>-7.5528786181841445E-2</v>
      </c>
      <c r="Z635" s="7">
        <f>Table1[[#This Row],[Avg late]]-Table1[[#This Row],[Avg early]]</f>
        <v>7.5528786181841445E-2</v>
      </c>
      <c r="AA635" s="7">
        <f>Table1[[#This Row],[2015 Dill LPS Early]]-Table1[[#This Row],[2015 Dill Avidin Early]]</f>
        <v>-2.6729284169677459E-2</v>
      </c>
      <c r="AB635" s="7">
        <f>Table1[[#This Row],[2015 Dill LPS Late]]-Table1[[#This Row],[2015 Dill Avidin Late]]</f>
        <v>8.7189839123831048E-2</v>
      </c>
    </row>
    <row r="636" spans="1:28" x14ac:dyDescent="0.2">
      <c r="A636" t="s">
        <v>1222</v>
      </c>
      <c r="B636">
        <v>0.96562032884902838</v>
      </c>
      <c r="C636">
        <v>0</v>
      </c>
      <c r="D636">
        <v>0.93589589083950275</v>
      </c>
      <c r="E636">
        <v>0.91455840327298521</v>
      </c>
      <c r="F636">
        <v>0.83911918246961037</v>
      </c>
      <c r="G636">
        <v>0.95834096291226967</v>
      </c>
      <c r="H636" s="2">
        <v>0.88829041953046661</v>
      </c>
      <c r="I636">
        <v>0.8741824252792525</v>
      </c>
      <c r="J636" s="2">
        <v>0</v>
      </c>
      <c r="K636" s="2">
        <v>0.82678642138340164</v>
      </c>
      <c r="L636" s="5">
        <v>1</v>
      </c>
      <c r="M636">
        <v>0</v>
      </c>
      <c r="N636">
        <v>0.93302086165242348</v>
      </c>
      <c r="O636">
        <v>1</v>
      </c>
      <c r="P636" s="2">
        <v>0.84629100958100045</v>
      </c>
      <c r="Q636" s="2">
        <v>0.76253304904614605</v>
      </c>
      <c r="R636" s="2">
        <v>0.68299336060513549</v>
      </c>
      <c r="S636">
        <v>0.85920503588508923</v>
      </c>
      <c r="T636">
        <v>0</v>
      </c>
      <c r="U636" s="2">
        <v>0.85991725054094159</v>
      </c>
      <c r="V6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0.14058677369030154</v>
      </c>
      <c r="W636">
        <f>AVERAGE(Table1[[#This Row],[2012 Campbell Latex Early]:[2015 Dill IgG Early]])</f>
        <v>0.72027940345365171</v>
      </c>
      <c r="X636">
        <f>AVERAGE(Table1[[#This Row],[2012 Campbell Latex Late]:[2015 Dill IgG Late]])</f>
        <v>0.69439605673107363</v>
      </c>
      <c r="Y636" s="7">
        <f>Table1[[#This Row],[Avg early]]-Table1[[#This Row],[Avg late]]</f>
        <v>2.5883346722578082E-2</v>
      </c>
      <c r="Z636" s="7">
        <f>Table1[[#This Row],[Avg late]]-Table1[[#This Row],[Avg early]]</f>
        <v>-2.5883346722578082E-2</v>
      </c>
      <c r="AA636" s="7">
        <f>Table1[[#This Row],[2015 Dill LPS Early]]-Table1[[#This Row],[2015 Dill Avidin Early]]</f>
        <v>9.6776708369892384E-2</v>
      </c>
      <c r="AB636" s="7">
        <f>Table1[[#This Row],[2015 Dill LPS Late]]-Table1[[#This Row],[2015 Dill Avidin Late]]</f>
        <v>8.672985207142303E-2</v>
      </c>
    </row>
    <row r="637" spans="1:28" x14ac:dyDescent="0.2">
      <c r="A637" t="s">
        <v>1735</v>
      </c>
      <c r="B637">
        <v>0.94536585365853665</v>
      </c>
      <c r="C637">
        <v>0</v>
      </c>
      <c r="D637">
        <v>0.56871584345948423</v>
      </c>
      <c r="E637">
        <v>0.5934643159239944</v>
      </c>
      <c r="F637">
        <v>0.58046687045467782</v>
      </c>
      <c r="G637">
        <v>0.65108666072627197</v>
      </c>
      <c r="H637" s="2">
        <v>0.56766485000814004</v>
      </c>
      <c r="I637">
        <v>0.63002719809939822</v>
      </c>
      <c r="J637" s="2">
        <v>0</v>
      </c>
      <c r="K637" s="2">
        <v>0.41579925636186027</v>
      </c>
      <c r="L637" s="5">
        <v>1</v>
      </c>
      <c r="M637">
        <v>0</v>
      </c>
      <c r="N637">
        <v>0.96722914596477283</v>
      </c>
      <c r="O637">
        <v>1</v>
      </c>
      <c r="P637" s="2">
        <v>0.88069400315472401</v>
      </c>
      <c r="Q637" s="2">
        <v>0.94412318166199938</v>
      </c>
      <c r="R637" s="2">
        <v>0.838464181914643</v>
      </c>
      <c r="S637">
        <v>0.8342707943410167</v>
      </c>
      <c r="T637">
        <v>0</v>
      </c>
      <c r="U637" s="2">
        <v>0.8934484810190535</v>
      </c>
      <c r="V6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0.28214381957257062</v>
      </c>
      <c r="W637">
        <f>AVERAGE(Table1[[#This Row],[2012 Campbell Latex Early]:[2015 Dill IgG Early]])</f>
        <v>0.49525908486923642</v>
      </c>
      <c r="X637">
        <f>AVERAGE(Table1[[#This Row],[2012 Campbell Latex Late]:[2015 Dill IgG Late]])</f>
        <v>0.73582297880562098</v>
      </c>
      <c r="Y637" s="7">
        <f>Table1[[#This Row],[Avg early]]-Table1[[#This Row],[Avg late]]</f>
        <v>-0.24056389393638455</v>
      </c>
      <c r="Z637" s="7">
        <f>Table1[[#This Row],[Avg late]]-Table1[[#This Row],[Avg early]]</f>
        <v>0.24056389393638455</v>
      </c>
      <c r="AA637" s="7">
        <f>Table1[[#This Row],[2015 Dill LPS Early]]-Table1[[#This Row],[2015 Dill Avidin Early]]</f>
        <v>-1.1751026995193592E-2</v>
      </c>
      <c r="AB637" s="7">
        <f>Table1[[#This Row],[2015 Dill LPS Late]]-Table1[[#This Row],[2015 Dill Avidin Late]]</f>
        <v>8.6535142810048815E-2</v>
      </c>
    </row>
    <row r="638" spans="1:28" x14ac:dyDescent="0.2">
      <c r="A638" t="s">
        <v>682</v>
      </c>
      <c r="B638">
        <v>0</v>
      </c>
      <c r="C638">
        <v>0</v>
      </c>
      <c r="D638">
        <v>0.79373967119552191</v>
      </c>
      <c r="E638">
        <v>0.69584771235578147</v>
      </c>
      <c r="F638">
        <v>0.80774645539986401</v>
      </c>
      <c r="G638">
        <v>0.82418750221329584</v>
      </c>
      <c r="H638" s="2">
        <v>0.67875188357488492</v>
      </c>
      <c r="I638">
        <v>0.45142985948420133</v>
      </c>
      <c r="J638" s="2">
        <v>0</v>
      </c>
      <c r="K638" s="2">
        <v>1</v>
      </c>
      <c r="L638" s="5">
        <v>0</v>
      </c>
      <c r="M638">
        <v>0</v>
      </c>
      <c r="N638">
        <v>0.48144508856497459</v>
      </c>
      <c r="O638">
        <v>0.37222956058956524</v>
      </c>
      <c r="P638" s="1">
        <v>0.39495663053099189</v>
      </c>
      <c r="Q638" s="1">
        <v>0.42755546499950575</v>
      </c>
      <c r="R638" s="1">
        <v>0.39131114066117084</v>
      </c>
      <c r="S638">
        <v>0.38458668393566992</v>
      </c>
      <c r="T638">
        <v>0</v>
      </c>
      <c r="U638" s="1">
        <v>0.49567975677527643</v>
      </c>
      <c r="V6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0.22952982717169473</v>
      </c>
      <c r="W638">
        <f>AVERAGE(Table1[[#This Row],[2012 Campbell Latex Early]:[2015 Dill IgG Early]])</f>
        <v>0.52517030842235501</v>
      </c>
      <c r="X638">
        <f>AVERAGE(Table1[[#This Row],[2012 Campbell Latex Late]:[2015 Dill IgG Late]])</f>
        <v>0.29477643260571551</v>
      </c>
      <c r="Y638" s="7">
        <f>Table1[[#This Row],[Avg early]]-Table1[[#This Row],[Avg late]]</f>
        <v>0.2303938758166395</v>
      </c>
      <c r="Z638" s="7">
        <f>Table1[[#This Row],[Avg late]]-Table1[[#This Row],[Avg early]]</f>
        <v>-0.2303938758166395</v>
      </c>
      <c r="AA638" s="7">
        <f>Table1[[#This Row],[2015 Dill LPS Early]]-Table1[[#This Row],[2015 Dill Avidin Early]]</f>
        <v>-1.4006784204342093E-2</v>
      </c>
      <c r="AB638" s="7">
        <f>Table1[[#This Row],[2015 Dill LPS Late]]-Table1[[#This Row],[2015 Dill Avidin Late]]</f>
        <v>8.6488458033982696E-2</v>
      </c>
    </row>
    <row r="639" spans="1:28" x14ac:dyDescent="0.2">
      <c r="A639" t="s">
        <v>445</v>
      </c>
      <c r="B639">
        <v>0</v>
      </c>
      <c r="C639">
        <v>0</v>
      </c>
      <c r="D639">
        <v>0.38339948426950504</v>
      </c>
      <c r="E639">
        <v>0.61238812249088359</v>
      </c>
      <c r="F639">
        <v>0.17758040027146343</v>
      </c>
      <c r="G639">
        <v>0.22783084188422342</v>
      </c>
      <c r="H639" s="2">
        <v>0.55214176154315997</v>
      </c>
      <c r="I639">
        <v>0.44185847834351943</v>
      </c>
      <c r="J639" s="2">
        <v>0</v>
      </c>
      <c r="K639" s="2">
        <v>0.26851238646109776</v>
      </c>
      <c r="L639" s="5">
        <v>0</v>
      </c>
      <c r="M639">
        <v>0</v>
      </c>
      <c r="N639">
        <v>0.35877107281435716</v>
      </c>
      <c r="O639">
        <v>0.41083069134556482</v>
      </c>
      <c r="P639" s="1">
        <v>0.27236353405287783</v>
      </c>
      <c r="Q639" s="1">
        <v>0</v>
      </c>
      <c r="R639" s="1">
        <v>0.20216504301253099</v>
      </c>
      <c r="S639">
        <v>0.57348568996373783</v>
      </c>
      <c r="T639">
        <v>0</v>
      </c>
      <c r="U639" s="1">
        <v>1</v>
      </c>
      <c r="V6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0.20304037484169518</v>
      </c>
      <c r="W639">
        <f>AVERAGE(Table1[[#This Row],[2012 Campbell Latex Early]:[2015 Dill IgG Early]])</f>
        <v>0.26637114752638524</v>
      </c>
      <c r="X639">
        <f>AVERAGE(Table1[[#This Row],[2012 Campbell Latex Late]:[2015 Dill IgG Late]])</f>
        <v>0.28176160311890686</v>
      </c>
      <c r="Y639" s="7">
        <f>Table1[[#This Row],[Avg early]]-Table1[[#This Row],[Avg late]]</f>
        <v>-1.5390455592521612E-2</v>
      </c>
      <c r="Z639" s="7">
        <f>Table1[[#This Row],[Avg late]]-Table1[[#This Row],[Avg early]]</f>
        <v>1.5390455592521612E-2</v>
      </c>
      <c r="AA639" s="7">
        <f>Table1[[#This Row],[2015 Dill LPS Early]]-Table1[[#This Row],[2015 Dill Avidin Early]]</f>
        <v>0.20581908399804161</v>
      </c>
      <c r="AB639" s="7">
        <f>Table1[[#This Row],[2015 Dill LPS Late]]-Table1[[#This Row],[2015 Dill Avidin Late]]</f>
        <v>8.640753876147933E-2</v>
      </c>
    </row>
    <row r="640" spans="1:28" x14ac:dyDescent="0.2">
      <c r="A640" t="s">
        <v>498</v>
      </c>
      <c r="B640">
        <v>0</v>
      </c>
      <c r="C640">
        <v>0.50375939849624063</v>
      </c>
      <c r="D640">
        <v>0.60058079769029526</v>
      </c>
      <c r="E640">
        <v>0.56688077025893147</v>
      </c>
      <c r="F640">
        <v>0.67971533113107019</v>
      </c>
      <c r="G640">
        <v>0.64595834298775789</v>
      </c>
      <c r="H640" s="2">
        <v>0.6107254333889065</v>
      </c>
      <c r="I640">
        <v>0.70472613116548577</v>
      </c>
      <c r="J640" s="2">
        <v>0</v>
      </c>
      <c r="K640" s="2">
        <v>0.59720990591399847</v>
      </c>
      <c r="L640" s="5">
        <v>0</v>
      </c>
      <c r="M640">
        <v>1</v>
      </c>
      <c r="N640">
        <v>0.83759708881332495</v>
      </c>
      <c r="O640">
        <v>1</v>
      </c>
      <c r="P640" s="1">
        <v>0.75161144349490194</v>
      </c>
      <c r="Q640" s="1">
        <v>0.74341648191059806</v>
      </c>
      <c r="R640" s="1">
        <v>0.82284479738757976</v>
      </c>
      <c r="S640">
        <v>0.72523177086291768</v>
      </c>
      <c r="T640">
        <v>0</v>
      </c>
      <c r="U640" s="1">
        <v>0.98751847323240727</v>
      </c>
      <c r="V6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0.2555873850583042</v>
      </c>
      <c r="W640">
        <f>AVERAGE(Table1[[#This Row],[2012 Campbell Latex Early]:[2015 Dill IgG Early]])</f>
        <v>0.49095561110326863</v>
      </c>
      <c r="X640">
        <f>AVERAGE(Table1[[#This Row],[2012 Campbell Latex Late]:[2015 Dill IgG Late]])</f>
        <v>0.68682200557017303</v>
      </c>
      <c r="Y640" s="7">
        <f>Table1[[#This Row],[Avg early]]-Table1[[#This Row],[Avg late]]</f>
        <v>-0.1958663944669044</v>
      </c>
      <c r="Z640" s="7">
        <f>Table1[[#This Row],[Avg late]]-Table1[[#This Row],[Avg early]]</f>
        <v>0.1958663944669044</v>
      </c>
      <c r="AA640" s="7">
        <f>Table1[[#This Row],[2015 Dill LPS Early]]-Table1[[#This Row],[2015 Dill Avidin Early]]</f>
        <v>-7.9134533440774923E-2</v>
      </c>
      <c r="AB640" s="7">
        <f>Table1[[#This Row],[2015 Dill LPS Late]]-Table1[[#This Row],[2015 Dill Avidin Late]]</f>
        <v>8.598564531842301E-2</v>
      </c>
    </row>
    <row r="641" spans="1:28" x14ac:dyDescent="0.2">
      <c r="A641" t="s">
        <v>1383</v>
      </c>
      <c r="B641">
        <v>1</v>
      </c>
      <c r="C641">
        <v>1</v>
      </c>
      <c r="D641">
        <v>0.90541570323295839</v>
      </c>
      <c r="E641">
        <v>0.76954575193252339</v>
      </c>
      <c r="F641">
        <v>0.75505522726296714</v>
      </c>
      <c r="G641">
        <v>0.70096535843306662</v>
      </c>
      <c r="H641" s="2">
        <v>0.67585650744865922</v>
      </c>
      <c r="I641">
        <v>0.58559546736805135</v>
      </c>
      <c r="J641" s="2">
        <v>1</v>
      </c>
      <c r="K641" s="2">
        <v>1</v>
      </c>
      <c r="L641" s="5">
        <v>0.98702594810379241</v>
      </c>
      <c r="M641">
        <v>0</v>
      </c>
      <c r="N641">
        <v>0.53143676742549462</v>
      </c>
      <c r="O641">
        <v>0.43323690451670444</v>
      </c>
      <c r="P641" s="2">
        <v>0.44551769382280942</v>
      </c>
      <c r="Q641" s="2">
        <v>0.52307461149290158</v>
      </c>
      <c r="R641" s="2">
        <v>0.40324911980754241</v>
      </c>
      <c r="S641">
        <v>0.39488180150277846</v>
      </c>
      <c r="T641">
        <v>0.72942972100000003</v>
      </c>
      <c r="U641" s="2">
        <v>0.42092684834478777</v>
      </c>
      <c r="V6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0.38243677383509905</v>
      </c>
      <c r="W641">
        <f>AVERAGE(Table1[[#This Row],[2012 Campbell Latex Early]:[2015 Dill IgG Early]])</f>
        <v>0.83924340156782262</v>
      </c>
      <c r="X641">
        <f>AVERAGE(Table1[[#This Row],[2012 Campbell Latex Late]:[2015 Dill IgG Late]])</f>
        <v>0.48687794160168113</v>
      </c>
      <c r="Y641" s="7">
        <f>Table1[[#This Row],[Avg early]]-Table1[[#This Row],[Avg late]]</f>
        <v>0.35236545996614149</v>
      </c>
      <c r="Z641" s="7">
        <f>Table1[[#This Row],[Avg late]]-Table1[[#This Row],[Avg early]]</f>
        <v>-0.35236545996614149</v>
      </c>
      <c r="AA641" s="7">
        <f>Table1[[#This Row],[2015 Dill LPS Early]]-Table1[[#This Row],[2015 Dill Avidin Early]]</f>
        <v>0.15036047596999125</v>
      </c>
      <c r="AB641" s="7">
        <f>Table1[[#This Row],[2015 Dill LPS Late]]-Table1[[#This Row],[2015 Dill Avidin Late]]</f>
        <v>8.5919073602685192E-2</v>
      </c>
    </row>
    <row r="642" spans="1:28" x14ac:dyDescent="0.2">
      <c r="A642" t="s">
        <v>866</v>
      </c>
      <c r="B642">
        <v>0</v>
      </c>
      <c r="C642">
        <v>0</v>
      </c>
      <c r="D642">
        <v>0.88217251312362355</v>
      </c>
      <c r="E642">
        <v>0.90914424105370328</v>
      </c>
      <c r="F642">
        <v>1</v>
      </c>
      <c r="G642">
        <v>0.92433439639205162</v>
      </c>
      <c r="H642" s="2">
        <v>0.88876599744602458</v>
      </c>
      <c r="I642">
        <v>0.90104212792131999</v>
      </c>
      <c r="J642" s="2">
        <v>0</v>
      </c>
      <c r="K642" s="2">
        <v>0.91296626107221335</v>
      </c>
      <c r="L642" s="5">
        <v>0</v>
      </c>
      <c r="M642">
        <v>0</v>
      </c>
      <c r="N642">
        <v>0.86824239049646512</v>
      </c>
      <c r="O642">
        <v>0.86874532655468717</v>
      </c>
      <c r="P642" s="1">
        <v>0.78254129596505617</v>
      </c>
      <c r="Q642" s="1">
        <v>0.85469226117109198</v>
      </c>
      <c r="R642" s="1">
        <v>0.80688404639296707</v>
      </c>
      <c r="S642">
        <v>0.7840052747029721</v>
      </c>
      <c r="T642">
        <v>0</v>
      </c>
      <c r="U642" s="1">
        <v>0.87336071428542084</v>
      </c>
      <c r="V6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0.1413709394938904</v>
      </c>
      <c r="W642">
        <f>AVERAGE(Table1[[#This Row],[2012 Campbell Latex Early]:[2015 Dill IgG Early]])</f>
        <v>0.64184255370089371</v>
      </c>
      <c r="X642">
        <f>AVERAGE(Table1[[#This Row],[2012 Campbell Latex Late]:[2015 Dill IgG Late]])</f>
        <v>0.58384713095686602</v>
      </c>
      <c r="Y642" s="7">
        <f>Table1[[#This Row],[Avg early]]-Table1[[#This Row],[Avg late]]</f>
        <v>5.7995422744027691E-2</v>
      </c>
      <c r="Z642" s="7">
        <f>Table1[[#This Row],[Avg late]]-Table1[[#This Row],[Avg early]]</f>
        <v>-5.7995422744027691E-2</v>
      </c>
      <c r="AA642" s="7">
        <f>Table1[[#This Row],[2015 Dill LPS Early]]-Table1[[#This Row],[2015 Dill Avidin Early]]</f>
        <v>-0.11782748687637645</v>
      </c>
      <c r="AB642" s="7">
        <f>Table1[[#This Row],[2015 Dill LPS Late]]-Table1[[#This Row],[2015 Dill Avidin Late]]</f>
        <v>8.570109453140895E-2</v>
      </c>
    </row>
    <row r="643" spans="1:28" x14ac:dyDescent="0.2">
      <c r="A643" t="s">
        <v>844</v>
      </c>
      <c r="B643">
        <v>0</v>
      </c>
      <c r="C643">
        <v>0</v>
      </c>
      <c r="D643">
        <v>0.47140232045403752</v>
      </c>
      <c r="E643">
        <v>0.87362403724286886</v>
      </c>
      <c r="F643">
        <v>0.77107734848706133</v>
      </c>
      <c r="G643">
        <v>1</v>
      </c>
      <c r="H643" s="2">
        <v>0.90236784767506539</v>
      </c>
      <c r="I643">
        <v>0.39386380467495324</v>
      </c>
      <c r="J643" s="2">
        <v>0</v>
      </c>
      <c r="K643" s="2">
        <v>0.5689563869322728</v>
      </c>
      <c r="L643" s="5">
        <v>0</v>
      </c>
      <c r="M643">
        <v>0</v>
      </c>
      <c r="N643">
        <v>0.75087535555845553</v>
      </c>
      <c r="O643">
        <v>0.75267638481985688</v>
      </c>
      <c r="P643" s="1">
        <v>0.66553567670704161</v>
      </c>
      <c r="Q643" s="1">
        <v>0.7780800637323062</v>
      </c>
      <c r="R643" s="1">
        <v>0.98368222232614422</v>
      </c>
      <c r="S643">
        <v>0.78427418908130453</v>
      </c>
      <c r="T643">
        <v>0</v>
      </c>
      <c r="U643" s="1">
        <v>0.67862664108178017</v>
      </c>
      <c r="V6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0.18782336957143539</v>
      </c>
      <c r="W643">
        <f>AVERAGE(Table1[[#This Row],[2012 Campbell Latex Early]:[2015 Dill IgG Early]])</f>
        <v>0.49812917454662592</v>
      </c>
      <c r="X643">
        <f>AVERAGE(Table1[[#This Row],[2012 Campbell Latex Late]:[2015 Dill IgG Late]])</f>
        <v>0.53937505333068891</v>
      </c>
      <c r="Y643" s="7">
        <f>Table1[[#This Row],[Avg early]]-Table1[[#This Row],[Avg late]]</f>
        <v>-4.1245878784062995E-2</v>
      </c>
      <c r="Z643" s="7">
        <f>Table1[[#This Row],[Avg late]]-Table1[[#This Row],[Avg early]]</f>
        <v>4.1245878784062995E-2</v>
      </c>
      <c r="AA643" s="7">
        <f>Table1[[#This Row],[2015 Dill LPS Early]]-Table1[[#This Row],[2015 Dill Avidin Early]]</f>
        <v>-0.29967502803302382</v>
      </c>
      <c r="AB643" s="7">
        <f>Table1[[#This Row],[2015 Dill LPS Late]]-Table1[[#This Row],[2015 Dill Avidin Late]]</f>
        <v>8.5339678851413914E-2</v>
      </c>
    </row>
    <row r="644" spans="1:28" x14ac:dyDescent="0.2">
      <c r="A644" t="s">
        <v>599</v>
      </c>
      <c r="B644">
        <v>0</v>
      </c>
      <c r="C644">
        <v>0</v>
      </c>
      <c r="D644">
        <v>0.90023293009049077</v>
      </c>
      <c r="E644">
        <v>0.83821022524180278</v>
      </c>
      <c r="F644">
        <v>0.90771875305313154</v>
      </c>
      <c r="G644">
        <v>0.91103539882566453</v>
      </c>
      <c r="H644" s="2">
        <v>1</v>
      </c>
      <c r="I644">
        <v>0.9571406703330535</v>
      </c>
      <c r="J644" s="2">
        <v>0</v>
      </c>
      <c r="K644" s="2">
        <v>0.761907510094325</v>
      </c>
      <c r="L644" s="5">
        <v>0</v>
      </c>
      <c r="M644">
        <v>0</v>
      </c>
      <c r="N644">
        <v>0.82048165869096912</v>
      </c>
      <c r="O644">
        <v>0.67580281937406061</v>
      </c>
      <c r="P644" s="2">
        <v>0.73517796104527189</v>
      </c>
      <c r="Q644" s="2">
        <v>0.8591525336290633</v>
      </c>
      <c r="R644" s="2">
        <v>0.84430955646851691</v>
      </c>
      <c r="S644">
        <v>0.73925380116994066</v>
      </c>
      <c r="T644">
        <v>0</v>
      </c>
      <c r="U644" s="2">
        <v>0.96357777202598871</v>
      </c>
      <c r="V6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0.18037374191923092</v>
      </c>
      <c r="W644">
        <f>AVERAGE(Table1[[#This Row],[2012 Campbell Latex Early]:[2015 Dill IgG Early]])</f>
        <v>0.62762454876384677</v>
      </c>
      <c r="X644">
        <f>AVERAGE(Table1[[#This Row],[2012 Campbell Latex Late]:[2015 Dill IgG Late]])</f>
        <v>0.56377561024038114</v>
      </c>
      <c r="Y644" s="7">
        <f>Table1[[#This Row],[Avg early]]-Table1[[#This Row],[Avg late]]</f>
        <v>6.3848938523465626E-2</v>
      </c>
      <c r="Z644" s="7">
        <f>Table1[[#This Row],[Avg late]]-Table1[[#This Row],[Avg early]]</f>
        <v>-6.3848938523465626E-2</v>
      </c>
      <c r="AA644" s="7">
        <f>Table1[[#This Row],[2015 Dill LPS Early]]-Table1[[#This Row],[2015 Dill Avidin Early]]</f>
        <v>-7.4858229626407757E-3</v>
      </c>
      <c r="AB644" s="7">
        <f>Table1[[#This Row],[2015 Dill LPS Late]]-Table1[[#This Row],[2015 Dill Avidin Late]]</f>
        <v>8.530369764569723E-2</v>
      </c>
    </row>
    <row r="645" spans="1:28" x14ac:dyDescent="0.2">
      <c r="A645" t="s">
        <v>974</v>
      </c>
      <c r="B645">
        <v>0.97721518987341771</v>
      </c>
      <c r="C645">
        <v>0.23857142857142857</v>
      </c>
      <c r="D645">
        <v>0.92028200000177496</v>
      </c>
      <c r="E645">
        <v>0.85368244879149768</v>
      </c>
      <c r="F645">
        <v>0.76299923723828789</v>
      </c>
      <c r="G645">
        <v>0.82702809997665638</v>
      </c>
      <c r="H645" s="2">
        <v>0.91782059551274453</v>
      </c>
      <c r="I645">
        <v>0.85319878495308388</v>
      </c>
      <c r="J645" s="2">
        <v>0</v>
      </c>
      <c r="K645" s="2">
        <v>0.77403733492788451</v>
      </c>
      <c r="L645" s="5">
        <v>1</v>
      </c>
      <c r="M645">
        <v>1</v>
      </c>
      <c r="N645">
        <v>0.96874088112728807</v>
      </c>
      <c r="O645">
        <v>0.74983767035715287</v>
      </c>
      <c r="P645" s="1">
        <v>0.88353035797149604</v>
      </c>
      <c r="Q645" s="1">
        <v>1</v>
      </c>
      <c r="R645" s="1">
        <v>0.88414651558277368</v>
      </c>
      <c r="S645">
        <v>0.78272997769587283</v>
      </c>
      <c r="T645">
        <v>0</v>
      </c>
      <c r="U645" s="1">
        <v>0.70929957380697661</v>
      </c>
      <c r="V6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0.20434625228657216</v>
      </c>
      <c r="W645">
        <f>AVERAGE(Table1[[#This Row],[2012 Campbell Latex Early]:[2015 Dill IgG Early]])</f>
        <v>0.71248351198467763</v>
      </c>
      <c r="X645">
        <f>AVERAGE(Table1[[#This Row],[2012 Campbell Latex Late]:[2015 Dill IgG Late]])</f>
        <v>0.79782849765415587</v>
      </c>
      <c r="Y645" s="7">
        <f>Table1[[#This Row],[Avg early]]-Table1[[#This Row],[Avg late]]</f>
        <v>-8.5344985669478235E-2</v>
      </c>
      <c r="Z645" s="7">
        <f>Table1[[#This Row],[Avg late]]-Table1[[#This Row],[Avg early]]</f>
        <v>8.5344985669478235E-2</v>
      </c>
      <c r="AA645" s="7">
        <f>Table1[[#This Row],[2015 Dill LPS Early]]-Table1[[#This Row],[2015 Dill Avidin Early]]</f>
        <v>0.15728276276348707</v>
      </c>
      <c r="AB645" s="7">
        <f>Table1[[#This Row],[2015 Dill LPS Late]]-Table1[[#This Row],[2015 Dill Avidin Late]]</f>
        <v>8.5210523155792028E-2</v>
      </c>
    </row>
    <row r="646" spans="1:28" x14ac:dyDescent="0.2">
      <c r="A646" t="s">
        <v>1297</v>
      </c>
      <c r="B646">
        <v>0.99554013875123881</v>
      </c>
      <c r="C646">
        <v>0.83250000000000002</v>
      </c>
      <c r="D646">
        <v>0.80774401398328288</v>
      </c>
      <c r="E646">
        <v>0.7856605323252982</v>
      </c>
      <c r="F646">
        <v>0.85728930669454351</v>
      </c>
      <c r="G646">
        <v>0.79910666142668418</v>
      </c>
      <c r="H646" s="2">
        <v>0.82852845443882916</v>
      </c>
      <c r="I646">
        <v>1</v>
      </c>
      <c r="J646" s="2">
        <v>1</v>
      </c>
      <c r="K646" s="2">
        <v>0.84751247240284988</v>
      </c>
      <c r="L646" s="5">
        <v>1</v>
      </c>
      <c r="M646">
        <v>1</v>
      </c>
      <c r="N646">
        <v>0.76631188162813968</v>
      </c>
      <c r="O646">
        <v>0.69117571358335783</v>
      </c>
      <c r="P646" s="1">
        <v>0.68143758824054335</v>
      </c>
      <c r="Q646" s="1">
        <v>0.70857586366786007</v>
      </c>
      <c r="R646" s="1">
        <v>0.79181384472742111</v>
      </c>
      <c r="S646">
        <v>0.66725995934670879</v>
      </c>
      <c r="T646">
        <v>0.59530290959901111</v>
      </c>
      <c r="U646" s="1">
        <v>0.768385759525965</v>
      </c>
      <c r="V6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0.23074026480483445</v>
      </c>
      <c r="W646">
        <f>AVERAGE(Table1[[#This Row],[2012 Campbell Latex Early]:[2015 Dill IgG Early]])</f>
        <v>0.87538815800227265</v>
      </c>
      <c r="X646">
        <f>AVERAGE(Table1[[#This Row],[2012 Campbell Latex Late]:[2015 Dill IgG Late]])</f>
        <v>0.76702635203190073</v>
      </c>
      <c r="Y646" s="7">
        <f>Table1[[#This Row],[Avg early]]-Table1[[#This Row],[Avg late]]</f>
        <v>0.10836180597037193</v>
      </c>
      <c r="Z646" s="7">
        <f>Table1[[#This Row],[Avg late]]-Table1[[#This Row],[Avg early]]</f>
        <v>-0.10836180597037193</v>
      </c>
      <c r="AA646" s="7">
        <f>Table1[[#This Row],[2015 Dill LPS Early]]-Table1[[#This Row],[2015 Dill Avidin Early]]</f>
        <v>-4.9545292711260625E-2</v>
      </c>
      <c r="AB646" s="7">
        <f>Table1[[#This Row],[2015 Dill LPS Late]]-Table1[[#This Row],[2015 Dill Avidin Late]]</f>
        <v>8.4874293387596333E-2</v>
      </c>
    </row>
    <row r="647" spans="1:28" x14ac:dyDescent="0.2">
      <c r="A647" t="s">
        <v>515</v>
      </c>
      <c r="B647">
        <v>0</v>
      </c>
      <c r="C647">
        <v>0</v>
      </c>
      <c r="D647">
        <v>0.34327873843400036</v>
      </c>
      <c r="E647">
        <v>0.49100383307272061</v>
      </c>
      <c r="F647">
        <v>0.3682890197003032</v>
      </c>
      <c r="G647">
        <v>0.44775308688704574</v>
      </c>
      <c r="H647" s="2">
        <v>0.37773438552092364</v>
      </c>
      <c r="I647">
        <v>0.42291982562378982</v>
      </c>
      <c r="J647" s="2">
        <v>0</v>
      </c>
      <c r="K647" s="2">
        <v>0.30370442091051492</v>
      </c>
      <c r="L647" s="5">
        <v>0</v>
      </c>
      <c r="M647">
        <v>0</v>
      </c>
      <c r="N647">
        <v>0.81868838821560919</v>
      </c>
      <c r="O647">
        <v>0.92698732021710473</v>
      </c>
      <c r="P647" s="1">
        <v>0.734173352464354</v>
      </c>
      <c r="Q647" s="1">
        <v>1</v>
      </c>
      <c r="R647" s="1">
        <v>0.65490884649538628</v>
      </c>
      <c r="S647">
        <v>0.68345080396690161</v>
      </c>
      <c r="T647">
        <v>0</v>
      </c>
      <c r="U647" s="1">
        <v>0.70756650998841986</v>
      </c>
      <c r="V6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0.30747963321089922</v>
      </c>
      <c r="W647">
        <f>AVERAGE(Table1[[#This Row],[2012 Campbell Latex Early]:[2015 Dill IgG Early]])</f>
        <v>0.2754683310149299</v>
      </c>
      <c r="X647">
        <f>AVERAGE(Table1[[#This Row],[2012 Campbell Latex Late]:[2015 Dill IgG Late]])</f>
        <v>0.55257752213477751</v>
      </c>
      <c r="Y647" s="7">
        <f>Table1[[#This Row],[Avg early]]-Table1[[#This Row],[Avg late]]</f>
        <v>-0.27710919111984761</v>
      </c>
      <c r="Z647" s="7">
        <f>Table1[[#This Row],[Avg late]]-Table1[[#This Row],[Avg early]]</f>
        <v>0.27710919111984761</v>
      </c>
      <c r="AA647" s="7">
        <f>Table1[[#This Row],[2015 Dill LPS Early]]-Table1[[#This Row],[2015 Dill Avidin Early]]</f>
        <v>-2.5010281266302836E-2</v>
      </c>
      <c r="AB647" s="7">
        <f>Table1[[#This Row],[2015 Dill LPS Late]]-Table1[[#This Row],[2015 Dill Avidin Late]]</f>
        <v>8.4515035751255185E-2</v>
      </c>
    </row>
    <row r="648" spans="1:28" x14ac:dyDescent="0.2">
      <c r="A648" t="s">
        <v>505</v>
      </c>
      <c r="B648">
        <v>1</v>
      </c>
      <c r="C648">
        <v>1</v>
      </c>
      <c r="D648">
        <v>0.82135438012318296</v>
      </c>
      <c r="E648">
        <v>0.86157306462059813</v>
      </c>
      <c r="F648">
        <v>0.79471635265445828</v>
      </c>
      <c r="G648">
        <v>0.74792965438250847</v>
      </c>
      <c r="H648" s="2">
        <v>0.80832045270009223</v>
      </c>
      <c r="I648">
        <v>0.60454865199105712</v>
      </c>
      <c r="J648" s="2">
        <v>0</v>
      </c>
      <c r="K648" s="2">
        <v>1</v>
      </c>
      <c r="L648" s="5">
        <v>1</v>
      </c>
      <c r="M648">
        <v>0</v>
      </c>
      <c r="N648">
        <v>0.62847427963304892</v>
      </c>
      <c r="O648">
        <v>0.48503832210166031</v>
      </c>
      <c r="P648" s="1">
        <v>0.54404278396811268</v>
      </c>
      <c r="Q648" s="1">
        <v>0.57602206135497136</v>
      </c>
      <c r="R648" s="1">
        <v>0.65380187345040586</v>
      </c>
      <c r="S648">
        <v>0.47811983071177155</v>
      </c>
      <c r="T648">
        <v>0</v>
      </c>
      <c r="U648" s="1">
        <v>0.69586199339261767</v>
      </c>
      <c r="V6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0.2968805398644544</v>
      </c>
      <c r="W648">
        <f>AVERAGE(Table1[[#This Row],[2012 Campbell Latex Early]:[2015 Dill IgG Early]])</f>
        <v>0.76384425564718961</v>
      </c>
      <c r="X648">
        <f>AVERAGE(Table1[[#This Row],[2012 Campbell Latex Late]:[2015 Dill IgG Late]])</f>
        <v>0.50613611446125883</v>
      </c>
      <c r="Y648" s="7">
        <f>Table1[[#This Row],[Avg early]]-Table1[[#This Row],[Avg late]]</f>
        <v>0.25770814118593077</v>
      </c>
      <c r="Z648" s="7">
        <f>Table1[[#This Row],[Avg late]]-Table1[[#This Row],[Avg early]]</f>
        <v>-0.25770814118593077</v>
      </c>
      <c r="AA648" s="7">
        <f>Table1[[#This Row],[2015 Dill LPS Early]]-Table1[[#This Row],[2015 Dill Avidin Early]]</f>
        <v>2.6638027468724679E-2</v>
      </c>
      <c r="AB648" s="7">
        <f>Table1[[#This Row],[2015 Dill LPS Late]]-Table1[[#This Row],[2015 Dill Avidin Late]]</f>
        <v>8.443149566493624E-2</v>
      </c>
    </row>
    <row r="649" spans="1:28" x14ac:dyDescent="0.2">
      <c r="A649" t="s">
        <v>1414</v>
      </c>
      <c r="B649">
        <v>0.94453084499740803</v>
      </c>
      <c r="C649">
        <v>0.5</v>
      </c>
      <c r="D649">
        <v>0.69008208991456299</v>
      </c>
      <c r="E649">
        <v>0.67515197238960734</v>
      </c>
      <c r="F649">
        <v>0.69535888410306579</v>
      </c>
      <c r="G649">
        <v>0.72549613477548114</v>
      </c>
      <c r="H649" s="2">
        <v>0.56665233116886427</v>
      </c>
      <c r="I649">
        <v>0.39184518861658812</v>
      </c>
      <c r="J649" s="2">
        <v>0</v>
      </c>
      <c r="K649" s="2">
        <v>1</v>
      </c>
      <c r="L649" s="5">
        <v>1</v>
      </c>
      <c r="M649">
        <v>1</v>
      </c>
      <c r="N649">
        <v>0.44878465141924662</v>
      </c>
      <c r="O649">
        <v>0.35516391129459113</v>
      </c>
      <c r="P649" s="2">
        <v>0.3648407848978511</v>
      </c>
      <c r="Q649" s="2">
        <v>0.43247783881252394</v>
      </c>
      <c r="R649" s="2">
        <v>0.47275593990787607</v>
      </c>
      <c r="S649">
        <v>0.27837069147723337</v>
      </c>
      <c r="T649">
        <v>0</v>
      </c>
      <c r="U649" s="2">
        <v>0.52880348247517861</v>
      </c>
      <c r="V6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0.24764654206366182</v>
      </c>
      <c r="W649">
        <f>AVERAGE(Table1[[#This Row],[2012 Campbell Latex Early]:[2015 Dill IgG Early]])</f>
        <v>0.61891174459655773</v>
      </c>
      <c r="X649">
        <f>AVERAGE(Table1[[#This Row],[2012 Campbell Latex Late]:[2015 Dill IgG Late]])</f>
        <v>0.48811973002845005</v>
      </c>
      <c r="Y649" s="7">
        <f>Table1[[#This Row],[Avg early]]-Table1[[#This Row],[Avg late]]</f>
        <v>0.13079201456810768</v>
      </c>
      <c r="Z649" s="7">
        <f>Table1[[#This Row],[Avg late]]-Table1[[#This Row],[Avg early]]</f>
        <v>-0.13079201456810768</v>
      </c>
      <c r="AA649" s="7">
        <f>Table1[[#This Row],[2015 Dill LPS Early]]-Table1[[#This Row],[2015 Dill Avidin Early]]</f>
        <v>-5.276794188502798E-3</v>
      </c>
      <c r="AB649" s="7">
        <f>Table1[[#This Row],[2015 Dill LPS Late]]-Table1[[#This Row],[2015 Dill Avidin Late]]</f>
        <v>8.3943866521395516E-2</v>
      </c>
    </row>
    <row r="650" spans="1:28" x14ac:dyDescent="0.2">
      <c r="A650" t="s">
        <v>1719</v>
      </c>
      <c r="B650">
        <v>0.982976653696498</v>
      </c>
      <c r="C650">
        <v>0.19987995198079231</v>
      </c>
      <c r="D650">
        <v>0.40418956903582748</v>
      </c>
      <c r="E650">
        <v>0.45895009361221684</v>
      </c>
      <c r="F650">
        <v>0.43878328683137363</v>
      </c>
      <c r="G650">
        <v>0.43475953055190514</v>
      </c>
      <c r="H650" s="2">
        <v>0.43143523297574315</v>
      </c>
      <c r="I650">
        <v>0.43866547753701884</v>
      </c>
      <c r="J650" s="2">
        <v>0.90418907521822656</v>
      </c>
      <c r="K650" s="2">
        <v>0.31702519329268608</v>
      </c>
      <c r="L650" s="5">
        <v>1</v>
      </c>
      <c r="M650">
        <v>1</v>
      </c>
      <c r="N650">
        <v>0.88722928947629154</v>
      </c>
      <c r="O650">
        <v>1</v>
      </c>
      <c r="P650" s="2">
        <v>0.80332187121264242</v>
      </c>
      <c r="Q650" s="2">
        <v>0.85917844753240469</v>
      </c>
      <c r="R650" s="2">
        <v>0.84498712914674468</v>
      </c>
      <c r="S650">
        <v>0.97538639965241847</v>
      </c>
      <c r="T650">
        <v>1</v>
      </c>
      <c r="U650" s="2">
        <v>0.81202800359246585</v>
      </c>
      <c r="V6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0.53924913443915923</v>
      </c>
      <c r="W650">
        <f>AVERAGE(Table1[[#This Row],[2012 Campbell Latex Early]:[2015 Dill IgG Early]])</f>
        <v>0.50108540647322886</v>
      </c>
      <c r="X650">
        <f>AVERAGE(Table1[[#This Row],[2012 Campbell Latex Late]:[2015 Dill IgG Late]])</f>
        <v>0.91821311406129669</v>
      </c>
      <c r="Y650" s="7">
        <f>Table1[[#This Row],[Avg early]]-Table1[[#This Row],[Avg late]]</f>
        <v>-0.41712770758806783</v>
      </c>
      <c r="Z650" s="7">
        <f>Table1[[#This Row],[Avg late]]-Table1[[#This Row],[Avg early]]</f>
        <v>0.41712770758806783</v>
      </c>
      <c r="AA650" s="7">
        <f>Table1[[#This Row],[2015 Dill LPS Early]]-Table1[[#This Row],[2015 Dill Avidin Early]]</f>
        <v>-3.4593717795546153E-2</v>
      </c>
      <c r="AB650" s="7">
        <f>Table1[[#This Row],[2015 Dill LPS Late]]-Table1[[#This Row],[2015 Dill Avidin Late]]</f>
        <v>8.3907418263649114E-2</v>
      </c>
    </row>
    <row r="651" spans="1:28" x14ac:dyDescent="0.2">
      <c r="A651" t="s">
        <v>727</v>
      </c>
      <c r="B651">
        <v>0</v>
      </c>
      <c r="C651">
        <v>0</v>
      </c>
      <c r="D651">
        <v>1</v>
      </c>
      <c r="E651">
        <v>0.79293636303725112</v>
      </c>
      <c r="F651">
        <v>0.78566686451016776</v>
      </c>
      <c r="G651">
        <v>0.87231878041619038</v>
      </c>
      <c r="H651" s="2">
        <v>0.75191812764964838</v>
      </c>
      <c r="I651">
        <v>0.85981184759370699</v>
      </c>
      <c r="J651" s="2">
        <v>0</v>
      </c>
      <c r="K651" s="2">
        <v>0.7171001602218513</v>
      </c>
      <c r="L651" s="5">
        <v>0</v>
      </c>
      <c r="M651">
        <v>0</v>
      </c>
      <c r="N651">
        <v>0.80745989556429698</v>
      </c>
      <c r="O651">
        <v>0.88734921367186181</v>
      </c>
      <c r="P651" s="2">
        <v>0.72420147811500191</v>
      </c>
      <c r="Q651" s="2">
        <v>0.80887662276212136</v>
      </c>
      <c r="R651" s="2">
        <v>0.70583287523592608</v>
      </c>
      <c r="S651">
        <v>0.78583290413686735</v>
      </c>
      <c r="T651">
        <v>0</v>
      </c>
      <c r="U651" s="2">
        <v>0.84453793586100956</v>
      </c>
      <c r="V6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0.13764626308511202</v>
      </c>
      <c r="W651">
        <f>AVERAGE(Table1[[#This Row],[2012 Campbell Latex Early]:[2015 Dill IgG Early]])</f>
        <v>0.57797521434288157</v>
      </c>
      <c r="X651">
        <f>AVERAGE(Table1[[#This Row],[2012 Campbell Latex Late]:[2015 Dill IgG Late]])</f>
        <v>0.55640909253470849</v>
      </c>
      <c r="Y651" s="7">
        <f>Table1[[#This Row],[Avg early]]-Table1[[#This Row],[Avg late]]</f>
        <v>2.1566121808173078E-2</v>
      </c>
      <c r="Z651" s="7">
        <f>Table1[[#This Row],[Avg late]]-Table1[[#This Row],[Avg early]]</f>
        <v>-2.1566121808173078E-2</v>
      </c>
      <c r="AA651" s="7">
        <f>Table1[[#This Row],[2015 Dill LPS Early]]-Table1[[#This Row],[2015 Dill Avidin Early]]</f>
        <v>0.21433313548983224</v>
      </c>
      <c r="AB651" s="7">
        <f>Table1[[#This Row],[2015 Dill LPS Late]]-Table1[[#This Row],[2015 Dill Avidin Late]]</f>
        <v>8.3258417449295075E-2</v>
      </c>
    </row>
    <row r="652" spans="1:28" x14ac:dyDescent="0.2">
      <c r="A652" t="s">
        <v>787</v>
      </c>
      <c r="B652">
        <v>0</v>
      </c>
      <c r="C652">
        <v>0</v>
      </c>
      <c r="D652">
        <v>0.43329933923973535</v>
      </c>
      <c r="E652">
        <v>0.51942386301787646</v>
      </c>
      <c r="F652">
        <v>0.62317222518202231</v>
      </c>
      <c r="G652">
        <v>0.46692554180671497</v>
      </c>
      <c r="H652" s="2">
        <v>0.86617403083885069</v>
      </c>
      <c r="I652">
        <v>0.87877581749359102</v>
      </c>
      <c r="J652" s="2">
        <v>0</v>
      </c>
      <c r="K652" s="2">
        <v>0.65859686903438563</v>
      </c>
      <c r="L652" s="5">
        <v>0</v>
      </c>
      <c r="M652">
        <v>0</v>
      </c>
      <c r="N652">
        <v>1</v>
      </c>
      <c r="O652">
        <v>0.76652758231325446</v>
      </c>
      <c r="P652" s="1">
        <v>0.9169318493746127</v>
      </c>
      <c r="Q652" s="1">
        <v>0.83714519182575686</v>
      </c>
      <c r="R652" s="1">
        <v>0.68742300977701742</v>
      </c>
      <c r="S652">
        <v>0.60484706805659949</v>
      </c>
      <c r="T652">
        <v>0</v>
      </c>
      <c r="U652" s="1">
        <v>0.67589574739047886</v>
      </c>
      <c r="V6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0.26063591721565788</v>
      </c>
      <c r="W652">
        <f>AVERAGE(Table1[[#This Row],[2012 Campbell Latex Early]:[2015 Dill IgG Early]])</f>
        <v>0.44463676866131763</v>
      </c>
      <c r="X652">
        <f>AVERAGE(Table1[[#This Row],[2012 Campbell Latex Late]:[2015 Dill IgG Late]])</f>
        <v>0.54887704487377209</v>
      </c>
      <c r="Y652" s="7">
        <f>Table1[[#This Row],[Avg early]]-Table1[[#This Row],[Avg late]]</f>
        <v>-0.10424027621245446</v>
      </c>
      <c r="Z652" s="7">
        <f>Table1[[#This Row],[Avg late]]-Table1[[#This Row],[Avg early]]</f>
        <v>0.10424027621245446</v>
      </c>
      <c r="AA652" s="7">
        <f>Table1[[#This Row],[2015 Dill LPS Early]]-Table1[[#This Row],[2015 Dill Avidin Early]]</f>
        <v>-0.18987288594228696</v>
      </c>
      <c r="AB652" s="7">
        <f>Table1[[#This Row],[2015 Dill LPS Late]]-Table1[[#This Row],[2015 Dill Avidin Late]]</f>
        <v>8.3068150625387305E-2</v>
      </c>
    </row>
    <row r="653" spans="1:28" x14ac:dyDescent="0.2">
      <c r="A653" t="s">
        <v>1001</v>
      </c>
      <c r="B653">
        <v>0</v>
      </c>
      <c r="C653">
        <v>0</v>
      </c>
      <c r="D653">
        <v>0.5356866344664063</v>
      </c>
      <c r="E653">
        <v>0.53835640710205968</v>
      </c>
      <c r="F653">
        <v>0.59035504654940107</v>
      </c>
      <c r="G653">
        <v>0.62823384940466886</v>
      </c>
      <c r="H653" s="2">
        <v>0.51746286039301737</v>
      </c>
      <c r="I653">
        <v>0.55356867028165124</v>
      </c>
      <c r="J653" s="2">
        <v>0</v>
      </c>
      <c r="K653" s="2">
        <v>0.35488309625836456</v>
      </c>
      <c r="L653" s="5">
        <v>0</v>
      </c>
      <c r="M653">
        <v>0</v>
      </c>
      <c r="N653">
        <v>0.95830351954320536</v>
      </c>
      <c r="O653">
        <v>1</v>
      </c>
      <c r="P653" s="2">
        <v>0.87563204393839211</v>
      </c>
      <c r="Q653" s="2">
        <v>0.89859943624132199</v>
      </c>
      <c r="R653" s="2">
        <v>0.7757970542366498</v>
      </c>
      <c r="S653">
        <v>0.85432955767352092</v>
      </c>
      <c r="T653">
        <v>0</v>
      </c>
      <c r="U653" s="2">
        <v>0.86169037854496522</v>
      </c>
      <c r="V6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0.28606885219808509</v>
      </c>
      <c r="W653">
        <f>AVERAGE(Table1[[#This Row],[2012 Campbell Latex Early]:[2015 Dill IgG Early]])</f>
        <v>0.37185465644555693</v>
      </c>
      <c r="X653">
        <f>AVERAGE(Table1[[#This Row],[2012 Campbell Latex Late]:[2015 Dill IgG Late]])</f>
        <v>0.62243519901780553</v>
      </c>
      <c r="Y653" s="7">
        <f>Table1[[#This Row],[Avg early]]-Table1[[#This Row],[Avg late]]</f>
        <v>-0.2505805425722486</v>
      </c>
      <c r="Z653" s="7">
        <f>Table1[[#This Row],[Avg late]]-Table1[[#This Row],[Avg early]]</f>
        <v>0.2505805425722486</v>
      </c>
      <c r="AA653" s="7">
        <f>Table1[[#This Row],[2015 Dill LPS Early]]-Table1[[#This Row],[2015 Dill Avidin Early]]</f>
        <v>-5.4668412082994777E-2</v>
      </c>
      <c r="AB653" s="7">
        <f>Table1[[#This Row],[2015 Dill LPS Late]]-Table1[[#This Row],[2015 Dill Avidin Late]]</f>
        <v>8.2671475604813249E-2</v>
      </c>
    </row>
    <row r="654" spans="1:28" x14ac:dyDescent="0.2">
      <c r="A654" t="s">
        <v>1634</v>
      </c>
      <c r="B654">
        <v>0</v>
      </c>
      <c r="C654">
        <v>0</v>
      </c>
      <c r="D654">
        <v>0.8938596077258566</v>
      </c>
      <c r="E654">
        <v>0.75331270312919907</v>
      </c>
      <c r="F654">
        <v>0.65569333276222097</v>
      </c>
      <c r="G654">
        <v>0.62583569864171074</v>
      </c>
      <c r="H654" s="2">
        <v>0.4552266681661345</v>
      </c>
      <c r="I654">
        <v>0.65578250294833718</v>
      </c>
      <c r="J654" s="2">
        <v>0</v>
      </c>
      <c r="K654" s="2">
        <v>0.36445819408596547</v>
      </c>
      <c r="L654" s="5">
        <v>0</v>
      </c>
      <c r="M654">
        <v>0</v>
      </c>
      <c r="N654">
        <v>0.75640387358566852</v>
      </c>
      <c r="O654">
        <v>0.28137699029024626</v>
      </c>
      <c r="P654" s="2">
        <v>0.673807721056919</v>
      </c>
      <c r="Q654" s="2">
        <v>0.95253666011518401</v>
      </c>
      <c r="R654" s="2">
        <v>1</v>
      </c>
      <c r="S654">
        <v>0.36157939195134192</v>
      </c>
      <c r="T654">
        <v>0</v>
      </c>
      <c r="U654" s="2">
        <v>0.48016050312586428</v>
      </c>
      <c r="V6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0.22733437427040371</v>
      </c>
      <c r="W654">
        <f>AVERAGE(Table1[[#This Row],[2012 Campbell Latex Early]:[2015 Dill IgG Early]])</f>
        <v>0.44041687074594249</v>
      </c>
      <c r="X654">
        <f>AVERAGE(Table1[[#This Row],[2012 Campbell Latex Late]:[2015 Dill IgG Late]])</f>
        <v>0.45058651401252237</v>
      </c>
      <c r="Y654" s="7">
        <f>Table1[[#This Row],[Avg early]]-Table1[[#This Row],[Avg late]]</f>
        <v>-1.0169643266579875E-2</v>
      </c>
      <c r="Z654" s="7">
        <f>Table1[[#This Row],[Avg late]]-Table1[[#This Row],[Avg early]]</f>
        <v>1.0169643266579875E-2</v>
      </c>
      <c r="AA654" s="7">
        <f>Table1[[#This Row],[2015 Dill LPS Early]]-Table1[[#This Row],[2015 Dill Avidin Early]]</f>
        <v>0.23816627496363563</v>
      </c>
      <c r="AB654" s="7">
        <f>Table1[[#This Row],[2015 Dill LPS Late]]-Table1[[#This Row],[2015 Dill Avidin Late]]</f>
        <v>8.2596152528749522E-2</v>
      </c>
    </row>
    <row r="655" spans="1:28" x14ac:dyDescent="0.2">
      <c r="A655" t="s">
        <v>1802</v>
      </c>
      <c r="B655">
        <v>0.98103792415169666</v>
      </c>
      <c r="C655">
        <v>0</v>
      </c>
      <c r="D655">
        <v>0.72540804964086203</v>
      </c>
      <c r="E655">
        <v>0</v>
      </c>
      <c r="F655">
        <v>1</v>
      </c>
      <c r="G655">
        <v>0.80975202694493587</v>
      </c>
      <c r="H655" s="2">
        <v>0.8262770859326819</v>
      </c>
      <c r="I655">
        <v>0.47728322910224019</v>
      </c>
      <c r="J655" s="2">
        <v>0</v>
      </c>
      <c r="K655" s="2">
        <v>0.3191755282634624</v>
      </c>
      <c r="L655" s="5">
        <v>1</v>
      </c>
      <c r="M655">
        <v>0</v>
      </c>
      <c r="N655">
        <v>0.35097630668114527</v>
      </c>
      <c r="O655">
        <v>0.40900523737534289</v>
      </c>
      <c r="P655" s="2">
        <v>0.26877224277142181</v>
      </c>
      <c r="Q655" s="2">
        <v>0</v>
      </c>
      <c r="R655" s="2">
        <v>0</v>
      </c>
      <c r="S655">
        <v>0</v>
      </c>
      <c r="T655">
        <v>0</v>
      </c>
      <c r="U655" s="2">
        <v>0.28531082835954852</v>
      </c>
      <c r="V6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0.39322499837513475</v>
      </c>
      <c r="W655">
        <f>AVERAGE(Table1[[#This Row],[2012 Campbell Latex Early]:[2015 Dill IgG Early]])</f>
        <v>0.51389338440358789</v>
      </c>
      <c r="X655">
        <f>AVERAGE(Table1[[#This Row],[2012 Campbell Latex Late]:[2015 Dill IgG Late]])</f>
        <v>0.23140646151874583</v>
      </c>
      <c r="Y655" s="7">
        <f>Table1[[#This Row],[Avg early]]-Table1[[#This Row],[Avg late]]</f>
        <v>0.28248692288484206</v>
      </c>
      <c r="Z655" s="7">
        <f>Table1[[#This Row],[Avg late]]-Table1[[#This Row],[Avg early]]</f>
        <v>-0.28248692288484206</v>
      </c>
      <c r="AA655" s="7">
        <f>Table1[[#This Row],[2015 Dill LPS Early]]-Table1[[#This Row],[2015 Dill Avidin Early]]</f>
        <v>-0.27459195035913797</v>
      </c>
      <c r="AB655" s="7">
        <f>Table1[[#This Row],[2015 Dill LPS Late]]-Table1[[#This Row],[2015 Dill Avidin Late]]</f>
        <v>8.2204063909723457E-2</v>
      </c>
    </row>
    <row r="656" spans="1:28" x14ac:dyDescent="0.2">
      <c r="A656" t="s">
        <v>1547</v>
      </c>
      <c r="B656">
        <v>0</v>
      </c>
      <c r="C656">
        <v>0</v>
      </c>
      <c r="D656">
        <v>0.35751532119481416</v>
      </c>
      <c r="E656">
        <v>0.38587330943334874</v>
      </c>
      <c r="F656">
        <v>0.42535184198363379</v>
      </c>
      <c r="G656">
        <v>0.40185670902115433</v>
      </c>
      <c r="H656" s="2">
        <v>0.39708587503343185</v>
      </c>
      <c r="I656">
        <v>0.48095271060128281</v>
      </c>
      <c r="J656" s="2">
        <v>0</v>
      </c>
      <c r="K656" s="2">
        <v>0.26562248937103888</v>
      </c>
      <c r="L656" s="5">
        <v>0</v>
      </c>
      <c r="M656">
        <v>0</v>
      </c>
      <c r="N656">
        <v>0.84922404851482447</v>
      </c>
      <c r="O656">
        <v>1</v>
      </c>
      <c r="P656" s="2">
        <v>0.76715985127375541</v>
      </c>
      <c r="Q656" s="2">
        <v>0.64436122961552733</v>
      </c>
      <c r="R656" s="2">
        <v>0.64963545080827712</v>
      </c>
      <c r="S656">
        <v>0.84155537000016778</v>
      </c>
      <c r="T656">
        <v>0</v>
      </c>
      <c r="U656" s="2">
        <v>0.6952724152707711</v>
      </c>
      <c r="V6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0.29985725982156575</v>
      </c>
      <c r="W656">
        <f>AVERAGE(Table1[[#This Row],[2012 Campbell Latex Early]:[2015 Dill IgG Early]])</f>
        <v>0.27142582566387047</v>
      </c>
      <c r="X656">
        <f>AVERAGE(Table1[[#This Row],[2012 Campbell Latex Late]:[2015 Dill IgG Late]])</f>
        <v>0.54472083654833237</v>
      </c>
      <c r="Y656" s="7">
        <f>Table1[[#This Row],[Avg early]]-Table1[[#This Row],[Avg late]]</f>
        <v>-0.2732950108844619</v>
      </c>
      <c r="Z656" s="7">
        <f>Table1[[#This Row],[Avg late]]-Table1[[#This Row],[Avg early]]</f>
        <v>0.2732950108844619</v>
      </c>
      <c r="AA656" s="7">
        <f>Table1[[#This Row],[2015 Dill LPS Early]]-Table1[[#This Row],[2015 Dill Avidin Early]]</f>
        <v>-6.7836520788819632E-2</v>
      </c>
      <c r="AB656" s="7">
        <f>Table1[[#This Row],[2015 Dill LPS Late]]-Table1[[#This Row],[2015 Dill Avidin Late]]</f>
        <v>8.2064197241069059E-2</v>
      </c>
    </row>
    <row r="657" spans="1:28" x14ac:dyDescent="0.2">
      <c r="A657" t="s">
        <v>1694</v>
      </c>
      <c r="B657">
        <v>0</v>
      </c>
      <c r="C657">
        <v>0</v>
      </c>
      <c r="D657">
        <v>0.3076751602622036</v>
      </c>
      <c r="E657">
        <v>0</v>
      </c>
      <c r="F657">
        <v>0</v>
      </c>
      <c r="G657">
        <v>0</v>
      </c>
      <c r="H657" s="2">
        <v>0</v>
      </c>
      <c r="I657">
        <v>0</v>
      </c>
      <c r="J657" s="2">
        <v>0</v>
      </c>
      <c r="K657" s="2">
        <v>0</v>
      </c>
      <c r="L657" s="5">
        <v>0</v>
      </c>
      <c r="M657">
        <v>0</v>
      </c>
      <c r="N657">
        <v>0.30901217347966642</v>
      </c>
      <c r="O657">
        <v>0</v>
      </c>
      <c r="P657" s="2">
        <v>0.22763952465921455</v>
      </c>
      <c r="Q657" s="2">
        <v>1</v>
      </c>
      <c r="R657" s="2">
        <v>0.93397203595057143</v>
      </c>
      <c r="S657">
        <v>0.29848333874544708</v>
      </c>
      <c r="T657">
        <v>0</v>
      </c>
      <c r="U657" s="2">
        <v>0.37820147062278819</v>
      </c>
      <c r="V6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0.2839633383195484</v>
      </c>
      <c r="W657">
        <f>AVERAGE(Table1[[#This Row],[2012 Campbell Latex Early]:[2015 Dill IgG Early]])</f>
        <v>3.0767516026220361E-2</v>
      </c>
      <c r="X657">
        <f>AVERAGE(Table1[[#This Row],[2012 Campbell Latex Late]:[2015 Dill IgG Late]])</f>
        <v>0.3147308543457687</v>
      </c>
      <c r="Y657" s="7">
        <f>Table1[[#This Row],[Avg early]]-Table1[[#This Row],[Avg late]]</f>
        <v>-0.28396333831954834</v>
      </c>
      <c r="Z657" s="7">
        <f>Table1[[#This Row],[Avg late]]-Table1[[#This Row],[Avg early]]</f>
        <v>0.28396333831954834</v>
      </c>
      <c r="AA657" s="7">
        <f>Table1[[#This Row],[2015 Dill LPS Early]]-Table1[[#This Row],[2015 Dill Avidin Early]]</f>
        <v>0.3076751602622036</v>
      </c>
      <c r="AB657" s="7">
        <f>Table1[[#This Row],[2015 Dill LPS Late]]-Table1[[#This Row],[2015 Dill Avidin Late]]</f>
        <v>8.1372648820451865E-2</v>
      </c>
    </row>
    <row r="658" spans="1:28" x14ac:dyDescent="0.2">
      <c r="A658" t="s">
        <v>1753</v>
      </c>
      <c r="B658">
        <v>0</v>
      </c>
      <c r="C658">
        <v>0</v>
      </c>
      <c r="D658">
        <v>0.47153997154091853</v>
      </c>
      <c r="E658">
        <v>0.46422593093879588</v>
      </c>
      <c r="F658">
        <v>0.52446537354867406</v>
      </c>
      <c r="G658">
        <v>0.48463318482652717</v>
      </c>
      <c r="H658" s="2">
        <v>0.48889799261012779</v>
      </c>
      <c r="I658">
        <v>0.50887548674678229</v>
      </c>
      <c r="J658" s="2">
        <v>0</v>
      </c>
      <c r="K658" s="2">
        <v>0.39074594136724178</v>
      </c>
      <c r="L658" s="5">
        <v>0</v>
      </c>
      <c r="M658">
        <v>0</v>
      </c>
      <c r="N658">
        <v>1</v>
      </c>
      <c r="O658">
        <v>0.87586205528955552</v>
      </c>
      <c r="P658" s="1">
        <v>0.91873530226756195</v>
      </c>
      <c r="Q658" s="1">
        <v>0.8378798919642676</v>
      </c>
      <c r="R658" s="1">
        <v>0.75057812223100306</v>
      </c>
      <c r="S658">
        <v>0.90091069017703629</v>
      </c>
      <c r="T658">
        <v>0</v>
      </c>
      <c r="U658" s="1">
        <v>0.66243938901753119</v>
      </c>
      <c r="V6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0.30037675107351297</v>
      </c>
      <c r="W658">
        <f>AVERAGE(Table1[[#This Row],[2012 Campbell Latex Early]:[2015 Dill IgG Early]])</f>
        <v>0.33333838815790673</v>
      </c>
      <c r="X658">
        <f>AVERAGE(Table1[[#This Row],[2012 Campbell Latex Late]:[2015 Dill IgG Late]])</f>
        <v>0.59464054509469555</v>
      </c>
      <c r="Y658" s="7">
        <f>Table1[[#This Row],[Avg early]]-Table1[[#This Row],[Avg late]]</f>
        <v>-0.26130215693678882</v>
      </c>
      <c r="Z658" s="7">
        <f>Table1[[#This Row],[Avg late]]-Table1[[#This Row],[Avg early]]</f>
        <v>0.26130215693678882</v>
      </c>
      <c r="AA658" s="7">
        <f>Table1[[#This Row],[2015 Dill LPS Early]]-Table1[[#This Row],[2015 Dill Avidin Early]]</f>
        <v>-5.2925402007755529E-2</v>
      </c>
      <c r="AB658" s="7">
        <f>Table1[[#This Row],[2015 Dill LPS Late]]-Table1[[#This Row],[2015 Dill Avidin Late]]</f>
        <v>8.1264697732438052E-2</v>
      </c>
    </row>
    <row r="659" spans="1:28" x14ac:dyDescent="0.2">
      <c r="A659" t="s">
        <v>131</v>
      </c>
      <c r="B659">
        <v>0</v>
      </c>
      <c r="C659">
        <v>0</v>
      </c>
      <c r="D659">
        <v>0.37292317542182257</v>
      </c>
      <c r="E659">
        <v>0.44077111530338053</v>
      </c>
      <c r="F659">
        <v>0.42144725773849512</v>
      </c>
      <c r="G659">
        <v>0.4449948701072341</v>
      </c>
      <c r="H659" s="2">
        <v>0.42908309163545688</v>
      </c>
      <c r="I659">
        <v>0.44154097703463907</v>
      </c>
      <c r="J659" s="2">
        <v>0</v>
      </c>
      <c r="K659" s="2">
        <v>0.34510366176613311</v>
      </c>
      <c r="L659" s="5">
        <v>0</v>
      </c>
      <c r="M659">
        <v>0</v>
      </c>
      <c r="N659">
        <v>0.92339074138015098</v>
      </c>
      <c r="O659">
        <v>1</v>
      </c>
      <c r="P659" s="2">
        <v>0.84245100487355506</v>
      </c>
      <c r="Q659" s="2">
        <v>0.85832931333368445</v>
      </c>
      <c r="R659" s="2">
        <v>0.73142614244766679</v>
      </c>
      <c r="S659">
        <v>0.86895672988358785</v>
      </c>
      <c r="T659">
        <v>0</v>
      </c>
      <c r="U659" s="2">
        <v>0.74939856591951748</v>
      </c>
      <c r="V6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0.34231920105971342</v>
      </c>
      <c r="W659">
        <f>AVERAGE(Table1[[#This Row],[2012 Campbell Latex Early]:[2015 Dill IgG Early]])</f>
        <v>0.28958641490071618</v>
      </c>
      <c r="X659">
        <f>AVERAGE(Table1[[#This Row],[2012 Campbell Latex Late]:[2015 Dill IgG Late]])</f>
        <v>0.59739524978381631</v>
      </c>
      <c r="Y659" s="7">
        <f>Table1[[#This Row],[Avg early]]-Table1[[#This Row],[Avg late]]</f>
        <v>-0.30780883488310012</v>
      </c>
      <c r="Z659" s="7">
        <f>Table1[[#This Row],[Avg late]]-Table1[[#This Row],[Avg early]]</f>
        <v>0.30780883488310012</v>
      </c>
      <c r="AA659" s="7">
        <f>Table1[[#This Row],[2015 Dill LPS Early]]-Table1[[#This Row],[2015 Dill Avidin Early]]</f>
        <v>-4.8524082316672545E-2</v>
      </c>
      <c r="AB659" s="7">
        <f>Table1[[#This Row],[2015 Dill LPS Late]]-Table1[[#This Row],[2015 Dill Avidin Late]]</f>
        <v>8.0939736506595916E-2</v>
      </c>
    </row>
    <row r="660" spans="1:28" x14ac:dyDescent="0.2">
      <c r="A660" t="s">
        <v>1850</v>
      </c>
      <c r="B660">
        <v>0.94065718489455619</v>
      </c>
      <c r="C660">
        <v>0</v>
      </c>
      <c r="D660">
        <v>0.70901977049178089</v>
      </c>
      <c r="E660">
        <v>0.66447946137218106</v>
      </c>
      <c r="F660">
        <v>0.78500483012854538</v>
      </c>
      <c r="G660">
        <v>0.74522604980356</v>
      </c>
      <c r="H660" s="2">
        <v>0.66052258624290283</v>
      </c>
      <c r="I660">
        <v>0.5839568580077521</v>
      </c>
      <c r="J660" s="2">
        <v>0</v>
      </c>
      <c r="K660" s="2">
        <v>0.66081292303068984</v>
      </c>
      <c r="L660" s="5">
        <v>1</v>
      </c>
      <c r="M660">
        <v>1</v>
      </c>
      <c r="N660">
        <v>0.81283008502476928</v>
      </c>
      <c r="O660">
        <v>0.69522742466875209</v>
      </c>
      <c r="P660" s="1">
        <v>0.73216369733943631</v>
      </c>
      <c r="Q660" s="1">
        <v>0.81335822687111925</v>
      </c>
      <c r="R660" s="1">
        <v>0.88544172452630954</v>
      </c>
      <c r="S660">
        <v>0.61385868443727132</v>
      </c>
      <c r="T660">
        <v>0</v>
      </c>
      <c r="U660" s="1">
        <v>1</v>
      </c>
      <c r="V6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0.25696953675045975</v>
      </c>
      <c r="W660">
        <f>AVERAGE(Table1[[#This Row],[2012 Campbell Latex Early]:[2015 Dill IgG Early]])</f>
        <v>0.57496796639719672</v>
      </c>
      <c r="X660">
        <f>AVERAGE(Table1[[#This Row],[2012 Campbell Latex Late]:[2015 Dill IgG Late]])</f>
        <v>0.75528798428676569</v>
      </c>
      <c r="Y660" s="7">
        <f>Table1[[#This Row],[Avg early]]-Table1[[#This Row],[Avg late]]</f>
        <v>-0.18032001788956897</v>
      </c>
      <c r="Z660" s="7">
        <f>Table1[[#This Row],[Avg late]]-Table1[[#This Row],[Avg early]]</f>
        <v>0.18032001788956897</v>
      </c>
      <c r="AA660" s="7">
        <f>Table1[[#This Row],[2015 Dill LPS Early]]-Table1[[#This Row],[2015 Dill Avidin Early]]</f>
        <v>-7.5985059636764496E-2</v>
      </c>
      <c r="AB660" s="7">
        <f>Table1[[#This Row],[2015 Dill LPS Late]]-Table1[[#This Row],[2015 Dill Avidin Late]]</f>
        <v>8.0666387685332963E-2</v>
      </c>
    </row>
    <row r="661" spans="1:28" x14ac:dyDescent="0.2">
      <c r="A661" t="s">
        <v>267</v>
      </c>
      <c r="B661">
        <v>0</v>
      </c>
      <c r="C661">
        <v>0</v>
      </c>
      <c r="D661">
        <v>0.75205362543792886</v>
      </c>
      <c r="E661">
        <v>0.76120222262951731</v>
      </c>
      <c r="F661">
        <v>0.57333719136239047</v>
      </c>
      <c r="G661">
        <v>0.56068023268602918</v>
      </c>
      <c r="H661" s="2">
        <v>0.37136184446213999</v>
      </c>
      <c r="I661">
        <v>0.67113108957933465</v>
      </c>
      <c r="J661" s="2">
        <v>0</v>
      </c>
      <c r="K661" s="2">
        <v>1</v>
      </c>
      <c r="L661" s="5">
        <v>0</v>
      </c>
      <c r="M661">
        <v>0</v>
      </c>
      <c r="N661">
        <v>0.31778345095742982</v>
      </c>
      <c r="O661">
        <v>0.62321220071735217</v>
      </c>
      <c r="P661" s="2">
        <v>0.23724007771225564</v>
      </c>
      <c r="Q661" s="2">
        <v>0.22034674634382242</v>
      </c>
      <c r="R661" s="2">
        <v>0.27142776163003107</v>
      </c>
      <c r="S661">
        <v>0.22013513915733499</v>
      </c>
      <c r="T661">
        <v>0</v>
      </c>
      <c r="U661" s="2">
        <v>0.27436471291263981</v>
      </c>
      <c r="V6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0.20739855425517542</v>
      </c>
      <c r="W661">
        <f>AVERAGE(Table1[[#This Row],[2012 Campbell Latex Early]:[2015 Dill IgG Early]])</f>
        <v>0.46897662061573409</v>
      </c>
      <c r="X661">
        <f>AVERAGE(Table1[[#This Row],[2012 Campbell Latex Late]:[2015 Dill IgG Late]])</f>
        <v>0.21645100894308658</v>
      </c>
      <c r="Y661" s="7">
        <f>Table1[[#This Row],[Avg early]]-Table1[[#This Row],[Avg late]]</f>
        <v>0.25252561167264753</v>
      </c>
      <c r="Z661" s="7">
        <f>Table1[[#This Row],[Avg late]]-Table1[[#This Row],[Avg early]]</f>
        <v>-0.25252561167264753</v>
      </c>
      <c r="AA661" s="7">
        <f>Table1[[#This Row],[2015 Dill LPS Early]]-Table1[[#This Row],[2015 Dill Avidin Early]]</f>
        <v>0.17871643407553839</v>
      </c>
      <c r="AB661" s="7">
        <f>Table1[[#This Row],[2015 Dill LPS Late]]-Table1[[#This Row],[2015 Dill Avidin Late]]</f>
        <v>8.0543373245174188E-2</v>
      </c>
    </row>
    <row r="662" spans="1:28" x14ac:dyDescent="0.2">
      <c r="A662" t="s">
        <v>1422</v>
      </c>
      <c r="B662">
        <v>1</v>
      </c>
      <c r="C662">
        <v>0</v>
      </c>
      <c r="D662">
        <v>0</v>
      </c>
      <c r="E662">
        <v>0.53411669888511526</v>
      </c>
      <c r="F662">
        <v>0.68456539419048312</v>
      </c>
      <c r="G662">
        <v>0.37756933300124296</v>
      </c>
      <c r="H662" s="2">
        <v>0.52409334541238251</v>
      </c>
      <c r="I662">
        <v>0.57031593375924383</v>
      </c>
      <c r="J662" s="2">
        <v>0</v>
      </c>
      <c r="K662" s="2">
        <v>1</v>
      </c>
      <c r="L662" s="5">
        <v>0.97620228061477432</v>
      </c>
      <c r="M662">
        <v>0</v>
      </c>
      <c r="N662">
        <v>0.5205512709653306</v>
      </c>
      <c r="O662">
        <v>0.49968169482765351</v>
      </c>
      <c r="P662" s="2">
        <v>0.44005619930269441</v>
      </c>
      <c r="Q662" s="2">
        <v>0.34082828579174296</v>
      </c>
      <c r="R662" s="2">
        <v>0</v>
      </c>
      <c r="S662">
        <v>0</v>
      </c>
      <c r="T662">
        <v>0</v>
      </c>
      <c r="U662" s="2">
        <v>0.55122747543841544</v>
      </c>
      <c r="V6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0.25056709911153485</v>
      </c>
      <c r="W662">
        <f>AVERAGE(Table1[[#This Row],[2012 Campbell Latex Early]:[2015 Dill IgG Early]])</f>
        <v>0.46906607052484672</v>
      </c>
      <c r="X662">
        <f>AVERAGE(Table1[[#This Row],[2012 Campbell Latex Late]:[2015 Dill IgG Late]])</f>
        <v>0.33285472069406108</v>
      </c>
      <c r="Y662" s="7">
        <f>Table1[[#This Row],[Avg early]]-Table1[[#This Row],[Avg late]]</f>
        <v>0.13621134983078564</v>
      </c>
      <c r="Z662" s="7">
        <f>Table1[[#This Row],[Avg late]]-Table1[[#This Row],[Avg early]]</f>
        <v>-0.13621134983078564</v>
      </c>
      <c r="AA662" s="7">
        <f>Table1[[#This Row],[2015 Dill LPS Early]]-Table1[[#This Row],[2015 Dill Avidin Early]]</f>
        <v>-0.68456539419048312</v>
      </c>
      <c r="AB662" s="7">
        <f>Table1[[#This Row],[2015 Dill LPS Late]]-Table1[[#This Row],[2015 Dill Avidin Late]]</f>
        <v>8.0495071662636197E-2</v>
      </c>
    </row>
    <row r="663" spans="1:28" x14ac:dyDescent="0.2">
      <c r="A663" t="s">
        <v>741</v>
      </c>
      <c r="B663">
        <v>1</v>
      </c>
      <c r="C663">
        <v>0</v>
      </c>
      <c r="D663">
        <v>0.76251596491836415</v>
      </c>
      <c r="E663">
        <v>0.74830805074676709</v>
      </c>
      <c r="F663">
        <v>0.57070169936127535</v>
      </c>
      <c r="G663">
        <v>1</v>
      </c>
      <c r="H663" s="2">
        <v>0.73495783948043225</v>
      </c>
      <c r="I663">
        <v>0.92803700181794824</v>
      </c>
      <c r="J663" s="2">
        <v>1</v>
      </c>
      <c r="K663" s="2">
        <v>0.57304779653023086</v>
      </c>
      <c r="L663" s="5">
        <v>0.96367924528301896</v>
      </c>
      <c r="M663">
        <v>0</v>
      </c>
      <c r="N663">
        <v>0.5562911187103623</v>
      </c>
      <c r="O663">
        <v>0.52408778581009041</v>
      </c>
      <c r="P663" s="1">
        <v>0.47584469980025573</v>
      </c>
      <c r="Q663" s="1">
        <v>0.46898099830008744</v>
      </c>
      <c r="R663" s="1">
        <v>0.41850445152856242</v>
      </c>
      <c r="S663">
        <v>0.45298068817510961</v>
      </c>
      <c r="T663">
        <v>0.92721885435415485</v>
      </c>
      <c r="U663" s="1">
        <v>0.43064968921601565</v>
      </c>
      <c r="V6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0.32420201122874703</v>
      </c>
      <c r="W663">
        <f>AVERAGE(Table1[[#This Row],[2012 Campbell Latex Early]:[2015 Dill IgG Early]])</f>
        <v>0.73175683528550184</v>
      </c>
      <c r="X663">
        <f>AVERAGE(Table1[[#This Row],[2012 Campbell Latex Late]:[2015 Dill IgG Late]])</f>
        <v>0.52182375311776574</v>
      </c>
      <c r="Y663" s="7">
        <f>Table1[[#This Row],[Avg early]]-Table1[[#This Row],[Avg late]]</f>
        <v>0.2099330821677361</v>
      </c>
      <c r="Z663" s="7">
        <f>Table1[[#This Row],[Avg late]]-Table1[[#This Row],[Avg early]]</f>
        <v>-0.2099330821677361</v>
      </c>
      <c r="AA663" s="7">
        <f>Table1[[#This Row],[2015 Dill LPS Early]]-Table1[[#This Row],[2015 Dill Avidin Early]]</f>
        <v>0.1918142655570888</v>
      </c>
      <c r="AB663" s="7">
        <f>Table1[[#This Row],[2015 Dill LPS Late]]-Table1[[#This Row],[2015 Dill Avidin Late]]</f>
        <v>8.0446418910106565E-2</v>
      </c>
    </row>
    <row r="664" spans="1:28" x14ac:dyDescent="0.2">
      <c r="A664" t="s">
        <v>1478</v>
      </c>
      <c r="B664">
        <v>1</v>
      </c>
      <c r="C664">
        <v>1</v>
      </c>
      <c r="D664">
        <v>0.66259039630417293</v>
      </c>
      <c r="E664">
        <v>0.59671016503255392</v>
      </c>
      <c r="F664">
        <v>0.63926551974661272</v>
      </c>
      <c r="G664">
        <v>0.67734641140130658</v>
      </c>
      <c r="H664" s="2">
        <v>0.78067817033005094</v>
      </c>
      <c r="I664">
        <v>0.736442157418292</v>
      </c>
      <c r="J664" s="2">
        <v>1</v>
      </c>
      <c r="K664" s="2">
        <v>0.72334463388114356</v>
      </c>
      <c r="L664" s="5">
        <v>0.98527171152869475</v>
      </c>
      <c r="M664">
        <v>0.33500000000000002</v>
      </c>
      <c r="N664">
        <v>1</v>
      </c>
      <c r="O664">
        <v>0.83700731279814122</v>
      </c>
      <c r="P664" s="1">
        <v>0.91969199593497675</v>
      </c>
      <c r="Q664" s="1">
        <v>0.7834842627604226</v>
      </c>
      <c r="R664" s="1">
        <v>0.79222585651804101</v>
      </c>
      <c r="S664">
        <v>0.93158764628543611</v>
      </c>
      <c r="T664">
        <v>0.87005809864037342</v>
      </c>
      <c r="U664" s="1">
        <v>0.76471283813108115</v>
      </c>
      <c r="V6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0.34854634793067885</v>
      </c>
      <c r="W664">
        <f>AVERAGE(Table1[[#This Row],[2012 Campbell Latex Early]:[2015 Dill IgG Early]])</f>
        <v>0.7816377454114134</v>
      </c>
      <c r="X664">
        <f>AVERAGE(Table1[[#This Row],[2012 Campbell Latex Late]:[2015 Dill IgG Late]])</f>
        <v>0.82190397225971668</v>
      </c>
      <c r="Y664" s="7">
        <f>Table1[[#This Row],[Avg early]]-Table1[[#This Row],[Avg late]]</f>
        <v>-4.0266226848303277E-2</v>
      </c>
      <c r="Z664" s="7">
        <f>Table1[[#This Row],[Avg late]]-Table1[[#This Row],[Avg early]]</f>
        <v>4.0266226848303277E-2</v>
      </c>
      <c r="AA664" s="7">
        <f>Table1[[#This Row],[2015 Dill LPS Early]]-Table1[[#This Row],[2015 Dill Avidin Early]]</f>
        <v>2.3324876557560215E-2</v>
      </c>
      <c r="AB664" s="7">
        <f>Table1[[#This Row],[2015 Dill LPS Late]]-Table1[[#This Row],[2015 Dill Avidin Late]]</f>
        <v>8.0308004065023253E-2</v>
      </c>
    </row>
    <row r="665" spans="1:28" x14ac:dyDescent="0.2">
      <c r="A665" t="s">
        <v>1528</v>
      </c>
      <c r="B665">
        <v>0.99757751937984496</v>
      </c>
      <c r="C665">
        <v>0</v>
      </c>
      <c r="D665">
        <v>0.43200750556041351</v>
      </c>
      <c r="E665">
        <v>0.41975825932343169</v>
      </c>
      <c r="F665">
        <v>0.45209757583798221</v>
      </c>
      <c r="G665">
        <v>0.42547673152434773</v>
      </c>
      <c r="H665" s="2">
        <v>0.42609081009098421</v>
      </c>
      <c r="I665">
        <v>0.49246947567672089</v>
      </c>
      <c r="J665" s="2">
        <v>0.66187986678882405</v>
      </c>
      <c r="K665" s="2">
        <v>0.30219988203822218</v>
      </c>
      <c r="L665" s="5">
        <v>1</v>
      </c>
      <c r="M665">
        <v>0</v>
      </c>
      <c r="N665">
        <v>0.91532180476366898</v>
      </c>
      <c r="O665">
        <v>1</v>
      </c>
      <c r="P665" s="1">
        <v>0.83534079021132168</v>
      </c>
      <c r="Q665" s="1">
        <v>0.83064361857691704</v>
      </c>
      <c r="R665" s="1">
        <v>0.8235332267705775</v>
      </c>
      <c r="S665">
        <v>0.9338303467199931</v>
      </c>
      <c r="T665">
        <v>1</v>
      </c>
      <c r="U665" s="1">
        <v>0.76794293648934298</v>
      </c>
      <c r="V6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0.44611348461380962</v>
      </c>
      <c r="W665">
        <f>AVERAGE(Table1[[#This Row],[2012 Campbell Latex Early]:[2015 Dill IgG Early]])</f>
        <v>0.46095576262207716</v>
      </c>
      <c r="X665">
        <f>AVERAGE(Table1[[#This Row],[2012 Campbell Latex Late]:[2015 Dill IgG Late]])</f>
        <v>0.81066127235318208</v>
      </c>
      <c r="Y665" s="7">
        <f>Table1[[#This Row],[Avg early]]-Table1[[#This Row],[Avg late]]</f>
        <v>-0.34970550973110492</v>
      </c>
      <c r="Z665" s="7">
        <f>Table1[[#This Row],[Avg late]]-Table1[[#This Row],[Avg early]]</f>
        <v>0.34970550973110492</v>
      </c>
      <c r="AA665" s="7">
        <f>Table1[[#This Row],[2015 Dill LPS Early]]-Table1[[#This Row],[2015 Dill Avidin Early]]</f>
        <v>-2.0090070277568706E-2</v>
      </c>
      <c r="AB665" s="7">
        <f>Table1[[#This Row],[2015 Dill LPS Late]]-Table1[[#This Row],[2015 Dill Avidin Late]]</f>
        <v>7.9981014552347296E-2</v>
      </c>
    </row>
    <row r="666" spans="1:28" x14ac:dyDescent="0.2">
      <c r="A666" t="s">
        <v>1055</v>
      </c>
      <c r="B666">
        <v>1</v>
      </c>
      <c r="C666">
        <v>0</v>
      </c>
      <c r="D666">
        <v>0.26611196789006847</v>
      </c>
      <c r="E666">
        <v>0.88390289747117545</v>
      </c>
      <c r="F666">
        <v>0.30980220119870605</v>
      </c>
      <c r="G666">
        <v>1</v>
      </c>
      <c r="H666" s="2">
        <v>0.79728456795039548</v>
      </c>
      <c r="I666">
        <v>0.49777124613454266</v>
      </c>
      <c r="J666" s="2">
        <v>0</v>
      </c>
      <c r="K666" s="2">
        <v>0.29853686511191052</v>
      </c>
      <c r="L666" s="5">
        <v>0.99482669425763059</v>
      </c>
      <c r="M666">
        <v>0</v>
      </c>
      <c r="N666">
        <v>0.3650095710486897</v>
      </c>
      <c r="O666">
        <v>0.3574902322993494</v>
      </c>
      <c r="P666" s="2">
        <v>0.28554988326349279</v>
      </c>
      <c r="Q666" s="2">
        <v>0</v>
      </c>
      <c r="R666" s="2">
        <v>0</v>
      </c>
      <c r="S666">
        <v>0.35262480291219156</v>
      </c>
      <c r="T666">
        <v>0</v>
      </c>
      <c r="U666" s="2">
        <v>0.37467237125976155</v>
      </c>
      <c r="V6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0.29718392744405381</v>
      </c>
      <c r="W666">
        <f>AVERAGE(Table1[[#This Row],[2012 Campbell Latex Early]:[2015 Dill IgG Early]])</f>
        <v>0.50534097457567984</v>
      </c>
      <c r="X666">
        <f>AVERAGE(Table1[[#This Row],[2012 Campbell Latex Late]:[2015 Dill IgG Late]])</f>
        <v>0.27301735550411155</v>
      </c>
      <c r="Y666" s="7">
        <f>Table1[[#This Row],[Avg early]]-Table1[[#This Row],[Avg late]]</f>
        <v>0.23232361907156829</v>
      </c>
      <c r="Z666" s="7">
        <f>Table1[[#This Row],[Avg late]]-Table1[[#This Row],[Avg early]]</f>
        <v>-0.23232361907156829</v>
      </c>
      <c r="AA666" s="7">
        <f>Table1[[#This Row],[2015 Dill LPS Early]]-Table1[[#This Row],[2015 Dill Avidin Early]]</f>
        <v>-4.3690233308637583E-2</v>
      </c>
      <c r="AB666" s="7">
        <f>Table1[[#This Row],[2015 Dill LPS Late]]-Table1[[#This Row],[2015 Dill Avidin Late]]</f>
        <v>7.9459687785196909E-2</v>
      </c>
    </row>
    <row r="667" spans="1:28" x14ac:dyDescent="0.2">
      <c r="A667" t="s">
        <v>1400</v>
      </c>
      <c r="B667">
        <v>0</v>
      </c>
      <c r="C667">
        <v>0</v>
      </c>
      <c r="D667">
        <v>0.84781975352144401</v>
      </c>
      <c r="E667">
        <v>0.7409511312295276</v>
      </c>
      <c r="F667">
        <v>0.79162868057416336</v>
      </c>
      <c r="G667">
        <v>0.73221376777024694</v>
      </c>
      <c r="H667" s="2">
        <v>0.64583439474728221</v>
      </c>
      <c r="I667">
        <v>0.47808457867636961</v>
      </c>
      <c r="J667" s="2">
        <v>0</v>
      </c>
      <c r="K667" s="2">
        <v>1</v>
      </c>
      <c r="L667" s="5">
        <v>0</v>
      </c>
      <c r="M667">
        <v>0</v>
      </c>
      <c r="N667">
        <v>0.53217003712394717</v>
      </c>
      <c r="O667">
        <v>0.43255981963630163</v>
      </c>
      <c r="P667" s="1">
        <v>0.452941588670284</v>
      </c>
      <c r="Q667" s="1">
        <v>0.5047284041356066</v>
      </c>
      <c r="R667" s="1">
        <v>0.45322756239853135</v>
      </c>
      <c r="S667">
        <v>0.41492475430035008</v>
      </c>
      <c r="T667">
        <v>0</v>
      </c>
      <c r="U667" s="1">
        <v>0.45843321689622996</v>
      </c>
      <c r="V6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0.19044133571502428</v>
      </c>
      <c r="W667">
        <f>AVERAGE(Table1[[#This Row],[2012 Campbell Latex Early]:[2015 Dill IgG Early]])</f>
        <v>0.52365323065190339</v>
      </c>
      <c r="X667">
        <f>AVERAGE(Table1[[#This Row],[2012 Campbell Latex Late]:[2015 Dill IgG Late]])</f>
        <v>0.32489853831612514</v>
      </c>
      <c r="Y667" s="7">
        <f>Table1[[#This Row],[Avg early]]-Table1[[#This Row],[Avg late]]</f>
        <v>0.19875469233577825</v>
      </c>
      <c r="Z667" s="7">
        <f>Table1[[#This Row],[Avg late]]-Table1[[#This Row],[Avg early]]</f>
        <v>-0.19875469233577825</v>
      </c>
      <c r="AA667" s="7">
        <f>Table1[[#This Row],[2015 Dill LPS Early]]-Table1[[#This Row],[2015 Dill Avidin Early]]</f>
        <v>5.6191072947280651E-2</v>
      </c>
      <c r="AB667" s="7">
        <f>Table1[[#This Row],[2015 Dill LPS Late]]-Table1[[#This Row],[2015 Dill Avidin Late]]</f>
        <v>7.9228448453663169E-2</v>
      </c>
    </row>
    <row r="668" spans="1:28" x14ac:dyDescent="0.2">
      <c r="A668" t="s">
        <v>1441</v>
      </c>
      <c r="B668">
        <v>1</v>
      </c>
      <c r="C668">
        <v>1</v>
      </c>
      <c r="D668">
        <v>0.97951844020617629</v>
      </c>
      <c r="E668">
        <v>0.88198306018056083</v>
      </c>
      <c r="F668">
        <v>0.70591804717759321</v>
      </c>
      <c r="G668">
        <v>0.82264099394694068</v>
      </c>
      <c r="H668" s="2">
        <v>0.76422896535313478</v>
      </c>
      <c r="I668">
        <v>1</v>
      </c>
      <c r="J668" s="2">
        <v>0</v>
      </c>
      <c r="K668" s="2">
        <v>0.963687103792079</v>
      </c>
      <c r="L668" s="5">
        <v>0.99949520444220075</v>
      </c>
      <c r="M668">
        <v>0</v>
      </c>
      <c r="N668">
        <v>0.55152755909284923</v>
      </c>
      <c r="O668">
        <v>0.5216745215821269</v>
      </c>
      <c r="P668" s="1">
        <v>0.47245801586771935</v>
      </c>
      <c r="Q668" s="1">
        <v>0.49039812750352263</v>
      </c>
      <c r="R668" s="1">
        <v>0.52785945558450531</v>
      </c>
      <c r="S668">
        <v>0.58976730649816589</v>
      </c>
      <c r="T668">
        <v>0</v>
      </c>
      <c r="U668" s="1">
        <v>0.55259712200094957</v>
      </c>
      <c r="V6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0.35537064382942651</v>
      </c>
      <c r="W668">
        <f>AVERAGE(Table1[[#This Row],[2012 Campbell Latex Early]:[2015 Dill IgG Early]])</f>
        <v>0.81179766106564843</v>
      </c>
      <c r="X668">
        <f>AVERAGE(Table1[[#This Row],[2012 Campbell Latex Late]:[2015 Dill IgG Late]])</f>
        <v>0.47057773125720387</v>
      </c>
      <c r="Y668" s="7">
        <f>Table1[[#This Row],[Avg early]]-Table1[[#This Row],[Avg late]]</f>
        <v>0.34121992980844457</v>
      </c>
      <c r="Z668" s="7">
        <f>Table1[[#This Row],[Avg late]]-Table1[[#This Row],[Avg early]]</f>
        <v>-0.34121992980844457</v>
      </c>
      <c r="AA668" s="7">
        <f>Table1[[#This Row],[2015 Dill LPS Early]]-Table1[[#This Row],[2015 Dill Avidin Early]]</f>
        <v>0.27360039302858308</v>
      </c>
      <c r="AB668" s="7">
        <f>Table1[[#This Row],[2015 Dill LPS Late]]-Table1[[#This Row],[2015 Dill Avidin Late]]</f>
        <v>7.9069543225129879E-2</v>
      </c>
    </row>
    <row r="669" spans="1:28" x14ac:dyDescent="0.2">
      <c r="A669" t="s">
        <v>1851</v>
      </c>
      <c r="B669">
        <v>0</v>
      </c>
      <c r="C669">
        <v>0</v>
      </c>
      <c r="D669">
        <v>0.25012200701133752</v>
      </c>
      <c r="E669">
        <v>1</v>
      </c>
      <c r="F669">
        <v>0.14413922588140582</v>
      </c>
      <c r="G669">
        <v>0</v>
      </c>
      <c r="H669" s="2">
        <v>0.36065461799757764</v>
      </c>
      <c r="I669">
        <v>0.55597343924354237</v>
      </c>
      <c r="J669" s="2">
        <v>0</v>
      </c>
      <c r="K669" s="2">
        <v>0</v>
      </c>
      <c r="L669" s="5">
        <v>0</v>
      </c>
      <c r="M669">
        <v>0</v>
      </c>
      <c r="N669">
        <v>0.78641342012615056</v>
      </c>
      <c r="O669">
        <v>0.20812322850456874</v>
      </c>
      <c r="P669" s="1">
        <v>0.70755367533106139</v>
      </c>
      <c r="Q669" s="1">
        <v>0.65583577906214519</v>
      </c>
      <c r="R669" s="1">
        <v>0</v>
      </c>
      <c r="S669">
        <v>0.6733776574595246</v>
      </c>
      <c r="T669">
        <v>0</v>
      </c>
      <c r="U669" s="1">
        <v>0.26640589239587276</v>
      </c>
      <c r="V6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0.32918831417314776</v>
      </c>
      <c r="W669">
        <f>AVERAGE(Table1[[#This Row],[2012 Campbell Latex Early]:[2015 Dill IgG Early]])</f>
        <v>0.23108892901338632</v>
      </c>
      <c r="X669">
        <f>AVERAGE(Table1[[#This Row],[2012 Campbell Latex Late]:[2015 Dill IgG Late]])</f>
        <v>0.32977096528793232</v>
      </c>
      <c r="Y669" s="7">
        <f>Table1[[#This Row],[Avg early]]-Table1[[#This Row],[Avg late]]</f>
        <v>-9.8682036274545998E-2</v>
      </c>
      <c r="Z669" s="7">
        <f>Table1[[#This Row],[Avg late]]-Table1[[#This Row],[Avg early]]</f>
        <v>9.8682036274545998E-2</v>
      </c>
      <c r="AA669" s="7">
        <f>Table1[[#This Row],[2015 Dill LPS Early]]-Table1[[#This Row],[2015 Dill Avidin Early]]</f>
        <v>0.1059827811299317</v>
      </c>
      <c r="AB669" s="7">
        <f>Table1[[#This Row],[2015 Dill LPS Late]]-Table1[[#This Row],[2015 Dill Avidin Late]]</f>
        <v>7.8859744795089171E-2</v>
      </c>
    </row>
    <row r="670" spans="1:28" x14ac:dyDescent="0.2">
      <c r="A670" t="s">
        <v>947</v>
      </c>
      <c r="B670">
        <v>0.99138343705122078</v>
      </c>
      <c r="C670">
        <v>0</v>
      </c>
      <c r="D670">
        <v>0.92669430361798233</v>
      </c>
      <c r="E670">
        <v>0.97416753081914631</v>
      </c>
      <c r="F670">
        <v>1</v>
      </c>
      <c r="G670">
        <v>0.90293408372110973</v>
      </c>
      <c r="H670" s="2">
        <v>0.90969243943585343</v>
      </c>
      <c r="I670">
        <v>0.96830402578910879</v>
      </c>
      <c r="J670" s="2">
        <v>0</v>
      </c>
      <c r="K670" s="2">
        <v>0.75961707816022905</v>
      </c>
      <c r="L670" s="5">
        <v>1</v>
      </c>
      <c r="M670">
        <v>0</v>
      </c>
      <c r="N670">
        <v>0.50034851033013161</v>
      </c>
      <c r="O670">
        <v>0.31024110923040032</v>
      </c>
      <c r="P670" s="2">
        <v>0.42185511778583551</v>
      </c>
      <c r="Q670" s="2">
        <v>0.40676541199490934</v>
      </c>
      <c r="R670" s="2">
        <v>0.46216032248887351</v>
      </c>
      <c r="S670">
        <v>0.30184855395609028</v>
      </c>
      <c r="T670">
        <v>0</v>
      </c>
      <c r="U670" s="2">
        <v>0.46997598496731724</v>
      </c>
      <c r="V6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0.37571659055130563</v>
      </c>
      <c r="W670">
        <f>AVERAGE(Table1[[#This Row],[2012 Campbell Latex Early]:[2015 Dill IgG Early]])</f>
        <v>0.74327928985946501</v>
      </c>
      <c r="X670">
        <f>AVERAGE(Table1[[#This Row],[2012 Campbell Latex Late]:[2015 Dill IgG Late]])</f>
        <v>0.38731950107535579</v>
      </c>
      <c r="Y670" s="7">
        <f>Table1[[#This Row],[Avg early]]-Table1[[#This Row],[Avg late]]</f>
        <v>0.35595978878410922</v>
      </c>
      <c r="Z670" s="7">
        <f>Table1[[#This Row],[Avg late]]-Table1[[#This Row],[Avg early]]</f>
        <v>-0.35595978878410922</v>
      </c>
      <c r="AA670" s="7">
        <f>Table1[[#This Row],[2015 Dill LPS Early]]-Table1[[#This Row],[2015 Dill Avidin Early]]</f>
        <v>-7.3305696382017671E-2</v>
      </c>
      <c r="AB670" s="7">
        <f>Table1[[#This Row],[2015 Dill LPS Late]]-Table1[[#This Row],[2015 Dill Avidin Late]]</f>
        <v>7.8493392544296103E-2</v>
      </c>
    </row>
    <row r="671" spans="1:28" x14ac:dyDescent="0.2">
      <c r="A671" t="s">
        <v>939</v>
      </c>
      <c r="B671">
        <v>0.94433688286544049</v>
      </c>
      <c r="C671">
        <v>0</v>
      </c>
      <c r="D671">
        <v>0.60465924179667552</v>
      </c>
      <c r="E671">
        <v>0.69194710332198706</v>
      </c>
      <c r="F671">
        <v>0.77055637453397596</v>
      </c>
      <c r="G671">
        <v>0.67795251102868459</v>
      </c>
      <c r="H671" s="2">
        <v>0.52013922144298042</v>
      </c>
      <c r="I671">
        <v>0.72165003218488899</v>
      </c>
      <c r="J671" s="2">
        <v>0</v>
      </c>
      <c r="K671" s="2">
        <v>0.49870620033336027</v>
      </c>
      <c r="L671" s="5">
        <v>1</v>
      </c>
      <c r="M671">
        <v>0</v>
      </c>
      <c r="N671">
        <v>0.8819042772696204</v>
      </c>
      <c r="O671">
        <v>0.8972799772788097</v>
      </c>
      <c r="P671" s="2">
        <v>0.80376854402041775</v>
      </c>
      <c r="Q671" s="2">
        <v>0.58630698423019045</v>
      </c>
      <c r="R671" s="2">
        <v>0.81816054963659224</v>
      </c>
      <c r="S671">
        <v>0.80991602240057825</v>
      </c>
      <c r="T671">
        <v>0</v>
      </c>
      <c r="U671" s="2">
        <v>1</v>
      </c>
      <c r="V6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0.20493860412585638</v>
      </c>
      <c r="W671">
        <f>AVERAGE(Table1[[#This Row],[2012 Campbell Latex Early]:[2015 Dill IgG Early]])</f>
        <v>0.54299475675079933</v>
      </c>
      <c r="X671">
        <f>AVERAGE(Table1[[#This Row],[2012 Campbell Latex Late]:[2015 Dill IgG Late]])</f>
        <v>0.67973363548362087</v>
      </c>
      <c r="Y671" s="7">
        <f>Table1[[#This Row],[Avg early]]-Table1[[#This Row],[Avg late]]</f>
        <v>-0.13673887873282153</v>
      </c>
      <c r="Z671" s="7">
        <f>Table1[[#This Row],[Avg late]]-Table1[[#This Row],[Avg early]]</f>
        <v>0.13673887873282153</v>
      </c>
      <c r="AA671" s="7">
        <f>Table1[[#This Row],[2015 Dill LPS Early]]-Table1[[#This Row],[2015 Dill Avidin Early]]</f>
        <v>-0.16589713273730045</v>
      </c>
      <c r="AB671" s="7">
        <f>Table1[[#This Row],[2015 Dill LPS Late]]-Table1[[#This Row],[2015 Dill Avidin Late]]</f>
        <v>7.8135733249202644E-2</v>
      </c>
    </row>
    <row r="672" spans="1:28" x14ac:dyDescent="0.2">
      <c r="A672" t="s">
        <v>1880</v>
      </c>
      <c r="B672">
        <v>0</v>
      </c>
      <c r="C672">
        <v>0</v>
      </c>
      <c r="D672">
        <v>0.87618018999609248</v>
      </c>
      <c r="E672">
        <v>0.62515294076630712</v>
      </c>
      <c r="F672">
        <v>0.84089408207222238</v>
      </c>
      <c r="G672">
        <v>0.94243926958015012</v>
      </c>
      <c r="H672" s="2">
        <v>0.82297031204433346</v>
      </c>
      <c r="I672">
        <v>0.86964936368653611</v>
      </c>
      <c r="J672" s="2">
        <v>0</v>
      </c>
      <c r="K672" s="2">
        <v>0.66455141173280408</v>
      </c>
      <c r="L672" s="5">
        <v>0</v>
      </c>
      <c r="M672">
        <v>0</v>
      </c>
      <c r="N672">
        <v>0.63717005524854142</v>
      </c>
      <c r="O672">
        <v>0.68000021241302566</v>
      </c>
      <c r="P672" s="1">
        <v>0.55913223015375557</v>
      </c>
      <c r="Q672" s="1">
        <v>0.7417736468452728</v>
      </c>
      <c r="R672" s="1">
        <v>0.96979552458891749</v>
      </c>
      <c r="S672">
        <v>1</v>
      </c>
      <c r="T672">
        <v>0</v>
      </c>
      <c r="U672" s="1">
        <v>0.65538244801544088</v>
      </c>
      <c r="V6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0.17088431779211025</v>
      </c>
      <c r="W672">
        <f>AVERAGE(Table1[[#This Row],[2012 Campbell Latex Early]:[2015 Dill IgG Early]])</f>
        <v>0.56418375698784451</v>
      </c>
      <c r="X672">
        <f>AVERAGE(Table1[[#This Row],[2012 Campbell Latex Late]:[2015 Dill IgG Late]])</f>
        <v>0.52432541172649538</v>
      </c>
      <c r="Y672" s="7">
        <f>Table1[[#This Row],[Avg early]]-Table1[[#This Row],[Avg late]]</f>
        <v>3.9858345261349126E-2</v>
      </c>
      <c r="Z672" s="7">
        <f>Table1[[#This Row],[Avg late]]-Table1[[#This Row],[Avg early]]</f>
        <v>-3.9858345261349126E-2</v>
      </c>
      <c r="AA672" s="7">
        <f>Table1[[#This Row],[2015 Dill LPS Early]]-Table1[[#This Row],[2015 Dill Avidin Early]]</f>
        <v>3.5286107923870103E-2</v>
      </c>
      <c r="AB672" s="7">
        <f>Table1[[#This Row],[2015 Dill LPS Late]]-Table1[[#This Row],[2015 Dill Avidin Late]]</f>
        <v>7.8037825094785851E-2</v>
      </c>
    </row>
    <row r="673" spans="1:28" x14ac:dyDescent="0.2">
      <c r="A673" t="s">
        <v>108</v>
      </c>
      <c r="B673">
        <v>0.99850597609561742</v>
      </c>
      <c r="C673">
        <v>1</v>
      </c>
      <c r="D673">
        <v>1</v>
      </c>
      <c r="E673">
        <v>0.77480078032125355</v>
      </c>
      <c r="F673">
        <v>0.97875795529141663</v>
      </c>
      <c r="G673">
        <v>0.9244903674183329</v>
      </c>
      <c r="H673" s="2">
        <v>0.75421342622281407</v>
      </c>
      <c r="I673">
        <v>0.8840605631526407</v>
      </c>
      <c r="J673" s="2">
        <v>1</v>
      </c>
      <c r="K673" s="2">
        <v>0.78961148857744867</v>
      </c>
      <c r="L673" s="5">
        <v>1</v>
      </c>
      <c r="M673">
        <v>0.222</v>
      </c>
      <c r="N673">
        <v>0.68069930794134637</v>
      </c>
      <c r="O673">
        <v>0.53759000625373243</v>
      </c>
      <c r="P673" s="1">
        <v>0.60312195288486936</v>
      </c>
      <c r="Q673" s="1">
        <v>0.71266842231664129</v>
      </c>
      <c r="R673" s="1">
        <v>0.65280252399985206</v>
      </c>
      <c r="S673">
        <v>0.56410978758547858</v>
      </c>
      <c r="T673">
        <v>0.9881104380516631</v>
      </c>
      <c r="U673" s="1">
        <v>0.64046818264807637</v>
      </c>
      <c r="V6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0.397340373602866</v>
      </c>
      <c r="W673">
        <f>AVERAGE(Table1[[#This Row],[2012 Campbell Latex Early]:[2015 Dill IgG Early]])</f>
        <v>0.91044405570795239</v>
      </c>
      <c r="X673">
        <f>AVERAGE(Table1[[#This Row],[2012 Campbell Latex Late]:[2015 Dill IgG Late]])</f>
        <v>0.66015706216816594</v>
      </c>
      <c r="Y673" s="7">
        <f>Table1[[#This Row],[Avg early]]-Table1[[#This Row],[Avg late]]</f>
        <v>0.25028699353978645</v>
      </c>
      <c r="Z673" s="7">
        <f>Table1[[#This Row],[Avg late]]-Table1[[#This Row],[Avg early]]</f>
        <v>-0.25028699353978645</v>
      </c>
      <c r="AA673" s="7">
        <f>Table1[[#This Row],[2015 Dill LPS Early]]-Table1[[#This Row],[2015 Dill Avidin Early]]</f>
        <v>2.1242044708583374E-2</v>
      </c>
      <c r="AB673" s="7">
        <f>Table1[[#This Row],[2015 Dill LPS Late]]-Table1[[#This Row],[2015 Dill Avidin Late]]</f>
        <v>7.7577355056477004E-2</v>
      </c>
    </row>
    <row r="674" spans="1:28" x14ac:dyDescent="0.2">
      <c r="A674" t="s">
        <v>1651</v>
      </c>
      <c r="B674">
        <v>0.999505928853755</v>
      </c>
      <c r="C674">
        <v>0.57951252769728989</v>
      </c>
      <c r="D674">
        <v>0.44558084521947561</v>
      </c>
      <c r="E674">
        <v>0.45364379835275848</v>
      </c>
      <c r="F674">
        <v>0.55003483140179688</v>
      </c>
      <c r="G674">
        <v>0.59938554755875884</v>
      </c>
      <c r="H674" s="2">
        <v>0.46268361033849403</v>
      </c>
      <c r="I674">
        <v>0.65034299517321414</v>
      </c>
      <c r="J674" s="2">
        <v>0</v>
      </c>
      <c r="K674" s="2">
        <v>0.3537019602851541</v>
      </c>
      <c r="L674" s="5">
        <v>1</v>
      </c>
      <c r="M674">
        <v>1</v>
      </c>
      <c r="N674">
        <v>0.84841252505322362</v>
      </c>
      <c r="O674">
        <v>0.86480981808543855</v>
      </c>
      <c r="P674" s="1">
        <v>0.77110316205700025</v>
      </c>
      <c r="Q674" s="1">
        <v>0.82879786574550418</v>
      </c>
      <c r="R674" s="1">
        <v>0.46743221034573829</v>
      </c>
      <c r="S674">
        <v>1</v>
      </c>
      <c r="T674">
        <v>0</v>
      </c>
      <c r="U674" s="1">
        <v>0.63652744514327875</v>
      </c>
      <c r="V6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0.2676392941834641</v>
      </c>
      <c r="W674">
        <f>AVERAGE(Table1[[#This Row],[2012 Campbell Latex Early]:[2015 Dill IgG Early]])</f>
        <v>0.50943920448806979</v>
      </c>
      <c r="X674">
        <f>AVERAGE(Table1[[#This Row],[2012 Campbell Latex Late]:[2015 Dill IgG Late]])</f>
        <v>0.74170830264301846</v>
      </c>
      <c r="Y674" s="7">
        <f>Table1[[#This Row],[Avg early]]-Table1[[#This Row],[Avg late]]</f>
        <v>-0.23226909815494867</v>
      </c>
      <c r="Z674" s="7">
        <f>Table1[[#This Row],[Avg late]]-Table1[[#This Row],[Avg early]]</f>
        <v>0.23226909815494867</v>
      </c>
      <c r="AA674" s="7">
        <f>Table1[[#This Row],[2015 Dill LPS Early]]-Table1[[#This Row],[2015 Dill Avidin Early]]</f>
        <v>-0.10445398618232127</v>
      </c>
      <c r="AB674" s="7">
        <f>Table1[[#This Row],[2015 Dill LPS Late]]-Table1[[#This Row],[2015 Dill Avidin Late]]</f>
        <v>7.7309362996223374E-2</v>
      </c>
    </row>
    <row r="675" spans="1:28" x14ac:dyDescent="0.2">
      <c r="A675" t="s">
        <v>1837</v>
      </c>
      <c r="B675">
        <v>0.99028132992327378</v>
      </c>
      <c r="C675">
        <v>0.49624060150375937</v>
      </c>
      <c r="D675">
        <v>0.6988665029152682</v>
      </c>
      <c r="E675">
        <v>0.69550433738739259</v>
      </c>
      <c r="F675">
        <v>0.6573154088295502</v>
      </c>
      <c r="G675">
        <v>0.74914285257137003</v>
      </c>
      <c r="H675" s="2">
        <v>0.71246868071543323</v>
      </c>
      <c r="I675">
        <v>0.68061770405252142</v>
      </c>
      <c r="J675" s="2">
        <v>1</v>
      </c>
      <c r="K675" s="2">
        <v>0.48085821636576237</v>
      </c>
      <c r="L675" s="5">
        <v>1</v>
      </c>
      <c r="M675">
        <v>1</v>
      </c>
      <c r="N675">
        <v>0.9840080360515725</v>
      </c>
      <c r="O675">
        <v>1</v>
      </c>
      <c r="P675" s="2">
        <v>0.9068881030263245</v>
      </c>
      <c r="Q675" s="2">
        <v>0.88721666301580426</v>
      </c>
      <c r="R675" s="2">
        <v>0.83103987158224968</v>
      </c>
      <c r="S675">
        <v>0.89930659191822826</v>
      </c>
      <c r="T675">
        <v>0.63424796032597641</v>
      </c>
      <c r="U675" s="2">
        <v>0.86876314304890623</v>
      </c>
      <c r="V6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0.33310329510704928</v>
      </c>
      <c r="W675">
        <f>AVERAGE(Table1[[#This Row],[2012 Campbell Latex Early]:[2015 Dill IgG Early]])</f>
        <v>0.71612956342643308</v>
      </c>
      <c r="X675">
        <f>AVERAGE(Table1[[#This Row],[2012 Campbell Latex Late]:[2015 Dill IgG Late]])</f>
        <v>0.90114703689690623</v>
      </c>
      <c r="Y675" s="7">
        <f>Table1[[#This Row],[Avg early]]-Table1[[#This Row],[Avg late]]</f>
        <v>-0.18501747347047315</v>
      </c>
      <c r="Z675" s="7">
        <f>Table1[[#This Row],[Avg late]]-Table1[[#This Row],[Avg early]]</f>
        <v>0.18501747347047315</v>
      </c>
      <c r="AA675" s="7">
        <f>Table1[[#This Row],[2015 Dill LPS Early]]-Table1[[#This Row],[2015 Dill Avidin Early]]</f>
        <v>4.1551094085717999E-2</v>
      </c>
      <c r="AB675" s="7">
        <f>Table1[[#This Row],[2015 Dill LPS Late]]-Table1[[#This Row],[2015 Dill Avidin Late]]</f>
        <v>7.7119933025248E-2</v>
      </c>
    </row>
    <row r="676" spans="1:28" x14ac:dyDescent="0.2">
      <c r="A676" t="s">
        <v>883</v>
      </c>
      <c r="B676">
        <v>0</v>
      </c>
      <c r="C676">
        <v>1</v>
      </c>
      <c r="D676">
        <v>0.9026098251472785</v>
      </c>
      <c r="E676">
        <v>0.64294763996394366</v>
      </c>
      <c r="F676">
        <v>0.64977417880327204</v>
      </c>
      <c r="G676">
        <v>0.67989743300950978</v>
      </c>
      <c r="H676" s="2">
        <v>0.67071590648095325</v>
      </c>
      <c r="I676">
        <v>0.50310624150418837</v>
      </c>
      <c r="J676" s="2">
        <v>0</v>
      </c>
      <c r="K676" s="2">
        <v>1</v>
      </c>
      <c r="L676" s="5">
        <v>0</v>
      </c>
      <c r="M676">
        <v>0</v>
      </c>
      <c r="N676">
        <v>0.3704311902017785</v>
      </c>
      <c r="O676">
        <v>0.61059746695921968</v>
      </c>
      <c r="P676" s="1">
        <v>0.2934089480353016</v>
      </c>
      <c r="Q676" s="1">
        <v>0.18603091197906774</v>
      </c>
      <c r="R676" s="1">
        <v>8.2322513408221581E-2</v>
      </c>
      <c r="S676">
        <v>0.24855048233861185</v>
      </c>
      <c r="T676">
        <v>0</v>
      </c>
      <c r="U676" s="1">
        <v>0.38847833710346635</v>
      </c>
      <c r="V6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0.36461880490904114</v>
      </c>
      <c r="W676">
        <f>AVERAGE(Table1[[#This Row],[2012 Campbell Latex Early]:[2015 Dill IgG Early]])</f>
        <v>0.60490512249091455</v>
      </c>
      <c r="X676">
        <f>AVERAGE(Table1[[#This Row],[2012 Campbell Latex Late]:[2015 Dill IgG Late]])</f>
        <v>0.21798198500256669</v>
      </c>
      <c r="Y676" s="7">
        <f>Table1[[#This Row],[Avg early]]-Table1[[#This Row],[Avg late]]</f>
        <v>0.38692313748834783</v>
      </c>
      <c r="Z676" s="7">
        <f>Table1[[#This Row],[Avg late]]-Table1[[#This Row],[Avg early]]</f>
        <v>-0.38692313748834783</v>
      </c>
      <c r="AA676" s="7">
        <f>Table1[[#This Row],[2015 Dill LPS Early]]-Table1[[#This Row],[2015 Dill Avidin Early]]</f>
        <v>0.25283564634400646</v>
      </c>
      <c r="AB676" s="7">
        <f>Table1[[#This Row],[2015 Dill LPS Late]]-Table1[[#This Row],[2015 Dill Avidin Late]]</f>
        <v>7.7022242166476906E-2</v>
      </c>
    </row>
    <row r="677" spans="1:28" x14ac:dyDescent="0.2">
      <c r="A677" t="s">
        <v>847</v>
      </c>
      <c r="B677">
        <v>0</v>
      </c>
      <c r="C677">
        <v>0</v>
      </c>
      <c r="D677">
        <v>0.36453716267707525</v>
      </c>
      <c r="E677">
        <v>0.39981877529886223</v>
      </c>
      <c r="F677">
        <v>0.35934060305817006</v>
      </c>
      <c r="G677">
        <v>0.49440437774079954</v>
      </c>
      <c r="H677" s="2">
        <v>0.62944723335140773</v>
      </c>
      <c r="I677">
        <v>0.30418757789242395</v>
      </c>
      <c r="J677" s="2">
        <v>0</v>
      </c>
      <c r="K677" s="2">
        <v>0.29588389931548481</v>
      </c>
      <c r="L677" s="5">
        <v>0</v>
      </c>
      <c r="M677">
        <v>0</v>
      </c>
      <c r="N677">
        <v>0.84033880209932288</v>
      </c>
      <c r="O677">
        <v>0.75670041238405417</v>
      </c>
      <c r="P677" s="1">
        <v>0.76365027610200376</v>
      </c>
      <c r="Q677" s="1">
        <v>0.64649727663052836</v>
      </c>
      <c r="R677" s="1">
        <v>0.44637006981023797</v>
      </c>
      <c r="S677">
        <v>1</v>
      </c>
      <c r="T677">
        <v>0</v>
      </c>
      <c r="U677" s="1">
        <v>0.57821345336565177</v>
      </c>
      <c r="V6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0.28461888874553998</v>
      </c>
      <c r="W677">
        <f>AVERAGE(Table1[[#This Row],[2012 Campbell Latex Early]:[2015 Dill IgG Early]])</f>
        <v>0.28476196293342232</v>
      </c>
      <c r="X677">
        <f>AVERAGE(Table1[[#This Row],[2012 Campbell Latex Late]:[2015 Dill IgG Late]])</f>
        <v>0.50317702903917982</v>
      </c>
      <c r="Y677" s="7">
        <f>Table1[[#This Row],[Avg early]]-Table1[[#This Row],[Avg late]]</f>
        <v>-0.2184150661057575</v>
      </c>
      <c r="Z677" s="7">
        <f>Table1[[#This Row],[Avg late]]-Table1[[#This Row],[Avg early]]</f>
        <v>0.2184150661057575</v>
      </c>
      <c r="AA677" s="7">
        <f>Table1[[#This Row],[2015 Dill LPS Early]]-Table1[[#This Row],[2015 Dill Avidin Early]]</f>
        <v>5.1965596189051944E-3</v>
      </c>
      <c r="AB677" s="7">
        <f>Table1[[#This Row],[2015 Dill LPS Late]]-Table1[[#This Row],[2015 Dill Avidin Late]]</f>
        <v>7.6688525997319124E-2</v>
      </c>
    </row>
    <row r="678" spans="1:28" x14ac:dyDescent="0.2">
      <c r="A678" t="s">
        <v>1658</v>
      </c>
      <c r="B678">
        <v>1</v>
      </c>
      <c r="C678">
        <v>0</v>
      </c>
      <c r="D678">
        <v>0.17937697249844442</v>
      </c>
      <c r="E678">
        <v>0.19889316386208022</v>
      </c>
      <c r="F678">
        <v>0.23155887996461036</v>
      </c>
      <c r="G678">
        <v>0.20953258028481705</v>
      </c>
      <c r="H678" s="2">
        <v>0.18375995940682069</v>
      </c>
      <c r="I678">
        <v>0.22831327685529354</v>
      </c>
      <c r="J678" s="2">
        <v>0</v>
      </c>
      <c r="K678" s="2">
        <v>0.17991003432416366</v>
      </c>
      <c r="L678" s="5">
        <v>0.92626728110599077</v>
      </c>
      <c r="M678">
        <v>0</v>
      </c>
      <c r="N678">
        <v>0.2894486620799297</v>
      </c>
      <c r="O678">
        <v>0.21189597404853897</v>
      </c>
      <c r="P678" s="1">
        <v>0.21298243238168513</v>
      </c>
      <c r="Q678" s="1">
        <v>0.29664419481779336</v>
      </c>
      <c r="R678" s="1">
        <v>1</v>
      </c>
      <c r="S678">
        <v>0.1659159939318659</v>
      </c>
      <c r="T678">
        <v>0</v>
      </c>
      <c r="U678" s="1">
        <v>0.34934470368793846</v>
      </c>
      <c r="V6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0.15304773079824002</v>
      </c>
      <c r="W678">
        <f>AVERAGE(Table1[[#This Row],[2012 Campbell Latex Early]:[2015 Dill IgG Early]])</f>
        <v>0.24113448671962301</v>
      </c>
      <c r="X678">
        <f>AVERAGE(Table1[[#This Row],[2012 Campbell Latex Late]:[2015 Dill IgG Late]])</f>
        <v>0.3452499242053742</v>
      </c>
      <c r="Y678" s="7">
        <f>Table1[[#This Row],[Avg early]]-Table1[[#This Row],[Avg late]]</f>
        <v>-0.10411543748575119</v>
      </c>
      <c r="Z678" s="7">
        <f>Table1[[#This Row],[Avg late]]-Table1[[#This Row],[Avg early]]</f>
        <v>0.10411543748575119</v>
      </c>
      <c r="AA678" s="7">
        <f>Table1[[#This Row],[2015 Dill LPS Early]]-Table1[[#This Row],[2015 Dill Avidin Early]]</f>
        <v>-5.2181907466165939E-2</v>
      </c>
      <c r="AB678" s="7">
        <f>Table1[[#This Row],[2015 Dill LPS Late]]-Table1[[#This Row],[2015 Dill Avidin Late]]</f>
        <v>7.646622969824457E-2</v>
      </c>
    </row>
    <row r="679" spans="1:28" x14ac:dyDescent="0.2">
      <c r="A679" t="s">
        <v>1444</v>
      </c>
      <c r="B679">
        <v>0</v>
      </c>
      <c r="C679">
        <v>0</v>
      </c>
      <c r="D679">
        <v>1</v>
      </c>
      <c r="E679">
        <v>0.84588087314656424</v>
      </c>
      <c r="F679">
        <v>0.898358725474666</v>
      </c>
      <c r="G679">
        <v>0.75704714231532821</v>
      </c>
      <c r="H679" s="2">
        <v>0.9120574223933906</v>
      </c>
      <c r="I679">
        <v>0.57816962282081086</v>
      </c>
      <c r="J679" s="2">
        <v>0</v>
      </c>
      <c r="K679" s="2">
        <v>0.98941566973440243</v>
      </c>
      <c r="L679" s="5">
        <v>0</v>
      </c>
      <c r="M679">
        <v>0</v>
      </c>
      <c r="N679">
        <v>0.95129937052108038</v>
      </c>
      <c r="O679">
        <v>0.68830029588888841</v>
      </c>
      <c r="P679" s="2">
        <v>0.87493551112912393</v>
      </c>
      <c r="Q679" s="2">
        <v>0.91890213452060565</v>
      </c>
      <c r="R679" s="2">
        <v>0.79407835876172106</v>
      </c>
      <c r="S679">
        <v>0.43783049215459807</v>
      </c>
      <c r="T679">
        <v>0</v>
      </c>
      <c r="U679" s="2">
        <v>0.78726186799063269</v>
      </c>
      <c r="V6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0.14371394755759298</v>
      </c>
      <c r="W679">
        <f>AVERAGE(Table1[[#This Row],[2012 Campbell Latex Early]:[2015 Dill IgG Early]])</f>
        <v>0.59809294558851622</v>
      </c>
      <c r="X679">
        <f>AVERAGE(Table1[[#This Row],[2012 Campbell Latex Late]:[2015 Dill IgG Late]])</f>
        <v>0.54526080309666514</v>
      </c>
      <c r="Y679" s="7">
        <f>Table1[[#This Row],[Avg early]]-Table1[[#This Row],[Avg late]]</f>
        <v>5.2832142491851086E-2</v>
      </c>
      <c r="Z679" s="7">
        <f>Table1[[#This Row],[Avg late]]-Table1[[#This Row],[Avg early]]</f>
        <v>-5.2832142491851086E-2</v>
      </c>
      <c r="AA679" s="7">
        <f>Table1[[#This Row],[2015 Dill LPS Early]]-Table1[[#This Row],[2015 Dill Avidin Early]]</f>
        <v>0.101641274525334</v>
      </c>
      <c r="AB679" s="7">
        <f>Table1[[#This Row],[2015 Dill LPS Late]]-Table1[[#This Row],[2015 Dill Avidin Late]]</f>
        <v>7.6363859391956446E-2</v>
      </c>
    </row>
    <row r="680" spans="1:28" x14ac:dyDescent="0.2">
      <c r="A680" t="s">
        <v>823</v>
      </c>
      <c r="B680">
        <v>0</v>
      </c>
      <c r="C680">
        <v>0</v>
      </c>
      <c r="D680">
        <v>0.56460619969239556</v>
      </c>
      <c r="E680">
        <v>0.64257434259539692</v>
      </c>
      <c r="F680">
        <v>0.25952889904335613</v>
      </c>
      <c r="G680">
        <v>1</v>
      </c>
      <c r="H680" s="2">
        <v>0.20081026150580747</v>
      </c>
      <c r="I680">
        <v>0.37090998192761693</v>
      </c>
      <c r="J680" s="2">
        <v>0</v>
      </c>
      <c r="K680" s="2">
        <v>0.38557691120255189</v>
      </c>
      <c r="L680" s="5">
        <v>0</v>
      </c>
      <c r="M680">
        <v>0</v>
      </c>
      <c r="N680">
        <v>0.38098053616259442</v>
      </c>
      <c r="O680">
        <v>0</v>
      </c>
      <c r="P680" s="2">
        <v>0.30502650078053867</v>
      </c>
      <c r="Q680" s="2">
        <v>0</v>
      </c>
      <c r="R680" s="2">
        <v>0.35414115127344525</v>
      </c>
      <c r="S680">
        <v>0.85643934988025694</v>
      </c>
      <c r="T680">
        <v>0</v>
      </c>
      <c r="U680" s="2">
        <v>0.32240970966756771</v>
      </c>
      <c r="V6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0.28329675752502259</v>
      </c>
      <c r="W680">
        <f>AVERAGE(Table1[[#This Row],[2012 Campbell Latex Early]:[2015 Dill IgG Early]])</f>
        <v>0.34240065959671251</v>
      </c>
      <c r="X680">
        <f>AVERAGE(Table1[[#This Row],[2012 Campbell Latex Late]:[2015 Dill IgG Late]])</f>
        <v>0.22189972477644027</v>
      </c>
      <c r="Y680" s="7">
        <f>Table1[[#This Row],[Avg early]]-Table1[[#This Row],[Avg late]]</f>
        <v>0.12050093482027224</v>
      </c>
      <c r="Z680" s="7">
        <f>Table1[[#This Row],[Avg late]]-Table1[[#This Row],[Avg early]]</f>
        <v>-0.12050093482027224</v>
      </c>
      <c r="AA680" s="7">
        <f>Table1[[#This Row],[2015 Dill LPS Early]]-Table1[[#This Row],[2015 Dill Avidin Early]]</f>
        <v>0.30507730064903943</v>
      </c>
      <c r="AB680" s="7">
        <f>Table1[[#This Row],[2015 Dill LPS Late]]-Table1[[#This Row],[2015 Dill Avidin Late]]</f>
        <v>7.5954035382055751E-2</v>
      </c>
    </row>
    <row r="681" spans="1:28" x14ac:dyDescent="0.2">
      <c r="A681" t="s">
        <v>1705</v>
      </c>
      <c r="B681">
        <v>0</v>
      </c>
      <c r="C681">
        <v>0</v>
      </c>
      <c r="D681">
        <v>0.49435040184811485</v>
      </c>
      <c r="E681">
        <v>0.42174219769491245</v>
      </c>
      <c r="F681">
        <v>0.61197250127999292</v>
      </c>
      <c r="G681">
        <v>0.59596770680662137</v>
      </c>
      <c r="H681" s="2">
        <v>0.74631407489952384</v>
      </c>
      <c r="I681">
        <v>0.37752110039227987</v>
      </c>
      <c r="J681" s="2">
        <v>0</v>
      </c>
      <c r="K681" s="2">
        <v>0.63136801076003135</v>
      </c>
      <c r="L681" s="5">
        <v>0</v>
      </c>
      <c r="M681">
        <v>0</v>
      </c>
      <c r="N681">
        <v>0.80452020206154218</v>
      </c>
      <c r="O681">
        <v>0.6671634937668296</v>
      </c>
      <c r="P681" s="2">
        <v>0.72875787923451696</v>
      </c>
      <c r="Q681" s="2">
        <v>0.7976045148388865</v>
      </c>
      <c r="R681" s="2">
        <v>0.93394154512472682</v>
      </c>
      <c r="S681">
        <v>0.64658245883565679</v>
      </c>
      <c r="T681">
        <v>0</v>
      </c>
      <c r="U681" s="2">
        <v>1</v>
      </c>
      <c r="V6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0.23307021109407136</v>
      </c>
      <c r="W681">
        <f>AVERAGE(Table1[[#This Row],[2012 Campbell Latex Early]:[2015 Dill IgG Early]])</f>
        <v>0.38792359936814769</v>
      </c>
      <c r="X681">
        <f>AVERAGE(Table1[[#This Row],[2012 Campbell Latex Late]:[2015 Dill IgG Late]])</f>
        <v>0.55785700938621585</v>
      </c>
      <c r="Y681" s="7">
        <f>Table1[[#This Row],[Avg early]]-Table1[[#This Row],[Avg late]]</f>
        <v>-0.16993341001806817</v>
      </c>
      <c r="Z681" s="7">
        <f>Table1[[#This Row],[Avg late]]-Table1[[#This Row],[Avg early]]</f>
        <v>0.16993341001806817</v>
      </c>
      <c r="AA681" s="7">
        <f>Table1[[#This Row],[2015 Dill LPS Early]]-Table1[[#This Row],[2015 Dill Avidin Early]]</f>
        <v>-0.11762209943187807</v>
      </c>
      <c r="AB681" s="7">
        <f>Table1[[#This Row],[2015 Dill LPS Late]]-Table1[[#This Row],[2015 Dill Avidin Late]]</f>
        <v>7.5762322827025219E-2</v>
      </c>
    </row>
    <row r="682" spans="1:28" x14ac:dyDescent="0.2">
      <c r="A682" t="s">
        <v>1057</v>
      </c>
      <c r="B682">
        <v>0.99119170984455962</v>
      </c>
      <c r="C682">
        <v>1</v>
      </c>
      <c r="D682">
        <v>0.32399809729394535</v>
      </c>
      <c r="E682">
        <v>0.5061118992927639</v>
      </c>
      <c r="F682">
        <v>0.23087406231235805</v>
      </c>
      <c r="G682">
        <v>0.26025489682137304</v>
      </c>
      <c r="H682" s="2">
        <v>0.34912294802594335</v>
      </c>
      <c r="I682">
        <v>6.5871200932721849E-2</v>
      </c>
      <c r="J682" s="2">
        <v>1</v>
      </c>
      <c r="K682" s="2">
        <v>1</v>
      </c>
      <c r="L682" s="5">
        <v>1</v>
      </c>
      <c r="M682">
        <v>0</v>
      </c>
      <c r="N682">
        <v>0.260601521315655</v>
      </c>
      <c r="O682">
        <v>0.14892169386866344</v>
      </c>
      <c r="P682" s="1">
        <v>0.1851884459285528</v>
      </c>
      <c r="Q682" s="1">
        <v>0.34643217348903765</v>
      </c>
      <c r="R682" s="1">
        <v>0.33274364914841659</v>
      </c>
      <c r="S682">
        <v>6.5869955436004476E-2</v>
      </c>
      <c r="T682">
        <v>0.78593171313515031</v>
      </c>
      <c r="U682" s="1">
        <v>0.51650728074615948</v>
      </c>
      <c r="V6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0.28800775028648551</v>
      </c>
      <c r="W682">
        <f>AVERAGE(Table1[[#This Row],[2012 Campbell Latex Early]:[2015 Dill IgG Early]])</f>
        <v>0.5727424814523665</v>
      </c>
      <c r="X682">
        <f>AVERAGE(Table1[[#This Row],[2012 Campbell Latex Late]:[2015 Dill IgG Late]])</f>
        <v>0.36421964330676393</v>
      </c>
      <c r="Y682" s="7">
        <f>Table1[[#This Row],[Avg early]]-Table1[[#This Row],[Avg late]]</f>
        <v>0.20852283814560257</v>
      </c>
      <c r="Z682" s="7">
        <f>Table1[[#This Row],[Avg late]]-Table1[[#This Row],[Avg early]]</f>
        <v>-0.20852283814560257</v>
      </c>
      <c r="AA682" s="7">
        <f>Table1[[#This Row],[2015 Dill LPS Early]]-Table1[[#This Row],[2015 Dill Avidin Early]]</f>
        <v>9.3124034981587306E-2</v>
      </c>
      <c r="AB682" s="7">
        <f>Table1[[#This Row],[2015 Dill LPS Late]]-Table1[[#This Row],[2015 Dill Avidin Late]]</f>
        <v>7.5413075387102207E-2</v>
      </c>
    </row>
    <row r="683" spans="1:28" x14ac:dyDescent="0.2">
      <c r="A683" t="s">
        <v>1360</v>
      </c>
      <c r="B683">
        <v>0</v>
      </c>
      <c r="C683">
        <v>0</v>
      </c>
      <c r="D683">
        <v>0.62761717046083565</v>
      </c>
      <c r="E683">
        <v>0.89045035558561891</v>
      </c>
      <c r="F683">
        <v>0.95164940701086154</v>
      </c>
      <c r="G683">
        <v>0.84136445531698667</v>
      </c>
      <c r="H683" s="2">
        <v>0.83558365696675307</v>
      </c>
      <c r="I683">
        <v>1</v>
      </c>
      <c r="J683" s="2">
        <v>0</v>
      </c>
      <c r="K683" s="2">
        <v>0.80439991108651332</v>
      </c>
      <c r="L683" s="5">
        <v>0</v>
      </c>
      <c r="M683">
        <v>0</v>
      </c>
      <c r="N683">
        <v>0.64492694208378865</v>
      </c>
      <c r="O683">
        <v>0.45217442689600984</v>
      </c>
      <c r="P683" s="2">
        <v>0.56978445342917139</v>
      </c>
      <c r="Q683" s="2">
        <v>0.46693693730738195</v>
      </c>
      <c r="R683" s="2">
        <v>0.61702989808218356</v>
      </c>
      <c r="S683">
        <v>0.44466752835183676</v>
      </c>
      <c r="T683">
        <v>0</v>
      </c>
      <c r="U683" s="2">
        <v>0.79995911531240049</v>
      </c>
      <c r="V6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0.27857235177489897</v>
      </c>
      <c r="W683">
        <f>AVERAGE(Table1[[#This Row],[2012 Campbell Latex Early]:[2015 Dill IgG Early]])</f>
        <v>0.59510649564275686</v>
      </c>
      <c r="X683">
        <f>AVERAGE(Table1[[#This Row],[2012 Campbell Latex Late]:[2015 Dill IgG Late]])</f>
        <v>0.39954793014627732</v>
      </c>
      <c r="Y683" s="7">
        <f>Table1[[#This Row],[Avg early]]-Table1[[#This Row],[Avg late]]</f>
        <v>0.19555856549647954</v>
      </c>
      <c r="Z683" s="7">
        <f>Table1[[#This Row],[Avg late]]-Table1[[#This Row],[Avg early]]</f>
        <v>-0.19555856549647954</v>
      </c>
      <c r="AA683" s="7">
        <f>Table1[[#This Row],[2015 Dill LPS Early]]-Table1[[#This Row],[2015 Dill Avidin Early]]</f>
        <v>-0.32403223655002589</v>
      </c>
      <c r="AB683" s="7">
        <f>Table1[[#This Row],[2015 Dill LPS Late]]-Table1[[#This Row],[2015 Dill Avidin Late]]</f>
        <v>7.5142488654617257E-2</v>
      </c>
    </row>
    <row r="684" spans="1:28" x14ac:dyDescent="0.2">
      <c r="A684" t="s">
        <v>1092</v>
      </c>
      <c r="B684">
        <v>1</v>
      </c>
      <c r="C684">
        <v>0</v>
      </c>
      <c r="D684">
        <v>0.8343444428802208</v>
      </c>
      <c r="E684">
        <v>0.77060087638801655</v>
      </c>
      <c r="F684">
        <v>0.92159571366706783</v>
      </c>
      <c r="G684">
        <v>0.88815632948796552</v>
      </c>
      <c r="H684" s="2">
        <v>0.81341298982718835</v>
      </c>
      <c r="I684">
        <v>1</v>
      </c>
      <c r="J684" s="2">
        <v>0</v>
      </c>
      <c r="K684" s="2">
        <v>0.86703824872326485</v>
      </c>
      <c r="L684" s="5">
        <v>0.99416058394160589</v>
      </c>
      <c r="M684">
        <v>0</v>
      </c>
      <c r="N684">
        <v>0.49617122760294141</v>
      </c>
      <c r="O684">
        <v>0.39336456625943916</v>
      </c>
      <c r="P684" s="2">
        <v>0.42158226878598776</v>
      </c>
      <c r="Q684" s="2">
        <v>0.42860404777526034</v>
      </c>
      <c r="R684" s="2">
        <v>0.37187035932171653</v>
      </c>
      <c r="S684">
        <v>0.34850337464125358</v>
      </c>
      <c r="T684">
        <v>0</v>
      </c>
      <c r="U684" s="2">
        <v>0.51053684139263622</v>
      </c>
      <c r="V6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0.32843907653148902</v>
      </c>
      <c r="W684">
        <f>AVERAGE(Table1[[#This Row],[2012 Campbell Latex Early]:[2015 Dill IgG Early]])</f>
        <v>0.70951486009737241</v>
      </c>
      <c r="X684">
        <f>AVERAGE(Table1[[#This Row],[2012 Campbell Latex Late]:[2015 Dill IgG Late]])</f>
        <v>0.39647932697208405</v>
      </c>
      <c r="Y684" s="7">
        <f>Table1[[#This Row],[Avg early]]-Table1[[#This Row],[Avg late]]</f>
        <v>0.31303553312528837</v>
      </c>
      <c r="Z684" s="7">
        <f>Table1[[#This Row],[Avg late]]-Table1[[#This Row],[Avg early]]</f>
        <v>-0.31303553312528837</v>
      </c>
      <c r="AA684" s="7">
        <f>Table1[[#This Row],[2015 Dill LPS Early]]-Table1[[#This Row],[2015 Dill Avidin Early]]</f>
        <v>-8.7251270786847024E-2</v>
      </c>
      <c r="AB684" s="7">
        <f>Table1[[#This Row],[2015 Dill LPS Late]]-Table1[[#This Row],[2015 Dill Avidin Late]]</f>
        <v>7.4588958816953654E-2</v>
      </c>
    </row>
    <row r="685" spans="1:28" x14ac:dyDescent="0.2">
      <c r="A685" t="s">
        <v>1235</v>
      </c>
      <c r="B685">
        <v>0.98198636806231754</v>
      </c>
      <c r="C685">
        <v>0</v>
      </c>
      <c r="D685">
        <v>0.44647920225329613</v>
      </c>
      <c r="E685">
        <v>0.53383062971539241</v>
      </c>
      <c r="F685">
        <v>0.42867985429430222</v>
      </c>
      <c r="G685">
        <v>0.38016917337101269</v>
      </c>
      <c r="H685" s="2">
        <v>0.52799793544899365</v>
      </c>
      <c r="I685">
        <v>0.6552992000594019</v>
      </c>
      <c r="J685" s="2">
        <v>0</v>
      </c>
      <c r="K685" s="2">
        <v>0.35393548184976881</v>
      </c>
      <c r="L685" s="5">
        <v>1</v>
      </c>
      <c r="M685">
        <v>1</v>
      </c>
      <c r="N685">
        <v>0.72435996482283305</v>
      </c>
      <c r="O685">
        <v>0.71971850490081291</v>
      </c>
      <c r="P685" s="2">
        <v>0.6497718366561932</v>
      </c>
      <c r="Q685" s="2">
        <v>0.73945333760391863</v>
      </c>
      <c r="R685" s="2">
        <v>0.80625095609911768</v>
      </c>
      <c r="S685">
        <v>1</v>
      </c>
      <c r="T685">
        <v>0</v>
      </c>
      <c r="U685" s="2">
        <v>0.92650988532733269</v>
      </c>
      <c r="V6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0.36116221222054923</v>
      </c>
      <c r="W685">
        <f>AVERAGE(Table1[[#This Row],[2012 Campbell Latex Early]:[2015 Dill IgG Early]])</f>
        <v>0.43083778450544852</v>
      </c>
      <c r="X685">
        <f>AVERAGE(Table1[[#This Row],[2012 Campbell Latex Late]:[2015 Dill IgG Late]])</f>
        <v>0.75660644854102077</v>
      </c>
      <c r="Y685" s="7">
        <f>Table1[[#This Row],[Avg early]]-Table1[[#This Row],[Avg late]]</f>
        <v>-0.32576866403557225</v>
      </c>
      <c r="Z685" s="7">
        <f>Table1[[#This Row],[Avg late]]-Table1[[#This Row],[Avg early]]</f>
        <v>0.32576866403557225</v>
      </c>
      <c r="AA685" s="7">
        <f>Table1[[#This Row],[2015 Dill LPS Early]]-Table1[[#This Row],[2015 Dill Avidin Early]]</f>
        <v>1.7799347958993905E-2</v>
      </c>
      <c r="AB685" s="7">
        <f>Table1[[#This Row],[2015 Dill LPS Late]]-Table1[[#This Row],[2015 Dill Avidin Late]]</f>
        <v>7.4588128166639844E-2</v>
      </c>
    </row>
    <row r="686" spans="1:28" x14ac:dyDescent="0.2">
      <c r="A686" t="s">
        <v>1044</v>
      </c>
      <c r="B686">
        <v>0</v>
      </c>
      <c r="C686">
        <v>0</v>
      </c>
      <c r="D686">
        <v>0.35285149452729114</v>
      </c>
      <c r="E686">
        <v>0.42585812857985383</v>
      </c>
      <c r="F686">
        <v>0.39086205336465946</v>
      </c>
      <c r="G686">
        <v>0.41271877491127718</v>
      </c>
      <c r="H686" s="2">
        <v>0.40939322288617908</v>
      </c>
      <c r="I686">
        <v>0.39543708757781165</v>
      </c>
      <c r="J686" s="2">
        <v>0</v>
      </c>
      <c r="K686" s="2">
        <v>0.31861873464574392</v>
      </c>
      <c r="L686" s="5">
        <v>0</v>
      </c>
      <c r="M686">
        <v>0</v>
      </c>
      <c r="N686">
        <v>0.88226853940847272</v>
      </c>
      <c r="O686">
        <v>0.97250582593523149</v>
      </c>
      <c r="P686" s="1">
        <v>0.80768668950842537</v>
      </c>
      <c r="Q686" s="1">
        <v>0.82258847824592973</v>
      </c>
      <c r="R686" s="1">
        <v>0.89906649425155827</v>
      </c>
      <c r="S686">
        <v>0.68795944568901002</v>
      </c>
      <c r="T686">
        <v>0</v>
      </c>
      <c r="U686" s="1">
        <v>1</v>
      </c>
      <c r="V6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0.36849547111915554</v>
      </c>
      <c r="W686">
        <f>AVERAGE(Table1[[#This Row],[2012 Campbell Latex Early]:[2015 Dill IgG Early]])</f>
        <v>0.27057394964928161</v>
      </c>
      <c r="X686">
        <f>AVERAGE(Table1[[#This Row],[2012 Campbell Latex Late]:[2015 Dill IgG Late]])</f>
        <v>0.60720754730386273</v>
      </c>
      <c r="Y686" s="7">
        <f>Table1[[#This Row],[Avg early]]-Table1[[#This Row],[Avg late]]</f>
        <v>-0.33663359765458112</v>
      </c>
      <c r="Z686" s="7">
        <f>Table1[[#This Row],[Avg late]]-Table1[[#This Row],[Avg early]]</f>
        <v>0.33663359765458112</v>
      </c>
      <c r="AA686" s="7">
        <f>Table1[[#This Row],[2015 Dill LPS Early]]-Table1[[#This Row],[2015 Dill Avidin Early]]</f>
        <v>-3.8010558837368313E-2</v>
      </c>
      <c r="AB686" s="7">
        <f>Table1[[#This Row],[2015 Dill LPS Late]]-Table1[[#This Row],[2015 Dill Avidin Late]]</f>
        <v>7.4581849900047348E-2</v>
      </c>
    </row>
    <row r="687" spans="1:28" x14ac:dyDescent="0.2">
      <c r="A687" t="s">
        <v>1312</v>
      </c>
      <c r="B687">
        <v>0</v>
      </c>
      <c r="C687">
        <v>0</v>
      </c>
      <c r="D687">
        <v>0.46680014481934584</v>
      </c>
      <c r="E687">
        <v>0.51874090365564418</v>
      </c>
      <c r="F687">
        <v>0.51258417738576545</v>
      </c>
      <c r="G687">
        <v>0.49887022574222933</v>
      </c>
      <c r="H687" s="2">
        <v>0.51049015404827713</v>
      </c>
      <c r="I687">
        <v>0.45829884531377579</v>
      </c>
      <c r="J687" s="2">
        <v>0</v>
      </c>
      <c r="K687" s="2">
        <v>0.40729323087949865</v>
      </c>
      <c r="L687" s="5">
        <v>0</v>
      </c>
      <c r="M687">
        <v>0</v>
      </c>
      <c r="N687">
        <v>0.91277208762816098</v>
      </c>
      <c r="O687">
        <v>1</v>
      </c>
      <c r="P687" s="1">
        <v>0.83860934661975128</v>
      </c>
      <c r="Q687" s="1">
        <v>0.85207722564641519</v>
      </c>
      <c r="R687" s="1">
        <v>0.88185418280628936</v>
      </c>
      <c r="S687">
        <v>0.90317456897760962</v>
      </c>
      <c r="T687">
        <v>0</v>
      </c>
      <c r="U687" s="1">
        <v>0.84274816199245473</v>
      </c>
      <c r="V6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0.32654511227056437</v>
      </c>
      <c r="W687">
        <f>AVERAGE(Table1[[#This Row],[2012 Campbell Latex Early]:[2015 Dill IgG Early]])</f>
        <v>0.33730776818445363</v>
      </c>
      <c r="X687">
        <f>AVERAGE(Table1[[#This Row],[2012 Campbell Latex Late]:[2015 Dill IgG Late]])</f>
        <v>0.62312355736706815</v>
      </c>
      <c r="Y687" s="7">
        <f>Table1[[#This Row],[Avg early]]-Table1[[#This Row],[Avg late]]</f>
        <v>-0.28581578918261452</v>
      </c>
      <c r="Z687" s="7">
        <f>Table1[[#This Row],[Avg late]]-Table1[[#This Row],[Avg early]]</f>
        <v>0.28581578918261452</v>
      </c>
      <c r="AA687" s="7">
        <f>Table1[[#This Row],[2015 Dill LPS Early]]-Table1[[#This Row],[2015 Dill Avidin Early]]</f>
        <v>-4.5784032566419608E-2</v>
      </c>
      <c r="AB687" s="7">
        <f>Table1[[#This Row],[2015 Dill LPS Late]]-Table1[[#This Row],[2015 Dill Avidin Late]]</f>
        <v>7.4162741008409694E-2</v>
      </c>
    </row>
    <row r="688" spans="1:28" x14ac:dyDescent="0.2">
      <c r="A688" t="s">
        <v>528</v>
      </c>
      <c r="B688">
        <v>1</v>
      </c>
      <c r="C688">
        <v>0</v>
      </c>
      <c r="D688">
        <v>0.90352909701336237</v>
      </c>
      <c r="E688">
        <v>0.83885026794577744</v>
      </c>
      <c r="F688">
        <v>0.80832474285155642</v>
      </c>
      <c r="G688">
        <v>0.60335524036596011</v>
      </c>
      <c r="H688" s="2">
        <v>0.81199554272536489</v>
      </c>
      <c r="I688">
        <v>1</v>
      </c>
      <c r="J688" s="2">
        <v>0</v>
      </c>
      <c r="K688" s="2">
        <v>0.70988749647002181</v>
      </c>
      <c r="L688" s="5">
        <v>0.998607242339833</v>
      </c>
      <c r="M688">
        <v>1</v>
      </c>
      <c r="N688">
        <v>0.34041946038448839</v>
      </c>
      <c r="O688">
        <v>9.2231252000756714E-2</v>
      </c>
      <c r="P688" s="2">
        <v>0.26641120569096755</v>
      </c>
      <c r="Q688" s="2">
        <v>0.21936285589409726</v>
      </c>
      <c r="R688" s="2">
        <v>0.38686884958940376</v>
      </c>
      <c r="S688">
        <v>0.23803238849587111</v>
      </c>
      <c r="T688">
        <v>0</v>
      </c>
      <c r="U688" s="2">
        <v>0.44261337861370459</v>
      </c>
      <c r="V6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0.48667350151203081</v>
      </c>
      <c r="W688">
        <f>AVERAGE(Table1[[#This Row],[2012 Campbell Latex Early]:[2015 Dill IgG Early]])</f>
        <v>0.66759423873720425</v>
      </c>
      <c r="X688">
        <f>AVERAGE(Table1[[#This Row],[2012 Campbell Latex Late]:[2015 Dill IgG Late]])</f>
        <v>0.39845466330091223</v>
      </c>
      <c r="Y688" s="7">
        <f>Table1[[#This Row],[Avg early]]-Table1[[#This Row],[Avg late]]</f>
        <v>0.26913957543629202</v>
      </c>
      <c r="Z688" s="7">
        <f>Table1[[#This Row],[Avg late]]-Table1[[#This Row],[Avg early]]</f>
        <v>-0.26913957543629202</v>
      </c>
      <c r="AA688" s="7">
        <f>Table1[[#This Row],[2015 Dill LPS Early]]-Table1[[#This Row],[2015 Dill Avidin Early]]</f>
        <v>9.5204354161805949E-2</v>
      </c>
      <c r="AB688" s="7">
        <f>Table1[[#This Row],[2015 Dill LPS Late]]-Table1[[#This Row],[2015 Dill Avidin Late]]</f>
        <v>7.4008254693520847E-2</v>
      </c>
    </row>
    <row r="689" spans="1:28" x14ac:dyDescent="0.2">
      <c r="A689" t="s">
        <v>1730</v>
      </c>
      <c r="B689">
        <v>0.98804185351270546</v>
      </c>
      <c r="C689">
        <v>0</v>
      </c>
      <c r="D689">
        <v>0.67119784901476165</v>
      </c>
      <c r="E689">
        <v>0.61278073089542173</v>
      </c>
      <c r="F689">
        <v>0.74229679653230285</v>
      </c>
      <c r="G689">
        <v>0.7212673684799279</v>
      </c>
      <c r="H689" s="2">
        <v>0.7129598839968343</v>
      </c>
      <c r="I689">
        <v>0.69843849952038661</v>
      </c>
      <c r="J689" s="2">
        <v>0</v>
      </c>
      <c r="K689" s="2">
        <v>0.79179413177348223</v>
      </c>
      <c r="L689" s="5">
        <v>1</v>
      </c>
      <c r="M689">
        <v>0</v>
      </c>
      <c r="N689">
        <v>1</v>
      </c>
      <c r="O689">
        <v>0.70722993774627807</v>
      </c>
      <c r="P689" s="2">
        <v>0.9261470597046555</v>
      </c>
      <c r="Q689" s="2">
        <v>0.74510964545977576</v>
      </c>
      <c r="R689" s="2">
        <v>0.81334759164347847</v>
      </c>
      <c r="S689">
        <v>0.86310426405015594</v>
      </c>
      <c r="T689">
        <v>0</v>
      </c>
      <c r="U689" s="2">
        <v>0.79320054059550738</v>
      </c>
      <c r="V6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0.17011560572475107</v>
      </c>
      <c r="W689">
        <f>AVERAGE(Table1[[#This Row],[2012 Campbell Latex Early]:[2015 Dill IgG Early]])</f>
        <v>0.59387771137258227</v>
      </c>
      <c r="X689">
        <f>AVERAGE(Table1[[#This Row],[2012 Campbell Latex Late]:[2015 Dill IgG Late]])</f>
        <v>0.68481390391998509</v>
      </c>
      <c r="Y689" s="7">
        <f>Table1[[#This Row],[Avg early]]-Table1[[#This Row],[Avg late]]</f>
        <v>-9.0936192547402817E-2</v>
      </c>
      <c r="Z689" s="7">
        <f>Table1[[#This Row],[Avg late]]-Table1[[#This Row],[Avg early]]</f>
        <v>9.0936192547402817E-2</v>
      </c>
      <c r="AA689" s="7">
        <f>Table1[[#This Row],[2015 Dill LPS Early]]-Table1[[#This Row],[2015 Dill Avidin Early]]</f>
        <v>-7.10989475175412E-2</v>
      </c>
      <c r="AB689" s="7">
        <f>Table1[[#This Row],[2015 Dill LPS Late]]-Table1[[#This Row],[2015 Dill Avidin Late]]</f>
        <v>7.3852940295344505E-2</v>
      </c>
    </row>
    <row r="690" spans="1:28" x14ac:dyDescent="0.2">
      <c r="A690" t="s">
        <v>1009</v>
      </c>
      <c r="B690">
        <v>0</v>
      </c>
      <c r="C690">
        <v>1</v>
      </c>
      <c r="D690">
        <v>0.12882007241227098</v>
      </c>
      <c r="E690">
        <v>0.21756611860390551</v>
      </c>
      <c r="F690">
        <v>0.37866330352899913</v>
      </c>
      <c r="G690">
        <v>0.33176322531920321</v>
      </c>
      <c r="H690" s="2">
        <v>0.45276609718488992</v>
      </c>
      <c r="I690">
        <v>0.32205018984226541</v>
      </c>
      <c r="J690" s="2">
        <v>0</v>
      </c>
      <c r="K690" s="2">
        <v>0.49851163884935196</v>
      </c>
      <c r="L690" s="5">
        <v>0</v>
      </c>
      <c r="M690">
        <v>0</v>
      </c>
      <c r="N690">
        <v>0.48077096896894478</v>
      </c>
      <c r="O690">
        <v>0.41316634106631689</v>
      </c>
      <c r="P690" s="1">
        <v>0.40785262575749132</v>
      </c>
      <c r="Q690" s="1">
        <v>0.48761719853318453</v>
      </c>
      <c r="R690" s="1">
        <v>0.62821803941206167</v>
      </c>
      <c r="S690">
        <v>1</v>
      </c>
      <c r="T690">
        <v>0</v>
      </c>
      <c r="U690" s="1">
        <v>0.48984634507422448</v>
      </c>
      <c r="V6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0.30758425119206889</v>
      </c>
      <c r="W690">
        <f>AVERAGE(Table1[[#This Row],[2012 Campbell Latex Early]:[2015 Dill IgG Early]])</f>
        <v>0.33301406457408861</v>
      </c>
      <c r="X690">
        <f>AVERAGE(Table1[[#This Row],[2012 Campbell Latex Late]:[2015 Dill IgG Late]])</f>
        <v>0.39074715188122233</v>
      </c>
      <c r="Y690" s="7">
        <f>Table1[[#This Row],[Avg early]]-Table1[[#This Row],[Avg late]]</f>
        <v>-5.7733087307133724E-2</v>
      </c>
      <c r="Z690" s="7">
        <f>Table1[[#This Row],[Avg late]]-Table1[[#This Row],[Avg early]]</f>
        <v>5.7733087307133724E-2</v>
      </c>
      <c r="AA690" s="7">
        <f>Table1[[#This Row],[2015 Dill LPS Early]]-Table1[[#This Row],[2015 Dill Avidin Early]]</f>
        <v>-0.24984323111672815</v>
      </c>
      <c r="AB690" s="7">
        <f>Table1[[#This Row],[2015 Dill LPS Late]]-Table1[[#This Row],[2015 Dill Avidin Late]]</f>
        <v>7.2918343211453462E-2</v>
      </c>
    </row>
    <row r="691" spans="1:28" x14ac:dyDescent="0.2">
      <c r="A691" t="s">
        <v>470</v>
      </c>
      <c r="B691">
        <v>0</v>
      </c>
      <c r="C691">
        <v>0</v>
      </c>
      <c r="D691">
        <v>0.60387686528934381</v>
      </c>
      <c r="E691">
        <v>0.99400716984987025</v>
      </c>
      <c r="F691">
        <v>0.5248360433421021</v>
      </c>
      <c r="G691">
        <v>0.70691399091861473</v>
      </c>
      <c r="H691" s="2">
        <v>0.92549187467353089</v>
      </c>
      <c r="I691">
        <v>0.70056819233834022</v>
      </c>
      <c r="J691" s="2">
        <v>0</v>
      </c>
      <c r="K691" s="2">
        <v>1</v>
      </c>
      <c r="L691" s="5">
        <v>0</v>
      </c>
      <c r="M691">
        <v>0</v>
      </c>
      <c r="N691">
        <v>0.84517694251500164</v>
      </c>
      <c r="O691">
        <v>0.75835947032410611</v>
      </c>
      <c r="P691" s="1">
        <v>0.77291225191240931</v>
      </c>
      <c r="Q691" s="1">
        <v>0.72028035749877239</v>
      </c>
      <c r="R691" s="1">
        <v>0.74681458394664768</v>
      </c>
      <c r="S691">
        <v>0.57966747599973745</v>
      </c>
      <c r="T691">
        <v>0</v>
      </c>
      <c r="U691" s="1">
        <v>0.68987343382788102</v>
      </c>
      <c r="V6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0.17278417927952541</v>
      </c>
      <c r="W691">
        <f>AVERAGE(Table1[[#This Row],[2012 Campbell Latex Early]:[2015 Dill IgG Early]])</f>
        <v>0.54556941364118017</v>
      </c>
      <c r="X691">
        <f>AVERAGE(Table1[[#This Row],[2012 Campbell Latex Late]:[2015 Dill IgG Late]])</f>
        <v>0.51130845160245553</v>
      </c>
      <c r="Y691" s="7">
        <f>Table1[[#This Row],[Avg early]]-Table1[[#This Row],[Avg late]]</f>
        <v>3.4260962038724641E-2</v>
      </c>
      <c r="Z691" s="7">
        <f>Table1[[#This Row],[Avg late]]-Table1[[#This Row],[Avg early]]</f>
        <v>-3.4260962038724641E-2</v>
      </c>
      <c r="AA691" s="7">
        <f>Table1[[#This Row],[2015 Dill LPS Early]]-Table1[[#This Row],[2015 Dill Avidin Early]]</f>
        <v>7.9040821947241713E-2</v>
      </c>
      <c r="AB691" s="7">
        <f>Table1[[#This Row],[2015 Dill LPS Late]]-Table1[[#This Row],[2015 Dill Avidin Late]]</f>
        <v>7.226469060259233E-2</v>
      </c>
    </row>
    <row r="692" spans="1:28" x14ac:dyDescent="0.2">
      <c r="A692" t="s">
        <v>82</v>
      </c>
      <c r="B692">
        <v>0</v>
      </c>
      <c r="C692">
        <v>0</v>
      </c>
      <c r="D692">
        <v>0.67869621743562292</v>
      </c>
      <c r="E692">
        <v>0.70329656810957597</v>
      </c>
      <c r="F692">
        <v>0.65801502578382776</v>
      </c>
      <c r="G692">
        <v>0.69044318925961379</v>
      </c>
      <c r="H692" s="2">
        <v>0.70581968699677178</v>
      </c>
      <c r="I692">
        <v>0.78175085561809343</v>
      </c>
      <c r="J692" s="2">
        <v>0</v>
      </c>
      <c r="K692" s="2">
        <v>0.61954995510178368</v>
      </c>
      <c r="L692" s="5">
        <v>0</v>
      </c>
      <c r="M692">
        <v>0</v>
      </c>
      <c r="N692">
        <v>0.85113643174979148</v>
      </c>
      <c r="O692">
        <v>0.99656690015780014</v>
      </c>
      <c r="P692" s="1">
        <v>0.77910366170184786</v>
      </c>
      <c r="Q692" s="1">
        <v>0.67951107792431198</v>
      </c>
      <c r="R692" s="1">
        <v>0.60501103888361207</v>
      </c>
      <c r="S692">
        <v>1</v>
      </c>
      <c r="T692">
        <v>0</v>
      </c>
      <c r="U692" s="1">
        <v>0.6061154208025985</v>
      </c>
      <c r="V6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0.15229045069133793</v>
      </c>
      <c r="W692">
        <f>AVERAGE(Table1[[#This Row],[2012 Campbell Latex Early]:[2015 Dill IgG Early]])</f>
        <v>0.48375714983052892</v>
      </c>
      <c r="X692">
        <f>AVERAGE(Table1[[#This Row],[2012 Campbell Latex Late]:[2015 Dill IgG Late]])</f>
        <v>0.55174445312199616</v>
      </c>
      <c r="Y692" s="7">
        <f>Table1[[#This Row],[Avg early]]-Table1[[#This Row],[Avg late]]</f>
        <v>-6.7987303291467238E-2</v>
      </c>
      <c r="Z692" s="7">
        <f>Table1[[#This Row],[Avg late]]-Table1[[#This Row],[Avg early]]</f>
        <v>6.7987303291467238E-2</v>
      </c>
      <c r="AA692" s="7">
        <f>Table1[[#This Row],[2015 Dill LPS Early]]-Table1[[#This Row],[2015 Dill Avidin Early]]</f>
        <v>2.0681191651795161E-2</v>
      </c>
      <c r="AB692" s="7">
        <f>Table1[[#This Row],[2015 Dill LPS Late]]-Table1[[#This Row],[2015 Dill Avidin Late]]</f>
        <v>7.2032770047943617E-2</v>
      </c>
    </row>
    <row r="693" spans="1:28" x14ac:dyDescent="0.2">
      <c r="A693" t="s">
        <v>1761</v>
      </c>
      <c r="B693">
        <v>0</v>
      </c>
      <c r="C693">
        <v>0</v>
      </c>
      <c r="D693">
        <v>0.21983041808474016</v>
      </c>
      <c r="E693">
        <v>0.26663094456299785</v>
      </c>
      <c r="F693">
        <v>0.49473270812395576</v>
      </c>
      <c r="G693">
        <v>0.53502709751174937</v>
      </c>
      <c r="H693" s="2">
        <v>0.27157672228095636</v>
      </c>
      <c r="I693">
        <v>0.72433176429315127</v>
      </c>
      <c r="J693" s="2">
        <v>0</v>
      </c>
      <c r="K693" s="2">
        <v>1</v>
      </c>
      <c r="L693" s="5">
        <v>0</v>
      </c>
      <c r="M693">
        <v>0</v>
      </c>
      <c r="N693">
        <v>0.36722984940732661</v>
      </c>
      <c r="O693">
        <v>0.99332368165622664</v>
      </c>
      <c r="P693" s="1">
        <v>0.29546716551726038</v>
      </c>
      <c r="Q693" s="1">
        <v>0.27398185061062513</v>
      </c>
      <c r="R693" s="1">
        <v>0</v>
      </c>
      <c r="S693">
        <v>0.33523517329342239</v>
      </c>
      <c r="T693">
        <v>0</v>
      </c>
      <c r="U693" s="1">
        <v>0.39440171622017423</v>
      </c>
      <c r="V6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0.23894779874244945</v>
      </c>
      <c r="W693">
        <f>AVERAGE(Table1[[#This Row],[2012 Campbell Latex Early]:[2015 Dill IgG Early]])</f>
        <v>0.35121296548575509</v>
      </c>
      <c r="X693">
        <f>AVERAGE(Table1[[#This Row],[2012 Campbell Latex Late]:[2015 Dill IgG Late]])</f>
        <v>0.26596394367050352</v>
      </c>
      <c r="Y693" s="7">
        <f>Table1[[#This Row],[Avg early]]-Table1[[#This Row],[Avg late]]</f>
        <v>8.5249021815251569E-2</v>
      </c>
      <c r="Z693" s="7">
        <f>Table1[[#This Row],[Avg late]]-Table1[[#This Row],[Avg early]]</f>
        <v>-8.5249021815251569E-2</v>
      </c>
      <c r="AA693" s="7">
        <f>Table1[[#This Row],[2015 Dill LPS Early]]-Table1[[#This Row],[2015 Dill Avidin Early]]</f>
        <v>-0.27490229003921562</v>
      </c>
      <c r="AB693" s="7">
        <f>Table1[[#This Row],[2015 Dill LPS Late]]-Table1[[#This Row],[2015 Dill Avidin Late]]</f>
        <v>7.1762683890066237E-2</v>
      </c>
    </row>
    <row r="694" spans="1:28" x14ac:dyDescent="0.2">
      <c r="A694" t="s">
        <v>1759</v>
      </c>
      <c r="B694">
        <v>0</v>
      </c>
      <c r="C694">
        <v>1</v>
      </c>
      <c r="D694">
        <v>0</v>
      </c>
      <c r="E694">
        <v>0</v>
      </c>
      <c r="F694">
        <v>0</v>
      </c>
      <c r="G694">
        <v>0.5261057775442245</v>
      </c>
      <c r="H694" s="2">
        <v>0</v>
      </c>
      <c r="I694">
        <v>0</v>
      </c>
      <c r="J694" s="2">
        <v>0</v>
      </c>
      <c r="K694" s="2">
        <v>0</v>
      </c>
      <c r="L694" s="5">
        <v>0</v>
      </c>
      <c r="M694">
        <v>0</v>
      </c>
      <c r="N694">
        <v>1</v>
      </c>
      <c r="O694">
        <v>0</v>
      </c>
      <c r="P694" s="2">
        <v>0.92832701071756241</v>
      </c>
      <c r="Q694" s="2">
        <v>0.66952931599838905</v>
      </c>
      <c r="R694" s="2">
        <v>0</v>
      </c>
      <c r="S694">
        <v>0.78485181926387459</v>
      </c>
      <c r="T694">
        <v>0</v>
      </c>
      <c r="U694" s="2">
        <v>0.55461356291231023</v>
      </c>
      <c r="V6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0.44112159313479121</v>
      </c>
      <c r="W694">
        <f>AVERAGE(Table1[[#This Row],[2012 Campbell Latex Early]:[2015 Dill IgG Early]])</f>
        <v>0.15261057775442244</v>
      </c>
      <c r="X694">
        <f>AVERAGE(Table1[[#This Row],[2012 Campbell Latex Late]:[2015 Dill IgG Late]])</f>
        <v>0.39373217088921364</v>
      </c>
      <c r="Y694" s="7">
        <f>Table1[[#This Row],[Avg early]]-Table1[[#This Row],[Avg late]]</f>
        <v>-0.2411215931347912</v>
      </c>
      <c r="Z694" s="7">
        <f>Table1[[#This Row],[Avg late]]-Table1[[#This Row],[Avg early]]</f>
        <v>0.2411215931347912</v>
      </c>
      <c r="AA694" s="7">
        <f>Table1[[#This Row],[2015 Dill LPS Early]]-Table1[[#This Row],[2015 Dill Avidin Early]]</f>
        <v>0</v>
      </c>
      <c r="AB694" s="7">
        <f>Table1[[#This Row],[2015 Dill LPS Late]]-Table1[[#This Row],[2015 Dill Avidin Late]]</f>
        <v>7.1672989282437594E-2</v>
      </c>
    </row>
    <row r="695" spans="1:28" x14ac:dyDescent="0.2">
      <c r="A695" t="s">
        <v>1411</v>
      </c>
      <c r="B695">
        <v>0.98729674796747968</v>
      </c>
      <c r="C695">
        <v>0</v>
      </c>
      <c r="D695">
        <v>0.68942272239156777</v>
      </c>
      <c r="E695">
        <v>0.59744962798546974</v>
      </c>
      <c r="F695">
        <v>0.76049141317059588</v>
      </c>
      <c r="G695">
        <v>0.66776726061528169</v>
      </c>
      <c r="H695" s="2">
        <v>0.54238935943505717</v>
      </c>
      <c r="I695">
        <v>0.39672514014173726</v>
      </c>
      <c r="J695" s="2">
        <v>0</v>
      </c>
      <c r="K695" s="2">
        <v>1</v>
      </c>
      <c r="L695" s="5">
        <v>1</v>
      </c>
      <c r="M695">
        <v>0</v>
      </c>
      <c r="N695">
        <v>0.39639340938301626</v>
      </c>
      <c r="O695">
        <v>0.36931470358217267</v>
      </c>
      <c r="P695" s="2">
        <v>0.32477706573893167</v>
      </c>
      <c r="Q695" s="2">
        <v>0.42755912072871544</v>
      </c>
      <c r="R695" s="2">
        <v>0.3248865979079375</v>
      </c>
      <c r="S695">
        <v>0.29709752571726161</v>
      </c>
      <c r="T695">
        <v>0</v>
      </c>
      <c r="U695" s="2">
        <v>0.42634803451082726</v>
      </c>
      <c r="V6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0.1953268387225022</v>
      </c>
      <c r="W695">
        <f>AVERAGE(Table1[[#This Row],[2012 Campbell Latex Early]:[2015 Dill IgG Early]])</f>
        <v>0.56415422717071895</v>
      </c>
      <c r="X695">
        <f>AVERAGE(Table1[[#This Row],[2012 Campbell Latex Late]:[2015 Dill IgG Late]])</f>
        <v>0.35663764575688628</v>
      </c>
      <c r="Y695" s="7">
        <f>Table1[[#This Row],[Avg early]]-Table1[[#This Row],[Avg late]]</f>
        <v>0.20751658141383267</v>
      </c>
      <c r="Z695" s="7">
        <f>Table1[[#This Row],[Avg late]]-Table1[[#This Row],[Avg early]]</f>
        <v>-0.20751658141383267</v>
      </c>
      <c r="AA695" s="7">
        <f>Table1[[#This Row],[2015 Dill LPS Early]]-Table1[[#This Row],[2015 Dill Avidin Early]]</f>
        <v>-7.106869077902811E-2</v>
      </c>
      <c r="AB695" s="7">
        <f>Table1[[#This Row],[2015 Dill LPS Late]]-Table1[[#This Row],[2015 Dill Avidin Late]]</f>
        <v>7.161634364408459E-2</v>
      </c>
    </row>
    <row r="696" spans="1:28" x14ac:dyDescent="0.2">
      <c r="A696" t="s">
        <v>1404</v>
      </c>
      <c r="B696">
        <v>0.99691675231243559</v>
      </c>
      <c r="C696">
        <v>1</v>
      </c>
      <c r="D696">
        <v>0.81791767905966029</v>
      </c>
      <c r="E696">
        <v>0.67835696275749457</v>
      </c>
      <c r="F696">
        <v>0.78499612405144292</v>
      </c>
      <c r="G696">
        <v>0.73010745843697822</v>
      </c>
      <c r="H696" s="2">
        <v>0.76841621695231055</v>
      </c>
      <c r="I696">
        <v>0.71630287616725452</v>
      </c>
      <c r="J696" s="2">
        <v>0.68756766952646542</v>
      </c>
      <c r="K696" s="2">
        <v>0.84624138850805519</v>
      </c>
      <c r="L696" s="5">
        <v>1</v>
      </c>
      <c r="M696">
        <v>4.8379293662312528E-2</v>
      </c>
      <c r="N696">
        <v>1</v>
      </c>
      <c r="O696">
        <v>0.84719975487148824</v>
      </c>
      <c r="P696" s="2">
        <v>0.92884441725244427</v>
      </c>
      <c r="Q696" s="2">
        <v>0.98170010263557816</v>
      </c>
      <c r="R696" s="2">
        <v>0.85997948202463548</v>
      </c>
      <c r="S696">
        <v>0.8698841865333049</v>
      </c>
      <c r="T696">
        <v>1</v>
      </c>
      <c r="U696" s="2">
        <v>0.8081846826679322</v>
      </c>
      <c r="V6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0.37543992625854938</v>
      </c>
      <c r="W696">
        <f>AVERAGE(Table1[[#This Row],[2012 Campbell Latex Early]:[2015 Dill IgG Early]])</f>
        <v>0.80268231277720969</v>
      </c>
      <c r="X696">
        <f>AVERAGE(Table1[[#This Row],[2012 Campbell Latex Late]:[2015 Dill IgG Late]])</f>
        <v>0.8344171919647696</v>
      </c>
      <c r="Y696" s="7">
        <f>Table1[[#This Row],[Avg early]]-Table1[[#This Row],[Avg late]]</f>
        <v>-3.1734879187559906E-2</v>
      </c>
      <c r="Z696" s="7">
        <f>Table1[[#This Row],[Avg late]]-Table1[[#This Row],[Avg early]]</f>
        <v>3.1734879187559906E-2</v>
      </c>
      <c r="AA696" s="7">
        <f>Table1[[#This Row],[2015 Dill LPS Early]]-Table1[[#This Row],[2015 Dill Avidin Early]]</f>
        <v>3.2921555008217362E-2</v>
      </c>
      <c r="AB696" s="7">
        <f>Table1[[#This Row],[2015 Dill LPS Late]]-Table1[[#This Row],[2015 Dill Avidin Late]]</f>
        <v>7.1155582747555735E-2</v>
      </c>
    </row>
    <row r="697" spans="1:28" x14ac:dyDescent="0.2">
      <c r="A697" t="s">
        <v>1428</v>
      </c>
      <c r="B697">
        <v>0.95826893353941256</v>
      </c>
      <c r="C697">
        <v>0.75</v>
      </c>
      <c r="D697">
        <v>0.75663807157984353</v>
      </c>
      <c r="E697">
        <v>0.70542731021251315</v>
      </c>
      <c r="F697">
        <v>0.73401541233006884</v>
      </c>
      <c r="G697">
        <v>0.76984348888695864</v>
      </c>
      <c r="H697" s="2">
        <v>0.74823511870541348</v>
      </c>
      <c r="I697">
        <v>0.35859412674207564</v>
      </c>
      <c r="J697" s="2">
        <v>0</v>
      </c>
      <c r="K697" s="2">
        <v>1</v>
      </c>
      <c r="L697" s="5">
        <v>1</v>
      </c>
      <c r="M697">
        <v>1</v>
      </c>
      <c r="N697">
        <v>0.47653295033440851</v>
      </c>
      <c r="O697">
        <v>0.41520569087044212</v>
      </c>
      <c r="P697" s="2">
        <v>0.40572999799867421</v>
      </c>
      <c r="Q697" s="2">
        <v>0.40792499562247325</v>
      </c>
      <c r="R697" s="2">
        <v>0.40680802670927757</v>
      </c>
      <c r="S697">
        <v>0.3184150009817151</v>
      </c>
      <c r="T697">
        <v>0</v>
      </c>
      <c r="U697" s="2">
        <v>0.50277735430927761</v>
      </c>
      <c r="V6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0.24366452867097479</v>
      </c>
      <c r="W697">
        <f>AVERAGE(Table1[[#This Row],[2012 Campbell Latex Early]:[2015 Dill IgG Early]])</f>
        <v>0.67810224619962856</v>
      </c>
      <c r="X697">
        <f>AVERAGE(Table1[[#This Row],[2012 Campbell Latex Late]:[2015 Dill IgG Late]])</f>
        <v>0.49333940168262691</v>
      </c>
      <c r="Y697" s="7">
        <f>Table1[[#This Row],[Avg early]]-Table1[[#This Row],[Avg late]]</f>
        <v>0.18476284451700165</v>
      </c>
      <c r="Z697" s="7">
        <f>Table1[[#This Row],[Avg late]]-Table1[[#This Row],[Avg early]]</f>
        <v>-0.18476284451700165</v>
      </c>
      <c r="AA697" s="7">
        <f>Table1[[#This Row],[2015 Dill LPS Early]]-Table1[[#This Row],[2015 Dill Avidin Early]]</f>
        <v>2.262265924977469E-2</v>
      </c>
      <c r="AB697" s="7">
        <f>Table1[[#This Row],[2015 Dill LPS Late]]-Table1[[#This Row],[2015 Dill Avidin Late]]</f>
        <v>7.0802952335734304E-2</v>
      </c>
    </row>
    <row r="698" spans="1:28" x14ac:dyDescent="0.2">
      <c r="A698" t="s">
        <v>556</v>
      </c>
      <c r="B698">
        <v>0.96846112017400776</v>
      </c>
      <c r="C698">
        <v>1</v>
      </c>
      <c r="D698">
        <v>0.81658051590507141</v>
      </c>
      <c r="E698">
        <v>0.94966627409252646</v>
      </c>
      <c r="F698">
        <v>0.93363275647367849</v>
      </c>
      <c r="G698">
        <v>0.92093638464106464</v>
      </c>
      <c r="H698" s="2">
        <v>0.90751239727174637</v>
      </c>
      <c r="I698">
        <v>0.71237012767090957</v>
      </c>
      <c r="J698" s="2">
        <v>0</v>
      </c>
      <c r="K698" s="2">
        <v>1</v>
      </c>
      <c r="L698" s="5">
        <v>1</v>
      </c>
      <c r="M698">
        <v>0</v>
      </c>
      <c r="N698">
        <v>0.7178426111603996</v>
      </c>
      <c r="O698">
        <v>0.68574292775734913</v>
      </c>
      <c r="P698" s="2">
        <v>0.64763636733577556</v>
      </c>
      <c r="Q698" s="2">
        <v>0.66552915325836715</v>
      </c>
      <c r="R698" s="2">
        <v>0.64776685461254158</v>
      </c>
      <c r="S698">
        <v>0.58074720330679575</v>
      </c>
      <c r="T698">
        <v>0</v>
      </c>
      <c r="U698" s="2">
        <v>0.71483914028299478</v>
      </c>
      <c r="V6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0.30418113587327555</v>
      </c>
      <c r="W698">
        <f>AVERAGE(Table1[[#This Row],[2012 Campbell Latex Early]:[2015 Dill IgG Early]])</f>
        <v>0.82091595762290059</v>
      </c>
      <c r="X698">
        <f>AVERAGE(Table1[[#This Row],[2012 Campbell Latex Late]:[2015 Dill IgG Late]])</f>
        <v>0.56601042577142235</v>
      </c>
      <c r="Y698" s="7">
        <f>Table1[[#This Row],[Avg early]]-Table1[[#This Row],[Avg late]]</f>
        <v>0.25490553185147824</v>
      </c>
      <c r="Z698" s="7">
        <f>Table1[[#This Row],[Avg late]]-Table1[[#This Row],[Avg early]]</f>
        <v>-0.25490553185147824</v>
      </c>
      <c r="AA698" s="7">
        <f>Table1[[#This Row],[2015 Dill LPS Early]]-Table1[[#This Row],[2015 Dill Avidin Early]]</f>
        <v>-0.11705224056860708</v>
      </c>
      <c r="AB698" s="7">
        <f>Table1[[#This Row],[2015 Dill LPS Late]]-Table1[[#This Row],[2015 Dill Avidin Late]]</f>
        <v>7.0206243824624037E-2</v>
      </c>
    </row>
    <row r="699" spans="1:28" x14ac:dyDescent="0.2">
      <c r="A699" t="s">
        <v>173</v>
      </c>
      <c r="B699">
        <v>0.99337072921978575</v>
      </c>
      <c r="C699">
        <v>0</v>
      </c>
      <c r="D699">
        <v>1</v>
      </c>
      <c r="E699">
        <v>0.65543272028892485</v>
      </c>
      <c r="F699">
        <v>0.92582743324770533</v>
      </c>
      <c r="G699">
        <v>0.95137649275965364</v>
      </c>
      <c r="H699" s="2">
        <v>0.61770961353282827</v>
      </c>
      <c r="I699">
        <v>0.85793311832264463</v>
      </c>
      <c r="J699" s="2">
        <v>0</v>
      </c>
      <c r="K699" s="2">
        <v>0.74616480490450698</v>
      </c>
      <c r="L699" s="5">
        <v>1</v>
      </c>
      <c r="M699">
        <v>1</v>
      </c>
      <c r="N699">
        <v>0.78896500084078924</v>
      </c>
      <c r="O699">
        <v>0.85174592884529865</v>
      </c>
      <c r="P699" s="1">
        <v>0.71877972249742317</v>
      </c>
      <c r="Q699" s="1">
        <v>0.70402334780019205</v>
      </c>
      <c r="R699" s="1">
        <v>0.72141638437429179</v>
      </c>
      <c r="S699">
        <v>0.85083612695750188</v>
      </c>
      <c r="T699">
        <v>0</v>
      </c>
      <c r="U699" s="1">
        <v>0.87836865115826923</v>
      </c>
      <c r="V6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0.28575507475704176</v>
      </c>
      <c r="W699">
        <f>AVERAGE(Table1[[#This Row],[2012 Campbell Latex Early]:[2015 Dill IgG Early]])</f>
        <v>0.67478149122760489</v>
      </c>
      <c r="X699">
        <f>AVERAGE(Table1[[#This Row],[2012 Campbell Latex Late]:[2015 Dill IgG Late]])</f>
        <v>0.75141351624737662</v>
      </c>
      <c r="Y699" s="7">
        <f>Table1[[#This Row],[Avg early]]-Table1[[#This Row],[Avg late]]</f>
        <v>-7.6632025019771732E-2</v>
      </c>
      <c r="Z699" s="7">
        <f>Table1[[#This Row],[Avg late]]-Table1[[#This Row],[Avg early]]</f>
        <v>7.6632025019771732E-2</v>
      </c>
      <c r="AA699" s="7">
        <f>Table1[[#This Row],[2015 Dill LPS Early]]-Table1[[#This Row],[2015 Dill Avidin Early]]</f>
        <v>7.4172566752294666E-2</v>
      </c>
      <c r="AB699" s="7">
        <f>Table1[[#This Row],[2015 Dill LPS Late]]-Table1[[#This Row],[2015 Dill Avidin Late]]</f>
        <v>7.0185278343366075E-2</v>
      </c>
    </row>
    <row r="700" spans="1:28" x14ac:dyDescent="0.2">
      <c r="A700" t="s">
        <v>23</v>
      </c>
      <c r="B700">
        <v>0</v>
      </c>
      <c r="C700">
        <v>0</v>
      </c>
      <c r="D700">
        <v>0.4452870917009133</v>
      </c>
      <c r="E700">
        <v>0.4751688899062948</v>
      </c>
      <c r="F700">
        <v>0.45237535371981258</v>
      </c>
      <c r="G700">
        <v>0.3921473385850377</v>
      </c>
      <c r="H700" s="2">
        <v>0.50700382652324472</v>
      </c>
      <c r="I700">
        <v>0.56392322038391629</v>
      </c>
      <c r="J700" s="2">
        <v>0</v>
      </c>
      <c r="K700" s="2">
        <v>0.31410988562706504</v>
      </c>
      <c r="L700" s="5">
        <v>0</v>
      </c>
      <c r="M700">
        <v>0</v>
      </c>
      <c r="N700">
        <v>0.78750999540330846</v>
      </c>
      <c r="O700">
        <v>0.82854193662114617</v>
      </c>
      <c r="P700" s="1">
        <v>0.71741401263393711</v>
      </c>
      <c r="Q700" s="1">
        <v>0.77470227037788308</v>
      </c>
      <c r="R700" s="1">
        <v>0.70415301389396845</v>
      </c>
      <c r="S700">
        <v>1</v>
      </c>
      <c r="T700">
        <v>0</v>
      </c>
      <c r="U700" s="1">
        <v>0.61984267911548918</v>
      </c>
      <c r="V7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0.25962581872265134</v>
      </c>
      <c r="W700">
        <f>AVERAGE(Table1[[#This Row],[2012 Campbell Latex Early]:[2015 Dill IgG Early]])</f>
        <v>0.31500156064462848</v>
      </c>
      <c r="X700">
        <f>AVERAGE(Table1[[#This Row],[2012 Campbell Latex Late]:[2015 Dill IgG Late]])</f>
        <v>0.54321639080457329</v>
      </c>
      <c r="Y700" s="7">
        <f>Table1[[#This Row],[Avg early]]-Table1[[#This Row],[Avg late]]</f>
        <v>-0.22821483015994481</v>
      </c>
      <c r="Z700" s="7">
        <f>Table1[[#This Row],[Avg late]]-Table1[[#This Row],[Avg early]]</f>
        <v>0.22821483015994481</v>
      </c>
      <c r="AA700" s="7">
        <f>Table1[[#This Row],[2015 Dill LPS Early]]-Table1[[#This Row],[2015 Dill Avidin Early]]</f>
        <v>-7.0882620188992829E-3</v>
      </c>
      <c r="AB700" s="7">
        <f>Table1[[#This Row],[2015 Dill LPS Late]]-Table1[[#This Row],[2015 Dill Avidin Late]]</f>
        <v>7.0095982769371346E-2</v>
      </c>
    </row>
    <row r="701" spans="1:28" x14ac:dyDescent="0.2">
      <c r="A701" t="s">
        <v>718</v>
      </c>
      <c r="B701">
        <v>0</v>
      </c>
      <c r="C701">
        <v>0</v>
      </c>
      <c r="D701">
        <v>0.66503289143926958</v>
      </c>
      <c r="E701">
        <v>0.77975376914391581</v>
      </c>
      <c r="F701">
        <v>0.79621241892442207</v>
      </c>
      <c r="G701">
        <v>0.74507581832062242</v>
      </c>
      <c r="H701" s="2">
        <v>0.88836814398240727</v>
      </c>
      <c r="I701">
        <v>0.71122818038984981</v>
      </c>
      <c r="J701" s="2">
        <v>0</v>
      </c>
      <c r="K701" s="2">
        <v>0.79506439032202936</v>
      </c>
      <c r="L701" s="5">
        <v>0</v>
      </c>
      <c r="M701">
        <v>0</v>
      </c>
      <c r="N701">
        <v>0.67337530979959204</v>
      </c>
      <c r="O701">
        <v>0.61523043881522044</v>
      </c>
      <c r="P701" s="1">
        <v>0.60405382355445003</v>
      </c>
      <c r="Q701" s="1">
        <v>0.6737417383626283</v>
      </c>
      <c r="R701" s="1">
        <v>1</v>
      </c>
      <c r="S701">
        <v>0.79646717070788042</v>
      </c>
      <c r="T701">
        <v>0</v>
      </c>
      <c r="U701" s="1">
        <v>0.8738276699381009</v>
      </c>
      <c r="V7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0.15070569402907083</v>
      </c>
      <c r="W701">
        <f>AVERAGE(Table1[[#This Row],[2012 Campbell Latex Early]:[2015 Dill IgG Early]])</f>
        <v>0.53807356125225159</v>
      </c>
      <c r="X701">
        <f>AVERAGE(Table1[[#This Row],[2012 Campbell Latex Late]:[2015 Dill IgG Late]])</f>
        <v>0.5236696151177872</v>
      </c>
      <c r="Y701" s="7">
        <f>Table1[[#This Row],[Avg early]]-Table1[[#This Row],[Avg late]]</f>
        <v>1.4403946134464385E-2</v>
      </c>
      <c r="Z701" s="7">
        <f>Table1[[#This Row],[Avg late]]-Table1[[#This Row],[Avg early]]</f>
        <v>-1.4403946134464385E-2</v>
      </c>
      <c r="AA701" s="7">
        <f>Table1[[#This Row],[2015 Dill LPS Early]]-Table1[[#This Row],[2015 Dill Avidin Early]]</f>
        <v>-0.13117952748515249</v>
      </c>
      <c r="AB701" s="7">
        <f>Table1[[#This Row],[2015 Dill LPS Late]]-Table1[[#This Row],[2015 Dill Avidin Late]]</f>
        <v>6.9321486245142006E-2</v>
      </c>
    </row>
    <row r="702" spans="1:28" x14ac:dyDescent="0.2">
      <c r="A702" t="s">
        <v>544</v>
      </c>
      <c r="B702">
        <v>1</v>
      </c>
      <c r="C702">
        <v>0</v>
      </c>
      <c r="D702">
        <v>0.73065787855360842</v>
      </c>
      <c r="E702">
        <v>1</v>
      </c>
      <c r="F702">
        <v>0.61014087845514597</v>
      </c>
      <c r="G702">
        <v>0.61488376038057968</v>
      </c>
      <c r="H702" s="2">
        <v>0.82582584148565485</v>
      </c>
      <c r="I702">
        <v>0.39318343076496892</v>
      </c>
      <c r="J702" s="2">
        <v>0</v>
      </c>
      <c r="K702" s="2">
        <v>0.78738360192514723</v>
      </c>
      <c r="L702" s="5">
        <v>0.98981151299032089</v>
      </c>
      <c r="M702">
        <v>0</v>
      </c>
      <c r="N702">
        <v>0.66610549336477276</v>
      </c>
      <c r="O702">
        <v>0.45980279426193943</v>
      </c>
      <c r="P702" s="1">
        <v>0.59696250164266063</v>
      </c>
      <c r="Q702" s="1">
        <v>0.69604221919404607</v>
      </c>
      <c r="R702" s="1">
        <v>0.90003746271639706</v>
      </c>
      <c r="S702">
        <v>0.54022458714366495</v>
      </c>
      <c r="T702">
        <v>0</v>
      </c>
      <c r="U702" s="1">
        <v>0.83390819094519908</v>
      </c>
      <c r="V7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0.17644358821171643</v>
      </c>
      <c r="W702">
        <f>AVERAGE(Table1[[#This Row],[2012 Campbell Latex Early]:[2015 Dill IgG Early]])</f>
        <v>0.59620753915651048</v>
      </c>
      <c r="X702">
        <f>AVERAGE(Table1[[#This Row],[2012 Campbell Latex Late]:[2015 Dill IgG Late]])</f>
        <v>0.56828947622590009</v>
      </c>
      <c r="Y702" s="7">
        <f>Table1[[#This Row],[Avg early]]-Table1[[#This Row],[Avg late]]</f>
        <v>2.7918062930610388E-2</v>
      </c>
      <c r="Z702" s="7">
        <f>Table1[[#This Row],[Avg late]]-Table1[[#This Row],[Avg early]]</f>
        <v>-2.7918062930610388E-2</v>
      </c>
      <c r="AA702" s="7">
        <f>Table1[[#This Row],[2015 Dill LPS Early]]-Table1[[#This Row],[2015 Dill Avidin Early]]</f>
        <v>0.12051700009846245</v>
      </c>
      <c r="AB702" s="7">
        <f>Table1[[#This Row],[2015 Dill LPS Late]]-Table1[[#This Row],[2015 Dill Avidin Late]]</f>
        <v>6.9142991722112135E-2</v>
      </c>
    </row>
    <row r="703" spans="1:28" x14ac:dyDescent="0.2">
      <c r="A703" t="s">
        <v>1293</v>
      </c>
      <c r="B703">
        <v>0.99510284035259544</v>
      </c>
      <c r="C703">
        <v>1</v>
      </c>
      <c r="D703">
        <v>0.68211615122416691</v>
      </c>
      <c r="E703">
        <v>0.81642443422851896</v>
      </c>
      <c r="F703">
        <v>0.96900935281214939</v>
      </c>
      <c r="G703">
        <v>0.84012796748747554</v>
      </c>
      <c r="H703" s="2">
        <v>0.78786287440768099</v>
      </c>
      <c r="I703">
        <v>1</v>
      </c>
      <c r="J703" s="2">
        <v>0</v>
      </c>
      <c r="K703" s="2">
        <v>0.92544843071146599</v>
      </c>
      <c r="L703" s="5">
        <v>1</v>
      </c>
      <c r="M703">
        <v>0</v>
      </c>
      <c r="N703">
        <v>0.46328895192417979</v>
      </c>
      <c r="O703">
        <v>0.41028502395412514</v>
      </c>
      <c r="P703" s="1">
        <v>0.39460751785123488</v>
      </c>
      <c r="Q703" s="1">
        <v>0.38292985925977613</v>
      </c>
      <c r="R703" s="1">
        <v>0.44522288110656794</v>
      </c>
      <c r="S703">
        <v>0.48067489013279957</v>
      </c>
      <c r="T703">
        <v>0</v>
      </c>
      <c r="U703" s="1">
        <v>0.50677302308502503</v>
      </c>
      <c r="V7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0.40302018386637373</v>
      </c>
      <c r="W703">
        <f>AVERAGE(Table1[[#This Row],[2012 Campbell Latex Early]:[2015 Dill IgG Early]])</f>
        <v>0.8016092051224053</v>
      </c>
      <c r="X703">
        <f>AVERAGE(Table1[[#This Row],[2012 Campbell Latex Late]:[2015 Dill IgG Late]])</f>
        <v>0.40837821473137081</v>
      </c>
      <c r="Y703" s="7">
        <f>Table1[[#This Row],[Avg early]]-Table1[[#This Row],[Avg late]]</f>
        <v>0.39323099039103449</v>
      </c>
      <c r="Z703" s="7">
        <f>Table1[[#This Row],[Avg late]]-Table1[[#This Row],[Avg early]]</f>
        <v>-0.39323099039103449</v>
      </c>
      <c r="AA703" s="7">
        <f>Table1[[#This Row],[2015 Dill LPS Early]]-Table1[[#This Row],[2015 Dill Avidin Early]]</f>
        <v>-0.28689320158798248</v>
      </c>
      <c r="AB703" s="7">
        <f>Table1[[#This Row],[2015 Dill LPS Late]]-Table1[[#This Row],[2015 Dill Avidin Late]]</f>
        <v>6.8681434072944914E-2</v>
      </c>
    </row>
    <row r="704" spans="1:28" x14ac:dyDescent="0.2">
      <c r="A704" t="s">
        <v>625</v>
      </c>
      <c r="B704">
        <v>0.99689119170984464</v>
      </c>
      <c r="C704">
        <v>0</v>
      </c>
      <c r="D704">
        <v>0.85428183765342613</v>
      </c>
      <c r="E704">
        <v>0.82690028793024917</v>
      </c>
      <c r="F704">
        <v>0.75919351176028782</v>
      </c>
      <c r="G704">
        <v>1</v>
      </c>
      <c r="H704" s="2">
        <v>0.85129337000107808</v>
      </c>
      <c r="I704">
        <v>0.85344743003376466</v>
      </c>
      <c r="J704" s="2">
        <v>0</v>
      </c>
      <c r="K704" s="2">
        <v>0.76379267391039074</v>
      </c>
      <c r="L704" s="5">
        <v>1</v>
      </c>
      <c r="M704">
        <v>0</v>
      </c>
      <c r="N704">
        <v>0.61702274294296777</v>
      </c>
      <c r="O704">
        <v>0.60273039302337139</v>
      </c>
      <c r="P704" s="2">
        <v>0.54842325386267476</v>
      </c>
      <c r="Q704" s="2">
        <v>0.58749878947141287</v>
      </c>
      <c r="R704" s="2">
        <v>0.54937414573195698</v>
      </c>
      <c r="S704">
        <v>0.64586169788511116</v>
      </c>
      <c r="T704">
        <v>0</v>
      </c>
      <c r="U704" s="2">
        <v>0.57863228329275962</v>
      </c>
      <c r="V7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0.21759465060442257</v>
      </c>
      <c r="W704">
        <f>AVERAGE(Table1[[#This Row],[2012 Campbell Latex Early]:[2015 Dill IgG Early]])</f>
        <v>0.69058003029990422</v>
      </c>
      <c r="X704">
        <f>AVERAGE(Table1[[#This Row],[2012 Campbell Latex Late]:[2015 Dill IgG Late]])</f>
        <v>0.51295433062102547</v>
      </c>
      <c r="Y704" s="7">
        <f>Table1[[#This Row],[Avg early]]-Table1[[#This Row],[Avg late]]</f>
        <v>0.17762569967887876</v>
      </c>
      <c r="Z704" s="7">
        <f>Table1[[#This Row],[Avg late]]-Table1[[#This Row],[Avg early]]</f>
        <v>-0.17762569967887876</v>
      </c>
      <c r="AA704" s="7">
        <f>Table1[[#This Row],[2015 Dill LPS Early]]-Table1[[#This Row],[2015 Dill Avidin Early]]</f>
        <v>9.5088325893138315E-2</v>
      </c>
      <c r="AB704" s="7">
        <f>Table1[[#This Row],[2015 Dill LPS Late]]-Table1[[#This Row],[2015 Dill Avidin Late]]</f>
        <v>6.8599489080293008E-2</v>
      </c>
    </row>
    <row r="705" spans="1:28" x14ac:dyDescent="0.2">
      <c r="A705" t="s">
        <v>703</v>
      </c>
      <c r="B705">
        <v>0</v>
      </c>
      <c r="C705">
        <v>0</v>
      </c>
      <c r="D705">
        <v>0.87035377993286767</v>
      </c>
      <c r="E705">
        <v>0.84684151568281218</v>
      </c>
      <c r="F705">
        <v>0.67723010656015559</v>
      </c>
      <c r="G705">
        <v>0.62913369421706289</v>
      </c>
      <c r="H705" s="2">
        <v>0.73347788137468706</v>
      </c>
      <c r="I705">
        <v>0.79137185389617681</v>
      </c>
      <c r="J705" s="2">
        <v>0</v>
      </c>
      <c r="K705" s="2">
        <v>0.54512945063265716</v>
      </c>
      <c r="L705" s="5">
        <v>0</v>
      </c>
      <c r="M705">
        <v>0</v>
      </c>
      <c r="N705">
        <v>1</v>
      </c>
      <c r="O705">
        <v>0.98476599221054484</v>
      </c>
      <c r="P705" s="1">
        <v>0.93146689826143736</v>
      </c>
      <c r="Q705" s="1">
        <v>0.70095606675557909</v>
      </c>
      <c r="R705" s="1">
        <v>0.83216514379220008</v>
      </c>
      <c r="S705">
        <v>0.83345077567414605</v>
      </c>
      <c r="T705">
        <v>0</v>
      </c>
      <c r="U705" s="1">
        <v>0.98041148350830465</v>
      </c>
      <c r="V7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0.17148075285384498</v>
      </c>
      <c r="W705">
        <f>AVERAGE(Table1[[#This Row],[2012 Campbell Latex Early]:[2015 Dill IgG Early]])</f>
        <v>0.50935382822964193</v>
      </c>
      <c r="X705">
        <f>AVERAGE(Table1[[#This Row],[2012 Campbell Latex Late]:[2015 Dill IgG Late]])</f>
        <v>0.62632163602022117</v>
      </c>
      <c r="Y705" s="7">
        <f>Table1[[#This Row],[Avg early]]-Table1[[#This Row],[Avg late]]</f>
        <v>-0.11696780779057925</v>
      </c>
      <c r="Z705" s="7">
        <f>Table1[[#This Row],[Avg late]]-Table1[[#This Row],[Avg early]]</f>
        <v>0.11696780779057925</v>
      </c>
      <c r="AA705" s="7">
        <f>Table1[[#This Row],[2015 Dill LPS Early]]-Table1[[#This Row],[2015 Dill Avidin Early]]</f>
        <v>0.19312367337271208</v>
      </c>
      <c r="AB705" s="7">
        <f>Table1[[#This Row],[2015 Dill LPS Late]]-Table1[[#This Row],[2015 Dill Avidin Late]]</f>
        <v>6.8533101738562641E-2</v>
      </c>
    </row>
    <row r="706" spans="1:28" x14ac:dyDescent="0.2">
      <c r="A706" t="s">
        <v>725</v>
      </c>
      <c r="B706">
        <v>0</v>
      </c>
      <c r="C706">
        <v>0</v>
      </c>
      <c r="D706">
        <v>0.23657964828805461</v>
      </c>
      <c r="E706">
        <v>0.43956833650118832</v>
      </c>
      <c r="F706">
        <v>0.84003557645142768</v>
      </c>
      <c r="G706">
        <v>0.37851174531875642</v>
      </c>
      <c r="H706" s="2">
        <v>0.32164009217023809</v>
      </c>
      <c r="I706">
        <v>0.29875858467877775</v>
      </c>
      <c r="J706" s="2">
        <v>0</v>
      </c>
      <c r="K706" s="2">
        <v>1</v>
      </c>
      <c r="L706" s="5">
        <v>0</v>
      </c>
      <c r="M706">
        <v>0</v>
      </c>
      <c r="N706">
        <v>0.49980692416797062</v>
      </c>
      <c r="O706">
        <v>0</v>
      </c>
      <c r="P706" s="2">
        <v>0.43139471032579907</v>
      </c>
      <c r="Q706" s="2">
        <v>0.20684972975081808</v>
      </c>
      <c r="R706" s="2">
        <v>0.67167179787782005</v>
      </c>
      <c r="S706">
        <v>0</v>
      </c>
      <c r="T706">
        <v>0</v>
      </c>
      <c r="U706" s="2">
        <v>0.82119179871517911</v>
      </c>
      <c r="V7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0.27530805831762101</v>
      </c>
      <c r="W706">
        <f>AVERAGE(Table1[[#This Row],[2012 Campbell Latex Early]:[2015 Dill IgG Early]])</f>
        <v>0.35150939834084427</v>
      </c>
      <c r="X706">
        <f>AVERAGE(Table1[[#This Row],[2012 Campbell Latex Late]:[2015 Dill IgG Late]])</f>
        <v>0.2630914960837587</v>
      </c>
      <c r="Y706" s="7">
        <f>Table1[[#This Row],[Avg early]]-Table1[[#This Row],[Avg late]]</f>
        <v>8.8417902257085568E-2</v>
      </c>
      <c r="Z706" s="7">
        <f>Table1[[#This Row],[Avg late]]-Table1[[#This Row],[Avg early]]</f>
        <v>-8.8417902257085568E-2</v>
      </c>
      <c r="AA706" s="7">
        <f>Table1[[#This Row],[2015 Dill LPS Early]]-Table1[[#This Row],[2015 Dill Avidin Early]]</f>
        <v>-0.60345592816337312</v>
      </c>
      <c r="AB706" s="7">
        <f>Table1[[#This Row],[2015 Dill LPS Late]]-Table1[[#This Row],[2015 Dill Avidin Late]]</f>
        <v>6.8412213842171554E-2</v>
      </c>
    </row>
    <row r="707" spans="1:28" x14ac:dyDescent="0.2">
      <c r="A707" t="s">
        <v>637</v>
      </c>
      <c r="B707">
        <v>0</v>
      </c>
      <c r="C707">
        <v>1</v>
      </c>
      <c r="D707">
        <v>1</v>
      </c>
      <c r="E707">
        <v>0.7723179721809259</v>
      </c>
      <c r="F707">
        <v>0.84942743183201808</v>
      </c>
      <c r="G707">
        <v>0.74903836874716601</v>
      </c>
      <c r="H707" s="2">
        <v>0.79817678187592234</v>
      </c>
      <c r="I707">
        <v>0.78713506276873246</v>
      </c>
      <c r="J707" s="2">
        <v>0.97755211282565224</v>
      </c>
      <c r="K707" s="2">
        <v>0.91339632632141687</v>
      </c>
      <c r="L707" s="5">
        <v>0</v>
      </c>
      <c r="M707">
        <v>0.10718113612004287</v>
      </c>
      <c r="N707">
        <v>0.67351195191945323</v>
      </c>
      <c r="O707">
        <v>0.63871705827692227</v>
      </c>
      <c r="P707" s="2">
        <v>0.6055897817780026</v>
      </c>
      <c r="Q707" s="2">
        <v>0.63746750339588332</v>
      </c>
      <c r="R707" s="2">
        <v>0.64366649803386844</v>
      </c>
      <c r="S707">
        <v>0.62171873986582804</v>
      </c>
      <c r="T707">
        <v>1</v>
      </c>
      <c r="U707" s="2">
        <v>0.70766870903289836</v>
      </c>
      <c r="V7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0.37359116570476625</v>
      </c>
      <c r="W707">
        <f>AVERAGE(Table1[[#This Row],[2012 Campbell Latex Early]:[2015 Dill IgG Early]])</f>
        <v>0.7847044056551834</v>
      </c>
      <c r="X707">
        <f>AVERAGE(Table1[[#This Row],[2012 Campbell Latex Late]:[2015 Dill IgG Late]])</f>
        <v>0.56355213784228986</v>
      </c>
      <c r="Y707" s="7">
        <f>Table1[[#This Row],[Avg early]]-Table1[[#This Row],[Avg late]]</f>
        <v>0.22115226781289354</v>
      </c>
      <c r="Z707" s="7">
        <f>Table1[[#This Row],[Avg late]]-Table1[[#This Row],[Avg early]]</f>
        <v>-0.22115226781289354</v>
      </c>
      <c r="AA707" s="7">
        <f>Table1[[#This Row],[2015 Dill LPS Early]]-Table1[[#This Row],[2015 Dill Avidin Early]]</f>
        <v>0.15057256816798192</v>
      </c>
      <c r="AB707" s="7">
        <f>Table1[[#This Row],[2015 Dill LPS Late]]-Table1[[#This Row],[2015 Dill Avidin Late]]</f>
        <v>6.7922170141450633E-2</v>
      </c>
    </row>
    <row r="708" spans="1:28" x14ac:dyDescent="0.2">
      <c r="A708" t="s">
        <v>1374</v>
      </c>
      <c r="B708">
        <v>0</v>
      </c>
      <c r="C708">
        <v>0</v>
      </c>
      <c r="D708">
        <v>0.50784952381290605</v>
      </c>
      <c r="E708">
        <v>0.59758844420339219</v>
      </c>
      <c r="F708">
        <v>0.45094958488964143</v>
      </c>
      <c r="G708">
        <v>0.42740994193527337</v>
      </c>
      <c r="H708" s="2">
        <v>0.47597029016671094</v>
      </c>
      <c r="I708">
        <v>0.27209065544695266</v>
      </c>
      <c r="J708" s="2">
        <v>0</v>
      </c>
      <c r="K708" s="2">
        <v>1</v>
      </c>
      <c r="L708" s="5">
        <v>0</v>
      </c>
      <c r="M708">
        <v>0</v>
      </c>
      <c r="N708">
        <v>0.38137348343451027</v>
      </c>
      <c r="O708">
        <v>0.24146968015346074</v>
      </c>
      <c r="P708" s="1">
        <v>0.31454960835046303</v>
      </c>
      <c r="Q708" s="1">
        <v>0.25845841585590895</v>
      </c>
      <c r="R708" s="1">
        <v>0.34143647987551762</v>
      </c>
      <c r="S708">
        <v>0.26546427540816031</v>
      </c>
      <c r="T708">
        <v>0</v>
      </c>
      <c r="U708" s="1">
        <v>0.35659408128603232</v>
      </c>
      <c r="V7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0.12857005786628878</v>
      </c>
      <c r="W708">
        <f>AVERAGE(Table1[[#This Row],[2012 Campbell Latex Early]:[2015 Dill IgG Early]])</f>
        <v>0.37318584404548766</v>
      </c>
      <c r="X708">
        <f>AVERAGE(Table1[[#This Row],[2012 Campbell Latex Late]:[2015 Dill IgG Late]])</f>
        <v>0.21593460243640533</v>
      </c>
      <c r="Y708" s="7">
        <f>Table1[[#This Row],[Avg early]]-Table1[[#This Row],[Avg late]]</f>
        <v>0.15725124160908233</v>
      </c>
      <c r="Z708" s="7">
        <f>Table1[[#This Row],[Avg late]]-Table1[[#This Row],[Avg early]]</f>
        <v>-0.15725124160908233</v>
      </c>
      <c r="AA708" s="7">
        <f>Table1[[#This Row],[2015 Dill LPS Early]]-Table1[[#This Row],[2015 Dill Avidin Early]]</f>
        <v>5.6899938923264615E-2</v>
      </c>
      <c r="AB708" s="7">
        <f>Table1[[#This Row],[2015 Dill LPS Late]]-Table1[[#This Row],[2015 Dill Avidin Late]]</f>
        <v>6.6823875084047246E-2</v>
      </c>
    </row>
    <row r="709" spans="1:28" x14ac:dyDescent="0.2">
      <c r="A709" t="s">
        <v>1096</v>
      </c>
      <c r="B709">
        <v>0.93977732793522262</v>
      </c>
      <c r="C709">
        <v>0</v>
      </c>
      <c r="D709">
        <v>0.34663043353744655</v>
      </c>
      <c r="E709">
        <v>0.8746622929916027</v>
      </c>
      <c r="F709">
        <v>0.96579205445654392</v>
      </c>
      <c r="G709">
        <v>0.80881738275329218</v>
      </c>
      <c r="H709" s="2">
        <v>0.96927974383890869</v>
      </c>
      <c r="I709">
        <v>0.7562967798392296</v>
      </c>
      <c r="J709" s="2">
        <v>0</v>
      </c>
      <c r="K709" s="2">
        <v>0.95824253472472487</v>
      </c>
      <c r="L709" s="5">
        <v>1</v>
      </c>
      <c r="M709">
        <v>0</v>
      </c>
      <c r="N709">
        <v>0.84942970108596272</v>
      </c>
      <c r="O709">
        <v>0.87367373706742069</v>
      </c>
      <c r="P709" s="2">
        <v>0.78284088759095116</v>
      </c>
      <c r="Q709" s="2">
        <v>0.90808071395701062</v>
      </c>
      <c r="R709" s="2">
        <v>0.90177745369966855</v>
      </c>
      <c r="S709">
        <v>0.86778159234269492</v>
      </c>
      <c r="T709">
        <v>0</v>
      </c>
      <c r="U709" s="2">
        <v>1</v>
      </c>
      <c r="V7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0.20252120962494921</v>
      </c>
      <c r="W709">
        <f>AVERAGE(Table1[[#This Row],[2012 Campbell Latex Early]:[2015 Dill IgG Early]])</f>
        <v>0.6619498550076971</v>
      </c>
      <c r="X709">
        <f>AVERAGE(Table1[[#This Row],[2012 Campbell Latex Late]:[2015 Dill IgG Late]])</f>
        <v>0.71835840857437083</v>
      </c>
      <c r="Y709" s="7">
        <f>Table1[[#This Row],[Avg early]]-Table1[[#This Row],[Avg late]]</f>
        <v>-5.6408553566673736E-2</v>
      </c>
      <c r="Z709" s="7">
        <f>Table1[[#This Row],[Avg late]]-Table1[[#This Row],[Avg early]]</f>
        <v>5.6408553566673736E-2</v>
      </c>
      <c r="AA709" s="7">
        <f>Table1[[#This Row],[2015 Dill LPS Early]]-Table1[[#This Row],[2015 Dill Avidin Early]]</f>
        <v>-0.61916162091909732</v>
      </c>
      <c r="AB709" s="7">
        <f>Table1[[#This Row],[2015 Dill LPS Late]]-Table1[[#This Row],[2015 Dill Avidin Late]]</f>
        <v>6.6588813495011556E-2</v>
      </c>
    </row>
    <row r="710" spans="1:28" x14ac:dyDescent="0.2">
      <c r="A710" t="s">
        <v>1506</v>
      </c>
      <c r="B710">
        <v>0</v>
      </c>
      <c r="C710">
        <v>0</v>
      </c>
      <c r="D710">
        <v>0.62115525042495012</v>
      </c>
      <c r="E710">
        <v>0.65893715769231909</v>
      </c>
      <c r="F710">
        <v>0.65950097647493977</v>
      </c>
      <c r="G710">
        <v>0.71895603632364891</v>
      </c>
      <c r="H710" s="2">
        <v>0.71845597328430544</v>
      </c>
      <c r="I710">
        <v>0.57485460871622629</v>
      </c>
      <c r="J710" s="2">
        <v>0</v>
      </c>
      <c r="K710" s="2">
        <v>0.69187674588071768</v>
      </c>
      <c r="L710" s="5">
        <v>0</v>
      </c>
      <c r="M710">
        <v>0</v>
      </c>
      <c r="N710">
        <v>0.77820698885622108</v>
      </c>
      <c r="O710">
        <v>0.77463519080647625</v>
      </c>
      <c r="P710" s="1">
        <v>0.71175125311045084</v>
      </c>
      <c r="Q710" s="1">
        <v>0.82059905808414946</v>
      </c>
      <c r="R710" s="1">
        <v>0.73166654537112075</v>
      </c>
      <c r="S710">
        <v>0.89419840982940013</v>
      </c>
      <c r="T710">
        <v>0</v>
      </c>
      <c r="U710" s="1">
        <v>1</v>
      </c>
      <c r="V7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0.17591974431414287</v>
      </c>
      <c r="W710">
        <f>AVERAGE(Table1[[#This Row],[2012 Campbell Latex Early]:[2015 Dill IgG Early]])</f>
        <v>0.46437367487971065</v>
      </c>
      <c r="X710">
        <f>AVERAGE(Table1[[#This Row],[2012 Campbell Latex Late]:[2015 Dill IgG Late]])</f>
        <v>0.5711057446057819</v>
      </c>
      <c r="Y710" s="7">
        <f>Table1[[#This Row],[Avg early]]-Table1[[#This Row],[Avg late]]</f>
        <v>-0.10673206972607124</v>
      </c>
      <c r="Z710" s="7">
        <f>Table1[[#This Row],[Avg late]]-Table1[[#This Row],[Avg early]]</f>
        <v>0.10673206972607124</v>
      </c>
      <c r="AA710" s="7">
        <f>Table1[[#This Row],[2015 Dill LPS Early]]-Table1[[#This Row],[2015 Dill Avidin Early]]</f>
        <v>-3.8345726049989648E-2</v>
      </c>
      <c r="AB710" s="7">
        <f>Table1[[#This Row],[2015 Dill LPS Late]]-Table1[[#This Row],[2015 Dill Avidin Late]]</f>
        <v>6.6455735745770239E-2</v>
      </c>
    </row>
    <row r="711" spans="1:28" x14ac:dyDescent="0.2">
      <c r="A711" t="s">
        <v>34</v>
      </c>
      <c r="B711">
        <v>0</v>
      </c>
      <c r="C711">
        <v>0</v>
      </c>
      <c r="D711">
        <v>1</v>
      </c>
      <c r="E711">
        <v>0.8185029591262476</v>
      </c>
      <c r="F711">
        <v>0.20375048059998555</v>
      </c>
      <c r="G711">
        <v>0.58813856447582935</v>
      </c>
      <c r="H711" s="2">
        <v>0.61254652690949063</v>
      </c>
      <c r="I711">
        <v>0.60126334071444998</v>
      </c>
      <c r="J711" s="2">
        <v>0</v>
      </c>
      <c r="K711" s="2">
        <v>0.44769109147543645</v>
      </c>
      <c r="L711" s="5">
        <v>0</v>
      </c>
      <c r="M711">
        <v>0</v>
      </c>
      <c r="N711">
        <v>0.87538608810719098</v>
      </c>
      <c r="O711">
        <v>0.91324358360138125</v>
      </c>
      <c r="P711" s="1">
        <v>0.80938610672738853</v>
      </c>
      <c r="Q711" s="1">
        <v>0.40570295610557439</v>
      </c>
      <c r="R711" s="1">
        <v>0.73232077003707774</v>
      </c>
      <c r="S711">
        <v>0.44308910824761494</v>
      </c>
      <c r="T711">
        <v>0</v>
      </c>
      <c r="U711" s="1">
        <v>0.62648315777714059</v>
      </c>
      <c r="V7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0.19118574042371633</v>
      </c>
      <c r="W711">
        <f>AVERAGE(Table1[[#This Row],[2012 Campbell Latex Early]:[2015 Dill IgG Early]])</f>
        <v>0.42718929633014396</v>
      </c>
      <c r="X711">
        <f>AVERAGE(Table1[[#This Row],[2012 Campbell Latex Late]:[2015 Dill IgG Late]])</f>
        <v>0.48056117706033685</v>
      </c>
      <c r="Y711" s="7">
        <f>Table1[[#This Row],[Avg early]]-Table1[[#This Row],[Avg late]]</f>
        <v>-5.3371880730192889E-2</v>
      </c>
      <c r="Z711" s="7">
        <f>Table1[[#This Row],[Avg late]]-Table1[[#This Row],[Avg early]]</f>
        <v>5.3371880730192889E-2</v>
      </c>
      <c r="AA711" s="7">
        <f>Table1[[#This Row],[2015 Dill LPS Early]]-Table1[[#This Row],[2015 Dill Avidin Early]]</f>
        <v>0.79624951940001443</v>
      </c>
      <c r="AB711" s="7">
        <f>Table1[[#This Row],[2015 Dill LPS Late]]-Table1[[#This Row],[2015 Dill Avidin Late]]</f>
        <v>6.5999981379802453E-2</v>
      </c>
    </row>
    <row r="712" spans="1:28" x14ac:dyDescent="0.2">
      <c r="A712" t="s">
        <v>357</v>
      </c>
      <c r="B712">
        <v>1</v>
      </c>
      <c r="C712">
        <v>1</v>
      </c>
      <c r="D712">
        <v>0.61499881581209093</v>
      </c>
      <c r="E712">
        <v>0.4582507890746485</v>
      </c>
      <c r="F712">
        <v>0.8570103322956838</v>
      </c>
      <c r="G712">
        <v>1</v>
      </c>
      <c r="H712" s="2">
        <v>0.79307276588653941</v>
      </c>
      <c r="I712">
        <v>0.15175708964879603</v>
      </c>
      <c r="J712" s="2">
        <v>0</v>
      </c>
      <c r="K712" s="2">
        <v>0.73962742571980555</v>
      </c>
      <c r="L712" s="5">
        <v>0.99795605518650998</v>
      </c>
      <c r="M712">
        <v>0</v>
      </c>
      <c r="N712">
        <v>0.47000789345280952</v>
      </c>
      <c r="O712">
        <v>0.34968474824360168</v>
      </c>
      <c r="P712" s="2">
        <v>0.40442134419557513</v>
      </c>
      <c r="Q712" s="2">
        <v>0.4533859202213541</v>
      </c>
      <c r="R712" s="2">
        <v>0.36619804197681394</v>
      </c>
      <c r="S712">
        <v>0.45307580274424264</v>
      </c>
      <c r="T712">
        <v>0</v>
      </c>
      <c r="U712" s="2">
        <v>0.44725300998378531</v>
      </c>
      <c r="V7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0.34302504228715303</v>
      </c>
      <c r="W712">
        <f>AVERAGE(Table1[[#This Row],[2012 Campbell Latex Early]:[2015 Dill IgG Early]])</f>
        <v>0.66147172184375636</v>
      </c>
      <c r="X712">
        <f>AVERAGE(Table1[[#This Row],[2012 Campbell Latex Late]:[2015 Dill IgG Late]])</f>
        <v>0.39419828160046921</v>
      </c>
      <c r="Y712" s="7">
        <f>Table1[[#This Row],[Avg early]]-Table1[[#This Row],[Avg late]]</f>
        <v>0.26727344024328714</v>
      </c>
      <c r="Z712" s="7">
        <f>Table1[[#This Row],[Avg late]]-Table1[[#This Row],[Avg early]]</f>
        <v>-0.26727344024328714</v>
      </c>
      <c r="AA712" s="7">
        <f>Table1[[#This Row],[2015 Dill LPS Early]]-Table1[[#This Row],[2015 Dill Avidin Early]]</f>
        <v>-0.24201151648359287</v>
      </c>
      <c r="AB712" s="7">
        <f>Table1[[#This Row],[2015 Dill LPS Late]]-Table1[[#This Row],[2015 Dill Avidin Late]]</f>
        <v>6.5586549257234394E-2</v>
      </c>
    </row>
    <row r="713" spans="1:28" x14ac:dyDescent="0.2">
      <c r="A713" t="s">
        <v>1512</v>
      </c>
      <c r="B713">
        <v>0</v>
      </c>
      <c r="C713">
        <v>0</v>
      </c>
      <c r="D713">
        <v>0.95854605185286679</v>
      </c>
      <c r="E713">
        <v>0.97300460347881745</v>
      </c>
      <c r="F713">
        <v>0.88012202481385204</v>
      </c>
      <c r="G713">
        <v>0.88975092933754074</v>
      </c>
      <c r="H713" s="2">
        <v>0.9665734947008533</v>
      </c>
      <c r="I713">
        <v>0.85625321407135635</v>
      </c>
      <c r="J713" s="2">
        <v>0</v>
      </c>
      <c r="K713" s="2">
        <v>1</v>
      </c>
      <c r="L713" s="5">
        <v>0</v>
      </c>
      <c r="M713">
        <v>0</v>
      </c>
      <c r="N713">
        <v>0.70782920453361331</v>
      </c>
      <c r="O713">
        <v>0.64180481852102156</v>
      </c>
      <c r="P713" s="1">
        <v>0.64233098986730908</v>
      </c>
      <c r="Q713" s="1">
        <v>0.54153282931425029</v>
      </c>
      <c r="R713" s="1">
        <v>0.74071434478992892</v>
      </c>
      <c r="S713">
        <v>0.67555164055795325</v>
      </c>
      <c r="T713">
        <v>0</v>
      </c>
      <c r="U713" s="1">
        <v>0.83309613695956797</v>
      </c>
      <c r="V7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0.24075826276307782</v>
      </c>
      <c r="W713">
        <f>AVERAGE(Table1[[#This Row],[2012 Campbell Latex Early]:[2015 Dill IgG Early]])</f>
        <v>0.65242503182552858</v>
      </c>
      <c r="X713">
        <f>AVERAGE(Table1[[#This Row],[2012 Campbell Latex Late]:[2015 Dill IgG Late]])</f>
        <v>0.47828599645436443</v>
      </c>
      <c r="Y713" s="7">
        <f>Table1[[#This Row],[Avg early]]-Table1[[#This Row],[Avg late]]</f>
        <v>0.17413903537116415</v>
      </c>
      <c r="Z713" s="7">
        <f>Table1[[#This Row],[Avg late]]-Table1[[#This Row],[Avg early]]</f>
        <v>-0.17413903537116415</v>
      </c>
      <c r="AA713" s="7">
        <f>Table1[[#This Row],[2015 Dill LPS Early]]-Table1[[#This Row],[2015 Dill Avidin Early]]</f>
        <v>7.8424027039014743E-2</v>
      </c>
      <c r="AB713" s="7">
        <f>Table1[[#This Row],[2015 Dill LPS Late]]-Table1[[#This Row],[2015 Dill Avidin Late]]</f>
        <v>6.5498214666304233E-2</v>
      </c>
    </row>
    <row r="714" spans="1:28" x14ac:dyDescent="0.2">
      <c r="A714" t="s">
        <v>1799</v>
      </c>
      <c r="B714">
        <v>0</v>
      </c>
      <c r="C714">
        <v>0</v>
      </c>
      <c r="D714">
        <v>0.49703876816337689</v>
      </c>
      <c r="E714">
        <v>0.59383669763996871</v>
      </c>
      <c r="F714">
        <v>0.50852918533637392</v>
      </c>
      <c r="G714">
        <v>0.40646767518670579</v>
      </c>
      <c r="H714" s="2">
        <v>0.7877501359937723</v>
      </c>
      <c r="I714">
        <v>0.56374248421200535</v>
      </c>
      <c r="J714" s="2">
        <v>0</v>
      </c>
      <c r="K714" s="2">
        <v>0.15303535350464395</v>
      </c>
      <c r="L714" s="5">
        <v>0</v>
      </c>
      <c r="M714">
        <v>0</v>
      </c>
      <c r="N714">
        <v>0.85196623684551898</v>
      </c>
      <c r="O714">
        <v>0.95884939688220483</v>
      </c>
      <c r="P714" s="1">
        <v>0.78733729222041038</v>
      </c>
      <c r="Q714" s="1">
        <v>0.76741559976503615</v>
      </c>
      <c r="R714" s="1">
        <v>0.83816030197250913</v>
      </c>
      <c r="S714">
        <v>1</v>
      </c>
      <c r="T714">
        <v>0</v>
      </c>
      <c r="U714" s="1">
        <v>0.86038429443931097</v>
      </c>
      <c r="V7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0.27067481755927875</v>
      </c>
      <c r="W714">
        <f>AVERAGE(Table1[[#This Row],[2012 Campbell Latex Early]:[2015 Dill IgG Early]])</f>
        <v>0.35104003000368472</v>
      </c>
      <c r="X714">
        <f>AVERAGE(Table1[[#This Row],[2012 Campbell Latex Late]:[2015 Dill IgG Late]])</f>
        <v>0.60641131221249911</v>
      </c>
      <c r="Y714" s="7">
        <f>Table1[[#This Row],[Avg early]]-Table1[[#This Row],[Avg late]]</f>
        <v>-0.25537128220881439</v>
      </c>
      <c r="Z714" s="7">
        <f>Table1[[#This Row],[Avg late]]-Table1[[#This Row],[Avg early]]</f>
        <v>0.25537128220881439</v>
      </c>
      <c r="AA714" s="7">
        <f>Table1[[#This Row],[2015 Dill LPS Early]]-Table1[[#This Row],[2015 Dill Avidin Early]]</f>
        <v>-1.1490417172997036E-2</v>
      </c>
      <c r="AB714" s="7">
        <f>Table1[[#This Row],[2015 Dill LPS Late]]-Table1[[#This Row],[2015 Dill Avidin Late]]</f>
        <v>6.4628944625108597E-2</v>
      </c>
    </row>
    <row r="715" spans="1:28" x14ac:dyDescent="0.2">
      <c r="A715" t="s">
        <v>243</v>
      </c>
      <c r="B715">
        <v>0</v>
      </c>
      <c r="C715">
        <v>0</v>
      </c>
      <c r="D715">
        <v>0.69755249561501786</v>
      </c>
      <c r="E715">
        <v>0.41608319076579403</v>
      </c>
      <c r="F715">
        <v>0.48848132559222662</v>
      </c>
      <c r="G715">
        <v>0.54061176277757561</v>
      </c>
      <c r="H715" s="2">
        <v>0.29870500978112341</v>
      </c>
      <c r="I715">
        <v>0.63534709646745025</v>
      </c>
      <c r="J715" s="2">
        <v>0</v>
      </c>
      <c r="K715" s="2">
        <v>0.40247227240051731</v>
      </c>
      <c r="L715" s="5">
        <v>0</v>
      </c>
      <c r="M715">
        <v>0</v>
      </c>
      <c r="N715">
        <v>0.60066919425451459</v>
      </c>
      <c r="O715">
        <v>0.57401945059434534</v>
      </c>
      <c r="P715" s="2">
        <v>0.53642936359174853</v>
      </c>
      <c r="Q715" s="2">
        <v>0.47358779181452737</v>
      </c>
      <c r="R715" s="2">
        <v>0.76501232320164536</v>
      </c>
      <c r="S715">
        <v>0.5253650466441635</v>
      </c>
      <c r="T715">
        <v>0</v>
      </c>
      <c r="U715" s="2">
        <v>1</v>
      </c>
      <c r="V7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0.19460809333954335</v>
      </c>
      <c r="W715">
        <f>AVERAGE(Table1[[#This Row],[2012 Campbell Latex Early]:[2015 Dill IgG Early]])</f>
        <v>0.34792531533997051</v>
      </c>
      <c r="X715">
        <f>AVERAGE(Table1[[#This Row],[2012 Campbell Latex Late]:[2015 Dill IgG Late]])</f>
        <v>0.44750831701009447</v>
      </c>
      <c r="Y715" s="7">
        <f>Table1[[#This Row],[Avg early]]-Table1[[#This Row],[Avg late]]</f>
        <v>-9.9583001670123961E-2</v>
      </c>
      <c r="Z715" s="7">
        <f>Table1[[#This Row],[Avg late]]-Table1[[#This Row],[Avg early]]</f>
        <v>9.9583001670123961E-2</v>
      </c>
      <c r="AA715" s="7">
        <f>Table1[[#This Row],[2015 Dill LPS Early]]-Table1[[#This Row],[2015 Dill Avidin Early]]</f>
        <v>0.20907117002279124</v>
      </c>
      <c r="AB715" s="7">
        <f>Table1[[#This Row],[2015 Dill LPS Late]]-Table1[[#This Row],[2015 Dill Avidin Late]]</f>
        <v>6.4239830662766062E-2</v>
      </c>
    </row>
    <row r="716" spans="1:28" x14ac:dyDescent="0.2">
      <c r="A716" t="s">
        <v>689</v>
      </c>
      <c r="B716">
        <v>0</v>
      </c>
      <c r="C716">
        <v>0</v>
      </c>
      <c r="D716">
        <v>0.73071105471068709</v>
      </c>
      <c r="E716">
        <v>0.70936615984803109</v>
      </c>
      <c r="F716">
        <v>0.67014571452783633</v>
      </c>
      <c r="G716">
        <v>0.62381500128411915</v>
      </c>
      <c r="H716" s="2">
        <v>0.60032844503277372</v>
      </c>
      <c r="I716">
        <v>0.3755168865762098</v>
      </c>
      <c r="J716" s="2">
        <v>0</v>
      </c>
      <c r="K716" s="2">
        <v>1</v>
      </c>
      <c r="L716" s="5">
        <v>0</v>
      </c>
      <c r="M716">
        <v>0</v>
      </c>
      <c r="N716">
        <v>0.4360365855498774</v>
      </c>
      <c r="O716">
        <v>0.37050117009990663</v>
      </c>
      <c r="P716" s="2">
        <v>0.37179758312490829</v>
      </c>
      <c r="Q716" s="2">
        <v>0.41128072292934054</v>
      </c>
      <c r="R716" s="2">
        <v>0.38673048325728843</v>
      </c>
      <c r="S716">
        <v>0.30733725743591805</v>
      </c>
      <c r="T716">
        <v>0</v>
      </c>
      <c r="U716" s="2">
        <v>0.51458598805052258</v>
      </c>
      <c r="V7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0.19407854476329406</v>
      </c>
      <c r="W716">
        <f>AVERAGE(Table1[[#This Row],[2012 Campbell Latex Early]:[2015 Dill IgG Early]])</f>
        <v>0.47098832619796571</v>
      </c>
      <c r="X716">
        <f>AVERAGE(Table1[[#This Row],[2012 Campbell Latex Late]:[2015 Dill IgG Late]])</f>
        <v>0.27982697904477616</v>
      </c>
      <c r="Y716" s="7">
        <f>Table1[[#This Row],[Avg early]]-Table1[[#This Row],[Avg late]]</f>
        <v>0.19116134715318955</v>
      </c>
      <c r="Z716" s="7">
        <f>Table1[[#This Row],[Avg late]]-Table1[[#This Row],[Avg early]]</f>
        <v>-0.19116134715318955</v>
      </c>
      <c r="AA716" s="7">
        <f>Table1[[#This Row],[2015 Dill LPS Early]]-Table1[[#This Row],[2015 Dill Avidin Early]]</f>
        <v>6.0565340182850758E-2</v>
      </c>
      <c r="AB716" s="7">
        <f>Table1[[#This Row],[2015 Dill LPS Late]]-Table1[[#This Row],[2015 Dill Avidin Late]]</f>
        <v>6.4239002424969105E-2</v>
      </c>
    </row>
    <row r="717" spans="1:28" x14ac:dyDescent="0.2">
      <c r="A717" t="s">
        <v>1872</v>
      </c>
      <c r="B717">
        <v>0</v>
      </c>
      <c r="C717">
        <v>1</v>
      </c>
      <c r="D717">
        <v>1</v>
      </c>
      <c r="E717">
        <v>0.9060292907132006</v>
      </c>
      <c r="F717">
        <v>0.77168590830268902</v>
      </c>
      <c r="G717">
        <v>0.84042057486435251</v>
      </c>
      <c r="H717" s="2">
        <v>0.95970914383065242</v>
      </c>
      <c r="I717">
        <v>0.73538068717531802</v>
      </c>
      <c r="J717" s="2">
        <v>0</v>
      </c>
      <c r="K717" s="2">
        <v>0.9074611821238352</v>
      </c>
      <c r="L717" s="5">
        <v>0</v>
      </c>
      <c r="M717">
        <v>0</v>
      </c>
      <c r="N717">
        <v>0.71653468185551628</v>
      </c>
      <c r="O717">
        <v>0.76783552399072863</v>
      </c>
      <c r="P717" s="2">
        <v>0.65241144340425039</v>
      </c>
      <c r="Q717" s="2">
        <v>0.8167545409259519</v>
      </c>
      <c r="R717" s="2">
        <v>0.84373823655078106</v>
      </c>
      <c r="S717">
        <v>0.64732363875344601</v>
      </c>
      <c r="T717">
        <v>0</v>
      </c>
      <c r="U717" s="2">
        <v>0.92576603823160486</v>
      </c>
      <c r="V7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0.2694393577637143</v>
      </c>
      <c r="W717">
        <f>AVERAGE(Table1[[#This Row],[2012 Campbell Latex Early]:[2015 Dill IgG Early]])</f>
        <v>0.71206867870100476</v>
      </c>
      <c r="X717">
        <f>AVERAGE(Table1[[#This Row],[2012 Campbell Latex Late]:[2015 Dill IgG Late]])</f>
        <v>0.53703641037122796</v>
      </c>
      <c r="Y717" s="7">
        <f>Table1[[#This Row],[Avg early]]-Table1[[#This Row],[Avg late]]</f>
        <v>0.17503226832977681</v>
      </c>
      <c r="Z717" s="7">
        <f>Table1[[#This Row],[Avg late]]-Table1[[#This Row],[Avg early]]</f>
        <v>-0.17503226832977681</v>
      </c>
      <c r="AA717" s="7">
        <f>Table1[[#This Row],[2015 Dill LPS Early]]-Table1[[#This Row],[2015 Dill Avidin Early]]</f>
        <v>0.22831409169731098</v>
      </c>
      <c r="AB717" s="7">
        <f>Table1[[#This Row],[2015 Dill LPS Late]]-Table1[[#This Row],[2015 Dill Avidin Late]]</f>
        <v>6.4123238451265885E-2</v>
      </c>
    </row>
    <row r="718" spans="1:28" x14ac:dyDescent="0.2">
      <c r="A718" t="s">
        <v>374</v>
      </c>
      <c r="B718">
        <v>0</v>
      </c>
      <c r="C718">
        <v>0</v>
      </c>
      <c r="D718">
        <v>1</v>
      </c>
      <c r="E718">
        <v>0.78959268714431918</v>
      </c>
      <c r="F718">
        <v>0.66116173177574644</v>
      </c>
      <c r="G718">
        <v>0.60121557809254988</v>
      </c>
      <c r="H718" s="2">
        <v>0.22678408002024825</v>
      </c>
      <c r="I718">
        <v>0.47132125760652915</v>
      </c>
      <c r="J718" s="2">
        <v>0</v>
      </c>
      <c r="K718" s="2">
        <v>0.65736952662228676</v>
      </c>
      <c r="L718" s="5">
        <v>0</v>
      </c>
      <c r="M718">
        <v>0</v>
      </c>
      <c r="N718">
        <v>0.14984630672964827</v>
      </c>
      <c r="O718">
        <v>0</v>
      </c>
      <c r="P718" s="1">
        <v>8.6011577428776492E-2</v>
      </c>
      <c r="Q718" s="1">
        <v>8.1575592362193666E-2</v>
      </c>
      <c r="R718" s="1">
        <v>0</v>
      </c>
      <c r="S718">
        <v>7.4355092741720211E-2</v>
      </c>
      <c r="T718">
        <v>0</v>
      </c>
      <c r="U718" s="1">
        <v>0</v>
      </c>
      <c r="V7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0.33582867653770537</v>
      </c>
      <c r="W718">
        <f>AVERAGE(Table1[[#This Row],[2012 Campbell Latex Early]:[2015 Dill IgG Early]])</f>
        <v>0.4407444861261679</v>
      </c>
      <c r="X718">
        <f>AVERAGE(Table1[[#This Row],[2012 Campbell Latex Late]:[2015 Dill IgG Late]])</f>
        <v>3.9178856926233865E-2</v>
      </c>
      <c r="Y718" s="7">
        <f>Table1[[#This Row],[Avg early]]-Table1[[#This Row],[Avg late]]</f>
        <v>0.40156562919993405</v>
      </c>
      <c r="Z718" s="7">
        <f>Table1[[#This Row],[Avg late]]-Table1[[#This Row],[Avg early]]</f>
        <v>-0.40156562919993405</v>
      </c>
      <c r="AA718" s="7">
        <f>Table1[[#This Row],[2015 Dill LPS Early]]-Table1[[#This Row],[2015 Dill Avidin Early]]</f>
        <v>0.33883826822425356</v>
      </c>
      <c r="AB718" s="7">
        <f>Table1[[#This Row],[2015 Dill LPS Late]]-Table1[[#This Row],[2015 Dill Avidin Late]]</f>
        <v>6.3834729300871779E-2</v>
      </c>
    </row>
    <row r="719" spans="1:28" x14ac:dyDescent="0.2">
      <c r="A719" t="s">
        <v>1251</v>
      </c>
      <c r="B719">
        <v>1</v>
      </c>
      <c r="C719">
        <v>0</v>
      </c>
      <c r="D719">
        <v>0.72765037142944333</v>
      </c>
      <c r="E719">
        <v>0.65907697098527351</v>
      </c>
      <c r="F719">
        <v>0.70017461856939733</v>
      </c>
      <c r="G719">
        <v>0.71079332854211685</v>
      </c>
      <c r="H719" s="2">
        <v>0.70547397012019919</v>
      </c>
      <c r="I719">
        <v>0.69251623411924113</v>
      </c>
      <c r="J719" s="2">
        <v>0</v>
      </c>
      <c r="K719" s="2">
        <v>0.67366373129548018</v>
      </c>
      <c r="L719" s="5">
        <v>0.89892802450229703</v>
      </c>
      <c r="M719">
        <v>0</v>
      </c>
      <c r="N719">
        <v>1</v>
      </c>
      <c r="O719">
        <v>0.82495348333754792</v>
      </c>
      <c r="P719" s="1">
        <v>0.9362134560443417</v>
      </c>
      <c r="Q719" s="1">
        <v>0.80644453715785369</v>
      </c>
      <c r="R719" s="1">
        <v>0.86039392744205778</v>
      </c>
      <c r="S719">
        <v>0.91507913753341774</v>
      </c>
      <c r="T719">
        <v>0</v>
      </c>
      <c r="U719" s="1">
        <v>0.8102550662376623</v>
      </c>
      <c r="V7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0.2058726089484913</v>
      </c>
      <c r="W719">
        <f>AVERAGE(Table1[[#This Row],[2012 Campbell Latex Early]:[2015 Dill IgG Early]])</f>
        <v>0.58693492250611512</v>
      </c>
      <c r="X719">
        <f>AVERAGE(Table1[[#This Row],[2012 Campbell Latex Late]:[2015 Dill IgG Late]])</f>
        <v>0.70522676322551781</v>
      </c>
      <c r="Y719" s="7">
        <f>Table1[[#This Row],[Avg early]]-Table1[[#This Row],[Avg late]]</f>
        <v>-0.11829184071940269</v>
      </c>
      <c r="Z719" s="7">
        <f>Table1[[#This Row],[Avg late]]-Table1[[#This Row],[Avg early]]</f>
        <v>0.11829184071940269</v>
      </c>
      <c r="AA719" s="7">
        <f>Table1[[#This Row],[2015 Dill LPS Early]]-Table1[[#This Row],[2015 Dill Avidin Early]]</f>
        <v>2.7475752860045999E-2</v>
      </c>
      <c r="AB719" s="7">
        <f>Table1[[#This Row],[2015 Dill LPS Late]]-Table1[[#This Row],[2015 Dill Avidin Late]]</f>
        <v>6.3786543955658304E-2</v>
      </c>
    </row>
    <row r="720" spans="1:28" x14ac:dyDescent="0.2">
      <c r="A720" t="s">
        <v>794</v>
      </c>
      <c r="B720">
        <v>0</v>
      </c>
      <c r="C720">
        <v>0</v>
      </c>
      <c r="D720">
        <v>0.78868854889550499</v>
      </c>
      <c r="E720">
        <v>0.72785121113478157</v>
      </c>
      <c r="F720">
        <v>0.76450475567173082</v>
      </c>
      <c r="G720">
        <v>0.75291026562004149</v>
      </c>
      <c r="H720" s="2">
        <v>0.73065791395485413</v>
      </c>
      <c r="I720">
        <v>0.46087527211487728</v>
      </c>
      <c r="J720" s="2">
        <v>0</v>
      </c>
      <c r="K720" s="2">
        <v>0.76666371320206816</v>
      </c>
      <c r="L720" s="5">
        <v>0</v>
      </c>
      <c r="M720">
        <v>0</v>
      </c>
      <c r="N720">
        <v>0.72788329866185297</v>
      </c>
      <c r="O720">
        <v>0.59375345388399603</v>
      </c>
      <c r="P720" s="2">
        <v>0.66470605545115058</v>
      </c>
      <c r="Q720" s="2">
        <v>0.68860392570149742</v>
      </c>
      <c r="R720" s="2">
        <v>0.87308244224873144</v>
      </c>
      <c r="S720">
        <v>0.60201022755352096</v>
      </c>
      <c r="T720">
        <v>0</v>
      </c>
      <c r="U720" s="2">
        <v>1</v>
      </c>
      <c r="V7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0.16425675313560828</v>
      </c>
      <c r="W720">
        <f>AVERAGE(Table1[[#This Row],[2012 Campbell Latex Early]:[2015 Dill IgG Early]])</f>
        <v>0.49921516805938582</v>
      </c>
      <c r="X720">
        <f>AVERAGE(Table1[[#This Row],[2012 Campbell Latex Late]:[2015 Dill IgG Late]])</f>
        <v>0.51500394035007502</v>
      </c>
      <c r="Y720" s="7">
        <f>Table1[[#This Row],[Avg early]]-Table1[[#This Row],[Avg late]]</f>
        <v>-1.5788772290689201E-2</v>
      </c>
      <c r="Z720" s="7">
        <f>Table1[[#This Row],[Avg late]]-Table1[[#This Row],[Avg early]]</f>
        <v>1.5788772290689201E-2</v>
      </c>
      <c r="AA720" s="7">
        <f>Table1[[#This Row],[2015 Dill LPS Early]]-Table1[[#This Row],[2015 Dill Avidin Early]]</f>
        <v>2.4183793223774175E-2</v>
      </c>
      <c r="AB720" s="7">
        <f>Table1[[#This Row],[2015 Dill LPS Late]]-Table1[[#This Row],[2015 Dill Avidin Late]]</f>
        <v>6.3177243210702394E-2</v>
      </c>
    </row>
    <row r="721" spans="1:28" x14ac:dyDescent="0.2">
      <c r="A721" t="s">
        <v>996</v>
      </c>
      <c r="B721">
        <v>0</v>
      </c>
      <c r="C721">
        <v>0</v>
      </c>
      <c r="D721">
        <v>0.61691815355208079</v>
      </c>
      <c r="E721">
        <v>0</v>
      </c>
      <c r="F721">
        <v>0.46920789849344752</v>
      </c>
      <c r="G721">
        <v>0</v>
      </c>
      <c r="H721" s="2">
        <v>0</v>
      </c>
      <c r="I721">
        <v>0.21275638016856027</v>
      </c>
      <c r="J721" s="2">
        <v>0</v>
      </c>
      <c r="K721" s="2">
        <v>0</v>
      </c>
      <c r="L721" s="5">
        <v>0</v>
      </c>
      <c r="M721">
        <v>0</v>
      </c>
      <c r="N721">
        <v>1</v>
      </c>
      <c r="O721">
        <v>0.40820320178151431</v>
      </c>
      <c r="P721" s="2">
        <v>0.93728695484542013</v>
      </c>
      <c r="Q721" s="2">
        <v>0.91123243300475654</v>
      </c>
      <c r="R721" s="2">
        <v>0</v>
      </c>
      <c r="S721">
        <v>0.8533358785224131</v>
      </c>
      <c r="T721">
        <v>0</v>
      </c>
      <c r="U721" s="2">
        <v>0.29162742414561826</v>
      </c>
      <c r="V7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0.31028034600856341</v>
      </c>
      <c r="W721">
        <f>AVERAGE(Table1[[#This Row],[2012 Campbell Latex Early]:[2015 Dill IgG Early]])</f>
        <v>0.12988824322140885</v>
      </c>
      <c r="X721">
        <f>AVERAGE(Table1[[#This Row],[2012 Campbell Latex Late]:[2015 Dill IgG Late]])</f>
        <v>0.44016858922997226</v>
      </c>
      <c r="Y721" s="7">
        <f>Table1[[#This Row],[Avg early]]-Table1[[#This Row],[Avg late]]</f>
        <v>-0.31028034600856341</v>
      </c>
      <c r="Z721" s="7">
        <f>Table1[[#This Row],[Avg late]]-Table1[[#This Row],[Avg early]]</f>
        <v>0.31028034600856341</v>
      </c>
      <c r="AA721" s="7">
        <f>Table1[[#This Row],[2015 Dill LPS Early]]-Table1[[#This Row],[2015 Dill Avidin Early]]</f>
        <v>0.14771025505863328</v>
      </c>
      <c r="AB721" s="7">
        <f>Table1[[#This Row],[2015 Dill LPS Late]]-Table1[[#This Row],[2015 Dill Avidin Late]]</f>
        <v>6.2713045154579872E-2</v>
      </c>
    </row>
    <row r="722" spans="1:28" x14ac:dyDescent="0.2">
      <c r="A722" t="s">
        <v>819</v>
      </c>
      <c r="B722">
        <v>1</v>
      </c>
      <c r="C722">
        <v>1</v>
      </c>
      <c r="D722">
        <v>0.85484268851943135</v>
      </c>
      <c r="E722">
        <v>0.22326020321809817</v>
      </c>
      <c r="F722">
        <v>1</v>
      </c>
      <c r="G722">
        <v>0.82848278309386636</v>
      </c>
      <c r="H722" s="2">
        <v>0.95834436957951363</v>
      </c>
      <c r="I722">
        <v>0.72050526925725544</v>
      </c>
      <c r="J722" s="2">
        <v>0</v>
      </c>
      <c r="K722" s="2">
        <v>0.70169486279885773</v>
      </c>
      <c r="L722" s="5">
        <v>1</v>
      </c>
      <c r="M722">
        <v>0</v>
      </c>
      <c r="N722">
        <v>0.8343764528275297</v>
      </c>
      <c r="O722">
        <v>0.88336278702383975</v>
      </c>
      <c r="P722" s="2">
        <v>0.77172478694625779</v>
      </c>
      <c r="Q722" s="2">
        <v>0.5192687864667237</v>
      </c>
      <c r="R722" s="2">
        <v>0.72212937614756123</v>
      </c>
      <c r="S722">
        <v>0.9607075314123309</v>
      </c>
      <c r="T722">
        <v>0</v>
      </c>
      <c r="U722" s="2">
        <v>0.63714946771511605</v>
      </c>
      <c r="V7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0.33316247524806719</v>
      </c>
      <c r="W722">
        <f>AVERAGE(Table1[[#This Row],[2012 Campbell Latex Early]:[2015 Dill IgG Early]])</f>
        <v>0.72871301764670238</v>
      </c>
      <c r="X722">
        <f>AVERAGE(Table1[[#This Row],[2012 Campbell Latex Late]:[2015 Dill IgG Late]])</f>
        <v>0.63287191885393601</v>
      </c>
      <c r="Y722" s="7">
        <f>Table1[[#This Row],[Avg early]]-Table1[[#This Row],[Avg late]]</f>
        <v>9.5841098792766366E-2</v>
      </c>
      <c r="Z722" s="7">
        <f>Table1[[#This Row],[Avg late]]-Table1[[#This Row],[Avg early]]</f>
        <v>-9.5841098792766366E-2</v>
      </c>
      <c r="AA722" s="7">
        <f>Table1[[#This Row],[2015 Dill LPS Early]]-Table1[[#This Row],[2015 Dill Avidin Early]]</f>
        <v>-0.14515731148056865</v>
      </c>
      <c r="AB722" s="7">
        <f>Table1[[#This Row],[2015 Dill LPS Late]]-Table1[[#This Row],[2015 Dill Avidin Late]]</f>
        <v>6.2651665881271912E-2</v>
      </c>
    </row>
    <row r="723" spans="1:28" x14ac:dyDescent="0.2">
      <c r="A723" t="s">
        <v>1142</v>
      </c>
      <c r="B723">
        <v>0.98779296875</v>
      </c>
      <c r="C723">
        <v>0.26905311778290991</v>
      </c>
      <c r="D723">
        <v>0.7320144888041531</v>
      </c>
      <c r="E723">
        <v>0.98902185435052359</v>
      </c>
      <c r="F723">
        <v>0.75559386065563605</v>
      </c>
      <c r="G723">
        <v>0.76497762826092686</v>
      </c>
      <c r="H723" s="2">
        <v>0.81175223435806676</v>
      </c>
      <c r="I723">
        <v>0.79823848756859683</v>
      </c>
      <c r="J723" s="2">
        <v>0</v>
      </c>
      <c r="K723" s="2">
        <v>0.78825288261032622</v>
      </c>
      <c r="L723" s="5">
        <v>1</v>
      </c>
      <c r="M723">
        <v>1</v>
      </c>
      <c r="N723">
        <v>0.72118045982830248</v>
      </c>
      <c r="O723">
        <v>0.57373959795678908</v>
      </c>
      <c r="P723" s="2">
        <v>0.65879511132508073</v>
      </c>
      <c r="Q723" s="2">
        <v>0.84575586663533364</v>
      </c>
      <c r="R723" s="2">
        <v>0.95512391153980281</v>
      </c>
      <c r="S723">
        <v>1</v>
      </c>
      <c r="T723">
        <v>0</v>
      </c>
      <c r="U723" s="2">
        <v>0.90987321711923597</v>
      </c>
      <c r="V7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0.26018535932740122</v>
      </c>
      <c r="W723">
        <f>AVERAGE(Table1[[#This Row],[2012 Campbell Latex Early]:[2015 Dill IgG Early]])</f>
        <v>0.68966975231411387</v>
      </c>
      <c r="X723">
        <f>AVERAGE(Table1[[#This Row],[2012 Campbell Latex Late]:[2015 Dill IgG Late]])</f>
        <v>0.76644681644045443</v>
      </c>
      <c r="Y723" s="7">
        <f>Table1[[#This Row],[Avg early]]-Table1[[#This Row],[Avg late]]</f>
        <v>-7.6777064126340555E-2</v>
      </c>
      <c r="Z723" s="7">
        <f>Table1[[#This Row],[Avg late]]-Table1[[#This Row],[Avg early]]</f>
        <v>7.6777064126340555E-2</v>
      </c>
      <c r="AA723" s="7">
        <f>Table1[[#This Row],[2015 Dill LPS Early]]-Table1[[#This Row],[2015 Dill Avidin Early]]</f>
        <v>-2.3579371851482955E-2</v>
      </c>
      <c r="AB723" s="7">
        <f>Table1[[#This Row],[2015 Dill LPS Late]]-Table1[[#This Row],[2015 Dill Avidin Late]]</f>
        <v>6.2385348503221749E-2</v>
      </c>
    </row>
    <row r="724" spans="1:28" x14ac:dyDescent="0.2">
      <c r="A724" t="s">
        <v>1886</v>
      </c>
      <c r="B724">
        <v>0</v>
      </c>
      <c r="C724">
        <v>0</v>
      </c>
      <c r="D724">
        <v>0.81916104443896498</v>
      </c>
      <c r="E724">
        <v>0.65732400339846531</v>
      </c>
      <c r="F724">
        <v>0.63780502385357285</v>
      </c>
      <c r="G724">
        <v>0.71979272647837711</v>
      </c>
      <c r="H724" s="2">
        <v>0.66950377547615869</v>
      </c>
      <c r="I724">
        <v>0.5118194860604699</v>
      </c>
      <c r="J724" s="2">
        <v>0</v>
      </c>
      <c r="K724" s="2">
        <v>0.80925530720857086</v>
      </c>
      <c r="L724" s="5">
        <v>0</v>
      </c>
      <c r="M724">
        <v>0</v>
      </c>
      <c r="N724">
        <v>0.66154460192321529</v>
      </c>
      <c r="O724">
        <v>0.53023654831560152</v>
      </c>
      <c r="P724" s="2">
        <v>0.60047727184124244</v>
      </c>
      <c r="Q724" s="2">
        <v>0.72553871585055241</v>
      </c>
      <c r="R724" s="2">
        <v>0.86317759916396697</v>
      </c>
      <c r="S724">
        <v>0.57987039063509238</v>
      </c>
      <c r="T724">
        <v>0</v>
      </c>
      <c r="U724" s="2">
        <v>1</v>
      </c>
      <c r="V7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0.15895023672455499</v>
      </c>
      <c r="W724">
        <f>AVERAGE(Table1[[#This Row],[2012 Campbell Latex Early]:[2015 Dill IgG Early]])</f>
        <v>0.48246613669145794</v>
      </c>
      <c r="X724">
        <f>AVERAGE(Table1[[#This Row],[2012 Campbell Latex Late]:[2015 Dill IgG Late]])</f>
        <v>0.49608451277296711</v>
      </c>
      <c r="Y724" s="7">
        <f>Table1[[#This Row],[Avg early]]-Table1[[#This Row],[Avg late]]</f>
        <v>-1.3618376081509176E-2</v>
      </c>
      <c r="Z724" s="7">
        <f>Table1[[#This Row],[Avg late]]-Table1[[#This Row],[Avg early]]</f>
        <v>1.3618376081509176E-2</v>
      </c>
      <c r="AA724" s="7">
        <f>Table1[[#This Row],[2015 Dill LPS Early]]-Table1[[#This Row],[2015 Dill Avidin Early]]</f>
        <v>0.18135602058539213</v>
      </c>
      <c r="AB724" s="7">
        <f>Table1[[#This Row],[2015 Dill LPS Late]]-Table1[[#This Row],[2015 Dill Avidin Late]]</f>
        <v>6.1067330081972848E-2</v>
      </c>
    </row>
    <row r="725" spans="1:28" x14ac:dyDescent="0.2">
      <c r="A725" t="s">
        <v>1805</v>
      </c>
      <c r="B725">
        <v>0.97815292949354515</v>
      </c>
      <c r="C725">
        <v>0</v>
      </c>
      <c r="D725">
        <v>0.94208430342439797</v>
      </c>
      <c r="E725">
        <v>0.93747187786498309</v>
      </c>
      <c r="F725">
        <v>0.97457715503174658</v>
      </c>
      <c r="G725">
        <v>0.99965806313023042</v>
      </c>
      <c r="H725" s="2">
        <v>0.89871708232611436</v>
      </c>
      <c r="I725">
        <v>1</v>
      </c>
      <c r="J725" s="2">
        <v>0</v>
      </c>
      <c r="K725" s="2">
        <v>0.84370680816728649</v>
      </c>
      <c r="L725" s="5">
        <v>1</v>
      </c>
      <c r="M725">
        <v>0</v>
      </c>
      <c r="N725">
        <v>0.81041189274481495</v>
      </c>
      <c r="O725">
        <v>0.82017851821400223</v>
      </c>
      <c r="P725" s="1">
        <v>0.7493939697665809</v>
      </c>
      <c r="Q725" s="1">
        <v>0.69443511792862855</v>
      </c>
      <c r="R725" s="1">
        <v>0.69503438068136181</v>
      </c>
      <c r="S725">
        <v>0.66775924987313762</v>
      </c>
      <c r="T725">
        <v>0</v>
      </c>
      <c r="U725" s="1">
        <v>0.7472027433252062</v>
      </c>
      <c r="V7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0.2084345166400608</v>
      </c>
      <c r="W725">
        <f>AVERAGE(Table1[[#This Row],[2012 Campbell Latex Early]:[2015 Dill IgG Early]])</f>
        <v>0.75743682194383033</v>
      </c>
      <c r="X725">
        <f>AVERAGE(Table1[[#This Row],[2012 Campbell Latex Late]:[2015 Dill IgG Late]])</f>
        <v>0.61844158725337317</v>
      </c>
      <c r="Y725" s="7">
        <f>Table1[[#This Row],[Avg early]]-Table1[[#This Row],[Avg late]]</f>
        <v>0.13899523469045716</v>
      </c>
      <c r="Z725" s="7">
        <f>Table1[[#This Row],[Avg late]]-Table1[[#This Row],[Avg early]]</f>
        <v>-0.13899523469045716</v>
      </c>
      <c r="AA725" s="7">
        <f>Table1[[#This Row],[2015 Dill LPS Early]]-Table1[[#This Row],[2015 Dill Avidin Early]]</f>
        <v>-3.2492851607348605E-2</v>
      </c>
      <c r="AB725" s="7">
        <f>Table1[[#This Row],[2015 Dill LPS Late]]-Table1[[#This Row],[2015 Dill Avidin Late]]</f>
        <v>6.1017922978234052E-2</v>
      </c>
    </row>
    <row r="726" spans="1:28" x14ac:dyDescent="0.2">
      <c r="A726" t="s">
        <v>1323</v>
      </c>
      <c r="B726">
        <v>0</v>
      </c>
      <c r="C726">
        <v>0</v>
      </c>
      <c r="D726">
        <v>0.85793730950228719</v>
      </c>
      <c r="E726">
        <v>0.95781212049809905</v>
      </c>
      <c r="F726">
        <v>0.82425530101327149</v>
      </c>
      <c r="G726">
        <v>0.95385781246574308</v>
      </c>
      <c r="H726" s="2">
        <v>0.80249885916974306</v>
      </c>
      <c r="I726">
        <v>0.80849286830005673</v>
      </c>
      <c r="J726" s="2">
        <v>0</v>
      </c>
      <c r="K726" s="2">
        <v>1</v>
      </c>
      <c r="L726" s="5">
        <v>0</v>
      </c>
      <c r="M726">
        <v>0</v>
      </c>
      <c r="N726">
        <v>0.8387187731536434</v>
      </c>
      <c r="O726">
        <v>0.8485680076820159</v>
      </c>
      <c r="P726" s="2">
        <v>0.77796445392320712</v>
      </c>
      <c r="Q726" s="2">
        <v>0.87943813785301717</v>
      </c>
      <c r="R726" s="2">
        <v>0.79088896705363465</v>
      </c>
      <c r="S726">
        <v>0.88765196780744082</v>
      </c>
      <c r="T726">
        <v>0</v>
      </c>
      <c r="U726" s="2">
        <v>0.81656842108699634</v>
      </c>
      <c r="V7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0.11565105835780061</v>
      </c>
      <c r="W726">
        <f>AVERAGE(Table1[[#This Row],[2012 Campbell Latex Early]:[2015 Dill IgG Early]])</f>
        <v>0.62048542709492005</v>
      </c>
      <c r="X726">
        <f>AVERAGE(Table1[[#This Row],[2012 Campbell Latex Late]:[2015 Dill IgG Late]])</f>
        <v>0.58397987285599551</v>
      </c>
      <c r="Y726" s="7">
        <f>Table1[[#This Row],[Avg early]]-Table1[[#This Row],[Avg late]]</f>
        <v>3.6505554238924542E-2</v>
      </c>
      <c r="Z726" s="7">
        <f>Table1[[#This Row],[Avg late]]-Table1[[#This Row],[Avg early]]</f>
        <v>-3.6505554238924542E-2</v>
      </c>
      <c r="AA726" s="7">
        <f>Table1[[#This Row],[2015 Dill LPS Early]]-Table1[[#This Row],[2015 Dill Avidin Early]]</f>
        <v>3.3682008489015702E-2</v>
      </c>
      <c r="AB726" s="7">
        <f>Table1[[#This Row],[2015 Dill LPS Late]]-Table1[[#This Row],[2015 Dill Avidin Late]]</f>
        <v>6.0754319230436282E-2</v>
      </c>
    </row>
    <row r="727" spans="1:28" x14ac:dyDescent="0.2">
      <c r="A727" t="s">
        <v>1449</v>
      </c>
      <c r="B727">
        <v>0</v>
      </c>
      <c r="C727">
        <v>0</v>
      </c>
      <c r="D727">
        <v>0.89657149232423228</v>
      </c>
      <c r="E727">
        <v>1</v>
      </c>
      <c r="F727">
        <v>0.92755829449144378</v>
      </c>
      <c r="G727">
        <v>0.74261075329541359</v>
      </c>
      <c r="H727" s="2">
        <v>0.80895433779485271</v>
      </c>
      <c r="I727">
        <v>0.69142296026244277</v>
      </c>
      <c r="J727" s="2">
        <v>0</v>
      </c>
      <c r="K727" s="2">
        <v>0.88020413215343318</v>
      </c>
      <c r="L727" s="5">
        <v>0</v>
      </c>
      <c r="M727">
        <v>0</v>
      </c>
      <c r="N727">
        <v>0.49058075311917604</v>
      </c>
      <c r="O727">
        <v>0.36136378544024933</v>
      </c>
      <c r="P727" s="2">
        <v>0.4304147284827865</v>
      </c>
      <c r="Q727" s="2">
        <v>0.49155008721818144</v>
      </c>
      <c r="R727" s="2">
        <v>0.55909338915964357</v>
      </c>
      <c r="S727">
        <v>0.3158111901676951</v>
      </c>
      <c r="T727">
        <v>0</v>
      </c>
      <c r="U727" s="2">
        <v>0.52746100306472932</v>
      </c>
      <c r="V7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0.29457649076453823</v>
      </c>
      <c r="W727">
        <f>AVERAGE(Table1[[#This Row],[2012 Campbell Latex Early]:[2015 Dill IgG Early]])</f>
        <v>0.59473219703218183</v>
      </c>
      <c r="X727">
        <f>AVERAGE(Table1[[#This Row],[2012 Campbell Latex Late]:[2015 Dill IgG Late]])</f>
        <v>0.31762749366524617</v>
      </c>
      <c r="Y727" s="7">
        <f>Table1[[#This Row],[Avg early]]-Table1[[#This Row],[Avg late]]</f>
        <v>0.27710470336693566</v>
      </c>
      <c r="Z727" s="7">
        <f>Table1[[#This Row],[Avg late]]-Table1[[#This Row],[Avg early]]</f>
        <v>-0.27710470336693566</v>
      </c>
      <c r="AA727" s="7">
        <f>Table1[[#This Row],[2015 Dill LPS Early]]-Table1[[#This Row],[2015 Dill Avidin Early]]</f>
        <v>-3.0986802167211502E-2</v>
      </c>
      <c r="AB727" s="7">
        <f>Table1[[#This Row],[2015 Dill LPS Late]]-Table1[[#This Row],[2015 Dill Avidin Late]]</f>
        <v>6.0166024636389537E-2</v>
      </c>
    </row>
    <row r="728" spans="1:28" x14ac:dyDescent="0.2">
      <c r="A728" t="s">
        <v>1778</v>
      </c>
      <c r="B728">
        <v>1</v>
      </c>
      <c r="C728">
        <v>0.11121212121212121</v>
      </c>
      <c r="D728">
        <v>0.72169919804046334</v>
      </c>
      <c r="E728">
        <v>0.70879896007041898</v>
      </c>
      <c r="F728">
        <v>0.94995999676097265</v>
      </c>
      <c r="G728">
        <v>0.84205906193923352</v>
      </c>
      <c r="H728" s="2">
        <v>0.8649912131565668</v>
      </c>
      <c r="I728">
        <v>0.90604379062186202</v>
      </c>
      <c r="J728" s="2">
        <v>0</v>
      </c>
      <c r="K728" s="2">
        <v>0.65497524056255341</v>
      </c>
      <c r="L728" s="5">
        <v>0.99109351806036605</v>
      </c>
      <c r="M728">
        <v>1</v>
      </c>
      <c r="N728">
        <v>0.57901741226784198</v>
      </c>
      <c r="O728">
        <v>0.41912124898672304</v>
      </c>
      <c r="P728" s="1">
        <v>0.51905106076471574</v>
      </c>
      <c r="Q728" s="1">
        <v>0.49479975215001515</v>
      </c>
      <c r="R728" s="1">
        <v>1</v>
      </c>
      <c r="S728">
        <v>0.51667803717496841</v>
      </c>
      <c r="T728">
        <v>0</v>
      </c>
      <c r="U728" s="1">
        <v>0.97439435692677612</v>
      </c>
      <c r="V7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0.36069910005864081</v>
      </c>
      <c r="W728">
        <f>AVERAGE(Table1[[#This Row],[2012 Campbell Latex Early]:[2015 Dill IgG Early]])</f>
        <v>0.67597395823641915</v>
      </c>
      <c r="X728">
        <f>AVERAGE(Table1[[#This Row],[2012 Campbell Latex Late]:[2015 Dill IgG Late]])</f>
        <v>0.64941553863314061</v>
      </c>
      <c r="Y728" s="7">
        <f>Table1[[#This Row],[Avg early]]-Table1[[#This Row],[Avg late]]</f>
        <v>2.6558419603278538E-2</v>
      </c>
      <c r="Z728" s="7">
        <f>Table1[[#This Row],[Avg late]]-Table1[[#This Row],[Avg early]]</f>
        <v>-2.6558419603278538E-2</v>
      </c>
      <c r="AA728" s="7">
        <f>Table1[[#This Row],[2015 Dill LPS Early]]-Table1[[#This Row],[2015 Dill Avidin Early]]</f>
        <v>-0.22826079872050931</v>
      </c>
      <c r="AB728" s="7">
        <f>Table1[[#This Row],[2015 Dill LPS Late]]-Table1[[#This Row],[2015 Dill Avidin Late]]</f>
        <v>5.9966351503126236E-2</v>
      </c>
    </row>
    <row r="729" spans="1:28" x14ac:dyDescent="0.2">
      <c r="A729" t="s">
        <v>956</v>
      </c>
      <c r="B729">
        <v>1</v>
      </c>
      <c r="C729">
        <v>0</v>
      </c>
      <c r="D729">
        <v>0.81190322855912178</v>
      </c>
      <c r="E729">
        <v>0.89301353595060873</v>
      </c>
      <c r="F729">
        <v>0.76819271040326154</v>
      </c>
      <c r="G729">
        <v>1</v>
      </c>
      <c r="H729" s="2">
        <v>0.8979840269244328</v>
      </c>
      <c r="I729">
        <v>0.89152425577718353</v>
      </c>
      <c r="J729" s="2">
        <v>0</v>
      </c>
      <c r="K729" s="2">
        <v>0.88536232000076642</v>
      </c>
      <c r="L729" s="5">
        <v>0.84122137404580155</v>
      </c>
      <c r="M729">
        <v>0</v>
      </c>
      <c r="N729">
        <v>0.73068128442358427</v>
      </c>
      <c r="O729">
        <v>0.65247881506346206</v>
      </c>
      <c r="P729" s="2">
        <v>0.67139836559892863</v>
      </c>
      <c r="Q729" s="2">
        <v>0.29398892140705418</v>
      </c>
      <c r="R729" s="2">
        <v>0.50245366721043982</v>
      </c>
      <c r="S729">
        <v>0.53826544550087707</v>
      </c>
      <c r="T729">
        <v>0</v>
      </c>
      <c r="U729" s="2">
        <v>0.63064405341055507</v>
      </c>
      <c r="V7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0.26627739377750165</v>
      </c>
      <c r="W729">
        <f>AVERAGE(Table1[[#This Row],[2012 Campbell Latex Early]:[2015 Dill IgG Early]])</f>
        <v>0.71479800776153746</v>
      </c>
      <c r="X729">
        <f>AVERAGE(Table1[[#This Row],[2012 Campbell Latex Late]:[2015 Dill IgG Late]])</f>
        <v>0.48611319266607034</v>
      </c>
      <c r="Y729" s="7">
        <f>Table1[[#This Row],[Avg early]]-Table1[[#This Row],[Avg late]]</f>
        <v>0.22868481509546712</v>
      </c>
      <c r="Z729" s="7">
        <f>Table1[[#This Row],[Avg late]]-Table1[[#This Row],[Avg early]]</f>
        <v>-0.22868481509546712</v>
      </c>
      <c r="AA729" s="7">
        <f>Table1[[#This Row],[2015 Dill LPS Early]]-Table1[[#This Row],[2015 Dill Avidin Early]]</f>
        <v>4.3710518155860245E-2</v>
      </c>
      <c r="AB729" s="7">
        <f>Table1[[#This Row],[2015 Dill LPS Late]]-Table1[[#This Row],[2015 Dill Avidin Late]]</f>
        <v>5.9282918824655639E-2</v>
      </c>
    </row>
    <row r="730" spans="1:28" x14ac:dyDescent="0.2">
      <c r="A730" t="s">
        <v>1231</v>
      </c>
      <c r="B730">
        <v>0.99898322318251132</v>
      </c>
      <c r="C730">
        <v>1</v>
      </c>
      <c r="D730">
        <v>0</v>
      </c>
      <c r="E730">
        <v>0</v>
      </c>
      <c r="F730">
        <v>0.55123748247743765</v>
      </c>
      <c r="G730">
        <v>0.24358682752886349</v>
      </c>
      <c r="H730" s="2">
        <v>0.28988772002558211</v>
      </c>
      <c r="I730">
        <v>0</v>
      </c>
      <c r="J730" s="2">
        <v>0</v>
      </c>
      <c r="K730" s="2">
        <v>1</v>
      </c>
      <c r="L730" s="5">
        <v>1</v>
      </c>
      <c r="M730">
        <v>0</v>
      </c>
      <c r="N730">
        <v>0.34283842601026238</v>
      </c>
      <c r="O730">
        <v>0.26328837410314065</v>
      </c>
      <c r="P730" s="1">
        <v>0.28377889921671784</v>
      </c>
      <c r="Q730" s="1">
        <v>0.27654294157387266</v>
      </c>
      <c r="R730" s="1">
        <v>0.27900001851854977</v>
      </c>
      <c r="S730">
        <v>0.3180875308009522</v>
      </c>
      <c r="T730">
        <v>0</v>
      </c>
      <c r="U730" s="1">
        <v>0.27349980771112631</v>
      </c>
      <c r="V7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0.25100333142557313</v>
      </c>
      <c r="W730">
        <f>AVERAGE(Table1[[#This Row],[2012 Campbell Latex Early]:[2015 Dill IgG Early]])</f>
        <v>0.40836952532143939</v>
      </c>
      <c r="X730">
        <f>AVERAGE(Table1[[#This Row],[2012 Campbell Latex Late]:[2015 Dill IgG Late]])</f>
        <v>0.30370359979346218</v>
      </c>
      <c r="Y730" s="7">
        <f>Table1[[#This Row],[Avg early]]-Table1[[#This Row],[Avg late]]</f>
        <v>0.10466592552797721</v>
      </c>
      <c r="Z730" s="7">
        <f>Table1[[#This Row],[Avg late]]-Table1[[#This Row],[Avg early]]</f>
        <v>-0.10466592552797721</v>
      </c>
      <c r="AA730" s="7">
        <f>Table1[[#This Row],[2015 Dill LPS Early]]-Table1[[#This Row],[2015 Dill Avidin Early]]</f>
        <v>-0.55123748247743765</v>
      </c>
      <c r="AB730" s="7">
        <f>Table1[[#This Row],[2015 Dill LPS Late]]-Table1[[#This Row],[2015 Dill Avidin Late]]</f>
        <v>5.9059526793544537E-2</v>
      </c>
    </row>
    <row r="731" spans="1:28" x14ac:dyDescent="0.2">
      <c r="A731" t="s">
        <v>1795</v>
      </c>
      <c r="B731">
        <v>0</v>
      </c>
      <c r="C731">
        <v>0</v>
      </c>
      <c r="D731">
        <v>0.32601244116295602</v>
      </c>
      <c r="E731">
        <v>0.28181914513654899</v>
      </c>
      <c r="F731">
        <v>0.49915095765458301</v>
      </c>
      <c r="G731">
        <v>0.48558763270987454</v>
      </c>
      <c r="H731" s="2">
        <v>0.83302978595270782</v>
      </c>
      <c r="I731">
        <v>0.88547237408545965</v>
      </c>
      <c r="J731" s="2">
        <v>0</v>
      </c>
      <c r="K731" s="2">
        <v>0.4757740546592496</v>
      </c>
      <c r="L731" s="5">
        <v>0</v>
      </c>
      <c r="M731">
        <v>0</v>
      </c>
      <c r="N731">
        <v>0.65576923683730703</v>
      </c>
      <c r="O731">
        <v>0.792773748873145</v>
      </c>
      <c r="P731" s="1">
        <v>0.59727877453323297</v>
      </c>
      <c r="Q731" s="1">
        <v>1</v>
      </c>
      <c r="R731" s="1">
        <v>0.25204092946540635</v>
      </c>
      <c r="S731">
        <v>0.89816799145547688</v>
      </c>
      <c r="T731">
        <v>0</v>
      </c>
      <c r="U731" s="1">
        <v>0.33094065227419672</v>
      </c>
      <c r="V7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0.2377876709711238</v>
      </c>
      <c r="W731">
        <f>AVERAGE(Table1[[#This Row],[2012 Campbell Latex Early]:[2015 Dill IgG Early]])</f>
        <v>0.37868463913613792</v>
      </c>
      <c r="X731">
        <f>AVERAGE(Table1[[#This Row],[2012 Campbell Latex Late]:[2015 Dill IgG Late]])</f>
        <v>0.45269713334387651</v>
      </c>
      <c r="Y731" s="7">
        <f>Table1[[#This Row],[Avg early]]-Table1[[#This Row],[Avg late]]</f>
        <v>-7.4012494207738588E-2</v>
      </c>
      <c r="Z731" s="7">
        <f>Table1[[#This Row],[Avg late]]-Table1[[#This Row],[Avg early]]</f>
        <v>7.4012494207738588E-2</v>
      </c>
      <c r="AA731" s="7">
        <f>Table1[[#This Row],[2015 Dill LPS Early]]-Table1[[#This Row],[2015 Dill Avidin Early]]</f>
        <v>-0.17313851649162698</v>
      </c>
      <c r="AB731" s="7">
        <f>Table1[[#This Row],[2015 Dill LPS Late]]-Table1[[#This Row],[2015 Dill Avidin Late]]</f>
        <v>5.8490462304074065E-2</v>
      </c>
    </row>
    <row r="732" spans="1:28" x14ac:dyDescent="0.2">
      <c r="A732" t="s">
        <v>912</v>
      </c>
      <c r="B732">
        <v>0</v>
      </c>
      <c r="C732">
        <v>0.28644939965694682</v>
      </c>
      <c r="D732">
        <v>0.41770630325213076</v>
      </c>
      <c r="E732">
        <v>0.47451232724194325</v>
      </c>
      <c r="F732">
        <v>0.51014968618412404</v>
      </c>
      <c r="G732">
        <v>0.49297345794593589</v>
      </c>
      <c r="H732" s="2">
        <v>0.45693111617855803</v>
      </c>
      <c r="I732">
        <v>0.4842888599621934</v>
      </c>
      <c r="J732" s="2">
        <v>1</v>
      </c>
      <c r="K732" s="2">
        <v>0.38671655964427692</v>
      </c>
      <c r="L732" s="5">
        <v>0</v>
      </c>
      <c r="M732">
        <v>1</v>
      </c>
      <c r="N732">
        <v>0.92776265956617299</v>
      </c>
      <c r="O732">
        <v>0.95454159430151531</v>
      </c>
      <c r="P732" s="2">
        <v>0.869285909601754</v>
      </c>
      <c r="Q732" s="2">
        <v>1</v>
      </c>
      <c r="R732" s="2">
        <v>0.95882451219773623</v>
      </c>
      <c r="S732">
        <v>0.88906793908223569</v>
      </c>
      <c r="T732">
        <v>0.60593331891237867</v>
      </c>
      <c r="U732" s="2">
        <v>0.89786702163028242</v>
      </c>
      <c r="V7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0.49802718048702427</v>
      </c>
      <c r="W732">
        <f>AVERAGE(Table1[[#This Row],[2012 Campbell Latex Early]:[2015 Dill IgG Early]])</f>
        <v>0.45097277100661082</v>
      </c>
      <c r="X732">
        <f>AVERAGE(Table1[[#This Row],[2012 Campbell Latex Late]:[2015 Dill IgG Late]])</f>
        <v>0.81032829552920771</v>
      </c>
      <c r="Y732" s="7">
        <f>Table1[[#This Row],[Avg early]]-Table1[[#This Row],[Avg late]]</f>
        <v>-0.35935552452259689</v>
      </c>
      <c r="Z732" s="7">
        <f>Table1[[#This Row],[Avg late]]-Table1[[#This Row],[Avg early]]</f>
        <v>0.35935552452259689</v>
      </c>
      <c r="AA732" s="7">
        <f>Table1[[#This Row],[2015 Dill LPS Early]]-Table1[[#This Row],[2015 Dill Avidin Early]]</f>
        <v>-9.2443382931993279E-2</v>
      </c>
      <c r="AB732" s="7">
        <f>Table1[[#This Row],[2015 Dill LPS Late]]-Table1[[#This Row],[2015 Dill Avidin Late]]</f>
        <v>5.8476749964418984E-2</v>
      </c>
    </row>
    <row r="733" spans="1:28" x14ac:dyDescent="0.2">
      <c r="A733" t="s">
        <v>155</v>
      </c>
      <c r="B733">
        <v>0.91801801801801808</v>
      </c>
      <c r="C733">
        <v>0</v>
      </c>
      <c r="D733">
        <v>1</v>
      </c>
      <c r="E733">
        <v>0.37545533376808599</v>
      </c>
      <c r="F733">
        <v>0.46194236984303239</v>
      </c>
      <c r="G733">
        <v>0.5150210358187558</v>
      </c>
      <c r="H733" s="2">
        <v>0.47568732902101368</v>
      </c>
      <c r="I733">
        <v>0.34529015576442984</v>
      </c>
      <c r="J733" s="2">
        <v>0</v>
      </c>
      <c r="K733" s="2">
        <v>0.41556131395607088</v>
      </c>
      <c r="L733" s="5">
        <v>1</v>
      </c>
      <c r="M733">
        <v>0</v>
      </c>
      <c r="N733">
        <v>0.54770562174975457</v>
      </c>
      <c r="O733">
        <v>0.36373281227592985</v>
      </c>
      <c r="P733" s="1">
        <v>0.48942020654142682</v>
      </c>
      <c r="Q733" s="1">
        <v>0.43503421358364208</v>
      </c>
      <c r="R733" s="1">
        <v>0.63138581730051968</v>
      </c>
      <c r="S733">
        <v>0.41059178452189077</v>
      </c>
      <c r="T733">
        <v>0</v>
      </c>
      <c r="U733" s="1">
        <v>0.63523331096818936</v>
      </c>
      <c r="V7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0.15096969686630479</v>
      </c>
      <c r="W733">
        <f>AVERAGE(Table1[[#This Row],[2012 Campbell Latex Early]:[2015 Dill IgG Early]])</f>
        <v>0.4506975556189407</v>
      </c>
      <c r="X733">
        <f>AVERAGE(Table1[[#This Row],[2012 Campbell Latex Late]:[2015 Dill IgG Late]])</f>
        <v>0.45131037669413521</v>
      </c>
      <c r="Y733" s="7">
        <f>Table1[[#This Row],[Avg early]]-Table1[[#This Row],[Avg late]]</f>
        <v>-6.1282107519450291E-4</v>
      </c>
      <c r="Z733" s="7">
        <f>Table1[[#This Row],[Avg late]]-Table1[[#This Row],[Avg early]]</f>
        <v>6.1282107519450291E-4</v>
      </c>
      <c r="AA733" s="7">
        <f>Table1[[#This Row],[2015 Dill LPS Early]]-Table1[[#This Row],[2015 Dill Avidin Early]]</f>
        <v>0.53805763015696761</v>
      </c>
      <c r="AB733" s="7">
        <f>Table1[[#This Row],[2015 Dill LPS Late]]-Table1[[#This Row],[2015 Dill Avidin Late]]</f>
        <v>5.8285415208327751E-2</v>
      </c>
    </row>
    <row r="734" spans="1:28" x14ac:dyDescent="0.2">
      <c r="A734" t="s">
        <v>1175</v>
      </c>
      <c r="B734">
        <v>0</v>
      </c>
      <c r="C734">
        <v>0</v>
      </c>
      <c r="D734">
        <v>0.95016527851695887</v>
      </c>
      <c r="E734">
        <v>0.88999999002400032</v>
      </c>
      <c r="F734">
        <v>0.87000534079190173</v>
      </c>
      <c r="G734">
        <v>0.95258667527240515</v>
      </c>
      <c r="H734" s="2">
        <v>0.94383731383339342</v>
      </c>
      <c r="I734">
        <v>0.77255998578489637</v>
      </c>
      <c r="J734" s="2">
        <v>0</v>
      </c>
      <c r="K734" s="2">
        <v>1</v>
      </c>
      <c r="L734" s="5">
        <v>0</v>
      </c>
      <c r="M734">
        <v>0</v>
      </c>
      <c r="N734">
        <v>0.76993330903322721</v>
      </c>
      <c r="O734">
        <v>0.78484796955879743</v>
      </c>
      <c r="P734" s="1">
        <v>0.71281598768418586</v>
      </c>
      <c r="Q734" s="1">
        <v>0.6762826539563993</v>
      </c>
      <c r="R734" s="1">
        <v>0.7120853428976297</v>
      </c>
      <c r="S734">
        <v>0.82259200086430717</v>
      </c>
      <c r="T734">
        <v>0</v>
      </c>
      <c r="U734" s="1">
        <v>0.80957065390390004</v>
      </c>
      <c r="V7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0.18102320042917308</v>
      </c>
      <c r="W734">
        <f>AVERAGE(Table1[[#This Row],[2012 Campbell Latex Early]:[2015 Dill IgG Early]])</f>
        <v>0.63791545842235564</v>
      </c>
      <c r="X734">
        <f>AVERAGE(Table1[[#This Row],[2012 Campbell Latex Late]:[2015 Dill IgG Late]])</f>
        <v>0.52881279178984464</v>
      </c>
      <c r="Y734" s="7">
        <f>Table1[[#This Row],[Avg early]]-Table1[[#This Row],[Avg late]]</f>
        <v>0.109102666632511</v>
      </c>
      <c r="Z734" s="7">
        <f>Table1[[#This Row],[Avg late]]-Table1[[#This Row],[Avg early]]</f>
        <v>-0.109102666632511</v>
      </c>
      <c r="AA734" s="7">
        <f>Table1[[#This Row],[2015 Dill LPS Early]]-Table1[[#This Row],[2015 Dill Avidin Early]]</f>
        <v>8.015993772505714E-2</v>
      </c>
      <c r="AB734" s="7">
        <f>Table1[[#This Row],[2015 Dill LPS Late]]-Table1[[#This Row],[2015 Dill Avidin Late]]</f>
        <v>5.711732134904135E-2</v>
      </c>
    </row>
    <row r="735" spans="1:28" x14ac:dyDescent="0.2">
      <c r="A735" t="s">
        <v>1059</v>
      </c>
      <c r="B735">
        <v>0</v>
      </c>
      <c r="C735">
        <v>0</v>
      </c>
      <c r="D735">
        <v>0.28932486475768127</v>
      </c>
      <c r="E735">
        <v>0.50284218884608567</v>
      </c>
      <c r="F735">
        <v>1</v>
      </c>
      <c r="G735">
        <v>0.41681153800938853</v>
      </c>
      <c r="H735" s="2">
        <v>0.11450009644351357</v>
      </c>
      <c r="I735">
        <v>0.2552844947269261</v>
      </c>
      <c r="J735" s="2">
        <v>0</v>
      </c>
      <c r="K735" s="2">
        <v>0.66316502484257067</v>
      </c>
      <c r="L735" s="5">
        <v>0</v>
      </c>
      <c r="M735">
        <v>0</v>
      </c>
      <c r="N735">
        <v>0.21057446687925477</v>
      </c>
      <c r="O735">
        <v>0.3044142724171906</v>
      </c>
      <c r="P735" s="1">
        <v>0.15347449387645484</v>
      </c>
      <c r="Q735" s="1">
        <v>0.19329992753167</v>
      </c>
      <c r="R735" s="1">
        <v>0</v>
      </c>
      <c r="S735">
        <v>0.78995082493708413</v>
      </c>
      <c r="T735">
        <v>0</v>
      </c>
      <c r="U735" s="1">
        <v>0.67480634808018969</v>
      </c>
      <c r="V7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0.26711882056424463</v>
      </c>
      <c r="W735">
        <f>AVERAGE(Table1[[#This Row],[2012 Campbell Latex Early]:[2015 Dill IgG Early]])</f>
        <v>0.32419282076261657</v>
      </c>
      <c r="X735">
        <f>AVERAGE(Table1[[#This Row],[2012 Campbell Latex Late]:[2015 Dill IgG Late]])</f>
        <v>0.23265203337218443</v>
      </c>
      <c r="Y735" s="7">
        <f>Table1[[#This Row],[Avg early]]-Table1[[#This Row],[Avg late]]</f>
        <v>9.1540787390432143E-2</v>
      </c>
      <c r="Z735" s="7">
        <f>Table1[[#This Row],[Avg late]]-Table1[[#This Row],[Avg early]]</f>
        <v>-9.1540787390432143E-2</v>
      </c>
      <c r="AA735" s="7">
        <f>Table1[[#This Row],[2015 Dill LPS Early]]-Table1[[#This Row],[2015 Dill Avidin Early]]</f>
        <v>-0.71067513524231873</v>
      </c>
      <c r="AB735" s="7">
        <f>Table1[[#This Row],[2015 Dill LPS Late]]-Table1[[#This Row],[2015 Dill Avidin Late]]</f>
        <v>5.7099973002799925E-2</v>
      </c>
    </row>
    <row r="736" spans="1:28" x14ac:dyDescent="0.2">
      <c r="A736" t="s">
        <v>1858</v>
      </c>
      <c r="B736">
        <v>0</v>
      </c>
      <c r="C736">
        <v>0</v>
      </c>
      <c r="D736">
        <v>0.85675766486915628</v>
      </c>
      <c r="E736">
        <v>0.79216787387321363</v>
      </c>
      <c r="F736">
        <v>0.98206442178696063</v>
      </c>
      <c r="G736">
        <v>0.89795672021424588</v>
      </c>
      <c r="H736" s="2">
        <v>0.82181565128834078</v>
      </c>
      <c r="I736">
        <v>1</v>
      </c>
      <c r="J736" s="2">
        <v>0</v>
      </c>
      <c r="K736" s="2">
        <v>0.72138107352730241</v>
      </c>
      <c r="L736" s="5">
        <v>0</v>
      </c>
      <c r="M736">
        <v>0</v>
      </c>
      <c r="N736">
        <v>0.76102429798553339</v>
      </c>
      <c r="O736">
        <v>0.90939999122826476</v>
      </c>
      <c r="P736" s="1">
        <v>0.70400010383346645</v>
      </c>
      <c r="Q736" s="1">
        <v>0.78162261122314636</v>
      </c>
      <c r="R736" s="1">
        <v>0.79073688776170825</v>
      </c>
      <c r="S736">
        <v>0.75900500746745314</v>
      </c>
      <c r="T736">
        <v>0</v>
      </c>
      <c r="U736" s="1">
        <v>0.77912317159735012</v>
      </c>
      <c r="V7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0.16585608388397971</v>
      </c>
      <c r="W736">
        <f>AVERAGE(Table1[[#This Row],[2012 Campbell Latex Early]:[2015 Dill IgG Early]])</f>
        <v>0.60721434055592194</v>
      </c>
      <c r="X736">
        <f>AVERAGE(Table1[[#This Row],[2012 Campbell Latex Late]:[2015 Dill IgG Late]])</f>
        <v>0.54849120710969224</v>
      </c>
      <c r="Y736" s="7">
        <f>Table1[[#This Row],[Avg early]]-Table1[[#This Row],[Avg late]]</f>
        <v>5.8723133446229703E-2</v>
      </c>
      <c r="Z736" s="7">
        <f>Table1[[#This Row],[Avg late]]-Table1[[#This Row],[Avg early]]</f>
        <v>-5.8723133446229703E-2</v>
      </c>
      <c r="AA736" s="7">
        <f>Table1[[#This Row],[2015 Dill LPS Early]]-Table1[[#This Row],[2015 Dill Avidin Early]]</f>
        <v>-0.12530675691780435</v>
      </c>
      <c r="AB736" s="7">
        <f>Table1[[#This Row],[2015 Dill LPS Late]]-Table1[[#This Row],[2015 Dill Avidin Late]]</f>
        <v>5.7024194152066943E-2</v>
      </c>
    </row>
    <row r="737" spans="1:28" x14ac:dyDescent="0.2">
      <c r="A737" t="s">
        <v>1132</v>
      </c>
      <c r="B737">
        <v>1</v>
      </c>
      <c r="C737">
        <v>1</v>
      </c>
      <c r="D737">
        <v>0.65177182391205568</v>
      </c>
      <c r="E737">
        <v>0.80621050532884919</v>
      </c>
      <c r="F737">
        <v>0.56192340018364817</v>
      </c>
      <c r="G737">
        <v>1</v>
      </c>
      <c r="H737" s="2">
        <v>0.7047241069479625</v>
      </c>
      <c r="I737">
        <v>0.80548660581630327</v>
      </c>
      <c r="J737" s="2">
        <v>0</v>
      </c>
      <c r="K737" s="2">
        <v>0.62761642568336262</v>
      </c>
      <c r="L737" s="5">
        <v>0.99797570850202422</v>
      </c>
      <c r="M737">
        <v>0.46189376443418012</v>
      </c>
      <c r="N737">
        <v>0.69946746874658339</v>
      </c>
      <c r="O737">
        <v>0.64404014030460366</v>
      </c>
      <c r="P737" s="1">
        <v>0.64282481788996482</v>
      </c>
      <c r="Q737" s="1">
        <v>0.5639624915474819</v>
      </c>
      <c r="R737" s="1">
        <v>0.60708307557093699</v>
      </c>
      <c r="S737">
        <v>0.60040611705411118</v>
      </c>
      <c r="T737">
        <v>0</v>
      </c>
      <c r="U737" s="1">
        <v>0.78084728618319188</v>
      </c>
      <c r="V7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0.23505042694038131</v>
      </c>
      <c r="W737">
        <f>AVERAGE(Table1[[#This Row],[2012 Campbell Latex Early]:[2015 Dill IgG Early]])</f>
        <v>0.71577328678721808</v>
      </c>
      <c r="X737">
        <f>AVERAGE(Table1[[#This Row],[2012 Campbell Latex Late]:[2015 Dill IgG Late]])</f>
        <v>0.59985008702330789</v>
      </c>
      <c r="Y737" s="7">
        <f>Table1[[#This Row],[Avg early]]-Table1[[#This Row],[Avg late]]</f>
        <v>0.11592319976391019</v>
      </c>
      <c r="Z737" s="7">
        <f>Table1[[#This Row],[Avg late]]-Table1[[#This Row],[Avg early]]</f>
        <v>-0.11592319976391019</v>
      </c>
      <c r="AA737" s="7">
        <f>Table1[[#This Row],[2015 Dill LPS Early]]-Table1[[#This Row],[2015 Dill Avidin Early]]</f>
        <v>8.9848423728407512E-2</v>
      </c>
      <c r="AB737" s="7">
        <f>Table1[[#This Row],[2015 Dill LPS Late]]-Table1[[#This Row],[2015 Dill Avidin Late]]</f>
        <v>5.664265085661857E-2</v>
      </c>
    </row>
    <row r="738" spans="1:28" x14ac:dyDescent="0.2">
      <c r="A738" t="s">
        <v>1018</v>
      </c>
      <c r="B738">
        <v>0</v>
      </c>
      <c r="C738">
        <v>0</v>
      </c>
      <c r="D738">
        <v>0.67445465748272126</v>
      </c>
      <c r="E738">
        <v>0.60298089001879807</v>
      </c>
      <c r="F738">
        <v>0.63879724919705183</v>
      </c>
      <c r="G738">
        <v>0.73117937588358428</v>
      </c>
      <c r="H738" s="2">
        <v>0.35609803068465723</v>
      </c>
      <c r="I738">
        <v>0.60014103690885223</v>
      </c>
      <c r="J738" s="2">
        <v>0</v>
      </c>
      <c r="K738" s="2">
        <v>0.64725970864481408</v>
      </c>
      <c r="L738" s="5">
        <v>0</v>
      </c>
      <c r="M738">
        <v>0</v>
      </c>
      <c r="N738">
        <v>0.90475570610670775</v>
      </c>
      <c r="O738">
        <v>0.84473367798103094</v>
      </c>
      <c r="P738" s="1">
        <v>0.84906972773394018</v>
      </c>
      <c r="Q738" s="1">
        <v>0.77609980651128829</v>
      </c>
      <c r="R738" s="1">
        <v>0.58548737858458211</v>
      </c>
      <c r="S738">
        <v>1</v>
      </c>
      <c r="T738">
        <v>0</v>
      </c>
      <c r="U738" s="1">
        <v>0.73633185950955449</v>
      </c>
      <c r="V7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0.20928269162514387</v>
      </c>
      <c r="W738">
        <f>AVERAGE(Table1[[#This Row],[2012 Campbell Latex Early]:[2015 Dill IgG Early]])</f>
        <v>0.42509109488204794</v>
      </c>
      <c r="X738">
        <f>AVERAGE(Table1[[#This Row],[2012 Campbell Latex Late]:[2015 Dill IgG Late]])</f>
        <v>0.56964781564271028</v>
      </c>
      <c r="Y738" s="7">
        <f>Table1[[#This Row],[Avg early]]-Table1[[#This Row],[Avg late]]</f>
        <v>-0.14455672076066234</v>
      </c>
      <c r="Z738" s="7">
        <f>Table1[[#This Row],[Avg late]]-Table1[[#This Row],[Avg early]]</f>
        <v>0.14455672076066234</v>
      </c>
      <c r="AA738" s="7">
        <f>Table1[[#This Row],[2015 Dill LPS Early]]-Table1[[#This Row],[2015 Dill Avidin Early]]</f>
        <v>3.5657408285669434E-2</v>
      </c>
      <c r="AB738" s="7">
        <f>Table1[[#This Row],[2015 Dill LPS Late]]-Table1[[#This Row],[2015 Dill Avidin Late]]</f>
        <v>5.5685978372767564E-2</v>
      </c>
    </row>
    <row r="739" spans="1:28" x14ac:dyDescent="0.2">
      <c r="A739" t="s">
        <v>78</v>
      </c>
      <c r="B739">
        <v>0</v>
      </c>
      <c r="C739">
        <v>0</v>
      </c>
      <c r="D739">
        <v>0.42781961662353679</v>
      </c>
      <c r="E739">
        <v>0.441791862503494</v>
      </c>
      <c r="F739">
        <v>0.49973799157046311</v>
      </c>
      <c r="G739">
        <v>0.4522802520449466</v>
      </c>
      <c r="H739" s="2">
        <v>0.26389445521909938</v>
      </c>
      <c r="I739">
        <v>0.51673556184314706</v>
      </c>
      <c r="J739" s="2">
        <v>0</v>
      </c>
      <c r="K739" s="2">
        <v>0.30001632762902875</v>
      </c>
      <c r="L739" s="5">
        <v>0</v>
      </c>
      <c r="M739">
        <v>0</v>
      </c>
      <c r="N739">
        <v>0.84273549126141467</v>
      </c>
      <c r="O739">
        <v>0.56961558667190171</v>
      </c>
      <c r="P739" s="1">
        <v>0.78742784662055321</v>
      </c>
      <c r="Q739" s="1">
        <v>1</v>
      </c>
      <c r="R739" s="1">
        <v>0.64289924775802443</v>
      </c>
      <c r="S739">
        <v>0.54828672608587403</v>
      </c>
      <c r="T739">
        <v>0</v>
      </c>
      <c r="U739" s="1">
        <v>0.40079829572688408</v>
      </c>
      <c r="V7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0.21895034543199648</v>
      </c>
      <c r="W739">
        <f>AVERAGE(Table1[[#This Row],[2012 Campbell Latex Early]:[2015 Dill IgG Early]])</f>
        <v>0.29022760674337156</v>
      </c>
      <c r="X739">
        <f>AVERAGE(Table1[[#This Row],[2012 Campbell Latex Late]:[2015 Dill IgG Late]])</f>
        <v>0.47917631941246519</v>
      </c>
      <c r="Y739" s="7">
        <f>Table1[[#This Row],[Avg early]]-Table1[[#This Row],[Avg late]]</f>
        <v>-0.18894871266909363</v>
      </c>
      <c r="Z739" s="7">
        <f>Table1[[#This Row],[Avg late]]-Table1[[#This Row],[Avg early]]</f>
        <v>0.18894871266909363</v>
      </c>
      <c r="AA739" s="7">
        <f>Table1[[#This Row],[2015 Dill LPS Early]]-Table1[[#This Row],[2015 Dill Avidin Early]]</f>
        <v>-7.1918374946926322E-2</v>
      </c>
      <c r="AB739" s="7">
        <f>Table1[[#This Row],[2015 Dill LPS Late]]-Table1[[#This Row],[2015 Dill Avidin Late]]</f>
        <v>5.5307644640861464E-2</v>
      </c>
    </row>
    <row r="740" spans="1:28" x14ac:dyDescent="0.2">
      <c r="A740" t="s">
        <v>687</v>
      </c>
      <c r="B740">
        <v>0</v>
      </c>
      <c r="C740">
        <v>0</v>
      </c>
      <c r="D740">
        <v>0.82503927987567971</v>
      </c>
      <c r="E740">
        <v>0.74767517742416179</v>
      </c>
      <c r="F740">
        <v>0.69614686057652309</v>
      </c>
      <c r="G740">
        <v>0.78177252747475434</v>
      </c>
      <c r="H740" s="2">
        <v>0.74037334380788389</v>
      </c>
      <c r="I740">
        <v>0.82677727543048574</v>
      </c>
      <c r="J740" s="2">
        <v>0</v>
      </c>
      <c r="K740" s="2">
        <v>1</v>
      </c>
      <c r="L740" s="5">
        <v>0</v>
      </c>
      <c r="M740">
        <v>0</v>
      </c>
      <c r="N740">
        <v>0.22896644623040052</v>
      </c>
      <c r="O740">
        <v>0.1576008832503758</v>
      </c>
      <c r="P740" s="1">
        <v>0.17408662682491396</v>
      </c>
      <c r="Q740" s="1">
        <v>0.23032959836239572</v>
      </c>
      <c r="R740" s="1">
        <v>0.18185416337126931</v>
      </c>
      <c r="S740">
        <v>0.24523690555665992</v>
      </c>
      <c r="T740">
        <v>0</v>
      </c>
      <c r="U740" s="1">
        <v>0.24747936907339935</v>
      </c>
      <c r="V7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0.36471892100668724</v>
      </c>
      <c r="W740">
        <f>AVERAGE(Table1[[#This Row],[2012 Campbell Latex Early]:[2015 Dill IgG Early]])</f>
        <v>0.56177844645894881</v>
      </c>
      <c r="X740">
        <f>AVERAGE(Table1[[#This Row],[2012 Campbell Latex Late]:[2015 Dill IgG Late]])</f>
        <v>0.14655539926694144</v>
      </c>
      <c r="Y740" s="7">
        <f>Table1[[#This Row],[Avg early]]-Table1[[#This Row],[Avg late]]</f>
        <v>0.41522304719200737</v>
      </c>
      <c r="Z740" s="7">
        <f>Table1[[#This Row],[Avg late]]-Table1[[#This Row],[Avg early]]</f>
        <v>-0.41522304719200737</v>
      </c>
      <c r="AA740" s="7">
        <f>Table1[[#This Row],[2015 Dill LPS Early]]-Table1[[#This Row],[2015 Dill Avidin Early]]</f>
        <v>0.12889241929915662</v>
      </c>
      <c r="AB740" s="7">
        <f>Table1[[#This Row],[2015 Dill LPS Late]]-Table1[[#This Row],[2015 Dill Avidin Late]]</f>
        <v>5.4879819405486557E-2</v>
      </c>
    </row>
    <row r="741" spans="1:28" x14ac:dyDescent="0.2">
      <c r="A741" t="s">
        <v>616</v>
      </c>
      <c r="B741">
        <v>0.99707459775719154</v>
      </c>
      <c r="C741">
        <v>0.46047619047619048</v>
      </c>
      <c r="D741">
        <v>0.72858106247194188</v>
      </c>
      <c r="E741">
        <v>0.59313718655546477</v>
      </c>
      <c r="F741">
        <v>0.69573575210615457</v>
      </c>
      <c r="G741">
        <v>0.67715675492639227</v>
      </c>
      <c r="H741" s="2">
        <v>0.56541716610903703</v>
      </c>
      <c r="I741">
        <v>0.5985749387862892</v>
      </c>
      <c r="J741" s="2">
        <v>0.94756093760574611</v>
      </c>
      <c r="K741" s="2">
        <v>1</v>
      </c>
      <c r="L741" s="5">
        <v>1</v>
      </c>
      <c r="M741">
        <v>1</v>
      </c>
      <c r="N741">
        <v>0.4513742900433616</v>
      </c>
      <c r="O741">
        <v>0.4692063759412341</v>
      </c>
      <c r="P741" s="2">
        <v>0.3966232863117139</v>
      </c>
      <c r="Q741" s="2">
        <v>0.39221214848151104</v>
      </c>
      <c r="R741" s="2">
        <v>0.3296654600514799</v>
      </c>
      <c r="S741">
        <v>0.45295092117855706</v>
      </c>
      <c r="T741">
        <v>1</v>
      </c>
      <c r="U741" s="2">
        <v>0.42937327423790544</v>
      </c>
      <c r="V7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0.33383928649519456</v>
      </c>
      <c r="W741">
        <f>AVERAGE(Table1[[#This Row],[2012 Campbell Latex Early]:[2015 Dill IgG Early]])</f>
        <v>0.72637145867944075</v>
      </c>
      <c r="X741">
        <f>AVERAGE(Table1[[#This Row],[2012 Campbell Latex Late]:[2015 Dill IgG Late]])</f>
        <v>0.59214057562457634</v>
      </c>
      <c r="Y741" s="7">
        <f>Table1[[#This Row],[Avg early]]-Table1[[#This Row],[Avg late]]</f>
        <v>0.13423088305486441</v>
      </c>
      <c r="Z741" s="7">
        <f>Table1[[#This Row],[Avg late]]-Table1[[#This Row],[Avg early]]</f>
        <v>-0.13423088305486441</v>
      </c>
      <c r="AA741" s="7">
        <f>Table1[[#This Row],[2015 Dill LPS Early]]-Table1[[#This Row],[2015 Dill Avidin Early]]</f>
        <v>3.2845310365787306E-2</v>
      </c>
      <c r="AB741" s="7">
        <f>Table1[[#This Row],[2015 Dill LPS Late]]-Table1[[#This Row],[2015 Dill Avidin Late]]</f>
        <v>5.4751003731647707E-2</v>
      </c>
    </row>
    <row r="742" spans="1:28" x14ac:dyDescent="0.2">
      <c r="A742" t="s">
        <v>1050</v>
      </c>
      <c r="B742">
        <v>1</v>
      </c>
      <c r="C742">
        <v>0.25013390465988211</v>
      </c>
      <c r="D742">
        <v>0.96391587763804154</v>
      </c>
      <c r="E742">
        <v>0.87227915755197205</v>
      </c>
      <c r="F742">
        <v>0.91499365003034971</v>
      </c>
      <c r="G742">
        <v>0.87579249230993039</v>
      </c>
      <c r="H742" s="2">
        <v>0.86810544953449709</v>
      </c>
      <c r="I742">
        <v>1</v>
      </c>
      <c r="J742" s="2">
        <v>1</v>
      </c>
      <c r="K742" s="2">
        <v>0.75959425319978391</v>
      </c>
      <c r="L742" s="5">
        <v>0.99262536873156337</v>
      </c>
      <c r="M742">
        <v>1</v>
      </c>
      <c r="N742">
        <v>0.81487213330854447</v>
      </c>
      <c r="O742">
        <v>0.8823251112107795</v>
      </c>
      <c r="P742" s="2">
        <v>0.76044747964064008</v>
      </c>
      <c r="Q742" s="2">
        <v>0.72436867876010869</v>
      </c>
      <c r="R742" s="2">
        <v>0.82533813768775055</v>
      </c>
      <c r="S742">
        <v>0.66141431959109354</v>
      </c>
      <c r="T742">
        <v>0.59530291008521086</v>
      </c>
      <c r="U742" s="2">
        <v>0.82040364881309746</v>
      </c>
      <c r="V7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0.3019359959690352</v>
      </c>
      <c r="W742">
        <f>AVERAGE(Table1[[#This Row],[2012 Campbell Latex Early]:[2015 Dill IgG Early]])</f>
        <v>0.85048147849244571</v>
      </c>
      <c r="X742">
        <f>AVERAGE(Table1[[#This Row],[2012 Campbell Latex Late]:[2015 Dill IgG Late]])</f>
        <v>0.80770977878287886</v>
      </c>
      <c r="Y742" s="7">
        <f>Table1[[#This Row],[Avg early]]-Table1[[#This Row],[Avg late]]</f>
        <v>4.2771699709566846E-2</v>
      </c>
      <c r="Z742" s="7">
        <f>Table1[[#This Row],[Avg late]]-Table1[[#This Row],[Avg early]]</f>
        <v>-4.2771699709566846E-2</v>
      </c>
      <c r="AA742" s="7">
        <f>Table1[[#This Row],[2015 Dill LPS Early]]-Table1[[#This Row],[2015 Dill Avidin Early]]</f>
        <v>4.8922227607691826E-2</v>
      </c>
      <c r="AB742" s="7">
        <f>Table1[[#This Row],[2015 Dill LPS Late]]-Table1[[#This Row],[2015 Dill Avidin Late]]</f>
        <v>5.4424653667904388E-2</v>
      </c>
    </row>
    <row r="743" spans="1:28" x14ac:dyDescent="0.2">
      <c r="A743" t="s">
        <v>1747</v>
      </c>
      <c r="B743">
        <v>0</v>
      </c>
      <c r="C743">
        <v>0</v>
      </c>
      <c r="D743">
        <v>0.45129869206938283</v>
      </c>
      <c r="E743">
        <v>0.44961270121803437</v>
      </c>
      <c r="F743">
        <v>0.51980862822316287</v>
      </c>
      <c r="G743">
        <v>0.51388211758360813</v>
      </c>
      <c r="H743" s="2">
        <v>0.42943689163076976</v>
      </c>
      <c r="I743">
        <v>0.44617897935865602</v>
      </c>
      <c r="J743" s="2">
        <v>0</v>
      </c>
      <c r="K743" s="2">
        <v>0.33078783192492056</v>
      </c>
      <c r="L743" s="5">
        <v>0</v>
      </c>
      <c r="M743">
        <v>1</v>
      </c>
      <c r="N743">
        <v>0.8624521181978011</v>
      </c>
      <c r="O743">
        <v>0.84289812891919025</v>
      </c>
      <c r="P743" s="2">
        <v>0.80829067792637255</v>
      </c>
      <c r="Q743" s="2">
        <v>0.76912377289357881</v>
      </c>
      <c r="R743" s="2">
        <v>0.83135873779336533</v>
      </c>
      <c r="S743">
        <v>1</v>
      </c>
      <c r="T743">
        <v>0</v>
      </c>
      <c r="U743" s="2">
        <v>0.84185810183509324</v>
      </c>
      <c r="V7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0.41457635274817878</v>
      </c>
      <c r="W743">
        <f>AVERAGE(Table1[[#This Row],[2012 Campbell Latex Early]:[2015 Dill IgG Early]])</f>
        <v>0.31410058420085346</v>
      </c>
      <c r="X743">
        <f>AVERAGE(Table1[[#This Row],[2012 Campbell Latex Late]:[2015 Dill IgG Late]])</f>
        <v>0.69559815375654011</v>
      </c>
      <c r="Y743" s="7">
        <f>Table1[[#This Row],[Avg early]]-Table1[[#This Row],[Avg late]]</f>
        <v>-0.38149756955568664</v>
      </c>
      <c r="Z743" s="7">
        <f>Table1[[#This Row],[Avg late]]-Table1[[#This Row],[Avg early]]</f>
        <v>0.38149756955568664</v>
      </c>
      <c r="AA743" s="7">
        <f>Table1[[#This Row],[2015 Dill LPS Early]]-Table1[[#This Row],[2015 Dill Avidin Early]]</f>
        <v>-6.8509936153780038E-2</v>
      </c>
      <c r="AB743" s="7">
        <f>Table1[[#This Row],[2015 Dill LPS Late]]-Table1[[#This Row],[2015 Dill Avidin Late]]</f>
        <v>5.4161440271428551E-2</v>
      </c>
    </row>
    <row r="744" spans="1:28" x14ac:dyDescent="0.2">
      <c r="A744" t="s">
        <v>910</v>
      </c>
      <c r="B744">
        <v>0</v>
      </c>
      <c r="C744">
        <v>0.24390243902439024</v>
      </c>
      <c r="D744">
        <v>0.39828613657282802</v>
      </c>
      <c r="E744">
        <v>0.33774678640899858</v>
      </c>
      <c r="F744">
        <v>0.43354500538180224</v>
      </c>
      <c r="G744">
        <v>0.43052323260073522</v>
      </c>
      <c r="H744" s="2">
        <v>0.33098328287642054</v>
      </c>
      <c r="I744">
        <v>0.47869992500058139</v>
      </c>
      <c r="J744" s="2">
        <v>0.55103824617290365</v>
      </c>
      <c r="K744" s="2">
        <v>0.2764633733026805</v>
      </c>
      <c r="L744" s="5">
        <v>0</v>
      </c>
      <c r="M744">
        <v>1</v>
      </c>
      <c r="N744">
        <v>0.90291415999637192</v>
      </c>
      <c r="O744">
        <v>1</v>
      </c>
      <c r="P744" s="1">
        <v>0.84893936086707777</v>
      </c>
      <c r="Q744" s="1">
        <v>0.76721766939027869</v>
      </c>
      <c r="R744" s="1">
        <v>0.6358951483098364</v>
      </c>
      <c r="S744">
        <v>0.91975548697477627</v>
      </c>
      <c r="T744">
        <v>1</v>
      </c>
      <c r="U744" s="1">
        <v>0.71690670843484972</v>
      </c>
      <c r="V7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0.51379417261074356</v>
      </c>
      <c r="W744">
        <f>AVERAGE(Table1[[#This Row],[2012 Campbell Latex Early]:[2015 Dill IgG Early]])</f>
        <v>0.34811884273413407</v>
      </c>
      <c r="X744">
        <f>AVERAGE(Table1[[#This Row],[2012 Campbell Latex Late]:[2015 Dill IgG Late]])</f>
        <v>0.77916285339731906</v>
      </c>
      <c r="Y744" s="7">
        <f>Table1[[#This Row],[Avg early]]-Table1[[#This Row],[Avg late]]</f>
        <v>-0.43104401066318498</v>
      </c>
      <c r="Z744" s="7">
        <f>Table1[[#This Row],[Avg late]]-Table1[[#This Row],[Avg early]]</f>
        <v>0.43104401066318498</v>
      </c>
      <c r="AA744" s="7">
        <f>Table1[[#This Row],[2015 Dill LPS Early]]-Table1[[#This Row],[2015 Dill Avidin Early]]</f>
        <v>-3.525886880897422E-2</v>
      </c>
      <c r="AB744" s="7">
        <f>Table1[[#This Row],[2015 Dill LPS Late]]-Table1[[#This Row],[2015 Dill Avidin Late]]</f>
        <v>5.3974799129294149E-2</v>
      </c>
    </row>
    <row r="745" spans="1:28" x14ac:dyDescent="0.2">
      <c r="A745" t="s">
        <v>704</v>
      </c>
      <c r="B745">
        <v>1</v>
      </c>
      <c r="C745">
        <v>0.53524075366364265</v>
      </c>
      <c r="D745">
        <v>0.82294730849173714</v>
      </c>
      <c r="E745">
        <v>0.66802257054358349</v>
      </c>
      <c r="F745">
        <v>0.69049313291409331</v>
      </c>
      <c r="G745">
        <v>0.67678429770915371</v>
      </c>
      <c r="H745" s="2">
        <v>0.66899112340114497</v>
      </c>
      <c r="I745">
        <v>0.61575017935201271</v>
      </c>
      <c r="J745" s="2">
        <v>1</v>
      </c>
      <c r="K745" s="2">
        <v>1</v>
      </c>
      <c r="L745" s="5">
        <v>0.9916173570019724</v>
      </c>
      <c r="M745">
        <v>1</v>
      </c>
      <c r="N745">
        <v>0.36559525201236609</v>
      </c>
      <c r="O745">
        <v>0.41037993510904663</v>
      </c>
      <c r="P745" s="2">
        <v>0.31201307420854818</v>
      </c>
      <c r="Q745" s="2">
        <v>0.36294586207259755</v>
      </c>
      <c r="R745" s="2">
        <v>0.34109518250723359</v>
      </c>
      <c r="S745">
        <v>0.29551031980073977</v>
      </c>
      <c r="T745">
        <v>0.41609484000000002</v>
      </c>
      <c r="U745" s="2">
        <v>0.35871102350597578</v>
      </c>
      <c r="V7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0.33033967395415542</v>
      </c>
      <c r="W745">
        <f>AVERAGE(Table1[[#This Row],[2012 Campbell Latex Early]:[2015 Dill IgG Early]])</f>
        <v>0.76782293660753675</v>
      </c>
      <c r="X745">
        <f>AVERAGE(Table1[[#This Row],[2012 Campbell Latex Late]:[2015 Dill IgG Late]])</f>
        <v>0.48539628462184792</v>
      </c>
      <c r="Y745" s="7">
        <f>Table1[[#This Row],[Avg early]]-Table1[[#This Row],[Avg late]]</f>
        <v>0.28242665198568884</v>
      </c>
      <c r="Z745" s="7">
        <f>Table1[[#This Row],[Avg late]]-Table1[[#This Row],[Avg early]]</f>
        <v>-0.28242665198568884</v>
      </c>
      <c r="AA745" s="7">
        <f>Table1[[#This Row],[2015 Dill LPS Early]]-Table1[[#This Row],[2015 Dill Avidin Early]]</f>
        <v>0.13245417557764383</v>
      </c>
      <c r="AB745" s="7">
        <f>Table1[[#This Row],[2015 Dill LPS Late]]-Table1[[#This Row],[2015 Dill Avidin Late]]</f>
        <v>5.358217780381791E-2</v>
      </c>
    </row>
    <row r="746" spans="1:28" x14ac:dyDescent="0.2">
      <c r="A746" t="s">
        <v>1893</v>
      </c>
      <c r="B746">
        <v>1</v>
      </c>
      <c r="C746">
        <v>1</v>
      </c>
      <c r="D746">
        <v>0.9428027510921112</v>
      </c>
      <c r="E746">
        <v>0.77063626212669145</v>
      </c>
      <c r="F746">
        <v>0.81266995621707072</v>
      </c>
      <c r="G746">
        <v>1</v>
      </c>
      <c r="H746" s="2">
        <v>0.82603451623581081</v>
      </c>
      <c r="I746">
        <v>0.86589931187633229</v>
      </c>
      <c r="J746" s="2">
        <v>1</v>
      </c>
      <c r="K746" s="2">
        <v>0.63560686099408337</v>
      </c>
      <c r="L746" s="5">
        <v>0.99646107178968657</v>
      </c>
      <c r="M746">
        <v>0</v>
      </c>
      <c r="N746">
        <v>0.70014899214406079</v>
      </c>
      <c r="O746">
        <v>0.71680548061698779</v>
      </c>
      <c r="P746" s="2">
        <v>0.64786170447103508</v>
      </c>
      <c r="Q746" s="2">
        <v>0.58254515149529218</v>
      </c>
      <c r="R746" s="2">
        <v>0.53939910148274806</v>
      </c>
      <c r="S746">
        <v>0.60728101801894285</v>
      </c>
      <c r="T746">
        <v>0.97916491347147194</v>
      </c>
      <c r="U746" s="2">
        <v>0.69708062463662213</v>
      </c>
      <c r="V7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0.41037858156373569</v>
      </c>
      <c r="W746">
        <f>AVERAGE(Table1[[#This Row],[2012 Campbell Latex Early]:[2015 Dill IgG Early]])</f>
        <v>0.88536496585420998</v>
      </c>
      <c r="X746">
        <f>AVERAGE(Table1[[#This Row],[2012 Campbell Latex Late]:[2015 Dill IgG Late]])</f>
        <v>0.64667480581268477</v>
      </c>
      <c r="Y746" s="7">
        <f>Table1[[#This Row],[Avg early]]-Table1[[#This Row],[Avg late]]</f>
        <v>0.23869016004152521</v>
      </c>
      <c r="Z746" s="7">
        <f>Table1[[#This Row],[Avg late]]-Table1[[#This Row],[Avg early]]</f>
        <v>-0.23869016004152521</v>
      </c>
      <c r="AA746" s="7">
        <f>Table1[[#This Row],[2015 Dill LPS Early]]-Table1[[#This Row],[2015 Dill Avidin Early]]</f>
        <v>0.13013279487504048</v>
      </c>
      <c r="AB746" s="7">
        <f>Table1[[#This Row],[2015 Dill LPS Late]]-Table1[[#This Row],[2015 Dill Avidin Late]]</f>
        <v>5.2287287673025706E-2</v>
      </c>
    </row>
    <row r="747" spans="1:28" x14ac:dyDescent="0.2">
      <c r="A747" t="s">
        <v>1549</v>
      </c>
      <c r="B747">
        <v>0.98066698888351855</v>
      </c>
      <c r="C747">
        <v>1</v>
      </c>
      <c r="D747">
        <v>0.46902478824657301</v>
      </c>
      <c r="E747">
        <v>0.52753352353792382</v>
      </c>
      <c r="F747">
        <v>0.53786558031365816</v>
      </c>
      <c r="G747">
        <v>0.54562919588573955</v>
      </c>
      <c r="H747" s="2">
        <v>0.50359070565553832</v>
      </c>
      <c r="I747">
        <v>0.52545174682337126</v>
      </c>
      <c r="J747" s="2">
        <v>0.53296705891368845</v>
      </c>
      <c r="K747" s="2">
        <v>0.36689409519954325</v>
      </c>
      <c r="L747" s="5">
        <v>1</v>
      </c>
      <c r="M747">
        <v>0.42918454935622319</v>
      </c>
      <c r="N747">
        <v>1</v>
      </c>
      <c r="O747">
        <v>0.98132452093214251</v>
      </c>
      <c r="P747" s="2">
        <v>0.94781574234603616</v>
      </c>
      <c r="Q747" s="2">
        <v>0.90224477869247</v>
      </c>
      <c r="R747" s="2">
        <v>0.82258289506437055</v>
      </c>
      <c r="S747">
        <v>0.98970753827794844</v>
      </c>
      <c r="T747">
        <v>1</v>
      </c>
      <c r="U747" s="2">
        <v>0.80581686596143265</v>
      </c>
      <c r="V7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0.49305452625718543</v>
      </c>
      <c r="W747">
        <f>AVERAGE(Table1[[#This Row],[2012 Campbell Latex Early]:[2015 Dill IgG Early]])</f>
        <v>0.59896236834595551</v>
      </c>
      <c r="X747">
        <f>AVERAGE(Table1[[#This Row],[2012 Campbell Latex Late]:[2015 Dill IgG Late]])</f>
        <v>0.88786768906306235</v>
      </c>
      <c r="Y747" s="7">
        <f>Table1[[#This Row],[Avg early]]-Table1[[#This Row],[Avg late]]</f>
        <v>-0.28890532071710684</v>
      </c>
      <c r="Z747" s="7">
        <f>Table1[[#This Row],[Avg late]]-Table1[[#This Row],[Avg early]]</f>
        <v>0.28890532071710684</v>
      </c>
      <c r="AA747" s="7">
        <f>Table1[[#This Row],[2015 Dill LPS Early]]-Table1[[#This Row],[2015 Dill Avidin Early]]</f>
        <v>-6.8840792067085155E-2</v>
      </c>
      <c r="AB747" s="7">
        <f>Table1[[#This Row],[2015 Dill LPS Late]]-Table1[[#This Row],[2015 Dill Avidin Late]]</f>
        <v>5.2184257653963839E-2</v>
      </c>
    </row>
    <row r="748" spans="1:28" x14ac:dyDescent="0.2">
      <c r="A748" t="s">
        <v>1390</v>
      </c>
      <c r="B748">
        <v>1</v>
      </c>
      <c r="C748">
        <v>1</v>
      </c>
      <c r="D748">
        <v>0.861523897050812</v>
      </c>
      <c r="E748">
        <v>0.67782907195204256</v>
      </c>
      <c r="F748">
        <v>0.7348922449399089</v>
      </c>
      <c r="G748">
        <v>0.69581337876531713</v>
      </c>
      <c r="H748" s="2">
        <v>0.65575149929856125</v>
      </c>
      <c r="I748">
        <v>0.46513042644561936</v>
      </c>
      <c r="J748" s="2">
        <v>0</v>
      </c>
      <c r="K748" s="2">
        <v>1</v>
      </c>
      <c r="L748" s="5">
        <v>1</v>
      </c>
      <c r="M748">
        <v>0.16750000000000001</v>
      </c>
      <c r="N748">
        <v>0.51946858543053909</v>
      </c>
      <c r="O748">
        <v>0.47202280321266127</v>
      </c>
      <c r="P748" s="1">
        <v>0.46750415797779188</v>
      </c>
      <c r="Q748" s="1">
        <v>0.491077191204217</v>
      </c>
      <c r="R748" s="1">
        <v>0.43013509716438786</v>
      </c>
      <c r="S748">
        <v>0.41852261721616962</v>
      </c>
      <c r="T748">
        <v>0</v>
      </c>
      <c r="U748" s="1">
        <v>0.47720860841524848</v>
      </c>
      <c r="V7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0.26019186746617434</v>
      </c>
      <c r="W748">
        <f>AVERAGE(Table1[[#This Row],[2012 Campbell Latex Early]:[2015 Dill IgG Early]])</f>
        <v>0.70909405184522611</v>
      </c>
      <c r="X748">
        <f>AVERAGE(Table1[[#This Row],[2012 Campbell Latex Late]:[2015 Dill IgG Late]])</f>
        <v>0.44434390606210156</v>
      </c>
      <c r="Y748" s="7">
        <f>Table1[[#This Row],[Avg early]]-Table1[[#This Row],[Avg late]]</f>
        <v>0.26475014578312456</v>
      </c>
      <c r="Z748" s="7">
        <f>Table1[[#This Row],[Avg late]]-Table1[[#This Row],[Avg early]]</f>
        <v>-0.26475014578312456</v>
      </c>
      <c r="AA748" s="7">
        <f>Table1[[#This Row],[2015 Dill LPS Early]]-Table1[[#This Row],[2015 Dill Avidin Early]]</f>
        <v>0.1266316521109031</v>
      </c>
      <c r="AB748" s="7">
        <f>Table1[[#This Row],[2015 Dill LPS Late]]-Table1[[#This Row],[2015 Dill Avidin Late]]</f>
        <v>5.1964427452747208E-2</v>
      </c>
    </row>
    <row r="749" spans="1:28" x14ac:dyDescent="0.2">
      <c r="A749" t="s">
        <v>1320</v>
      </c>
      <c r="B749">
        <v>1</v>
      </c>
      <c r="C749">
        <v>1</v>
      </c>
      <c r="D749">
        <v>0.94605151180227887</v>
      </c>
      <c r="E749">
        <v>0.91491376806175384</v>
      </c>
      <c r="F749">
        <v>0.88453862298881925</v>
      </c>
      <c r="G749">
        <v>0.81200422922166082</v>
      </c>
      <c r="H749" s="2">
        <v>0.97374484044206577</v>
      </c>
      <c r="I749">
        <v>0.74153999825677874</v>
      </c>
      <c r="J749" s="2">
        <v>0</v>
      </c>
      <c r="K749" s="2">
        <v>1</v>
      </c>
      <c r="L749" s="5">
        <v>0.9990162321692081</v>
      </c>
      <c r="M749">
        <v>0</v>
      </c>
      <c r="N749">
        <v>0.69434211593654827</v>
      </c>
      <c r="O749">
        <v>0.60687856012598951</v>
      </c>
      <c r="P749" s="1">
        <v>0.64239213922658411</v>
      </c>
      <c r="Q749" s="1">
        <v>0.60718820469063606</v>
      </c>
      <c r="R749" s="1">
        <v>0.71577359427664289</v>
      </c>
      <c r="S749">
        <v>0.65516916625626698</v>
      </c>
      <c r="T749">
        <v>0</v>
      </c>
      <c r="U749" s="1">
        <v>0.67848408698870788</v>
      </c>
      <c r="V7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0.30305170450801888</v>
      </c>
      <c r="W749">
        <f>AVERAGE(Table1[[#This Row],[2012 Campbell Latex Early]:[2015 Dill IgG Early]])</f>
        <v>0.82727929707733572</v>
      </c>
      <c r="X749">
        <f>AVERAGE(Table1[[#This Row],[2012 Campbell Latex Late]:[2015 Dill IgG Late]])</f>
        <v>0.55992440996705839</v>
      </c>
      <c r="Y749" s="7">
        <f>Table1[[#This Row],[Avg early]]-Table1[[#This Row],[Avg late]]</f>
        <v>0.26735488711027733</v>
      </c>
      <c r="Z749" s="7">
        <f>Table1[[#This Row],[Avg late]]-Table1[[#This Row],[Avg early]]</f>
        <v>-0.26735488711027733</v>
      </c>
      <c r="AA749" s="7">
        <f>Table1[[#This Row],[2015 Dill LPS Early]]-Table1[[#This Row],[2015 Dill Avidin Early]]</f>
        <v>6.1512888813459621E-2</v>
      </c>
      <c r="AB749" s="7">
        <f>Table1[[#This Row],[2015 Dill LPS Late]]-Table1[[#This Row],[2015 Dill Avidin Late]]</f>
        <v>5.1949976709964152E-2</v>
      </c>
    </row>
    <row r="750" spans="1:28" x14ac:dyDescent="0.2">
      <c r="A750" t="s">
        <v>671</v>
      </c>
      <c r="B750">
        <v>0</v>
      </c>
      <c r="C750">
        <v>0</v>
      </c>
      <c r="D750">
        <v>0.24170516525580016</v>
      </c>
      <c r="E750">
        <v>0</v>
      </c>
      <c r="F750">
        <v>1</v>
      </c>
      <c r="G750">
        <v>0.79669517049986582</v>
      </c>
      <c r="H750" s="2">
        <v>0.38565641174818005</v>
      </c>
      <c r="I750">
        <v>0.38534883510422474</v>
      </c>
      <c r="J750" s="2">
        <v>0</v>
      </c>
      <c r="K750" s="2">
        <v>0.14294772018038374</v>
      </c>
      <c r="L750" s="5">
        <v>0</v>
      </c>
      <c r="M750">
        <v>0</v>
      </c>
      <c r="N750">
        <v>0.30954393794601792</v>
      </c>
      <c r="O750">
        <v>0</v>
      </c>
      <c r="P750" s="1">
        <v>0.25762585834057672</v>
      </c>
      <c r="Q750" s="1">
        <v>0.198402927154433</v>
      </c>
      <c r="R750" s="1">
        <v>0.98492122431944762</v>
      </c>
      <c r="S750">
        <v>0</v>
      </c>
      <c r="T750">
        <v>0</v>
      </c>
      <c r="U750" s="1">
        <v>0.54059559223872355</v>
      </c>
      <c r="V7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0.293371439760929</v>
      </c>
      <c r="W750">
        <f>AVERAGE(Table1[[#This Row],[2012 Campbell Latex Early]:[2015 Dill IgG Early]])</f>
        <v>0.29523533027884546</v>
      </c>
      <c r="X750">
        <f>AVERAGE(Table1[[#This Row],[2012 Campbell Latex Late]:[2015 Dill IgG Late]])</f>
        <v>0.22910895399991987</v>
      </c>
      <c r="Y750" s="7">
        <f>Table1[[#This Row],[Avg early]]-Table1[[#This Row],[Avg late]]</f>
        <v>6.6126376278925592E-2</v>
      </c>
      <c r="Z750" s="7">
        <f>Table1[[#This Row],[Avg late]]-Table1[[#This Row],[Avg early]]</f>
        <v>-6.6126376278925592E-2</v>
      </c>
      <c r="AA750" s="7">
        <f>Table1[[#This Row],[2015 Dill LPS Early]]-Table1[[#This Row],[2015 Dill Avidin Early]]</f>
        <v>-0.75829483474419979</v>
      </c>
      <c r="AB750" s="7">
        <f>Table1[[#This Row],[2015 Dill LPS Late]]-Table1[[#This Row],[2015 Dill Avidin Late]]</f>
        <v>5.1918079605441203E-2</v>
      </c>
    </row>
    <row r="751" spans="1:28" x14ac:dyDescent="0.2">
      <c r="A751" t="s">
        <v>568</v>
      </c>
      <c r="B751">
        <v>0</v>
      </c>
      <c r="C751">
        <v>0</v>
      </c>
      <c r="D751">
        <v>1</v>
      </c>
      <c r="E751">
        <v>0.59399161698633296</v>
      </c>
      <c r="F751">
        <v>0.71790128081606064</v>
      </c>
      <c r="G751">
        <v>0.65362376519695353</v>
      </c>
      <c r="H751" s="2">
        <v>0.72717737932388993</v>
      </c>
      <c r="I751">
        <v>0.55538728894378753</v>
      </c>
      <c r="J751" s="2">
        <v>0</v>
      </c>
      <c r="K751" s="2">
        <v>0.88969129343408138</v>
      </c>
      <c r="L751" s="5">
        <v>0</v>
      </c>
      <c r="M751">
        <v>0</v>
      </c>
      <c r="N751">
        <v>0.36470998633546786</v>
      </c>
      <c r="O751">
        <v>0.30200957048783816</v>
      </c>
      <c r="P751" s="2">
        <v>0.31295743449073105</v>
      </c>
      <c r="Q751" s="2">
        <v>0.36889661687487318</v>
      </c>
      <c r="R751" s="2">
        <v>0.30333473640447806</v>
      </c>
      <c r="S751">
        <v>0.33074805457827128</v>
      </c>
      <c r="T751">
        <v>0</v>
      </c>
      <c r="U751" s="2">
        <v>0.32229470991368037</v>
      </c>
      <c r="V7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0.25877196420090448</v>
      </c>
      <c r="W751">
        <f>AVERAGE(Table1[[#This Row],[2012 Campbell Latex Early]:[2015 Dill IgG Early]])</f>
        <v>0.51377726247011057</v>
      </c>
      <c r="X751">
        <f>AVERAGE(Table1[[#This Row],[2012 Campbell Latex Late]:[2015 Dill IgG Late]])</f>
        <v>0.23049511090853397</v>
      </c>
      <c r="Y751" s="7">
        <f>Table1[[#This Row],[Avg early]]-Table1[[#This Row],[Avg late]]</f>
        <v>0.2832821515615766</v>
      </c>
      <c r="Z751" s="7">
        <f>Table1[[#This Row],[Avg late]]-Table1[[#This Row],[Avg early]]</f>
        <v>-0.2832821515615766</v>
      </c>
      <c r="AA751" s="7">
        <f>Table1[[#This Row],[2015 Dill LPS Early]]-Table1[[#This Row],[2015 Dill Avidin Early]]</f>
        <v>0.28209871918393936</v>
      </c>
      <c r="AB751" s="7">
        <f>Table1[[#This Row],[2015 Dill LPS Late]]-Table1[[#This Row],[2015 Dill Avidin Late]]</f>
        <v>5.1752551844736816E-2</v>
      </c>
    </row>
    <row r="752" spans="1:28" x14ac:dyDescent="0.2">
      <c r="A752" t="s">
        <v>163</v>
      </c>
      <c r="B752">
        <v>0.91061452513966479</v>
      </c>
      <c r="C752">
        <v>1</v>
      </c>
      <c r="D752">
        <v>0.73438179630664169</v>
      </c>
      <c r="E752">
        <v>0.86401361693026946</v>
      </c>
      <c r="F752">
        <v>0.81117226944193455</v>
      </c>
      <c r="G752">
        <v>0.66795413551000782</v>
      </c>
      <c r="H752" s="2">
        <v>0.76057028500897939</v>
      </c>
      <c r="I752">
        <v>0.59459463324112116</v>
      </c>
      <c r="J752" s="2">
        <v>0</v>
      </c>
      <c r="K752" s="2">
        <v>1</v>
      </c>
      <c r="L752" s="5">
        <v>1</v>
      </c>
      <c r="M752">
        <v>0</v>
      </c>
      <c r="N752">
        <v>0.49855362887181487</v>
      </c>
      <c r="O752">
        <v>0.50690716669781699</v>
      </c>
      <c r="P752" s="2">
        <v>0.44698194626620585</v>
      </c>
      <c r="Q752" s="2">
        <v>0.58928583955793046</v>
      </c>
      <c r="R752" s="2">
        <v>0.64301887005871172</v>
      </c>
      <c r="S752">
        <v>0.41232689615511903</v>
      </c>
      <c r="T752">
        <v>0</v>
      </c>
      <c r="U752" s="2">
        <v>0.65216335970841188</v>
      </c>
      <c r="V7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0.30771612234001017</v>
      </c>
      <c r="W752">
        <f>AVERAGE(Table1[[#This Row],[2012 Campbell Latex Early]:[2015 Dill IgG Early]])</f>
        <v>0.73433012615786186</v>
      </c>
      <c r="X752">
        <f>AVERAGE(Table1[[#This Row],[2012 Campbell Latex Late]:[2015 Dill IgG Late]])</f>
        <v>0.47492377073160108</v>
      </c>
      <c r="Y752" s="7">
        <f>Table1[[#This Row],[Avg early]]-Table1[[#This Row],[Avg late]]</f>
        <v>0.25940635542626078</v>
      </c>
      <c r="Z752" s="7">
        <f>Table1[[#This Row],[Avg late]]-Table1[[#This Row],[Avg early]]</f>
        <v>-0.25940635542626078</v>
      </c>
      <c r="AA752" s="7">
        <f>Table1[[#This Row],[2015 Dill LPS Early]]-Table1[[#This Row],[2015 Dill Avidin Early]]</f>
        <v>-7.6790473135292858E-2</v>
      </c>
      <c r="AB752" s="7">
        <f>Table1[[#This Row],[2015 Dill LPS Late]]-Table1[[#This Row],[2015 Dill Avidin Late]]</f>
        <v>5.1571682605609015E-2</v>
      </c>
    </row>
    <row r="753" spans="1:28" x14ac:dyDescent="0.2">
      <c r="A753" t="s">
        <v>1824</v>
      </c>
      <c r="B753">
        <v>0</v>
      </c>
      <c r="C753">
        <v>0.6211180124223602</v>
      </c>
      <c r="D753">
        <v>0.38167107310283122</v>
      </c>
      <c r="E753">
        <v>0.41297217940686864</v>
      </c>
      <c r="F753">
        <v>0.53396360138503041</v>
      </c>
      <c r="G753">
        <v>0.56101152188215675</v>
      </c>
      <c r="H753" s="2">
        <v>0.4399565294323558</v>
      </c>
      <c r="I753">
        <v>0.38573823383620504</v>
      </c>
      <c r="J753" s="2">
        <v>0</v>
      </c>
      <c r="K753" s="2">
        <v>0.36137278065606021</v>
      </c>
      <c r="L753" s="5">
        <v>0</v>
      </c>
      <c r="M753">
        <v>1</v>
      </c>
      <c r="N753">
        <v>0.97659779380429279</v>
      </c>
      <c r="O753">
        <v>0.91477745129646593</v>
      </c>
      <c r="P753" s="1">
        <v>0.92517971824222045</v>
      </c>
      <c r="Q753" s="1">
        <v>1</v>
      </c>
      <c r="R753" s="1">
        <v>0.74447569178370088</v>
      </c>
      <c r="S753">
        <v>0.95175189701887397</v>
      </c>
      <c r="T753">
        <v>0</v>
      </c>
      <c r="U753" s="1">
        <v>0.75711531616930594</v>
      </c>
      <c r="V7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0.39334667168470527</v>
      </c>
      <c r="W753">
        <f>AVERAGE(Table1[[#This Row],[2012 Campbell Latex Early]:[2015 Dill IgG Early]])</f>
        <v>0.36978039321238676</v>
      </c>
      <c r="X753">
        <f>AVERAGE(Table1[[#This Row],[2012 Campbell Latex Late]:[2015 Dill IgG Late]])</f>
        <v>0.72698978683148596</v>
      </c>
      <c r="Y753" s="7">
        <f>Table1[[#This Row],[Avg early]]-Table1[[#This Row],[Avg late]]</f>
        <v>-0.3572093936190992</v>
      </c>
      <c r="Z753" s="7">
        <f>Table1[[#This Row],[Avg late]]-Table1[[#This Row],[Avg early]]</f>
        <v>0.3572093936190992</v>
      </c>
      <c r="AA753" s="7">
        <f>Table1[[#This Row],[2015 Dill LPS Early]]-Table1[[#This Row],[2015 Dill Avidin Early]]</f>
        <v>-0.15229252828219919</v>
      </c>
      <c r="AB753" s="7">
        <f>Table1[[#This Row],[2015 Dill LPS Late]]-Table1[[#This Row],[2015 Dill Avidin Late]]</f>
        <v>5.1418075562072341E-2</v>
      </c>
    </row>
    <row r="754" spans="1:28" x14ac:dyDescent="0.2">
      <c r="A754" t="s">
        <v>578</v>
      </c>
      <c r="B754">
        <v>0</v>
      </c>
      <c r="C754">
        <v>0</v>
      </c>
      <c r="D754">
        <v>0.73475732349223744</v>
      </c>
      <c r="E754">
        <v>0.74403140711941251</v>
      </c>
      <c r="F754">
        <v>0.72843030572753986</v>
      </c>
      <c r="G754">
        <v>0.74985395669783295</v>
      </c>
      <c r="H754" s="2">
        <v>0.77941533696550935</v>
      </c>
      <c r="I754">
        <v>0.80563399451487794</v>
      </c>
      <c r="J754" s="2">
        <v>0</v>
      </c>
      <c r="K754" s="2">
        <v>0.72924810202171497</v>
      </c>
      <c r="L754" s="5">
        <v>0</v>
      </c>
      <c r="M754">
        <v>0</v>
      </c>
      <c r="N754">
        <v>1</v>
      </c>
      <c r="O754">
        <v>0.93205712885656655</v>
      </c>
      <c r="P754" s="1">
        <v>0.9488636138891976</v>
      </c>
      <c r="Q754" s="1">
        <v>0.93208370861410084</v>
      </c>
      <c r="R754" s="1">
        <v>0.75164877613215708</v>
      </c>
      <c r="S754">
        <v>0.97926400805911629</v>
      </c>
      <c r="T754">
        <v>0</v>
      </c>
      <c r="U754" s="1">
        <v>0.75823863639576861</v>
      </c>
      <c r="V7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0.18155666690962016</v>
      </c>
      <c r="W754">
        <f>AVERAGE(Table1[[#This Row],[2012 Campbell Latex Early]:[2015 Dill IgG Early]])</f>
        <v>0.52713704265391248</v>
      </c>
      <c r="X754">
        <f>AVERAGE(Table1[[#This Row],[2012 Campbell Latex Late]:[2015 Dill IgG Late]])</f>
        <v>0.63021558719469062</v>
      </c>
      <c r="Y754" s="7">
        <f>Table1[[#This Row],[Avg early]]-Table1[[#This Row],[Avg late]]</f>
        <v>-0.10307854454077814</v>
      </c>
      <c r="Z754" s="7">
        <f>Table1[[#This Row],[Avg late]]-Table1[[#This Row],[Avg early]]</f>
        <v>0.10307854454077814</v>
      </c>
      <c r="AA754" s="7">
        <f>Table1[[#This Row],[2015 Dill LPS Early]]-Table1[[#This Row],[2015 Dill Avidin Early]]</f>
        <v>6.3270177646975734E-3</v>
      </c>
      <c r="AB754" s="7">
        <f>Table1[[#This Row],[2015 Dill LPS Late]]-Table1[[#This Row],[2015 Dill Avidin Late]]</f>
        <v>5.1136386110802401E-2</v>
      </c>
    </row>
    <row r="755" spans="1:28" x14ac:dyDescent="0.2">
      <c r="A755" t="s">
        <v>949</v>
      </c>
      <c r="B755">
        <v>0</v>
      </c>
      <c r="C755">
        <v>0</v>
      </c>
      <c r="D755">
        <v>0.82473822848382483</v>
      </c>
      <c r="E755">
        <v>0.64500056005241813</v>
      </c>
      <c r="F755">
        <v>0.91575977942852937</v>
      </c>
      <c r="G755">
        <v>0.67788970499304047</v>
      </c>
      <c r="H755" s="2">
        <v>0.65190050603629246</v>
      </c>
      <c r="I755">
        <v>0.72340900782831652</v>
      </c>
      <c r="J755" s="2">
        <v>0</v>
      </c>
      <c r="K755" s="2">
        <v>1</v>
      </c>
      <c r="L755" s="5">
        <v>0</v>
      </c>
      <c r="M755">
        <v>0</v>
      </c>
      <c r="N755">
        <v>0.18047672604761644</v>
      </c>
      <c r="O755">
        <v>7.9405292000614677E-2</v>
      </c>
      <c r="P755" s="1">
        <v>0.12950869946775528</v>
      </c>
      <c r="Q755" s="1">
        <v>0.18083613609813634</v>
      </c>
      <c r="R755" s="1">
        <v>0.14150140030142458</v>
      </c>
      <c r="S755">
        <v>0.18780900142306742</v>
      </c>
      <c r="T755">
        <v>0</v>
      </c>
      <c r="U755" s="1">
        <v>0.18669853090750232</v>
      </c>
      <c r="V7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0.3725859062391309</v>
      </c>
      <c r="W755">
        <f>AVERAGE(Table1[[#This Row],[2012 Campbell Latex Early]:[2015 Dill IgG Early]])</f>
        <v>0.54386977868224218</v>
      </c>
      <c r="X755">
        <f>AVERAGE(Table1[[#This Row],[2012 Campbell Latex Late]:[2015 Dill IgG Late]])</f>
        <v>0.10862357862461169</v>
      </c>
      <c r="Y755" s="7">
        <f>Table1[[#This Row],[Avg early]]-Table1[[#This Row],[Avg late]]</f>
        <v>0.43524620005763048</v>
      </c>
      <c r="Z755" s="7">
        <f>Table1[[#This Row],[Avg late]]-Table1[[#This Row],[Avg early]]</f>
        <v>-0.43524620005763048</v>
      </c>
      <c r="AA755" s="7">
        <f>Table1[[#This Row],[2015 Dill LPS Early]]-Table1[[#This Row],[2015 Dill Avidin Early]]</f>
        <v>-9.1021550944704543E-2</v>
      </c>
      <c r="AB755" s="7">
        <f>Table1[[#This Row],[2015 Dill LPS Late]]-Table1[[#This Row],[2015 Dill Avidin Late]]</f>
        <v>5.0968026579861159E-2</v>
      </c>
    </row>
    <row r="756" spans="1:28" x14ac:dyDescent="0.2">
      <c r="A756" t="s">
        <v>1405</v>
      </c>
      <c r="B756">
        <v>0.96583514099783085</v>
      </c>
      <c r="C756">
        <v>1</v>
      </c>
      <c r="D756">
        <v>0.90942693153025433</v>
      </c>
      <c r="E756">
        <v>0.68323582150055107</v>
      </c>
      <c r="F756">
        <v>0.65063435655182078</v>
      </c>
      <c r="G756">
        <v>0.68604964209639396</v>
      </c>
      <c r="H756" s="2">
        <v>0.68732210538873817</v>
      </c>
      <c r="I756">
        <v>0.64355658861564846</v>
      </c>
      <c r="J756" s="2">
        <v>0.63706245254716976</v>
      </c>
      <c r="K756" s="2">
        <v>0.76962405477906193</v>
      </c>
      <c r="L756" s="5">
        <v>1</v>
      </c>
      <c r="M756">
        <v>5.0415931434333247E-2</v>
      </c>
      <c r="N756">
        <v>0.98990424237037633</v>
      </c>
      <c r="O756">
        <v>0.72686931567030921</v>
      </c>
      <c r="P756" s="2">
        <v>0.93900570347398737</v>
      </c>
      <c r="Q756" s="2">
        <v>1</v>
      </c>
      <c r="R756" s="2">
        <v>0.71624784953414045</v>
      </c>
      <c r="S756">
        <v>0.80479207290244681</v>
      </c>
      <c r="T756">
        <v>1</v>
      </c>
      <c r="U756" s="2">
        <v>0.65963044464915044</v>
      </c>
      <c r="V7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0.35599731104848398</v>
      </c>
      <c r="W756">
        <f>AVERAGE(Table1[[#This Row],[2012 Campbell Latex Early]:[2015 Dill IgG Early]])</f>
        <v>0.76327470940074682</v>
      </c>
      <c r="X756">
        <f>AVERAGE(Table1[[#This Row],[2012 Campbell Latex Late]:[2015 Dill IgG Late]])</f>
        <v>0.78868655600347437</v>
      </c>
      <c r="Y756" s="7">
        <f>Table1[[#This Row],[Avg early]]-Table1[[#This Row],[Avg late]]</f>
        <v>-2.541184660272755E-2</v>
      </c>
      <c r="Z756" s="7">
        <f>Table1[[#This Row],[Avg late]]-Table1[[#This Row],[Avg early]]</f>
        <v>2.541184660272755E-2</v>
      </c>
      <c r="AA756" s="7">
        <f>Table1[[#This Row],[2015 Dill LPS Early]]-Table1[[#This Row],[2015 Dill Avidin Early]]</f>
        <v>0.25879257497843355</v>
      </c>
      <c r="AB756" s="7">
        <f>Table1[[#This Row],[2015 Dill LPS Late]]-Table1[[#This Row],[2015 Dill Avidin Late]]</f>
        <v>5.0898538896388956E-2</v>
      </c>
    </row>
    <row r="757" spans="1:28" x14ac:dyDescent="0.2">
      <c r="A757" t="s">
        <v>1814</v>
      </c>
      <c r="B757">
        <v>0.85157041540020273</v>
      </c>
      <c r="C757">
        <v>0.11</v>
      </c>
      <c r="D757">
        <v>0.83080242612707511</v>
      </c>
      <c r="E757">
        <v>0.89847790193892541</v>
      </c>
      <c r="F757">
        <v>0.60992110424614632</v>
      </c>
      <c r="G757">
        <v>1</v>
      </c>
      <c r="H757" s="2">
        <v>0.49262885395054312</v>
      </c>
      <c r="I757">
        <v>0.91690913981938627</v>
      </c>
      <c r="J757" s="2">
        <v>0</v>
      </c>
      <c r="K757" s="2">
        <v>0.64560894641327438</v>
      </c>
      <c r="L757" s="5">
        <v>1</v>
      </c>
      <c r="M757">
        <v>1</v>
      </c>
      <c r="N757">
        <v>0.75573337671208796</v>
      </c>
      <c r="O757">
        <v>0.75367313480856923</v>
      </c>
      <c r="P757" s="1">
        <v>0.70504346274348184</v>
      </c>
      <c r="Q757" s="1">
        <v>0.80860095406156651</v>
      </c>
      <c r="R757" s="1">
        <v>0.70440868710552396</v>
      </c>
      <c r="S757">
        <v>0.97442347167068311</v>
      </c>
      <c r="T757">
        <v>0</v>
      </c>
      <c r="U757" s="1">
        <v>0.84463214480428195</v>
      </c>
      <c r="V7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0.26587511153914695</v>
      </c>
      <c r="W757">
        <f>AVERAGE(Table1[[#This Row],[2012 Campbell Latex Early]:[2015 Dill IgG Early]])</f>
        <v>0.63559187878955525</v>
      </c>
      <c r="X757">
        <f>AVERAGE(Table1[[#This Row],[2012 Campbell Latex Late]:[2015 Dill IgG Late]])</f>
        <v>0.75465152319061946</v>
      </c>
      <c r="Y757" s="7">
        <f>Table1[[#This Row],[Avg early]]-Table1[[#This Row],[Avg late]]</f>
        <v>-0.1190596444010642</v>
      </c>
      <c r="Z757" s="7">
        <f>Table1[[#This Row],[Avg late]]-Table1[[#This Row],[Avg early]]</f>
        <v>0.1190596444010642</v>
      </c>
      <c r="AA757" s="7">
        <f>Table1[[#This Row],[2015 Dill LPS Early]]-Table1[[#This Row],[2015 Dill Avidin Early]]</f>
        <v>0.22088132188092879</v>
      </c>
      <c r="AB757" s="7">
        <f>Table1[[#This Row],[2015 Dill LPS Late]]-Table1[[#This Row],[2015 Dill Avidin Late]]</f>
        <v>5.0689913968606115E-2</v>
      </c>
    </row>
    <row r="758" spans="1:28" x14ac:dyDescent="0.2">
      <c r="A758" t="s">
        <v>1566</v>
      </c>
      <c r="B758">
        <v>0.98477406679764234</v>
      </c>
      <c r="C758">
        <v>1</v>
      </c>
      <c r="D758">
        <v>0</v>
      </c>
      <c r="E758">
        <v>0</v>
      </c>
      <c r="F758">
        <v>0.69216150021158751</v>
      </c>
      <c r="G758">
        <v>0</v>
      </c>
      <c r="H758" s="2">
        <v>1</v>
      </c>
      <c r="I758">
        <v>0</v>
      </c>
      <c r="J758" s="2">
        <v>1</v>
      </c>
      <c r="K758" s="2">
        <v>0</v>
      </c>
      <c r="L758" s="5">
        <v>1</v>
      </c>
      <c r="M758">
        <v>0.44333333333333336</v>
      </c>
      <c r="N758">
        <v>0.28017372374946348</v>
      </c>
      <c r="O758">
        <v>0.24068036621917616</v>
      </c>
      <c r="P758" s="2">
        <v>0.22987263914380335</v>
      </c>
      <c r="Q758" s="2">
        <v>0.2155696328853712</v>
      </c>
      <c r="R758" s="2">
        <v>0.32427671363040433</v>
      </c>
      <c r="S758">
        <v>0.53047823734174193</v>
      </c>
      <c r="T758">
        <v>0.62837529346033572</v>
      </c>
      <c r="U758" s="2">
        <v>0</v>
      </c>
      <c r="V7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0.36051820009624924</v>
      </c>
      <c r="W758">
        <f>AVERAGE(Table1[[#This Row],[2012 Campbell Latex Early]:[2015 Dill IgG Early]])</f>
        <v>0.467693556700923</v>
      </c>
      <c r="X758">
        <f>AVERAGE(Table1[[#This Row],[2012 Campbell Latex Late]:[2015 Dill IgG Late]])</f>
        <v>0.38927599397636292</v>
      </c>
      <c r="Y758" s="7">
        <f>Table1[[#This Row],[Avg early]]-Table1[[#This Row],[Avg late]]</f>
        <v>7.8417562724560075E-2</v>
      </c>
      <c r="Z758" s="7">
        <f>Table1[[#This Row],[Avg late]]-Table1[[#This Row],[Avg early]]</f>
        <v>-7.8417562724560075E-2</v>
      </c>
      <c r="AA758" s="7">
        <f>Table1[[#This Row],[2015 Dill LPS Early]]-Table1[[#This Row],[2015 Dill Avidin Early]]</f>
        <v>-0.69216150021158751</v>
      </c>
      <c r="AB758" s="7">
        <f>Table1[[#This Row],[2015 Dill LPS Late]]-Table1[[#This Row],[2015 Dill Avidin Late]]</f>
        <v>5.0301084605660129E-2</v>
      </c>
    </row>
    <row r="759" spans="1:28" x14ac:dyDescent="0.2">
      <c r="A759" t="s">
        <v>1022</v>
      </c>
      <c r="B759">
        <v>0.9964376590330789</v>
      </c>
      <c r="C759">
        <v>1</v>
      </c>
      <c r="D759">
        <v>1</v>
      </c>
      <c r="E759">
        <v>0.7900717569418676</v>
      </c>
      <c r="F759">
        <v>0.7995557703626357</v>
      </c>
      <c r="G759">
        <v>0.82614197897439823</v>
      </c>
      <c r="H759" s="2">
        <v>0.77378104794427849</v>
      </c>
      <c r="I759">
        <v>0.54051317587366554</v>
      </c>
      <c r="J759" s="2">
        <v>1</v>
      </c>
      <c r="K759" s="2">
        <v>0.89043622094852692</v>
      </c>
      <c r="L759" s="5">
        <v>1</v>
      </c>
      <c r="M759">
        <v>0.83299999999999996</v>
      </c>
      <c r="N759">
        <v>0.38017627669782283</v>
      </c>
      <c r="O759">
        <v>0.33888697006258645</v>
      </c>
      <c r="P759" s="1">
        <v>0.33001820523639019</v>
      </c>
      <c r="Q759" s="1">
        <v>0.34353210306062587</v>
      </c>
      <c r="R759" s="1">
        <v>0.33337317597723698</v>
      </c>
      <c r="S759">
        <v>0.3388300070620382</v>
      </c>
      <c r="T759">
        <v>0.8985882627881715</v>
      </c>
      <c r="U759" s="1">
        <v>0.36309521359710306</v>
      </c>
      <c r="V7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0.40974928093523405</v>
      </c>
      <c r="W759">
        <f>AVERAGE(Table1[[#This Row],[2012 Campbell Latex Early]:[2015 Dill IgG Early]])</f>
        <v>0.86169376100784523</v>
      </c>
      <c r="X759">
        <f>AVERAGE(Table1[[#This Row],[2012 Campbell Latex Late]:[2015 Dill IgG Late]])</f>
        <v>0.51595002144819746</v>
      </c>
      <c r="Y759" s="7">
        <f>Table1[[#This Row],[Avg early]]-Table1[[#This Row],[Avg late]]</f>
        <v>0.34574373955964777</v>
      </c>
      <c r="Z759" s="7">
        <f>Table1[[#This Row],[Avg late]]-Table1[[#This Row],[Avg early]]</f>
        <v>-0.34574373955964777</v>
      </c>
      <c r="AA759" s="7">
        <f>Table1[[#This Row],[2015 Dill LPS Early]]-Table1[[#This Row],[2015 Dill Avidin Early]]</f>
        <v>0.2004442296373643</v>
      </c>
      <c r="AB759" s="7">
        <f>Table1[[#This Row],[2015 Dill LPS Late]]-Table1[[#This Row],[2015 Dill Avidin Late]]</f>
        <v>5.0158071461432641E-2</v>
      </c>
    </row>
    <row r="760" spans="1:28" x14ac:dyDescent="0.2">
      <c r="A760" t="s">
        <v>1206</v>
      </c>
      <c r="B760">
        <v>0.9780724120346761</v>
      </c>
      <c r="C760">
        <v>1</v>
      </c>
      <c r="D760">
        <v>0.87550853575201781</v>
      </c>
      <c r="E760">
        <v>0.7755486648559532</v>
      </c>
      <c r="F760">
        <v>0.78105552572402759</v>
      </c>
      <c r="G760">
        <v>0.70931463425152508</v>
      </c>
      <c r="H760" s="2">
        <v>0.78171737976567934</v>
      </c>
      <c r="I760">
        <v>0.751673244782466</v>
      </c>
      <c r="J760" s="2">
        <v>0</v>
      </c>
      <c r="K760" s="2">
        <v>0.84868202494053269</v>
      </c>
      <c r="L760" s="5">
        <v>1</v>
      </c>
      <c r="M760">
        <v>0.6560449859418932</v>
      </c>
      <c r="N760">
        <v>1</v>
      </c>
      <c r="O760">
        <v>0.83240788036024183</v>
      </c>
      <c r="P760" s="2">
        <v>0.95023779147081511</v>
      </c>
      <c r="Q760" s="2">
        <v>0.9239871616917259</v>
      </c>
      <c r="R760" s="2">
        <v>0.81872672526670032</v>
      </c>
      <c r="S760">
        <v>0.80877598873533441</v>
      </c>
      <c r="T760">
        <v>0</v>
      </c>
      <c r="U760" s="2">
        <v>0.85106868556573467</v>
      </c>
      <c r="V7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0.18762688499823138</v>
      </c>
      <c r="W760">
        <f>AVERAGE(Table1[[#This Row],[2012 Campbell Latex Early]:[2015 Dill IgG Early]])</f>
        <v>0.75015724221068769</v>
      </c>
      <c r="X760">
        <f>AVERAGE(Table1[[#This Row],[2012 Campbell Latex Late]:[2015 Dill IgG Late]])</f>
        <v>0.78412492190324456</v>
      </c>
      <c r="Y760" s="7">
        <f>Table1[[#This Row],[Avg early]]-Table1[[#This Row],[Avg late]]</f>
        <v>-3.3967679692556874E-2</v>
      </c>
      <c r="Z760" s="7">
        <f>Table1[[#This Row],[Avg late]]-Table1[[#This Row],[Avg early]]</f>
        <v>3.3967679692556874E-2</v>
      </c>
      <c r="AA760" s="7">
        <f>Table1[[#This Row],[2015 Dill LPS Early]]-Table1[[#This Row],[2015 Dill Avidin Early]]</f>
        <v>9.4453010027990225E-2</v>
      </c>
      <c r="AB760" s="7">
        <f>Table1[[#This Row],[2015 Dill LPS Late]]-Table1[[#This Row],[2015 Dill Avidin Late]]</f>
        <v>4.9762208529184893E-2</v>
      </c>
    </row>
    <row r="761" spans="1:28" x14ac:dyDescent="0.2">
      <c r="A761" t="s">
        <v>1409</v>
      </c>
      <c r="B761">
        <v>0.98111281265952022</v>
      </c>
      <c r="C761">
        <v>0</v>
      </c>
      <c r="D761">
        <v>0.55540611096190773</v>
      </c>
      <c r="E761">
        <v>0.74816999451952937</v>
      </c>
      <c r="F761">
        <v>0.62584266982422843</v>
      </c>
      <c r="G761">
        <v>0.54147500212796218</v>
      </c>
      <c r="H761" s="2">
        <v>0.66674481280797548</v>
      </c>
      <c r="I761">
        <v>0.44331512326710304</v>
      </c>
      <c r="J761" s="2">
        <v>0</v>
      </c>
      <c r="K761" s="2">
        <v>1</v>
      </c>
      <c r="L761" s="5">
        <v>1</v>
      </c>
      <c r="M761">
        <v>1</v>
      </c>
      <c r="N761">
        <v>0.37053496612162473</v>
      </c>
      <c r="O761">
        <v>0.3153820675621668</v>
      </c>
      <c r="P761" s="2">
        <v>0.32089952150983708</v>
      </c>
      <c r="Q761" s="2">
        <v>0.39760872052452501</v>
      </c>
      <c r="R761" s="2">
        <v>0.35972138407277882</v>
      </c>
      <c r="S761">
        <v>0.29046379668972566</v>
      </c>
      <c r="T761">
        <v>0</v>
      </c>
      <c r="U761" s="2">
        <v>0.40852790712479542</v>
      </c>
      <c r="V7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0.29537583514933241</v>
      </c>
      <c r="W761">
        <f>AVERAGE(Table1[[#This Row],[2012 Campbell Latex Early]:[2015 Dill IgG Early]])</f>
        <v>0.55620665261682256</v>
      </c>
      <c r="X761">
        <f>AVERAGE(Table1[[#This Row],[2012 Campbell Latex Late]:[2015 Dill IgG Late]])</f>
        <v>0.44631383636054534</v>
      </c>
      <c r="Y761" s="7">
        <f>Table1[[#This Row],[Avg early]]-Table1[[#This Row],[Avg late]]</f>
        <v>0.10989281625627723</v>
      </c>
      <c r="Z761" s="7">
        <f>Table1[[#This Row],[Avg late]]-Table1[[#This Row],[Avg early]]</f>
        <v>-0.10989281625627723</v>
      </c>
      <c r="AA761" s="7">
        <f>Table1[[#This Row],[2015 Dill LPS Early]]-Table1[[#This Row],[2015 Dill Avidin Early]]</f>
        <v>-7.0436558862320697E-2</v>
      </c>
      <c r="AB761" s="7">
        <f>Table1[[#This Row],[2015 Dill LPS Late]]-Table1[[#This Row],[2015 Dill Avidin Late]]</f>
        <v>4.9635444611787649E-2</v>
      </c>
    </row>
    <row r="762" spans="1:28" x14ac:dyDescent="0.2">
      <c r="A762" t="s">
        <v>1413</v>
      </c>
      <c r="B762">
        <v>0.98064187468160968</v>
      </c>
      <c r="C762">
        <v>0</v>
      </c>
      <c r="D762">
        <v>0.69167375246808571</v>
      </c>
      <c r="E762">
        <v>0.62165516506786889</v>
      </c>
      <c r="F762">
        <v>0.68207845811162782</v>
      </c>
      <c r="G762">
        <v>0.70434496609014285</v>
      </c>
      <c r="H762" s="2">
        <v>0.69683896116148047</v>
      </c>
      <c r="I762">
        <v>0.41536794013371098</v>
      </c>
      <c r="J762" s="2">
        <v>0</v>
      </c>
      <c r="K762" s="2">
        <v>1</v>
      </c>
      <c r="L762" s="5">
        <v>1</v>
      </c>
      <c r="M762">
        <v>0</v>
      </c>
      <c r="N762">
        <v>0.48038960658191732</v>
      </c>
      <c r="O762">
        <v>0.4253134066608999</v>
      </c>
      <c r="P762" s="1">
        <v>0.43092741400412471</v>
      </c>
      <c r="Q762" s="1">
        <v>0.48037799298609968</v>
      </c>
      <c r="R762" s="1">
        <v>0.49031570125288726</v>
      </c>
      <c r="S762">
        <v>0.37582218038374343</v>
      </c>
      <c r="T762">
        <v>0</v>
      </c>
      <c r="U762" s="1">
        <v>0.49373402688412843</v>
      </c>
      <c r="V7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0.16419050933657631</v>
      </c>
      <c r="W762">
        <f>AVERAGE(Table1[[#This Row],[2012 Campbell Latex Early]:[2015 Dill IgG Early]])</f>
        <v>0.57926011177145265</v>
      </c>
      <c r="X762">
        <f>AVERAGE(Table1[[#This Row],[2012 Campbell Latex Late]:[2015 Dill IgG Late]])</f>
        <v>0.41768803287538009</v>
      </c>
      <c r="Y762" s="7">
        <f>Table1[[#This Row],[Avg early]]-Table1[[#This Row],[Avg late]]</f>
        <v>0.16157207889607256</v>
      </c>
      <c r="Z762" s="7">
        <f>Table1[[#This Row],[Avg late]]-Table1[[#This Row],[Avg early]]</f>
        <v>-0.16157207889607256</v>
      </c>
      <c r="AA762" s="7">
        <f>Table1[[#This Row],[2015 Dill LPS Early]]-Table1[[#This Row],[2015 Dill Avidin Early]]</f>
        <v>9.5952943564578952E-3</v>
      </c>
      <c r="AB762" s="7">
        <f>Table1[[#This Row],[2015 Dill LPS Late]]-Table1[[#This Row],[2015 Dill Avidin Late]]</f>
        <v>4.9462192577792607E-2</v>
      </c>
    </row>
    <row r="763" spans="1:28" x14ac:dyDescent="0.2">
      <c r="A763" t="s">
        <v>799</v>
      </c>
      <c r="B763">
        <v>0</v>
      </c>
      <c r="C763">
        <v>1</v>
      </c>
      <c r="D763">
        <v>0.43213428366802104</v>
      </c>
      <c r="E763">
        <v>0.84948991309841215</v>
      </c>
      <c r="F763">
        <v>0.57305491460252067</v>
      </c>
      <c r="G763">
        <v>0.54049369871306896</v>
      </c>
      <c r="H763" s="2">
        <v>0.67761621565845764</v>
      </c>
      <c r="I763">
        <v>0.47551703192845618</v>
      </c>
      <c r="J763" s="2">
        <v>0</v>
      </c>
      <c r="K763" s="2">
        <v>1</v>
      </c>
      <c r="L763" s="5">
        <v>0</v>
      </c>
      <c r="M763">
        <v>0</v>
      </c>
      <c r="N763">
        <v>0.52193467261148396</v>
      </c>
      <c r="O763">
        <v>0.28243330604809336</v>
      </c>
      <c r="P763" s="1">
        <v>0.47250445808440289</v>
      </c>
      <c r="Q763" s="1">
        <v>0.30913897482685665</v>
      </c>
      <c r="R763" s="1">
        <v>0.36485173465053994</v>
      </c>
      <c r="S763">
        <v>0.40507013184291341</v>
      </c>
      <c r="T763">
        <v>0</v>
      </c>
      <c r="U763" s="1">
        <v>0.5329287480756999</v>
      </c>
      <c r="V7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0.29049023055672718</v>
      </c>
      <c r="W763">
        <f>AVERAGE(Table1[[#This Row],[2012 Campbell Latex Early]:[2015 Dill IgG Early]])</f>
        <v>0.55483060576689369</v>
      </c>
      <c r="X763">
        <f>AVERAGE(Table1[[#This Row],[2012 Campbell Latex Late]:[2015 Dill IgG Late]])</f>
        <v>0.288886202613999</v>
      </c>
      <c r="Y763" s="7">
        <f>Table1[[#This Row],[Avg early]]-Table1[[#This Row],[Avg late]]</f>
        <v>0.26594440315289469</v>
      </c>
      <c r="Z763" s="7">
        <f>Table1[[#This Row],[Avg late]]-Table1[[#This Row],[Avg early]]</f>
        <v>-0.26594440315289469</v>
      </c>
      <c r="AA763" s="7">
        <f>Table1[[#This Row],[2015 Dill LPS Early]]-Table1[[#This Row],[2015 Dill Avidin Early]]</f>
        <v>-0.14092063093449964</v>
      </c>
      <c r="AB763" s="7">
        <f>Table1[[#This Row],[2015 Dill LPS Late]]-Table1[[#This Row],[2015 Dill Avidin Late]]</f>
        <v>4.9430214527081073E-2</v>
      </c>
    </row>
    <row r="764" spans="1:28" x14ac:dyDescent="0.2">
      <c r="A764" t="s">
        <v>264</v>
      </c>
      <c r="B764">
        <v>0</v>
      </c>
      <c r="C764">
        <v>0</v>
      </c>
      <c r="D764">
        <v>0.64684929706220196</v>
      </c>
      <c r="E764">
        <v>0</v>
      </c>
      <c r="F764">
        <v>0.21066031474509028</v>
      </c>
      <c r="G764">
        <v>0</v>
      </c>
      <c r="H764" s="2">
        <v>0</v>
      </c>
      <c r="I764">
        <v>0</v>
      </c>
      <c r="J764" s="2">
        <v>0</v>
      </c>
      <c r="K764" s="2">
        <v>0.37062930650045001</v>
      </c>
      <c r="L764" s="5">
        <v>0</v>
      </c>
      <c r="M764">
        <v>0</v>
      </c>
      <c r="N764">
        <v>0.6794590225491709</v>
      </c>
      <c r="O764">
        <v>0.30606883732157936</v>
      </c>
      <c r="P764" s="2">
        <v>0.63022787274050118</v>
      </c>
      <c r="Q764" s="2">
        <v>0</v>
      </c>
      <c r="R764" s="2">
        <v>1</v>
      </c>
      <c r="S764">
        <v>0.16636945190370939</v>
      </c>
      <c r="T764">
        <v>0</v>
      </c>
      <c r="U764" s="2">
        <v>0.8942542113998212</v>
      </c>
      <c r="V7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0.281886978410749</v>
      </c>
      <c r="W764">
        <f>AVERAGE(Table1[[#This Row],[2012 Campbell Latex Early]:[2015 Dill IgG Early]])</f>
        <v>0.12281389183077422</v>
      </c>
      <c r="X764">
        <f>AVERAGE(Table1[[#This Row],[2012 Campbell Latex Late]:[2015 Dill IgG Late]])</f>
        <v>0.36763793959147822</v>
      </c>
      <c r="Y764" s="7">
        <f>Table1[[#This Row],[Avg early]]-Table1[[#This Row],[Avg late]]</f>
        <v>-0.24482404776070399</v>
      </c>
      <c r="Z764" s="7">
        <f>Table1[[#This Row],[Avg late]]-Table1[[#This Row],[Avg early]]</f>
        <v>0.24482404776070399</v>
      </c>
      <c r="AA764" s="7">
        <f>Table1[[#This Row],[2015 Dill LPS Early]]-Table1[[#This Row],[2015 Dill Avidin Early]]</f>
        <v>0.43618898231711167</v>
      </c>
      <c r="AB764" s="7">
        <f>Table1[[#This Row],[2015 Dill LPS Late]]-Table1[[#This Row],[2015 Dill Avidin Late]]</f>
        <v>4.9231149808669716E-2</v>
      </c>
    </row>
    <row r="765" spans="1:28" x14ac:dyDescent="0.2">
      <c r="A765" t="s">
        <v>630</v>
      </c>
      <c r="B765">
        <v>0.99285714285714299</v>
      </c>
      <c r="C765">
        <v>1</v>
      </c>
      <c r="D765">
        <v>0.78400000815206605</v>
      </c>
      <c r="E765">
        <v>0.67952064816687385</v>
      </c>
      <c r="F765">
        <v>0.69366115307880605</v>
      </c>
      <c r="G765">
        <v>0.70974104558763285</v>
      </c>
      <c r="H765" s="2">
        <v>0.73542422649446526</v>
      </c>
      <c r="I765">
        <v>0.73788703309789405</v>
      </c>
      <c r="J765" s="2">
        <v>0</v>
      </c>
      <c r="K765" s="2">
        <v>0.73670247442412407</v>
      </c>
      <c r="L765" s="5">
        <v>1</v>
      </c>
      <c r="M765">
        <v>7.0663811563169171E-2</v>
      </c>
      <c r="N765">
        <v>1</v>
      </c>
      <c r="O765">
        <v>0.84550963604790197</v>
      </c>
      <c r="P765" s="1">
        <v>0.95082642908817705</v>
      </c>
      <c r="Q765" s="1">
        <v>0.91441321102673323</v>
      </c>
      <c r="R765" s="1">
        <v>0.81060604855997986</v>
      </c>
      <c r="S765">
        <v>0.97033060753609712</v>
      </c>
      <c r="T765">
        <v>0</v>
      </c>
      <c r="U765" s="1">
        <v>0.82809091461788131</v>
      </c>
      <c r="V7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0.29160217778787206</v>
      </c>
      <c r="W765">
        <f>AVERAGE(Table1[[#This Row],[2012 Campbell Latex Early]:[2015 Dill IgG Early]])</f>
        <v>0.70697937318590043</v>
      </c>
      <c r="X765">
        <f>AVERAGE(Table1[[#This Row],[2012 Campbell Latex Late]:[2015 Dill IgG Late]])</f>
        <v>0.73904406584399407</v>
      </c>
      <c r="Y765" s="7">
        <f>Table1[[#This Row],[Avg early]]-Table1[[#This Row],[Avg late]]</f>
        <v>-3.2064692658093641E-2</v>
      </c>
      <c r="Z765" s="7">
        <f>Table1[[#This Row],[Avg late]]-Table1[[#This Row],[Avg early]]</f>
        <v>3.2064692658093641E-2</v>
      </c>
      <c r="AA765" s="7">
        <f>Table1[[#This Row],[2015 Dill LPS Early]]-Table1[[#This Row],[2015 Dill Avidin Early]]</f>
        <v>9.0338855073260005E-2</v>
      </c>
      <c r="AB765" s="7">
        <f>Table1[[#This Row],[2015 Dill LPS Late]]-Table1[[#This Row],[2015 Dill Avidin Late]]</f>
        <v>4.917357091182295E-2</v>
      </c>
    </row>
    <row r="766" spans="1:28" x14ac:dyDescent="0.2">
      <c r="A766" t="s">
        <v>1113</v>
      </c>
      <c r="B766">
        <v>0</v>
      </c>
      <c r="C766">
        <v>1</v>
      </c>
      <c r="D766">
        <v>1</v>
      </c>
      <c r="E766">
        <v>0.74664039406683713</v>
      </c>
      <c r="F766">
        <v>0.65210365573623497</v>
      </c>
      <c r="G766">
        <v>0.74894095288207285</v>
      </c>
      <c r="H766" s="2">
        <v>0.82536863661758553</v>
      </c>
      <c r="I766">
        <v>0.50945920923002586</v>
      </c>
      <c r="J766" s="2">
        <v>0</v>
      </c>
      <c r="K766" s="2">
        <v>0.83787283936962265</v>
      </c>
      <c r="L766" s="5">
        <v>0</v>
      </c>
      <c r="M766">
        <v>0</v>
      </c>
      <c r="N766">
        <v>0.65084771605753378</v>
      </c>
      <c r="O766">
        <v>0.41056388196640681</v>
      </c>
      <c r="P766" s="1">
        <v>0.60170501580463009</v>
      </c>
      <c r="Q766" s="1">
        <v>0.64046634362512145</v>
      </c>
      <c r="R766" s="1">
        <v>0.68093750719165758</v>
      </c>
      <c r="S766">
        <v>0.48945296333404348</v>
      </c>
      <c r="T766">
        <v>0</v>
      </c>
      <c r="U766" s="1">
        <v>0.60798714347627325</v>
      </c>
      <c r="V7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0.26165265640296365</v>
      </c>
      <c r="W766">
        <f>AVERAGE(Table1[[#This Row],[2012 Campbell Latex Early]:[2015 Dill IgG Early]])</f>
        <v>0.6320385687902379</v>
      </c>
      <c r="X766">
        <f>AVERAGE(Table1[[#This Row],[2012 Campbell Latex Late]:[2015 Dill IgG Late]])</f>
        <v>0.40819605714556662</v>
      </c>
      <c r="Y766" s="7">
        <f>Table1[[#This Row],[Avg early]]-Table1[[#This Row],[Avg late]]</f>
        <v>0.22384251164467128</v>
      </c>
      <c r="Z766" s="7">
        <f>Table1[[#This Row],[Avg late]]-Table1[[#This Row],[Avg early]]</f>
        <v>-0.22384251164467128</v>
      </c>
      <c r="AA766" s="7">
        <f>Table1[[#This Row],[2015 Dill LPS Early]]-Table1[[#This Row],[2015 Dill Avidin Early]]</f>
        <v>0.34789634426376503</v>
      </c>
      <c r="AB766" s="7">
        <f>Table1[[#This Row],[2015 Dill LPS Late]]-Table1[[#This Row],[2015 Dill Avidin Late]]</f>
        <v>4.9142700252903682E-2</v>
      </c>
    </row>
    <row r="767" spans="1:28" x14ac:dyDescent="0.2">
      <c r="A767" t="s">
        <v>1255</v>
      </c>
      <c r="B767">
        <v>1</v>
      </c>
      <c r="C767">
        <v>1</v>
      </c>
      <c r="D767">
        <v>1</v>
      </c>
      <c r="E767">
        <v>0.69980103630382451</v>
      </c>
      <c r="F767">
        <v>0.81933979474443375</v>
      </c>
      <c r="G767">
        <v>0.70352834738538139</v>
      </c>
      <c r="H767" s="2">
        <v>0.75224897379840228</v>
      </c>
      <c r="I767">
        <v>0.56854244939698373</v>
      </c>
      <c r="J767" s="2">
        <v>0.96688345266722486</v>
      </c>
      <c r="K767" s="2">
        <v>0.9866883874751109</v>
      </c>
      <c r="L767" s="5">
        <v>0.99801093983092981</v>
      </c>
      <c r="M767">
        <v>0.75187969924812026</v>
      </c>
      <c r="N767">
        <v>0.33798167937066664</v>
      </c>
      <c r="O767">
        <v>0.29083316756566924</v>
      </c>
      <c r="P767" s="1">
        <v>0.28898495761538157</v>
      </c>
      <c r="Q767" s="1">
        <v>0.33157807955357504</v>
      </c>
      <c r="R767" s="1">
        <v>0.19939887021233077</v>
      </c>
      <c r="S767">
        <v>0.28823529558399041</v>
      </c>
      <c r="T767">
        <v>1</v>
      </c>
      <c r="U767" s="1">
        <v>0.27687553648210117</v>
      </c>
      <c r="V7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0.43334334491304627</v>
      </c>
      <c r="W767">
        <f>AVERAGE(Table1[[#This Row],[2012 Campbell Latex Early]:[2015 Dill IgG Early]])</f>
        <v>0.84970324417713616</v>
      </c>
      <c r="X767">
        <f>AVERAGE(Table1[[#This Row],[2012 Campbell Latex Late]:[2015 Dill IgG Late]])</f>
        <v>0.47637782254627653</v>
      </c>
      <c r="Y767" s="7">
        <f>Table1[[#This Row],[Avg early]]-Table1[[#This Row],[Avg late]]</f>
        <v>0.37332542163085963</v>
      </c>
      <c r="Z767" s="7">
        <f>Table1[[#This Row],[Avg late]]-Table1[[#This Row],[Avg early]]</f>
        <v>-0.37332542163085963</v>
      </c>
      <c r="AA767" s="7">
        <f>Table1[[#This Row],[2015 Dill LPS Early]]-Table1[[#This Row],[2015 Dill Avidin Early]]</f>
        <v>0.18066020525556625</v>
      </c>
      <c r="AB767" s="7">
        <f>Table1[[#This Row],[2015 Dill LPS Late]]-Table1[[#This Row],[2015 Dill Avidin Late]]</f>
        <v>4.8996721755285078E-2</v>
      </c>
    </row>
    <row r="768" spans="1:28" x14ac:dyDescent="0.2">
      <c r="A768" t="s">
        <v>855</v>
      </c>
      <c r="B768">
        <v>0</v>
      </c>
      <c r="C768">
        <v>0</v>
      </c>
      <c r="D768">
        <v>0.74596598404504466</v>
      </c>
      <c r="E768">
        <v>0.69295791658748507</v>
      </c>
      <c r="F768">
        <v>0.7145064985024201</v>
      </c>
      <c r="G768">
        <v>0.27023393453902905</v>
      </c>
      <c r="H768" s="2">
        <v>0.70851356297111212</v>
      </c>
      <c r="I768">
        <v>0.75554152701629973</v>
      </c>
      <c r="J768" s="2">
        <v>0</v>
      </c>
      <c r="K768" s="2">
        <v>1</v>
      </c>
      <c r="L768" s="5">
        <v>0</v>
      </c>
      <c r="M768">
        <v>0</v>
      </c>
      <c r="N768">
        <v>0.35340877441053759</v>
      </c>
      <c r="O768">
        <v>0.19933623654202146</v>
      </c>
      <c r="P768" s="2">
        <v>0.30445529425723833</v>
      </c>
      <c r="Q768" s="2">
        <v>0.25002572619656505</v>
      </c>
      <c r="R768" s="2">
        <v>0.20881013825905054</v>
      </c>
      <c r="S768">
        <v>9.7842539504739853E-2</v>
      </c>
      <c r="T768">
        <v>0</v>
      </c>
      <c r="U768" s="2">
        <v>0.20022806242855518</v>
      </c>
      <c r="V7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0.26740687769197929</v>
      </c>
      <c r="W768">
        <f>AVERAGE(Table1[[#This Row],[2012 Campbell Latex Early]:[2015 Dill IgG Early]])</f>
        <v>0.48877194236613908</v>
      </c>
      <c r="X768">
        <f>AVERAGE(Table1[[#This Row],[2012 Campbell Latex Late]:[2015 Dill IgG Late]])</f>
        <v>0.16141067715987081</v>
      </c>
      <c r="Y768" s="7">
        <f>Table1[[#This Row],[Avg early]]-Table1[[#This Row],[Avg late]]</f>
        <v>0.32736126520626829</v>
      </c>
      <c r="Z768" s="7">
        <f>Table1[[#This Row],[Avg late]]-Table1[[#This Row],[Avg early]]</f>
        <v>-0.32736126520626829</v>
      </c>
      <c r="AA768" s="7">
        <f>Table1[[#This Row],[2015 Dill LPS Early]]-Table1[[#This Row],[2015 Dill Avidin Early]]</f>
        <v>3.1459485542624566E-2</v>
      </c>
      <c r="AB768" s="7">
        <f>Table1[[#This Row],[2015 Dill LPS Late]]-Table1[[#This Row],[2015 Dill Avidin Late]]</f>
        <v>4.8953480153299256E-2</v>
      </c>
    </row>
    <row r="769" spans="1:28" x14ac:dyDescent="0.2">
      <c r="A769" t="s">
        <v>1603</v>
      </c>
      <c r="B769">
        <v>1</v>
      </c>
      <c r="C769">
        <v>0</v>
      </c>
      <c r="D769">
        <v>0.73519989758990112</v>
      </c>
      <c r="E769">
        <v>0.79845315457536892</v>
      </c>
      <c r="F769">
        <v>0.79830282252933926</v>
      </c>
      <c r="G769">
        <v>0.93380882144986233</v>
      </c>
      <c r="H769" s="2">
        <v>0.8664890391659853</v>
      </c>
      <c r="I769">
        <v>1</v>
      </c>
      <c r="J769" s="2">
        <v>0</v>
      </c>
      <c r="K769" s="2">
        <v>0.7553414656285532</v>
      </c>
      <c r="L769" s="5">
        <v>0.99848484848484853</v>
      </c>
      <c r="M769">
        <v>0</v>
      </c>
      <c r="N769">
        <v>0.64432507844594844</v>
      </c>
      <c r="O769">
        <v>0.56579482248644675</v>
      </c>
      <c r="P769" s="2">
        <v>0.59572571968378163</v>
      </c>
      <c r="Q769" s="2">
        <v>0.56135933925451775</v>
      </c>
      <c r="R769" s="2">
        <v>0.92391567824050136</v>
      </c>
      <c r="S769">
        <v>0.99875652949790927</v>
      </c>
      <c r="T769">
        <v>0</v>
      </c>
      <c r="U769" s="2">
        <v>0.76593425709888674</v>
      </c>
      <c r="V7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0.17246792544644221</v>
      </c>
      <c r="W769">
        <f>AVERAGE(Table1[[#This Row],[2012 Campbell Latex Early]:[2015 Dill IgG Early]])</f>
        <v>0.68875952009390107</v>
      </c>
      <c r="X769">
        <f>AVERAGE(Table1[[#This Row],[2012 Campbell Latex Late]:[2015 Dill IgG Late]])</f>
        <v>0.60542962731928407</v>
      </c>
      <c r="Y769" s="7">
        <f>Table1[[#This Row],[Avg early]]-Table1[[#This Row],[Avg late]]</f>
        <v>8.3329892774616998E-2</v>
      </c>
      <c r="Z769" s="7">
        <f>Table1[[#This Row],[Avg late]]-Table1[[#This Row],[Avg early]]</f>
        <v>-8.3329892774616998E-2</v>
      </c>
      <c r="AA769" s="7">
        <f>Table1[[#This Row],[2015 Dill LPS Early]]-Table1[[#This Row],[2015 Dill Avidin Early]]</f>
        <v>-6.3102924939438143E-2</v>
      </c>
      <c r="AB769" s="7">
        <f>Table1[[#This Row],[2015 Dill LPS Late]]-Table1[[#This Row],[2015 Dill Avidin Late]]</f>
        <v>4.8599358762166811E-2</v>
      </c>
    </row>
    <row r="770" spans="1:28" x14ac:dyDescent="0.2">
      <c r="A770" t="s">
        <v>851</v>
      </c>
      <c r="B770">
        <v>0</v>
      </c>
      <c r="C770">
        <v>0.36974789915966388</v>
      </c>
      <c r="D770">
        <v>1</v>
      </c>
      <c r="E770">
        <v>0.76183818593338426</v>
      </c>
      <c r="F770">
        <v>0.93106263405895962</v>
      </c>
      <c r="G770">
        <v>0.64403491796991941</v>
      </c>
      <c r="H770" s="2">
        <v>0.66640496341806921</v>
      </c>
      <c r="I770">
        <v>0.93447453346116605</v>
      </c>
      <c r="J770" s="2">
        <v>0.62901948111765649</v>
      </c>
      <c r="K770" s="2">
        <v>0.6446945432632164</v>
      </c>
      <c r="L770" s="5">
        <v>0</v>
      </c>
      <c r="M770">
        <v>1</v>
      </c>
      <c r="N770">
        <v>0.33428315778657208</v>
      </c>
      <c r="O770">
        <v>0.32352354244018405</v>
      </c>
      <c r="P770" s="1">
        <v>0.28573284914932512</v>
      </c>
      <c r="Q770" s="1">
        <v>0.24062443049371693</v>
      </c>
      <c r="R770" s="1">
        <v>0.29239105671696353</v>
      </c>
      <c r="S770">
        <v>0.30387300831906522</v>
      </c>
      <c r="T770">
        <v>1</v>
      </c>
      <c r="U770" s="1">
        <v>0.29348315544204173</v>
      </c>
      <c r="V7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0.50811224462180493</v>
      </c>
      <c r="W770">
        <f>AVERAGE(Table1[[#This Row],[2012 Campbell Latex Early]:[2015 Dill IgG Early]])</f>
        <v>0.6581277158382034</v>
      </c>
      <c r="X770">
        <f>AVERAGE(Table1[[#This Row],[2012 Campbell Latex Late]:[2015 Dill IgG Late]])</f>
        <v>0.40739112003478689</v>
      </c>
      <c r="Y770" s="7">
        <f>Table1[[#This Row],[Avg early]]-Table1[[#This Row],[Avg late]]</f>
        <v>0.25073659580341651</v>
      </c>
      <c r="Z770" s="7">
        <f>Table1[[#This Row],[Avg late]]-Table1[[#This Row],[Avg early]]</f>
        <v>-0.25073659580341651</v>
      </c>
      <c r="AA770" s="7">
        <f>Table1[[#This Row],[2015 Dill LPS Early]]-Table1[[#This Row],[2015 Dill Avidin Early]]</f>
        <v>6.8937365941040385E-2</v>
      </c>
      <c r="AB770" s="7">
        <f>Table1[[#This Row],[2015 Dill LPS Late]]-Table1[[#This Row],[2015 Dill Avidin Late]]</f>
        <v>4.8550308637246964E-2</v>
      </c>
    </row>
    <row r="771" spans="1:28" x14ac:dyDescent="0.2">
      <c r="A771" t="s">
        <v>1105</v>
      </c>
      <c r="B771">
        <v>0</v>
      </c>
      <c r="C771">
        <v>0</v>
      </c>
      <c r="D771">
        <v>0.75925982212903431</v>
      </c>
      <c r="E771">
        <v>0.76632827064520559</v>
      </c>
      <c r="F771">
        <v>0.73034815767156014</v>
      </c>
      <c r="G771">
        <v>0.68638386066282475</v>
      </c>
      <c r="H771" s="2">
        <v>0.78416324872342102</v>
      </c>
      <c r="I771">
        <v>0.60445581170796459</v>
      </c>
      <c r="J771" s="2">
        <v>0</v>
      </c>
      <c r="K771" s="2">
        <v>0.76388238415901977</v>
      </c>
      <c r="L771" s="5">
        <v>0</v>
      </c>
      <c r="M771">
        <v>0</v>
      </c>
      <c r="N771">
        <v>0.81036866741997504</v>
      </c>
      <c r="O771">
        <v>0.60954362037395393</v>
      </c>
      <c r="P771" s="1">
        <v>0.76187827093256666</v>
      </c>
      <c r="Q771" s="1">
        <v>0.94273548823023456</v>
      </c>
      <c r="R771" s="1">
        <v>1</v>
      </c>
      <c r="S771">
        <v>0.6418373336943678</v>
      </c>
      <c r="T771">
        <v>0</v>
      </c>
      <c r="U771" s="1">
        <v>0.87918665316464195</v>
      </c>
      <c r="V7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0.1628180162818233</v>
      </c>
      <c r="W771">
        <f>AVERAGE(Table1[[#This Row],[2012 Campbell Latex Early]:[2015 Dill IgG Early]])</f>
        <v>0.50948215556990295</v>
      </c>
      <c r="X771">
        <f>AVERAGE(Table1[[#This Row],[2012 Campbell Latex Late]:[2015 Dill IgG Late]])</f>
        <v>0.56455500338157405</v>
      </c>
      <c r="Y771" s="7">
        <f>Table1[[#This Row],[Avg early]]-Table1[[#This Row],[Avg late]]</f>
        <v>-5.50728478116711E-2</v>
      </c>
      <c r="Z771" s="7">
        <f>Table1[[#This Row],[Avg late]]-Table1[[#This Row],[Avg early]]</f>
        <v>5.50728478116711E-2</v>
      </c>
      <c r="AA771" s="7">
        <f>Table1[[#This Row],[2015 Dill LPS Early]]-Table1[[#This Row],[2015 Dill Avidin Early]]</f>
        <v>2.8911664457474173E-2</v>
      </c>
      <c r="AB771" s="7">
        <f>Table1[[#This Row],[2015 Dill LPS Late]]-Table1[[#This Row],[2015 Dill Avidin Late]]</f>
        <v>4.8490396487408383E-2</v>
      </c>
    </row>
    <row r="772" spans="1:28" x14ac:dyDescent="0.2">
      <c r="A772" t="s">
        <v>1210</v>
      </c>
      <c r="B772">
        <v>1</v>
      </c>
      <c r="C772">
        <v>0</v>
      </c>
      <c r="D772">
        <v>0.85923679132881703</v>
      </c>
      <c r="E772">
        <v>1</v>
      </c>
      <c r="F772">
        <v>0.77782763468629379</v>
      </c>
      <c r="G772">
        <v>0.92877714760919583</v>
      </c>
      <c r="H772" s="2">
        <v>0.92439268841368283</v>
      </c>
      <c r="I772">
        <v>0.76895155858044861</v>
      </c>
      <c r="J772" s="2">
        <v>0</v>
      </c>
      <c r="K772" s="2">
        <v>0.78406279616602159</v>
      </c>
      <c r="L772" s="5">
        <v>0.9954430379746837</v>
      </c>
      <c r="M772">
        <v>0</v>
      </c>
      <c r="N772">
        <v>0.58823575264697581</v>
      </c>
      <c r="O772">
        <v>0.59906190675385318</v>
      </c>
      <c r="P772" s="2">
        <v>0.54043437184170595</v>
      </c>
      <c r="Q772" s="2">
        <v>0.63076805624567533</v>
      </c>
      <c r="R772" s="2">
        <v>0.46017487769230048</v>
      </c>
      <c r="S772">
        <v>0.27061102568175199</v>
      </c>
      <c r="T772">
        <v>0</v>
      </c>
      <c r="U772" s="2">
        <v>0.94610618885759745</v>
      </c>
      <c r="V7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0.31205629806390889</v>
      </c>
      <c r="W772">
        <f>AVERAGE(Table1[[#This Row],[2012 Campbell Latex Early]:[2015 Dill IgG Early]])</f>
        <v>0.70432486167844599</v>
      </c>
      <c r="X772">
        <f>AVERAGE(Table1[[#This Row],[2012 Campbell Latex Late]:[2015 Dill IgG Late]])</f>
        <v>0.50308352176945437</v>
      </c>
      <c r="Y772" s="7">
        <f>Table1[[#This Row],[Avg early]]-Table1[[#This Row],[Avg late]]</f>
        <v>0.20124133990899162</v>
      </c>
      <c r="Z772" s="7">
        <f>Table1[[#This Row],[Avg late]]-Table1[[#This Row],[Avg early]]</f>
        <v>-0.20124133990899162</v>
      </c>
      <c r="AA772" s="7">
        <f>Table1[[#This Row],[2015 Dill LPS Early]]-Table1[[#This Row],[2015 Dill Avidin Early]]</f>
        <v>8.1409156642523239E-2</v>
      </c>
      <c r="AB772" s="7">
        <f>Table1[[#This Row],[2015 Dill LPS Late]]-Table1[[#This Row],[2015 Dill Avidin Late]]</f>
        <v>4.7801380805269855E-2</v>
      </c>
    </row>
    <row r="773" spans="1:28" x14ac:dyDescent="0.2">
      <c r="A773" t="s">
        <v>249</v>
      </c>
      <c r="B773">
        <v>0</v>
      </c>
      <c r="C773">
        <v>0</v>
      </c>
      <c r="D773">
        <v>0.86193600444576801</v>
      </c>
      <c r="E773">
        <v>0.49712855871767492</v>
      </c>
      <c r="F773">
        <v>0.32869765283861024</v>
      </c>
      <c r="G773">
        <v>0.62004880950773533</v>
      </c>
      <c r="H773" s="2">
        <v>0.59477292522660785</v>
      </c>
      <c r="I773">
        <v>0.28553800192827544</v>
      </c>
      <c r="J773" s="2">
        <v>0</v>
      </c>
      <c r="K773" s="2">
        <v>1</v>
      </c>
      <c r="L773" s="5">
        <v>0</v>
      </c>
      <c r="M773">
        <v>0</v>
      </c>
      <c r="N773">
        <v>0.25673273450693745</v>
      </c>
      <c r="O773">
        <v>0</v>
      </c>
      <c r="P773" s="2">
        <v>0.20925418215724259</v>
      </c>
      <c r="Q773" s="2">
        <v>0</v>
      </c>
      <c r="R773" s="2">
        <v>0</v>
      </c>
      <c r="S773">
        <v>0</v>
      </c>
      <c r="T773">
        <v>0</v>
      </c>
      <c r="U773" s="2">
        <v>0.63452892709346331</v>
      </c>
      <c r="V7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0.33566639630939549</v>
      </c>
      <c r="W773">
        <f>AVERAGE(Table1[[#This Row],[2012 Campbell Latex Early]:[2015 Dill IgG Early]])</f>
        <v>0.41881219526646712</v>
      </c>
      <c r="X773">
        <f>AVERAGE(Table1[[#This Row],[2012 Campbell Latex Late]:[2015 Dill IgG Late]])</f>
        <v>0.11005158437576434</v>
      </c>
      <c r="Y773" s="7">
        <f>Table1[[#This Row],[Avg early]]-Table1[[#This Row],[Avg late]]</f>
        <v>0.30876061089070278</v>
      </c>
      <c r="Z773" s="7">
        <f>Table1[[#This Row],[Avg late]]-Table1[[#This Row],[Avg early]]</f>
        <v>-0.30876061089070278</v>
      </c>
      <c r="AA773" s="7">
        <f>Table1[[#This Row],[2015 Dill LPS Early]]-Table1[[#This Row],[2015 Dill Avidin Early]]</f>
        <v>0.53323835160715771</v>
      </c>
      <c r="AB773" s="7">
        <f>Table1[[#This Row],[2015 Dill LPS Late]]-Table1[[#This Row],[2015 Dill Avidin Late]]</f>
        <v>4.7478552349694864E-2</v>
      </c>
    </row>
    <row r="774" spans="1:28" x14ac:dyDescent="0.2">
      <c r="A774" t="s">
        <v>482</v>
      </c>
      <c r="B774">
        <v>0</v>
      </c>
      <c r="C774">
        <v>0</v>
      </c>
      <c r="D774">
        <v>0.70740016271632</v>
      </c>
      <c r="E774">
        <v>0.72498393065820221</v>
      </c>
      <c r="F774">
        <v>0.80114580685069814</v>
      </c>
      <c r="G774">
        <v>0.73321687378397382</v>
      </c>
      <c r="H774" s="2">
        <v>0.83151494399049897</v>
      </c>
      <c r="I774">
        <v>0.74735489397917454</v>
      </c>
      <c r="J774" s="2">
        <v>0</v>
      </c>
      <c r="K774" s="2">
        <v>0.49101530086290118</v>
      </c>
      <c r="L774" s="5">
        <v>0</v>
      </c>
      <c r="M774">
        <v>0</v>
      </c>
      <c r="N774">
        <v>1</v>
      </c>
      <c r="O774">
        <v>0.91213704884175217</v>
      </c>
      <c r="P774" s="2">
        <v>0.95300561936988637</v>
      </c>
      <c r="Q774" s="2">
        <v>0.90043320133034133</v>
      </c>
      <c r="R774" s="2">
        <v>0.81896990344341891</v>
      </c>
      <c r="S774">
        <v>0.84117319440380645</v>
      </c>
      <c r="T774">
        <v>0</v>
      </c>
      <c r="U774" s="2">
        <v>0.8424336001996422</v>
      </c>
      <c r="V7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0.17476260367041399</v>
      </c>
      <c r="W774">
        <f>AVERAGE(Table1[[#This Row],[2012 Campbell Latex Early]:[2015 Dill IgG Early]])</f>
        <v>0.5036631912841768</v>
      </c>
      <c r="X774">
        <f>AVERAGE(Table1[[#This Row],[2012 Campbell Latex Late]:[2015 Dill IgG Late]])</f>
        <v>0.62681525675888472</v>
      </c>
      <c r="Y774" s="7">
        <f>Table1[[#This Row],[Avg early]]-Table1[[#This Row],[Avg late]]</f>
        <v>-0.12315206547470792</v>
      </c>
      <c r="Z774" s="7">
        <f>Table1[[#This Row],[Avg late]]-Table1[[#This Row],[Avg early]]</f>
        <v>0.12315206547470792</v>
      </c>
      <c r="AA774" s="7">
        <f>Table1[[#This Row],[2015 Dill LPS Early]]-Table1[[#This Row],[2015 Dill Avidin Early]]</f>
        <v>-9.3745644134378137E-2</v>
      </c>
      <c r="AB774" s="7">
        <f>Table1[[#This Row],[2015 Dill LPS Late]]-Table1[[#This Row],[2015 Dill Avidin Late]]</f>
        <v>4.699438063011363E-2</v>
      </c>
    </row>
    <row r="775" spans="1:28" x14ac:dyDescent="0.2">
      <c r="A775" t="s">
        <v>322</v>
      </c>
      <c r="B775">
        <v>0</v>
      </c>
      <c r="C775">
        <v>0</v>
      </c>
      <c r="D775">
        <v>0.31154713732276768</v>
      </c>
      <c r="E775">
        <v>0.56620066725008844</v>
      </c>
      <c r="F775">
        <v>0.89114149916916618</v>
      </c>
      <c r="G775">
        <v>0.96298639044294831</v>
      </c>
      <c r="H775" s="2">
        <v>0.70160438682123716</v>
      </c>
      <c r="I775">
        <v>0.98048870626864049</v>
      </c>
      <c r="J775" s="2">
        <v>0</v>
      </c>
      <c r="K775" s="2">
        <v>1</v>
      </c>
      <c r="L775" s="5">
        <v>0</v>
      </c>
      <c r="M775">
        <v>0</v>
      </c>
      <c r="N775">
        <v>0.41576037539828936</v>
      </c>
      <c r="O775">
        <v>0.35517918617626043</v>
      </c>
      <c r="P775" s="2">
        <v>0.36890305083856262</v>
      </c>
      <c r="Q775" s="2">
        <v>0.26545763872126193</v>
      </c>
      <c r="R775" s="2">
        <v>0.40588084004268921</v>
      </c>
      <c r="S775">
        <v>0.12169627903766306</v>
      </c>
      <c r="T775">
        <v>0</v>
      </c>
      <c r="U775" s="2">
        <v>0.37203753068478901</v>
      </c>
      <c r="V7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0.30615554238959541</v>
      </c>
      <c r="W775">
        <f>AVERAGE(Table1[[#This Row],[2012 Campbell Latex Early]:[2015 Dill IgG Early]])</f>
        <v>0.54139687872748476</v>
      </c>
      <c r="X775">
        <f>AVERAGE(Table1[[#This Row],[2012 Campbell Latex Late]:[2015 Dill IgG Late]])</f>
        <v>0.23049149008995157</v>
      </c>
      <c r="Y775" s="7">
        <f>Table1[[#This Row],[Avg early]]-Table1[[#This Row],[Avg late]]</f>
        <v>0.3109053886375332</v>
      </c>
      <c r="Z775" s="7">
        <f>Table1[[#This Row],[Avg late]]-Table1[[#This Row],[Avg early]]</f>
        <v>-0.3109053886375332</v>
      </c>
      <c r="AA775" s="7">
        <f>Table1[[#This Row],[2015 Dill LPS Early]]-Table1[[#This Row],[2015 Dill Avidin Early]]</f>
        <v>-0.57959436184639856</v>
      </c>
      <c r="AB775" s="7">
        <f>Table1[[#This Row],[2015 Dill LPS Late]]-Table1[[#This Row],[2015 Dill Avidin Late]]</f>
        <v>4.6857324559726743E-2</v>
      </c>
    </row>
    <row r="776" spans="1:28" x14ac:dyDescent="0.2">
      <c r="A776" t="s">
        <v>45</v>
      </c>
      <c r="B776">
        <v>0</v>
      </c>
      <c r="C776">
        <v>0</v>
      </c>
      <c r="D776">
        <v>0.5945024796685382</v>
      </c>
      <c r="E776">
        <v>0.99162312037486056</v>
      </c>
      <c r="F776">
        <v>0.8177917198117225</v>
      </c>
      <c r="G776">
        <v>0.6504029506342397</v>
      </c>
      <c r="H776" s="2">
        <v>1</v>
      </c>
      <c r="I776">
        <v>0.51344210909435528</v>
      </c>
      <c r="J776" s="2">
        <v>0</v>
      </c>
      <c r="K776" s="2">
        <v>0.67188732132692808</v>
      </c>
      <c r="L776" s="5">
        <v>0</v>
      </c>
      <c r="M776">
        <v>0</v>
      </c>
      <c r="N776">
        <v>0.30491132051904257</v>
      </c>
      <c r="O776">
        <v>0.29668100319253593</v>
      </c>
      <c r="P776" s="1">
        <v>0.25833049377641271</v>
      </c>
      <c r="Q776" s="1">
        <v>5.6794319431169291E-2</v>
      </c>
      <c r="R776" s="1">
        <v>0.72628091985663179</v>
      </c>
      <c r="S776">
        <v>0.27576075352601431</v>
      </c>
      <c r="T776">
        <v>0</v>
      </c>
      <c r="U776" s="1">
        <v>0.53384212920064122</v>
      </c>
      <c r="V7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0.31828456984825509</v>
      </c>
      <c r="W776">
        <f>AVERAGE(Table1[[#This Row],[2012 Campbell Latex Early]:[2015 Dill IgG Early]])</f>
        <v>0.52396497009106446</v>
      </c>
      <c r="X776">
        <f>AVERAGE(Table1[[#This Row],[2012 Campbell Latex Late]:[2015 Dill IgG Late]])</f>
        <v>0.24526009395024478</v>
      </c>
      <c r="Y776" s="7">
        <f>Table1[[#This Row],[Avg early]]-Table1[[#This Row],[Avg late]]</f>
        <v>0.27870487614081968</v>
      </c>
      <c r="Z776" s="7">
        <f>Table1[[#This Row],[Avg late]]-Table1[[#This Row],[Avg early]]</f>
        <v>-0.27870487614081968</v>
      </c>
      <c r="AA776" s="7">
        <f>Table1[[#This Row],[2015 Dill LPS Early]]-Table1[[#This Row],[2015 Dill Avidin Early]]</f>
        <v>-0.2232892401431843</v>
      </c>
      <c r="AB776" s="7">
        <f>Table1[[#This Row],[2015 Dill LPS Late]]-Table1[[#This Row],[2015 Dill Avidin Late]]</f>
        <v>4.6580826742629866E-2</v>
      </c>
    </row>
    <row r="777" spans="1:28" x14ac:dyDescent="0.2">
      <c r="A777" t="s">
        <v>1593</v>
      </c>
      <c r="B777">
        <v>0.98495875788452192</v>
      </c>
      <c r="C777">
        <v>0</v>
      </c>
      <c r="D777">
        <v>0.93750528412342682</v>
      </c>
      <c r="E777">
        <v>0.8232038180291692</v>
      </c>
      <c r="F777">
        <v>0.94380353777473791</v>
      </c>
      <c r="G777">
        <v>0.95311306209380142</v>
      </c>
      <c r="H777" s="2">
        <v>0.93667827059614517</v>
      </c>
      <c r="I777">
        <v>1</v>
      </c>
      <c r="J777" s="2">
        <v>0</v>
      </c>
      <c r="K777" s="2">
        <v>0.98674611696757575</v>
      </c>
      <c r="L777" s="5">
        <v>1</v>
      </c>
      <c r="M777">
        <v>0</v>
      </c>
      <c r="N777">
        <v>0.43905123617192593</v>
      </c>
      <c r="O777">
        <v>0.37486853234513295</v>
      </c>
      <c r="P777" s="2">
        <v>0.39284079457398202</v>
      </c>
      <c r="Q777" s="2">
        <v>0.34282806865366766</v>
      </c>
      <c r="R777" s="2">
        <v>0.55013784308427516</v>
      </c>
      <c r="S777">
        <v>0.41275343384388102</v>
      </c>
      <c r="T777">
        <v>0</v>
      </c>
      <c r="U777" s="2">
        <v>0.56667445937595051</v>
      </c>
      <c r="V7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0.36635397654358448</v>
      </c>
      <c r="W777">
        <f>AVERAGE(Table1[[#This Row],[2012 Campbell Latex Early]:[2015 Dill IgG Early]])</f>
        <v>0.75660088474693787</v>
      </c>
      <c r="X777">
        <f>AVERAGE(Table1[[#This Row],[2012 Campbell Latex Late]:[2015 Dill IgG Late]])</f>
        <v>0.40791543680488151</v>
      </c>
      <c r="Y777" s="7">
        <f>Table1[[#This Row],[Avg early]]-Table1[[#This Row],[Avg late]]</f>
        <v>0.34868544794205636</v>
      </c>
      <c r="Z777" s="7">
        <f>Table1[[#This Row],[Avg late]]-Table1[[#This Row],[Avg early]]</f>
        <v>-0.34868544794205636</v>
      </c>
      <c r="AA777" s="7">
        <f>Table1[[#This Row],[2015 Dill LPS Early]]-Table1[[#This Row],[2015 Dill Avidin Early]]</f>
        <v>-6.298253651311092E-3</v>
      </c>
      <c r="AB777" s="7">
        <f>Table1[[#This Row],[2015 Dill LPS Late]]-Table1[[#This Row],[2015 Dill Avidin Late]]</f>
        <v>4.6210441597943908E-2</v>
      </c>
    </row>
    <row r="778" spans="1:28" x14ac:dyDescent="0.2">
      <c r="A778" t="s">
        <v>1592</v>
      </c>
      <c r="B778">
        <v>0</v>
      </c>
      <c r="C778">
        <v>0</v>
      </c>
      <c r="D778">
        <v>0.40969424675506488</v>
      </c>
      <c r="E778">
        <v>0.5801316886675919</v>
      </c>
      <c r="F778">
        <v>0.60566317995480001</v>
      </c>
      <c r="G778">
        <v>0.57984241867978847</v>
      </c>
      <c r="H778" s="2">
        <v>0.40330904244222232</v>
      </c>
      <c r="I778">
        <v>0.69017168055102562</v>
      </c>
      <c r="J778" s="2">
        <v>0</v>
      </c>
      <c r="K778" s="2">
        <v>0.42988476372876877</v>
      </c>
      <c r="L778" s="5">
        <v>0</v>
      </c>
      <c r="M778">
        <v>0</v>
      </c>
      <c r="N778">
        <v>1</v>
      </c>
      <c r="O778">
        <v>0.94334433803454432</v>
      </c>
      <c r="P778" s="2">
        <v>0.9539275695881867</v>
      </c>
      <c r="Q778" s="2">
        <v>0.77410865151964847</v>
      </c>
      <c r="R778" s="2">
        <v>0.67592426229706148</v>
      </c>
      <c r="S778">
        <v>0.90585608439790688</v>
      </c>
      <c r="T778">
        <v>0</v>
      </c>
      <c r="U778" s="2">
        <v>0.84118532843635974</v>
      </c>
      <c r="V7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0.28255339772232146</v>
      </c>
      <c r="W778">
        <f>AVERAGE(Table1[[#This Row],[2012 Campbell Latex Early]:[2015 Dill IgG Early]])</f>
        <v>0.36986970207792619</v>
      </c>
      <c r="X778">
        <f>AVERAGE(Table1[[#This Row],[2012 Campbell Latex Late]:[2015 Dill IgG Late]])</f>
        <v>0.60943462342737076</v>
      </c>
      <c r="Y778" s="7">
        <f>Table1[[#This Row],[Avg early]]-Table1[[#This Row],[Avg late]]</f>
        <v>-0.23956492134944457</v>
      </c>
      <c r="Z778" s="7">
        <f>Table1[[#This Row],[Avg late]]-Table1[[#This Row],[Avg early]]</f>
        <v>0.23956492134944457</v>
      </c>
      <c r="AA778" s="7">
        <f>Table1[[#This Row],[2015 Dill LPS Early]]-Table1[[#This Row],[2015 Dill Avidin Early]]</f>
        <v>-0.19596893319973513</v>
      </c>
      <c r="AB778" s="7">
        <f>Table1[[#This Row],[2015 Dill LPS Late]]-Table1[[#This Row],[2015 Dill Avidin Late]]</f>
        <v>4.6072430411813303E-2</v>
      </c>
    </row>
    <row r="779" spans="1:28" x14ac:dyDescent="0.2">
      <c r="A779" t="s">
        <v>1064</v>
      </c>
      <c r="B779">
        <v>1</v>
      </c>
      <c r="C779">
        <v>0</v>
      </c>
      <c r="D779">
        <v>0.40170245033153706</v>
      </c>
      <c r="E779">
        <v>0.22264230690606907</v>
      </c>
      <c r="F779">
        <v>0.23512001580389802</v>
      </c>
      <c r="G779">
        <v>0</v>
      </c>
      <c r="H779" s="2">
        <v>0.24510218759381641</v>
      </c>
      <c r="I779">
        <v>0</v>
      </c>
      <c r="J779" s="2">
        <v>0</v>
      </c>
      <c r="K779" s="2">
        <v>0.24278630796992232</v>
      </c>
      <c r="L779" s="5">
        <v>0.9862651875330164</v>
      </c>
      <c r="M779">
        <v>0</v>
      </c>
      <c r="N779">
        <v>0.28652818575834943</v>
      </c>
      <c r="O779">
        <v>0.15540639370490489</v>
      </c>
      <c r="P779" s="2">
        <v>0.24067010746608503</v>
      </c>
      <c r="Q779" s="2">
        <v>1</v>
      </c>
      <c r="R779" s="2">
        <v>0.67517394081550486</v>
      </c>
      <c r="S779">
        <v>0</v>
      </c>
      <c r="T779">
        <v>0</v>
      </c>
      <c r="U779" s="2">
        <v>0.35173172412077441</v>
      </c>
      <c r="V7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0.19834985592459853</v>
      </c>
      <c r="W779">
        <f>AVERAGE(Table1[[#This Row],[2012 Campbell Latex Early]:[2015 Dill IgG Early]])</f>
        <v>0.23473532686052428</v>
      </c>
      <c r="X779">
        <f>AVERAGE(Table1[[#This Row],[2012 Campbell Latex Late]:[2015 Dill IgG Late]])</f>
        <v>0.36957755393986347</v>
      </c>
      <c r="Y779" s="7">
        <f>Table1[[#This Row],[Avg early]]-Table1[[#This Row],[Avg late]]</f>
        <v>-0.13484222707933918</v>
      </c>
      <c r="Z779" s="7">
        <f>Table1[[#This Row],[Avg late]]-Table1[[#This Row],[Avg early]]</f>
        <v>0.13484222707933918</v>
      </c>
      <c r="AA779" s="7">
        <f>Table1[[#This Row],[2015 Dill LPS Early]]-Table1[[#This Row],[2015 Dill Avidin Early]]</f>
        <v>0.16658243452763905</v>
      </c>
      <c r="AB779" s="7">
        <f>Table1[[#This Row],[2015 Dill LPS Late]]-Table1[[#This Row],[2015 Dill Avidin Late]]</f>
        <v>4.5858078292264404E-2</v>
      </c>
    </row>
    <row r="780" spans="1:28" x14ac:dyDescent="0.2">
      <c r="A780" t="s">
        <v>1038</v>
      </c>
      <c r="B780">
        <v>1</v>
      </c>
      <c r="C780">
        <v>1</v>
      </c>
      <c r="D780">
        <v>0</v>
      </c>
      <c r="E780">
        <v>0.37404619747872919</v>
      </c>
      <c r="F780">
        <v>0</v>
      </c>
      <c r="G780">
        <v>0.34238637797908567</v>
      </c>
      <c r="H780" s="2">
        <v>0</v>
      </c>
      <c r="I780">
        <v>0.1987532616624223</v>
      </c>
      <c r="J780" s="2">
        <v>0</v>
      </c>
      <c r="K780" s="2">
        <v>1</v>
      </c>
      <c r="L780" s="5">
        <v>0.82878699941961698</v>
      </c>
      <c r="M780">
        <v>0</v>
      </c>
      <c r="N780">
        <v>0.16254107467300863</v>
      </c>
      <c r="O780">
        <v>0</v>
      </c>
      <c r="P780" s="2">
        <v>0.11670159159738064</v>
      </c>
      <c r="Q780" s="2">
        <v>0</v>
      </c>
      <c r="R780" s="2">
        <v>0.1691627170077834</v>
      </c>
      <c r="S780">
        <v>0</v>
      </c>
      <c r="T780">
        <v>0</v>
      </c>
      <c r="U780" s="2">
        <v>0</v>
      </c>
      <c r="V7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0.25348042209787935</v>
      </c>
      <c r="W780">
        <f>AVERAGE(Table1[[#This Row],[2012 Campbell Latex Early]:[2015 Dill IgG Early]])</f>
        <v>0.39151858371202375</v>
      </c>
      <c r="X780">
        <f>AVERAGE(Table1[[#This Row],[2012 Campbell Latex Late]:[2015 Dill IgG Late]])</f>
        <v>0.12771923826977896</v>
      </c>
      <c r="Y780" s="7">
        <f>Table1[[#This Row],[Avg early]]-Table1[[#This Row],[Avg late]]</f>
        <v>0.26379934544224481</v>
      </c>
      <c r="Z780" s="7">
        <f>Table1[[#This Row],[Avg late]]-Table1[[#This Row],[Avg early]]</f>
        <v>-0.26379934544224481</v>
      </c>
      <c r="AA780" s="7">
        <f>Table1[[#This Row],[2015 Dill LPS Early]]-Table1[[#This Row],[2015 Dill Avidin Early]]</f>
        <v>0</v>
      </c>
      <c r="AB780" s="7">
        <f>Table1[[#This Row],[2015 Dill LPS Late]]-Table1[[#This Row],[2015 Dill Avidin Late]]</f>
        <v>4.583948307562799E-2</v>
      </c>
    </row>
    <row r="781" spans="1:28" x14ac:dyDescent="0.2">
      <c r="A781" t="s">
        <v>650</v>
      </c>
      <c r="B781">
        <v>1</v>
      </c>
      <c r="C781">
        <v>0</v>
      </c>
      <c r="D781">
        <v>0.76938383569811508</v>
      </c>
      <c r="E781">
        <v>0.83942324593218554</v>
      </c>
      <c r="F781">
        <v>0.78791123245521066</v>
      </c>
      <c r="G781">
        <v>0.72407830827685493</v>
      </c>
      <c r="H781" s="2">
        <v>0.74967776006390707</v>
      </c>
      <c r="I781">
        <v>0.76334309222586982</v>
      </c>
      <c r="J781" s="2">
        <v>0</v>
      </c>
      <c r="K781" s="2">
        <v>1</v>
      </c>
      <c r="L781" s="5">
        <v>0.99652087475149098</v>
      </c>
      <c r="M781">
        <v>1</v>
      </c>
      <c r="N781">
        <v>0.5412667515100571</v>
      </c>
      <c r="O781">
        <v>0.45769278521312567</v>
      </c>
      <c r="P781" s="2">
        <v>0.49578442142847012</v>
      </c>
      <c r="Q781" s="2">
        <v>0.59157801402427812</v>
      </c>
      <c r="R781" s="2">
        <v>0.45239791513562144</v>
      </c>
      <c r="S781">
        <v>0.48636603115069821</v>
      </c>
      <c r="T781">
        <v>0</v>
      </c>
      <c r="U781" s="2">
        <v>0.60805191065471453</v>
      </c>
      <c r="V7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0.3220262592093116</v>
      </c>
      <c r="W781">
        <f>AVERAGE(Table1[[#This Row],[2012 Campbell Latex Early]:[2015 Dill IgG Early]])</f>
        <v>0.66338174746521428</v>
      </c>
      <c r="X781">
        <f>AVERAGE(Table1[[#This Row],[2012 Campbell Latex Late]:[2015 Dill IgG Late]])</f>
        <v>0.56296587038684565</v>
      </c>
      <c r="Y781" s="7">
        <f>Table1[[#This Row],[Avg early]]-Table1[[#This Row],[Avg late]]</f>
        <v>0.10041587707836863</v>
      </c>
      <c r="Z781" s="7">
        <f>Table1[[#This Row],[Avg late]]-Table1[[#This Row],[Avg early]]</f>
        <v>-0.10041587707836863</v>
      </c>
      <c r="AA781" s="7">
        <f>Table1[[#This Row],[2015 Dill LPS Early]]-Table1[[#This Row],[2015 Dill Avidin Early]]</f>
        <v>-1.8527396757095582E-2</v>
      </c>
      <c r="AB781" s="7">
        <f>Table1[[#This Row],[2015 Dill LPS Late]]-Table1[[#This Row],[2015 Dill Avidin Late]]</f>
        <v>4.5482330081586975E-2</v>
      </c>
    </row>
    <row r="782" spans="1:28" x14ac:dyDescent="0.2">
      <c r="A782" t="s">
        <v>1669</v>
      </c>
      <c r="B782">
        <v>0</v>
      </c>
      <c r="C782">
        <v>0</v>
      </c>
      <c r="D782">
        <v>0.67698447404085504</v>
      </c>
      <c r="E782">
        <v>0.7482930238928025</v>
      </c>
      <c r="F782">
        <v>0.92833285525101272</v>
      </c>
      <c r="G782">
        <v>0.8012083349400726</v>
      </c>
      <c r="H782" s="2">
        <v>0.9125405131147597</v>
      </c>
      <c r="I782">
        <v>0.65139009915838375</v>
      </c>
      <c r="J782" s="2">
        <v>0</v>
      </c>
      <c r="K782" s="2">
        <v>0.82326604025032668</v>
      </c>
      <c r="L782" s="5">
        <v>0</v>
      </c>
      <c r="M782">
        <v>0</v>
      </c>
      <c r="N782">
        <v>0.58736614839532986</v>
      </c>
      <c r="O782">
        <v>0.60678357006444361</v>
      </c>
      <c r="P782" s="2">
        <v>0.54218977698567905</v>
      </c>
      <c r="Q782" s="2">
        <v>0.64589841266255932</v>
      </c>
      <c r="R782" s="2">
        <v>0.81419587973243879</v>
      </c>
      <c r="S782">
        <v>0.66669612830302238</v>
      </c>
      <c r="T782">
        <v>0</v>
      </c>
      <c r="U782" s="2">
        <v>1</v>
      </c>
      <c r="V7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0.18862314425436905</v>
      </c>
      <c r="W782">
        <f>AVERAGE(Table1[[#This Row],[2012 Campbell Latex Early]:[2015 Dill IgG Early]])</f>
        <v>0.55420153406482131</v>
      </c>
      <c r="X782">
        <f>AVERAGE(Table1[[#This Row],[2012 Campbell Latex Late]:[2015 Dill IgG Late]])</f>
        <v>0.48631299161434727</v>
      </c>
      <c r="Y782" s="7">
        <f>Table1[[#This Row],[Avg early]]-Table1[[#This Row],[Avg late]]</f>
        <v>6.7888542450474043E-2</v>
      </c>
      <c r="Z782" s="7">
        <f>Table1[[#This Row],[Avg late]]-Table1[[#This Row],[Avg early]]</f>
        <v>-6.7888542450474043E-2</v>
      </c>
      <c r="AA782" s="7">
        <f>Table1[[#This Row],[2015 Dill LPS Early]]-Table1[[#This Row],[2015 Dill Avidin Early]]</f>
        <v>-0.25134838121015768</v>
      </c>
      <c r="AB782" s="7">
        <f>Table1[[#This Row],[2015 Dill LPS Late]]-Table1[[#This Row],[2015 Dill Avidin Late]]</f>
        <v>4.5176371409650806E-2</v>
      </c>
    </row>
    <row r="783" spans="1:28" x14ac:dyDescent="0.2">
      <c r="A783" t="s">
        <v>1342</v>
      </c>
      <c r="B783">
        <v>0.9741902834008096</v>
      </c>
      <c r="C783">
        <v>0</v>
      </c>
      <c r="D783">
        <v>0.75013371780189841</v>
      </c>
      <c r="E783">
        <v>0.45333100990972763</v>
      </c>
      <c r="F783">
        <v>0.33136856641558066</v>
      </c>
      <c r="G783">
        <v>0.55697656804563467</v>
      </c>
      <c r="H783" s="2">
        <v>0.63320865373277169</v>
      </c>
      <c r="I783">
        <v>0</v>
      </c>
      <c r="J783" s="2">
        <v>0</v>
      </c>
      <c r="K783" s="2">
        <v>0.52725740342877903</v>
      </c>
      <c r="L783" s="5">
        <v>1</v>
      </c>
      <c r="M783">
        <v>0</v>
      </c>
      <c r="N783">
        <v>0.85895783025756456</v>
      </c>
      <c r="O783">
        <v>0.71804447744287536</v>
      </c>
      <c r="P783" s="1">
        <v>0.81462672597986585</v>
      </c>
      <c r="Q783" s="1">
        <v>0.78163851837725129</v>
      </c>
      <c r="R783" s="1">
        <v>0.85759821539217562</v>
      </c>
      <c r="S783">
        <v>1</v>
      </c>
      <c r="T783">
        <v>0</v>
      </c>
      <c r="U783" s="1">
        <v>0.68068252357014725</v>
      </c>
      <c r="V7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0.30123394917134572</v>
      </c>
      <c r="W783">
        <f>AVERAGE(Table1[[#This Row],[2012 Campbell Latex Early]:[2015 Dill IgG Early]])</f>
        <v>0.42264662027352012</v>
      </c>
      <c r="X783">
        <f>AVERAGE(Table1[[#This Row],[2012 Campbell Latex Late]:[2015 Dill IgG Late]])</f>
        <v>0.67115482910198798</v>
      </c>
      <c r="Y783" s="7">
        <f>Table1[[#This Row],[Avg early]]-Table1[[#This Row],[Avg late]]</f>
        <v>-0.24850820882846786</v>
      </c>
      <c r="Z783" s="7">
        <f>Table1[[#This Row],[Avg late]]-Table1[[#This Row],[Avg early]]</f>
        <v>0.24850820882846786</v>
      </c>
      <c r="AA783" s="7">
        <f>Table1[[#This Row],[2015 Dill LPS Early]]-Table1[[#This Row],[2015 Dill Avidin Early]]</f>
        <v>0.41876515138631776</v>
      </c>
      <c r="AB783" s="7">
        <f>Table1[[#This Row],[2015 Dill LPS Late]]-Table1[[#This Row],[2015 Dill Avidin Late]]</f>
        <v>4.4331104277698707E-2</v>
      </c>
    </row>
    <row r="784" spans="1:28" x14ac:dyDescent="0.2">
      <c r="A784" t="s">
        <v>83</v>
      </c>
      <c r="B784">
        <v>0.96752917300862507</v>
      </c>
      <c r="C784">
        <v>0</v>
      </c>
      <c r="D784">
        <v>0.81987770373260216</v>
      </c>
      <c r="E784">
        <v>0.8742470727981817</v>
      </c>
      <c r="F784">
        <v>0.71700079574169606</v>
      </c>
      <c r="G784">
        <v>0.79760610036385104</v>
      </c>
      <c r="H784" s="2">
        <v>0.48696394357549477</v>
      </c>
      <c r="I784">
        <v>0.85840153313240841</v>
      </c>
      <c r="J784" s="2">
        <v>0</v>
      </c>
      <c r="K784" s="2">
        <v>0.21264946746973182</v>
      </c>
      <c r="L784" s="5">
        <v>1</v>
      </c>
      <c r="M784">
        <v>0</v>
      </c>
      <c r="N784">
        <v>0.74298526452100477</v>
      </c>
      <c r="O784">
        <v>0.42407174197694847</v>
      </c>
      <c r="P784" s="2">
        <v>0.69926952563210643</v>
      </c>
      <c r="Q784" s="2">
        <v>0.69648026400344898</v>
      </c>
      <c r="R784" s="2">
        <v>0.48748314679627297</v>
      </c>
      <c r="S784">
        <v>1</v>
      </c>
      <c r="T784">
        <v>0</v>
      </c>
      <c r="U784" s="2">
        <v>0.41604557153406385</v>
      </c>
      <c r="V7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0.12365589451166308</v>
      </c>
      <c r="W784">
        <f>AVERAGE(Table1[[#This Row],[2012 Campbell Latex Early]:[2015 Dill IgG Early]])</f>
        <v>0.57342757898225905</v>
      </c>
      <c r="X784">
        <f>AVERAGE(Table1[[#This Row],[2012 Campbell Latex Late]:[2015 Dill IgG Late]])</f>
        <v>0.54663355144638459</v>
      </c>
      <c r="Y784" s="7">
        <f>Table1[[#This Row],[Avg early]]-Table1[[#This Row],[Avg late]]</f>
        <v>2.6794027535874454E-2</v>
      </c>
      <c r="Z784" s="7">
        <f>Table1[[#This Row],[Avg late]]-Table1[[#This Row],[Avg early]]</f>
        <v>-2.6794027535874454E-2</v>
      </c>
      <c r="AA784" s="7">
        <f>Table1[[#This Row],[2015 Dill LPS Early]]-Table1[[#This Row],[2015 Dill Avidin Early]]</f>
        <v>0.1028769079909061</v>
      </c>
      <c r="AB784" s="7">
        <f>Table1[[#This Row],[2015 Dill LPS Late]]-Table1[[#This Row],[2015 Dill Avidin Late]]</f>
        <v>4.3715738888898348E-2</v>
      </c>
    </row>
    <row r="785" spans="1:28" x14ac:dyDescent="0.2">
      <c r="A785" t="s">
        <v>175</v>
      </c>
      <c r="B785">
        <v>0.99899091826437936</v>
      </c>
      <c r="C785">
        <v>0</v>
      </c>
      <c r="D785">
        <v>1</v>
      </c>
      <c r="E785">
        <v>0.86687373760826092</v>
      </c>
      <c r="F785">
        <v>0.77376761840188824</v>
      </c>
      <c r="G785">
        <v>0.96557626828572674</v>
      </c>
      <c r="H785" s="2">
        <v>0.82388408861114037</v>
      </c>
      <c r="I785">
        <v>0.90001822545506727</v>
      </c>
      <c r="J785" s="2">
        <v>0</v>
      </c>
      <c r="K785" s="2">
        <v>0.74736851224479162</v>
      </c>
      <c r="L785" s="5">
        <v>1</v>
      </c>
      <c r="M785">
        <v>1</v>
      </c>
      <c r="N785">
        <v>0.65068982886238891</v>
      </c>
      <c r="O785">
        <v>0.6653615819668135</v>
      </c>
      <c r="P785" s="1">
        <v>0.60747407246767615</v>
      </c>
      <c r="Q785" s="1">
        <v>0.62811684025538095</v>
      </c>
      <c r="R785" s="1">
        <v>0.60582940739692792</v>
      </c>
      <c r="S785">
        <v>0.59538348972336386</v>
      </c>
      <c r="T785">
        <v>0</v>
      </c>
      <c r="U785" s="1">
        <v>0.56440219724109408</v>
      </c>
      <c r="V7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0.31426759966662471</v>
      </c>
      <c r="W785">
        <f>AVERAGE(Table1[[#This Row],[2012 Campbell Latex Early]:[2015 Dill IgG Early]])</f>
        <v>0.70764793688712535</v>
      </c>
      <c r="X785">
        <f>AVERAGE(Table1[[#This Row],[2012 Campbell Latex Late]:[2015 Dill IgG Late]])</f>
        <v>0.63172574179136454</v>
      </c>
      <c r="Y785" s="7">
        <f>Table1[[#This Row],[Avg early]]-Table1[[#This Row],[Avg late]]</f>
        <v>7.5922195095760814E-2</v>
      </c>
      <c r="Z785" s="7">
        <f>Table1[[#This Row],[Avg late]]-Table1[[#This Row],[Avg early]]</f>
        <v>-7.5922195095760814E-2</v>
      </c>
      <c r="AA785" s="7">
        <f>Table1[[#This Row],[2015 Dill LPS Early]]-Table1[[#This Row],[2015 Dill Avidin Early]]</f>
        <v>0.22623238159811176</v>
      </c>
      <c r="AB785" s="7">
        <f>Table1[[#This Row],[2015 Dill LPS Late]]-Table1[[#This Row],[2015 Dill Avidin Late]]</f>
        <v>4.3215756394712757E-2</v>
      </c>
    </row>
    <row r="786" spans="1:28" x14ac:dyDescent="0.2">
      <c r="A786" t="s">
        <v>1401</v>
      </c>
      <c r="B786">
        <v>0</v>
      </c>
      <c r="C786">
        <v>0</v>
      </c>
      <c r="D786">
        <v>0.81327508062084453</v>
      </c>
      <c r="E786">
        <v>0.72832145032705842</v>
      </c>
      <c r="F786">
        <v>0.66284175011963808</v>
      </c>
      <c r="G786">
        <v>0.56505628935989904</v>
      </c>
      <c r="H786" s="2">
        <v>0.63148312045353971</v>
      </c>
      <c r="I786">
        <v>0.32169605404549878</v>
      </c>
      <c r="J786" s="2">
        <v>0</v>
      </c>
      <c r="K786" s="2">
        <v>1</v>
      </c>
      <c r="L786" s="5">
        <v>0</v>
      </c>
      <c r="M786">
        <v>0</v>
      </c>
      <c r="N786">
        <v>0.39367973947949625</v>
      </c>
      <c r="O786">
        <v>0.34717456902448052</v>
      </c>
      <c r="P786" s="2">
        <v>0.35171897987463685</v>
      </c>
      <c r="Q786" s="2">
        <v>0.47288833318819035</v>
      </c>
      <c r="R786" s="2">
        <v>0.44127166744088842</v>
      </c>
      <c r="S786">
        <v>0.27481295860730603</v>
      </c>
      <c r="T786">
        <v>0</v>
      </c>
      <c r="U786" s="2">
        <v>0.4557093884564819</v>
      </c>
      <c r="V7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0.18968368857679621</v>
      </c>
      <c r="W786">
        <f>AVERAGE(Table1[[#This Row],[2012 Campbell Latex Early]:[2015 Dill IgG Early]])</f>
        <v>0.47226737449264783</v>
      </c>
      <c r="X786">
        <f>AVERAGE(Table1[[#This Row],[2012 Campbell Latex Late]:[2015 Dill IgG Late]])</f>
        <v>0.273725563607148</v>
      </c>
      <c r="Y786" s="7">
        <f>Table1[[#This Row],[Avg early]]-Table1[[#This Row],[Avg late]]</f>
        <v>0.19854181088549983</v>
      </c>
      <c r="Z786" s="7">
        <f>Table1[[#This Row],[Avg late]]-Table1[[#This Row],[Avg early]]</f>
        <v>-0.19854181088549983</v>
      </c>
      <c r="AA786" s="7">
        <f>Table1[[#This Row],[2015 Dill LPS Early]]-Table1[[#This Row],[2015 Dill Avidin Early]]</f>
        <v>0.15043333050120644</v>
      </c>
      <c r="AB786" s="7">
        <f>Table1[[#This Row],[2015 Dill LPS Late]]-Table1[[#This Row],[2015 Dill Avidin Late]]</f>
        <v>4.1960759604859399E-2</v>
      </c>
    </row>
    <row r="787" spans="1:28" x14ac:dyDescent="0.2">
      <c r="A787" t="s">
        <v>1298</v>
      </c>
      <c r="B787">
        <v>0</v>
      </c>
      <c r="C787">
        <v>0</v>
      </c>
      <c r="D787">
        <v>0.7515189488527797</v>
      </c>
      <c r="E787">
        <v>0.72261791012195853</v>
      </c>
      <c r="F787">
        <v>0.79402767987550005</v>
      </c>
      <c r="G787">
        <v>0.81616771695197077</v>
      </c>
      <c r="H787" s="2">
        <v>0.77385784145648939</v>
      </c>
      <c r="I787">
        <v>0.96703625443747032</v>
      </c>
      <c r="J787" s="2">
        <v>0.63308438879092921</v>
      </c>
      <c r="K787" s="2">
        <v>0.56632223635777124</v>
      </c>
      <c r="L787" s="5">
        <v>0</v>
      </c>
      <c r="M787">
        <v>0</v>
      </c>
      <c r="N787">
        <v>0.98147609950609838</v>
      </c>
      <c r="O787">
        <v>1</v>
      </c>
      <c r="P787" s="2">
        <v>0.93988817744174902</v>
      </c>
      <c r="Q787" s="2">
        <v>0.8787453695241515</v>
      </c>
      <c r="R787" s="2">
        <v>0.76256908862989903</v>
      </c>
      <c r="S787">
        <v>0.9487937256717548</v>
      </c>
      <c r="T787">
        <v>1</v>
      </c>
      <c r="U787" s="2">
        <v>0.77668768513607778</v>
      </c>
      <c r="V7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0.25219963573981741</v>
      </c>
      <c r="W787">
        <f>AVERAGE(Table1[[#This Row],[2012 Campbell Latex Early]:[2015 Dill IgG Early]])</f>
        <v>0.60246329768448692</v>
      </c>
      <c r="X787">
        <f>AVERAGE(Table1[[#This Row],[2012 Campbell Latex Late]:[2015 Dill IgG Late]])</f>
        <v>0.728816014590973</v>
      </c>
      <c r="Y787" s="7">
        <f>Table1[[#This Row],[Avg early]]-Table1[[#This Row],[Avg late]]</f>
        <v>-0.12635271690648608</v>
      </c>
      <c r="Z787" s="7">
        <f>Table1[[#This Row],[Avg late]]-Table1[[#This Row],[Avg early]]</f>
        <v>0.12635271690648608</v>
      </c>
      <c r="AA787" s="7">
        <f>Table1[[#This Row],[2015 Dill LPS Early]]-Table1[[#This Row],[2015 Dill Avidin Early]]</f>
        <v>-4.2508731022720347E-2</v>
      </c>
      <c r="AB787" s="7">
        <f>Table1[[#This Row],[2015 Dill LPS Late]]-Table1[[#This Row],[2015 Dill Avidin Late]]</f>
        <v>4.1587922064349359E-2</v>
      </c>
    </row>
    <row r="788" spans="1:28" x14ac:dyDescent="0.2">
      <c r="A788" t="s">
        <v>1881</v>
      </c>
      <c r="B788">
        <v>0</v>
      </c>
      <c r="C788">
        <v>0</v>
      </c>
      <c r="D788">
        <v>0.71518759224417028</v>
      </c>
      <c r="E788">
        <v>0.80043650692221047</v>
      </c>
      <c r="F788">
        <v>0.95659963075602783</v>
      </c>
      <c r="G788">
        <v>0.99144610388964383</v>
      </c>
      <c r="H788" s="2">
        <v>1</v>
      </c>
      <c r="I788">
        <v>0.7344149570013957</v>
      </c>
      <c r="J788" s="2">
        <v>0</v>
      </c>
      <c r="K788" s="2">
        <v>0.83717291947905148</v>
      </c>
      <c r="L788" s="5">
        <v>0</v>
      </c>
      <c r="M788">
        <v>0</v>
      </c>
      <c r="N788">
        <v>0.68928617567235884</v>
      </c>
      <c r="O788">
        <v>0.65401326667192239</v>
      </c>
      <c r="P788" s="2">
        <v>0.64791198011136342</v>
      </c>
      <c r="Q788" s="2">
        <v>0.75116954617737552</v>
      </c>
      <c r="R788" s="2">
        <v>0.73405415611666169</v>
      </c>
      <c r="S788">
        <v>0.40510963831491342</v>
      </c>
      <c r="T788">
        <v>0</v>
      </c>
      <c r="U788" s="2">
        <v>0.75444474207844858</v>
      </c>
      <c r="V7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0.20709847698273015</v>
      </c>
      <c r="W788">
        <f>AVERAGE(Table1[[#This Row],[2012 Campbell Latex Early]:[2015 Dill IgG Early]])</f>
        <v>0.60352577102924987</v>
      </c>
      <c r="X788">
        <f>AVERAGE(Table1[[#This Row],[2012 Campbell Latex Late]:[2015 Dill IgG Late]])</f>
        <v>0.46359895051430433</v>
      </c>
      <c r="Y788" s="7">
        <f>Table1[[#This Row],[Avg early]]-Table1[[#This Row],[Avg late]]</f>
        <v>0.13992682051494554</v>
      </c>
      <c r="Z788" s="7">
        <f>Table1[[#This Row],[Avg late]]-Table1[[#This Row],[Avg early]]</f>
        <v>-0.13992682051494554</v>
      </c>
      <c r="AA788" s="7">
        <f>Table1[[#This Row],[2015 Dill LPS Early]]-Table1[[#This Row],[2015 Dill Avidin Early]]</f>
        <v>-0.24141203851185755</v>
      </c>
      <c r="AB788" s="7">
        <f>Table1[[#This Row],[2015 Dill LPS Late]]-Table1[[#This Row],[2015 Dill Avidin Late]]</f>
        <v>4.1374195560995419E-2</v>
      </c>
    </row>
    <row r="789" spans="1:28" x14ac:dyDescent="0.2">
      <c r="A789" t="s">
        <v>1845</v>
      </c>
      <c r="B789">
        <v>0.99690721649484537</v>
      </c>
      <c r="C789">
        <v>1</v>
      </c>
      <c r="D789">
        <v>0.56615734482703695</v>
      </c>
      <c r="E789">
        <v>0.46623121455058636</v>
      </c>
      <c r="F789">
        <v>0.60571580303140826</v>
      </c>
      <c r="G789">
        <v>0.61850689725401431</v>
      </c>
      <c r="H789" s="2">
        <v>0.51616916634833265</v>
      </c>
      <c r="I789">
        <v>0.48213443191329236</v>
      </c>
      <c r="J789" s="2">
        <v>0.59511931692756992</v>
      </c>
      <c r="K789" s="2">
        <v>0.47501771224411432</v>
      </c>
      <c r="L789" s="5">
        <v>1</v>
      </c>
      <c r="M789">
        <v>0.11738746690203002</v>
      </c>
      <c r="N789">
        <v>0.96434267574188348</v>
      </c>
      <c r="O789">
        <v>1</v>
      </c>
      <c r="P789" s="2">
        <v>0.92303464196134466</v>
      </c>
      <c r="Q789" s="2">
        <v>0.83394016510188917</v>
      </c>
      <c r="R789" s="2">
        <v>0.8896885022089871</v>
      </c>
      <c r="S789">
        <v>0.87974049932968934</v>
      </c>
      <c r="T789">
        <v>1</v>
      </c>
      <c r="U789" s="2">
        <v>0.88646410870748638</v>
      </c>
      <c r="V7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0.50080010517297346</v>
      </c>
      <c r="W789">
        <f>AVERAGE(Table1[[#This Row],[2012 Campbell Latex Early]:[2015 Dill IgG Early]])</f>
        <v>0.63219591035912004</v>
      </c>
      <c r="X789">
        <f>AVERAGE(Table1[[#This Row],[2012 Campbell Latex Late]:[2015 Dill IgG Late]])</f>
        <v>0.849459805995331</v>
      </c>
      <c r="Y789" s="7">
        <f>Table1[[#This Row],[Avg early]]-Table1[[#This Row],[Avg late]]</f>
        <v>-0.21726389563621096</v>
      </c>
      <c r="Z789" s="7">
        <f>Table1[[#This Row],[Avg late]]-Table1[[#This Row],[Avg early]]</f>
        <v>0.21726389563621096</v>
      </c>
      <c r="AA789" s="7">
        <f>Table1[[#This Row],[2015 Dill LPS Early]]-Table1[[#This Row],[2015 Dill Avidin Early]]</f>
        <v>-3.9558458204371316E-2</v>
      </c>
      <c r="AB789" s="7">
        <f>Table1[[#This Row],[2015 Dill LPS Late]]-Table1[[#This Row],[2015 Dill Avidin Late]]</f>
        <v>4.1308033780538822E-2</v>
      </c>
    </row>
    <row r="790" spans="1:28" x14ac:dyDescent="0.2">
      <c r="A790" t="s">
        <v>258</v>
      </c>
      <c r="B790">
        <v>0</v>
      </c>
      <c r="C790">
        <v>0</v>
      </c>
      <c r="D790">
        <v>0.7725238187282486</v>
      </c>
      <c r="E790">
        <v>0.78407788377592291</v>
      </c>
      <c r="F790">
        <v>1</v>
      </c>
      <c r="G790">
        <v>0.87973298156487445</v>
      </c>
      <c r="H790" s="2">
        <v>0.76730573959523718</v>
      </c>
      <c r="I790">
        <v>0.8933336526995006</v>
      </c>
      <c r="J790" s="2">
        <v>0</v>
      </c>
      <c r="K790" s="2">
        <v>0.83858447550366277</v>
      </c>
      <c r="L790" s="5">
        <v>0</v>
      </c>
      <c r="M790">
        <v>0</v>
      </c>
      <c r="N790">
        <v>0.82884139679604751</v>
      </c>
      <c r="O790">
        <v>0.7701630608324187</v>
      </c>
      <c r="P790" s="1">
        <v>0.78773910412336423</v>
      </c>
      <c r="Q790" s="1">
        <v>0.72823617353974546</v>
      </c>
      <c r="R790" s="1">
        <v>0.71123995516340155</v>
      </c>
      <c r="S790">
        <v>0.80140902500446187</v>
      </c>
      <c r="T790">
        <v>0</v>
      </c>
      <c r="U790" s="1">
        <v>0.80982860074471064</v>
      </c>
      <c r="V7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0.13918091177846531</v>
      </c>
      <c r="W790">
        <f>AVERAGE(Table1[[#This Row],[2012 Campbell Latex Early]:[2015 Dill IgG Early]])</f>
        <v>0.5935558551867447</v>
      </c>
      <c r="X790">
        <f>AVERAGE(Table1[[#This Row],[2012 Campbell Latex Late]:[2015 Dill IgG Late]])</f>
        <v>0.54374573162041506</v>
      </c>
      <c r="Y790" s="7">
        <f>Table1[[#This Row],[Avg early]]-Table1[[#This Row],[Avg late]]</f>
        <v>4.9810123566329634E-2</v>
      </c>
      <c r="Z790" s="7">
        <f>Table1[[#This Row],[Avg late]]-Table1[[#This Row],[Avg early]]</f>
        <v>-4.9810123566329634E-2</v>
      </c>
      <c r="AA790" s="7">
        <f>Table1[[#This Row],[2015 Dill LPS Early]]-Table1[[#This Row],[2015 Dill Avidin Early]]</f>
        <v>-0.2274761812717514</v>
      </c>
      <c r="AB790" s="7">
        <f>Table1[[#This Row],[2015 Dill LPS Late]]-Table1[[#This Row],[2015 Dill Avidin Late]]</f>
        <v>4.1102292672683283E-2</v>
      </c>
    </row>
    <row r="791" spans="1:28" x14ac:dyDescent="0.2">
      <c r="A791" t="s">
        <v>894</v>
      </c>
      <c r="B791">
        <v>0</v>
      </c>
      <c r="C791">
        <v>1</v>
      </c>
      <c r="D791">
        <v>0.9363907769813079</v>
      </c>
      <c r="E791">
        <v>0.70175295785818548</v>
      </c>
      <c r="F791">
        <v>0.74577352511399819</v>
      </c>
      <c r="G791">
        <v>0.6632922384961627</v>
      </c>
      <c r="H791" s="2">
        <v>0.73061246639696498</v>
      </c>
      <c r="I791">
        <v>0.87108718893294901</v>
      </c>
      <c r="J791" s="2">
        <v>0</v>
      </c>
      <c r="K791" s="2">
        <v>0.89433093035147104</v>
      </c>
      <c r="L791" s="5">
        <v>0</v>
      </c>
      <c r="M791">
        <v>0</v>
      </c>
      <c r="N791">
        <v>0.87552014469154205</v>
      </c>
      <c r="O791">
        <v>0.8618962900693381</v>
      </c>
      <c r="P791" s="2">
        <v>0.8348323091466624</v>
      </c>
      <c r="Q791" s="2">
        <v>1</v>
      </c>
      <c r="R791" s="2">
        <v>0.73139035648020156</v>
      </c>
      <c r="S791">
        <v>0.93500814917149944</v>
      </c>
      <c r="T791">
        <v>0</v>
      </c>
      <c r="U791" s="2">
        <v>0.66124090247720557</v>
      </c>
      <c r="V7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0.23727202628364127</v>
      </c>
      <c r="W791">
        <f>AVERAGE(Table1[[#This Row],[2012 Campbell Latex Early]:[2015 Dill IgG Early]])</f>
        <v>0.6543240084131039</v>
      </c>
      <c r="X791">
        <f>AVERAGE(Table1[[#This Row],[2012 Campbell Latex Late]:[2015 Dill IgG Late]])</f>
        <v>0.58998881520364499</v>
      </c>
      <c r="Y791" s="7">
        <f>Table1[[#This Row],[Avg early]]-Table1[[#This Row],[Avg late]]</f>
        <v>6.4335193209458907E-2</v>
      </c>
      <c r="Z791" s="7">
        <f>Table1[[#This Row],[Avg late]]-Table1[[#This Row],[Avg early]]</f>
        <v>-6.4335193209458907E-2</v>
      </c>
      <c r="AA791" s="7">
        <f>Table1[[#This Row],[2015 Dill LPS Early]]-Table1[[#This Row],[2015 Dill Avidin Early]]</f>
        <v>0.19061725186730971</v>
      </c>
      <c r="AB791" s="7">
        <f>Table1[[#This Row],[2015 Dill LPS Late]]-Table1[[#This Row],[2015 Dill Avidin Late]]</f>
        <v>4.0687835544879647E-2</v>
      </c>
    </row>
    <row r="792" spans="1:28" x14ac:dyDescent="0.2">
      <c r="A792" t="s">
        <v>1822</v>
      </c>
      <c r="B792">
        <v>1</v>
      </c>
      <c r="C792">
        <v>1</v>
      </c>
      <c r="D792">
        <v>0.77450542314632598</v>
      </c>
      <c r="E792">
        <v>0.68602837733497501</v>
      </c>
      <c r="F792">
        <v>0.74729320697630075</v>
      </c>
      <c r="G792">
        <v>0.72217360584006129</v>
      </c>
      <c r="H792" s="2">
        <v>0.77376893437092842</v>
      </c>
      <c r="I792">
        <v>0.63377000768871916</v>
      </c>
      <c r="J792" s="2">
        <v>0</v>
      </c>
      <c r="K792" s="2">
        <v>0.89430647894954929</v>
      </c>
      <c r="L792" s="5">
        <v>1</v>
      </c>
      <c r="M792">
        <v>0</v>
      </c>
      <c r="N792">
        <v>0.96143603159881297</v>
      </c>
      <c r="O792">
        <v>0.80880258521870407</v>
      </c>
      <c r="P792" s="1">
        <v>0.92077945794751281</v>
      </c>
      <c r="Q792" s="1">
        <v>1</v>
      </c>
      <c r="R792" s="1">
        <v>0.83596045308803679</v>
      </c>
      <c r="S792">
        <v>0.80599252206680216</v>
      </c>
      <c r="T792">
        <v>0</v>
      </c>
      <c r="U792" s="1">
        <v>0.77969344621677039</v>
      </c>
      <c r="V7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0.27751249407793283</v>
      </c>
      <c r="W792">
        <f>AVERAGE(Table1[[#This Row],[2012 Campbell Latex Early]:[2015 Dill IgG Early]])</f>
        <v>0.72318460343068602</v>
      </c>
      <c r="X792">
        <f>AVERAGE(Table1[[#This Row],[2012 Campbell Latex Late]:[2015 Dill IgG Late]])</f>
        <v>0.71126644961366381</v>
      </c>
      <c r="Y792" s="7">
        <f>Table1[[#This Row],[Avg early]]-Table1[[#This Row],[Avg late]]</f>
        <v>1.1918153817022215E-2</v>
      </c>
      <c r="Z792" s="7">
        <f>Table1[[#This Row],[Avg late]]-Table1[[#This Row],[Avg early]]</f>
        <v>-1.1918153817022215E-2</v>
      </c>
      <c r="AA792" s="7">
        <f>Table1[[#This Row],[2015 Dill LPS Early]]-Table1[[#This Row],[2015 Dill Avidin Early]]</f>
        <v>2.7212216170025227E-2</v>
      </c>
      <c r="AB792" s="7">
        <f>Table1[[#This Row],[2015 Dill LPS Late]]-Table1[[#This Row],[2015 Dill Avidin Late]]</f>
        <v>4.0656573651300154E-2</v>
      </c>
    </row>
    <row r="793" spans="1:28" x14ac:dyDescent="0.2">
      <c r="A793" t="s">
        <v>1641</v>
      </c>
      <c r="B793">
        <v>0</v>
      </c>
      <c r="C793">
        <v>0</v>
      </c>
      <c r="D793">
        <v>0.63176368826341145</v>
      </c>
      <c r="E793">
        <v>0.79705162739358282</v>
      </c>
      <c r="F793">
        <v>0.7068299497543612</v>
      </c>
      <c r="G793">
        <v>0.75957416320632776</v>
      </c>
      <c r="H793" s="2">
        <v>0.84155789178800022</v>
      </c>
      <c r="I793">
        <v>0.57836993300033701</v>
      </c>
      <c r="J793" s="2">
        <v>0</v>
      </c>
      <c r="K793" s="2">
        <v>0.62177322257735124</v>
      </c>
      <c r="L793" s="5">
        <v>0</v>
      </c>
      <c r="M793">
        <v>0</v>
      </c>
      <c r="N793">
        <v>0.98851938165761499</v>
      </c>
      <c r="O793">
        <v>0.53982393720132626</v>
      </c>
      <c r="P793" s="2">
        <v>0.94788151353356531</v>
      </c>
      <c r="Q793" s="2">
        <v>0.83821450106301065</v>
      </c>
      <c r="R793" s="2">
        <v>1</v>
      </c>
      <c r="S793">
        <v>0.76371030922656968</v>
      </c>
      <c r="T793">
        <v>0</v>
      </c>
      <c r="U793" s="2">
        <v>0.67969558168663591</v>
      </c>
      <c r="V7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0.19571533513472156</v>
      </c>
      <c r="W793">
        <f>AVERAGE(Table1[[#This Row],[2012 Campbell Latex Early]:[2015 Dill IgG Early]])</f>
        <v>0.49369204759833718</v>
      </c>
      <c r="X793">
        <f>AVERAGE(Table1[[#This Row],[2012 Campbell Latex Late]:[2015 Dill IgG Late]])</f>
        <v>0.57578452243687228</v>
      </c>
      <c r="Y793" s="7">
        <f>Table1[[#This Row],[Avg early]]-Table1[[#This Row],[Avg late]]</f>
        <v>-8.2092474838535101E-2</v>
      </c>
      <c r="Z793" s="7">
        <f>Table1[[#This Row],[Avg late]]-Table1[[#This Row],[Avg early]]</f>
        <v>8.2092474838535101E-2</v>
      </c>
      <c r="AA793" s="7">
        <f>Table1[[#This Row],[2015 Dill LPS Early]]-Table1[[#This Row],[2015 Dill Avidin Early]]</f>
        <v>-7.5066261490949748E-2</v>
      </c>
      <c r="AB793" s="7">
        <f>Table1[[#This Row],[2015 Dill LPS Late]]-Table1[[#This Row],[2015 Dill Avidin Late]]</f>
        <v>4.0637868124049681E-2</v>
      </c>
    </row>
    <row r="794" spans="1:28" x14ac:dyDescent="0.2">
      <c r="A794" t="s">
        <v>1058</v>
      </c>
      <c r="B794">
        <v>0</v>
      </c>
      <c r="C794">
        <v>0</v>
      </c>
      <c r="D794">
        <v>0.49592227647221854</v>
      </c>
      <c r="E794">
        <v>0.3698839343077967</v>
      </c>
      <c r="F794">
        <v>0.28797036967795808</v>
      </c>
      <c r="G794">
        <v>0.34149693486494209</v>
      </c>
      <c r="H794" s="2">
        <v>0.27975631309416849</v>
      </c>
      <c r="I794">
        <v>0.47509871196098913</v>
      </c>
      <c r="J794" s="2">
        <v>0</v>
      </c>
      <c r="K794" s="2">
        <v>0.23317847473608241</v>
      </c>
      <c r="L794" s="5">
        <v>0</v>
      </c>
      <c r="M794">
        <v>0</v>
      </c>
      <c r="N794">
        <v>0.81966518093191165</v>
      </c>
      <c r="O794">
        <v>0.57045587478897219</v>
      </c>
      <c r="P794" s="2">
        <v>0.77947447159256222</v>
      </c>
      <c r="Q794" s="2">
        <v>1</v>
      </c>
      <c r="R794" s="2">
        <v>0.70030333187000249</v>
      </c>
      <c r="S794">
        <v>0.31447358075269877</v>
      </c>
      <c r="T794">
        <v>0</v>
      </c>
      <c r="U794" s="2">
        <v>0.59493347996993395</v>
      </c>
      <c r="V7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0.2850427641944589</v>
      </c>
      <c r="W794">
        <f>AVERAGE(Table1[[#This Row],[2012 Campbell Latex Early]:[2015 Dill IgG Early]])</f>
        <v>0.24833070151141556</v>
      </c>
      <c r="X794">
        <f>AVERAGE(Table1[[#This Row],[2012 Campbell Latex Late]:[2015 Dill IgG Late]])</f>
        <v>0.47793059199060811</v>
      </c>
      <c r="Y794" s="7">
        <f>Table1[[#This Row],[Avg early]]-Table1[[#This Row],[Avg late]]</f>
        <v>-0.22959989047919255</v>
      </c>
      <c r="Z794" s="7">
        <f>Table1[[#This Row],[Avg late]]-Table1[[#This Row],[Avg early]]</f>
        <v>0.22959989047919255</v>
      </c>
      <c r="AA794" s="7">
        <f>Table1[[#This Row],[2015 Dill LPS Early]]-Table1[[#This Row],[2015 Dill Avidin Early]]</f>
        <v>0.20795190679426045</v>
      </c>
      <c r="AB794" s="7">
        <f>Table1[[#This Row],[2015 Dill LPS Late]]-Table1[[#This Row],[2015 Dill Avidin Late]]</f>
        <v>4.0190709339349429E-2</v>
      </c>
    </row>
    <row r="795" spans="1:28" x14ac:dyDescent="0.2">
      <c r="A795" t="s">
        <v>1871</v>
      </c>
      <c r="B795">
        <v>0</v>
      </c>
      <c r="C795">
        <v>0</v>
      </c>
      <c r="D795">
        <v>0.69437423563768474</v>
      </c>
      <c r="E795">
        <v>0.52126050879454644</v>
      </c>
      <c r="F795">
        <v>0.45399697181671977</v>
      </c>
      <c r="G795">
        <v>0.57210717166549008</v>
      </c>
      <c r="H795" s="2">
        <v>0.49377549261198961</v>
      </c>
      <c r="I795">
        <v>0.49960273965419433</v>
      </c>
      <c r="J795" s="2">
        <v>0</v>
      </c>
      <c r="K795" s="2">
        <v>0.43640276012745799</v>
      </c>
      <c r="L795" s="5">
        <v>0</v>
      </c>
      <c r="M795">
        <v>0</v>
      </c>
      <c r="N795">
        <v>0.82026927826771667</v>
      </c>
      <c r="O795">
        <v>0.74959795101491089</v>
      </c>
      <c r="P795" s="1">
        <v>0.78020359562569186</v>
      </c>
      <c r="Q795" s="1">
        <v>0.74344281284631308</v>
      </c>
      <c r="R795" s="1">
        <v>0.90373659849399923</v>
      </c>
      <c r="S795">
        <v>0.79509358230267779</v>
      </c>
      <c r="T795">
        <v>0</v>
      </c>
      <c r="U795" s="1">
        <v>1</v>
      </c>
      <c r="V7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0.25572266983706843</v>
      </c>
      <c r="W795">
        <f>AVERAGE(Table1[[#This Row],[2012 Campbell Latex Early]:[2015 Dill IgG Early]])</f>
        <v>0.36715198803080829</v>
      </c>
      <c r="X795">
        <f>AVERAGE(Table1[[#This Row],[2012 Campbell Latex Late]:[2015 Dill IgG Late]])</f>
        <v>0.57923438185513088</v>
      </c>
      <c r="Y795" s="7">
        <f>Table1[[#This Row],[Avg early]]-Table1[[#This Row],[Avg late]]</f>
        <v>-0.21208239382432259</v>
      </c>
      <c r="Z795" s="7">
        <f>Table1[[#This Row],[Avg late]]-Table1[[#This Row],[Avg early]]</f>
        <v>0.21208239382432259</v>
      </c>
      <c r="AA795" s="7">
        <f>Table1[[#This Row],[2015 Dill LPS Early]]-Table1[[#This Row],[2015 Dill Avidin Early]]</f>
        <v>0.24037726382096497</v>
      </c>
      <c r="AB795" s="7">
        <f>Table1[[#This Row],[2015 Dill LPS Late]]-Table1[[#This Row],[2015 Dill Avidin Late]]</f>
        <v>4.0065682642024814E-2</v>
      </c>
    </row>
    <row r="796" spans="1:28" x14ac:dyDescent="0.2">
      <c r="A796" t="s">
        <v>683</v>
      </c>
      <c r="B796">
        <v>0</v>
      </c>
      <c r="C796">
        <v>0</v>
      </c>
      <c r="D796">
        <v>0.7192763875933369</v>
      </c>
      <c r="E796">
        <v>0.69079333934680531</v>
      </c>
      <c r="F796">
        <v>0.69945630031734107</v>
      </c>
      <c r="G796">
        <v>0.66646717413091738</v>
      </c>
      <c r="H796" s="2">
        <v>0.5891688119557601</v>
      </c>
      <c r="I796">
        <v>0.40145991906246919</v>
      </c>
      <c r="J796" s="2">
        <v>0</v>
      </c>
      <c r="K796" s="2">
        <v>1</v>
      </c>
      <c r="L796" s="5">
        <v>0</v>
      </c>
      <c r="M796">
        <v>0</v>
      </c>
      <c r="N796">
        <v>0.4594735838219608</v>
      </c>
      <c r="O796">
        <v>0.38844551377069181</v>
      </c>
      <c r="P796" s="2">
        <v>0.41972865593512099</v>
      </c>
      <c r="Q796" s="2">
        <v>0.43225255638898746</v>
      </c>
      <c r="R796" s="2">
        <v>0.36211737658982407</v>
      </c>
      <c r="S796">
        <v>0.31926307807005777</v>
      </c>
      <c r="T796">
        <v>0</v>
      </c>
      <c r="U796" s="2">
        <v>0.51094430367809951</v>
      </c>
      <c r="V7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0.18962854715080865</v>
      </c>
      <c r="W796">
        <f>AVERAGE(Table1[[#This Row],[2012 Campbell Latex Early]:[2015 Dill IgG Early]])</f>
        <v>0.47666219324066306</v>
      </c>
      <c r="X796">
        <f>AVERAGE(Table1[[#This Row],[2012 Campbell Latex Late]:[2015 Dill IgG Late]])</f>
        <v>0.28922250682547423</v>
      </c>
      <c r="Y796" s="7">
        <f>Table1[[#This Row],[Avg early]]-Table1[[#This Row],[Avg late]]</f>
        <v>0.18743968641518882</v>
      </c>
      <c r="Z796" s="7">
        <f>Table1[[#This Row],[Avg late]]-Table1[[#This Row],[Avg early]]</f>
        <v>-0.18743968641518882</v>
      </c>
      <c r="AA796" s="7">
        <f>Table1[[#This Row],[2015 Dill LPS Early]]-Table1[[#This Row],[2015 Dill Avidin Early]]</f>
        <v>1.9820087275995824E-2</v>
      </c>
      <c r="AB796" s="7">
        <f>Table1[[#This Row],[2015 Dill LPS Late]]-Table1[[#This Row],[2015 Dill Avidin Late]]</f>
        <v>3.9744927886839809E-2</v>
      </c>
    </row>
    <row r="797" spans="1:28" x14ac:dyDescent="0.2">
      <c r="A797" t="s">
        <v>677</v>
      </c>
      <c r="B797">
        <v>0</v>
      </c>
      <c r="C797">
        <v>0</v>
      </c>
      <c r="D797">
        <v>0.83536561499573736</v>
      </c>
      <c r="E797">
        <v>0.94752772234765636</v>
      </c>
      <c r="F797">
        <v>0.67017596480243724</v>
      </c>
      <c r="G797">
        <v>1</v>
      </c>
      <c r="H797" s="2">
        <v>0.76721630861668222</v>
      </c>
      <c r="I797">
        <v>0.91373588918360094</v>
      </c>
      <c r="J797" s="2">
        <v>0</v>
      </c>
      <c r="K797" s="2">
        <v>0.90139426616403584</v>
      </c>
      <c r="L797" s="5">
        <v>0</v>
      </c>
      <c r="M797">
        <v>0</v>
      </c>
      <c r="N797">
        <v>0.51120204471878561</v>
      </c>
      <c r="O797">
        <v>0.43397757255913955</v>
      </c>
      <c r="P797" s="1">
        <v>0.47242595169297358</v>
      </c>
      <c r="Q797" s="1">
        <v>0.4902005709893445</v>
      </c>
      <c r="R797" s="1">
        <v>0.38976437939720981</v>
      </c>
      <c r="S797">
        <v>0.53719398231334936</v>
      </c>
      <c r="T797">
        <v>0</v>
      </c>
      <c r="U797" s="1">
        <v>0.56077728510489644</v>
      </c>
      <c r="V7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0.28600342833802084</v>
      </c>
      <c r="W797">
        <f>AVERAGE(Table1[[#This Row],[2012 Campbell Latex Early]:[2015 Dill IgG Early]])</f>
        <v>0.60354157661101493</v>
      </c>
      <c r="X797">
        <f>AVERAGE(Table1[[#This Row],[2012 Campbell Latex Late]:[2015 Dill IgG Late]])</f>
        <v>0.33955417867756987</v>
      </c>
      <c r="Y797" s="7">
        <f>Table1[[#This Row],[Avg early]]-Table1[[#This Row],[Avg late]]</f>
        <v>0.26398739793344506</v>
      </c>
      <c r="Z797" s="7">
        <f>Table1[[#This Row],[Avg late]]-Table1[[#This Row],[Avg early]]</f>
        <v>-0.26398739793344506</v>
      </c>
      <c r="AA797" s="7">
        <f>Table1[[#This Row],[2015 Dill LPS Early]]-Table1[[#This Row],[2015 Dill Avidin Early]]</f>
        <v>0.16518965019330012</v>
      </c>
      <c r="AB797" s="7">
        <f>Table1[[#This Row],[2015 Dill LPS Late]]-Table1[[#This Row],[2015 Dill Avidin Late]]</f>
        <v>3.8776093025812031E-2</v>
      </c>
    </row>
    <row r="798" spans="1:28" x14ac:dyDescent="0.2">
      <c r="A798" t="s">
        <v>494</v>
      </c>
      <c r="B798">
        <v>0.999493927125506</v>
      </c>
      <c r="C798">
        <v>0</v>
      </c>
      <c r="D798">
        <v>0.95845252259225133</v>
      </c>
      <c r="E798">
        <v>0.86670032433300059</v>
      </c>
      <c r="F798">
        <v>0.82758532936977491</v>
      </c>
      <c r="G798">
        <v>0.77553046924678792</v>
      </c>
      <c r="H798" s="2">
        <v>0.81987761248111124</v>
      </c>
      <c r="I798">
        <v>1</v>
      </c>
      <c r="J798" s="2">
        <v>0</v>
      </c>
      <c r="K798" s="2">
        <v>0.74610814985702811</v>
      </c>
      <c r="L798" s="5">
        <v>1</v>
      </c>
      <c r="M798">
        <v>0</v>
      </c>
      <c r="N798">
        <v>0.99944635369147561</v>
      </c>
      <c r="O798">
        <v>0.90792083028435788</v>
      </c>
      <c r="P798" s="1">
        <v>0.96069281082659796</v>
      </c>
      <c r="Q798" s="1">
        <v>0.85525211611515384</v>
      </c>
      <c r="R798" s="1">
        <v>0.80358737655677615</v>
      </c>
      <c r="S798">
        <v>0.96221309062545901</v>
      </c>
      <c r="T798">
        <v>0</v>
      </c>
      <c r="U798" s="1">
        <v>0.84962982146285382</v>
      </c>
      <c r="V7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0.11992565050119945</v>
      </c>
      <c r="W798">
        <f>AVERAGE(Table1[[#This Row],[2012 Campbell Latex Early]:[2015 Dill IgG Early]])</f>
        <v>0.69937483350054597</v>
      </c>
      <c r="X798">
        <f>AVERAGE(Table1[[#This Row],[2012 Campbell Latex Late]:[2015 Dill IgG Late]])</f>
        <v>0.73387423995626744</v>
      </c>
      <c r="Y798" s="7">
        <f>Table1[[#This Row],[Avg early]]-Table1[[#This Row],[Avg late]]</f>
        <v>-3.4499406455721471E-2</v>
      </c>
      <c r="Z798" s="7">
        <f>Table1[[#This Row],[Avg late]]-Table1[[#This Row],[Avg early]]</f>
        <v>3.4499406455721471E-2</v>
      </c>
      <c r="AA798" s="7">
        <f>Table1[[#This Row],[2015 Dill LPS Early]]-Table1[[#This Row],[2015 Dill Avidin Early]]</f>
        <v>0.13086719322247642</v>
      </c>
      <c r="AB798" s="7">
        <f>Table1[[#This Row],[2015 Dill LPS Late]]-Table1[[#This Row],[2015 Dill Avidin Late]]</f>
        <v>3.8753542864877644E-2</v>
      </c>
    </row>
    <row r="799" spans="1:28" x14ac:dyDescent="0.2">
      <c r="A799" t="s">
        <v>792</v>
      </c>
      <c r="B799">
        <v>1</v>
      </c>
      <c r="C799">
        <v>1</v>
      </c>
      <c r="D799">
        <v>0.93287674023357459</v>
      </c>
      <c r="E799">
        <v>0.562595604034268</v>
      </c>
      <c r="F799">
        <v>0.59848058862173825</v>
      </c>
      <c r="G799">
        <v>0.81357968543968606</v>
      </c>
      <c r="H799" s="2">
        <v>0.88769506343423144</v>
      </c>
      <c r="I799">
        <v>0.50176418748266371</v>
      </c>
      <c r="J799" s="2">
        <v>0</v>
      </c>
      <c r="K799" s="2">
        <v>0.78877600918191937</v>
      </c>
      <c r="L799" s="5">
        <v>1</v>
      </c>
      <c r="M799">
        <v>0</v>
      </c>
      <c r="N799">
        <v>0.53458991537574785</v>
      </c>
      <c r="O799">
        <v>0.37914278607857682</v>
      </c>
      <c r="P799" s="1">
        <v>0.49591082315515567</v>
      </c>
      <c r="Q799" s="1">
        <v>0.70758013129849806</v>
      </c>
      <c r="R799" s="1">
        <v>0.92212179242894643</v>
      </c>
      <c r="S799">
        <v>0.62403552225266867</v>
      </c>
      <c r="T799">
        <v>0</v>
      </c>
      <c r="U799" s="1">
        <v>1</v>
      </c>
      <c r="V7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0.29470070261860082</v>
      </c>
      <c r="W799">
        <f>AVERAGE(Table1[[#This Row],[2012 Campbell Latex Early]:[2015 Dill IgG Early]])</f>
        <v>0.70857678784280809</v>
      </c>
      <c r="X799">
        <f>AVERAGE(Table1[[#This Row],[2012 Campbell Latex Late]:[2015 Dill IgG Late]])</f>
        <v>0.56633809705895932</v>
      </c>
      <c r="Y799" s="7">
        <f>Table1[[#This Row],[Avg early]]-Table1[[#This Row],[Avg late]]</f>
        <v>0.14223869078384876</v>
      </c>
      <c r="Z799" s="7">
        <f>Table1[[#This Row],[Avg late]]-Table1[[#This Row],[Avg early]]</f>
        <v>-0.14223869078384876</v>
      </c>
      <c r="AA799" s="7">
        <f>Table1[[#This Row],[2015 Dill LPS Early]]-Table1[[#This Row],[2015 Dill Avidin Early]]</f>
        <v>0.33439615161183633</v>
      </c>
      <c r="AB799" s="7">
        <f>Table1[[#This Row],[2015 Dill LPS Late]]-Table1[[#This Row],[2015 Dill Avidin Late]]</f>
        <v>3.8679092220592182E-2</v>
      </c>
    </row>
    <row r="800" spans="1:28" x14ac:dyDescent="0.2">
      <c r="A800" t="s">
        <v>161</v>
      </c>
      <c r="B800">
        <v>0.99736147757255933</v>
      </c>
      <c r="C800">
        <v>0</v>
      </c>
      <c r="D800">
        <v>0.77850215485816021</v>
      </c>
      <c r="E800">
        <v>0.61581724960409423</v>
      </c>
      <c r="F800">
        <v>0.63120116735471843</v>
      </c>
      <c r="G800">
        <v>0.71047808919099864</v>
      </c>
      <c r="H800" s="2">
        <v>0.58839852771215984</v>
      </c>
      <c r="I800">
        <v>0.52638014284826107</v>
      </c>
      <c r="J800" s="2">
        <v>0</v>
      </c>
      <c r="K800" s="2">
        <v>0.54563120554582867</v>
      </c>
      <c r="L800" s="5">
        <v>1</v>
      </c>
      <c r="M800">
        <v>0</v>
      </c>
      <c r="N800">
        <v>0.81589734946495407</v>
      </c>
      <c r="O800">
        <v>0.62063588138792436</v>
      </c>
      <c r="P800" s="1">
        <v>0.7776637226639963</v>
      </c>
      <c r="Q800" s="1">
        <v>0.66179698330349812</v>
      </c>
      <c r="R800" s="1">
        <v>0.93207728360548459</v>
      </c>
      <c r="S800">
        <v>0.81727039001085611</v>
      </c>
      <c r="T800">
        <v>0</v>
      </c>
      <c r="U800" s="1">
        <v>1</v>
      </c>
      <c r="V8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0.18745650130707628</v>
      </c>
      <c r="W800">
        <f>AVERAGE(Table1[[#This Row],[2012 Campbell Latex Early]:[2015 Dill IgG Early]])</f>
        <v>0.53937700146867795</v>
      </c>
      <c r="X800">
        <f>AVERAGE(Table1[[#This Row],[2012 Campbell Latex Late]:[2015 Dill IgG Late]])</f>
        <v>0.66253416104367135</v>
      </c>
      <c r="Y800" s="7">
        <f>Table1[[#This Row],[Avg early]]-Table1[[#This Row],[Avg late]]</f>
        <v>-0.1231571595749934</v>
      </c>
      <c r="Z800" s="7">
        <f>Table1[[#This Row],[Avg late]]-Table1[[#This Row],[Avg early]]</f>
        <v>0.1231571595749934</v>
      </c>
      <c r="AA800" s="7">
        <f>Table1[[#This Row],[2015 Dill LPS Early]]-Table1[[#This Row],[2015 Dill Avidin Early]]</f>
        <v>0.14730098750344178</v>
      </c>
      <c r="AB800" s="7">
        <f>Table1[[#This Row],[2015 Dill LPS Late]]-Table1[[#This Row],[2015 Dill Avidin Late]]</f>
        <v>3.8233626800957765E-2</v>
      </c>
    </row>
    <row r="801" spans="1:28" x14ac:dyDescent="0.2">
      <c r="A801" t="s">
        <v>1060</v>
      </c>
      <c r="B801">
        <v>0.99118942731277526</v>
      </c>
      <c r="C801">
        <v>0.53393533352752687</v>
      </c>
      <c r="D801">
        <v>0.8737058660756315</v>
      </c>
      <c r="E801">
        <v>1</v>
      </c>
      <c r="F801">
        <v>0.83825531627305139</v>
      </c>
      <c r="G801">
        <v>0.78994064856854873</v>
      </c>
      <c r="H801" s="2">
        <v>0.9256948178588027</v>
      </c>
      <c r="I801">
        <v>0.87393306979179819</v>
      </c>
      <c r="J801" s="2">
        <v>0.8142417663043201</v>
      </c>
      <c r="K801" s="2">
        <v>0.84277181788321076</v>
      </c>
      <c r="L801" s="5">
        <v>1</v>
      </c>
      <c r="M801">
        <v>1</v>
      </c>
      <c r="N801">
        <v>0.66910708936021024</v>
      </c>
      <c r="O801">
        <v>0.55808989668123743</v>
      </c>
      <c r="P801" s="1">
        <v>0.63092228134346651</v>
      </c>
      <c r="Q801" s="1">
        <v>0.79306657844839967</v>
      </c>
      <c r="R801" s="1">
        <v>0.68222967956083991</v>
      </c>
      <c r="S801">
        <v>0.64708469883171393</v>
      </c>
      <c r="T801">
        <v>1</v>
      </c>
      <c r="U801" s="1">
        <v>0.70453409841393844</v>
      </c>
      <c r="V8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0.35066906916753032</v>
      </c>
      <c r="W801">
        <f>AVERAGE(Table1[[#This Row],[2012 Campbell Latex Early]:[2015 Dill IgG Early]])</f>
        <v>0.84836680635956652</v>
      </c>
      <c r="X801">
        <f>AVERAGE(Table1[[#This Row],[2012 Campbell Latex Late]:[2015 Dill IgG Late]])</f>
        <v>0.76850343226398066</v>
      </c>
      <c r="Y801" s="7">
        <f>Table1[[#This Row],[Avg early]]-Table1[[#This Row],[Avg late]]</f>
        <v>7.986337409558586E-2</v>
      </c>
      <c r="Z801" s="7">
        <f>Table1[[#This Row],[Avg late]]-Table1[[#This Row],[Avg early]]</f>
        <v>-7.986337409558586E-2</v>
      </c>
      <c r="AA801" s="7">
        <f>Table1[[#This Row],[2015 Dill LPS Early]]-Table1[[#This Row],[2015 Dill Avidin Early]]</f>
        <v>3.5450549802580111E-2</v>
      </c>
      <c r="AB801" s="7">
        <f>Table1[[#This Row],[2015 Dill LPS Late]]-Table1[[#This Row],[2015 Dill Avidin Late]]</f>
        <v>3.8184808016743732E-2</v>
      </c>
    </row>
    <row r="802" spans="1:28" x14ac:dyDescent="0.2">
      <c r="A802" t="s">
        <v>1883</v>
      </c>
      <c r="B802">
        <v>0</v>
      </c>
      <c r="C802">
        <v>0</v>
      </c>
      <c r="D802">
        <v>0</v>
      </c>
      <c r="E802">
        <v>0</v>
      </c>
      <c r="F802">
        <v>0.41053209412531289</v>
      </c>
      <c r="G802">
        <v>0</v>
      </c>
      <c r="H802" s="2">
        <v>0</v>
      </c>
      <c r="I802">
        <v>0</v>
      </c>
      <c r="J802" s="2">
        <v>0</v>
      </c>
      <c r="K802" s="2">
        <v>0.36559960538774344</v>
      </c>
      <c r="L802" s="5">
        <v>0</v>
      </c>
      <c r="M802">
        <v>0</v>
      </c>
      <c r="N802">
        <v>0.34488971679041364</v>
      </c>
      <c r="O802">
        <v>0</v>
      </c>
      <c r="P802" s="2">
        <v>0.3067994438558227</v>
      </c>
      <c r="Q802" s="2">
        <v>0</v>
      </c>
      <c r="R802" s="2">
        <v>1</v>
      </c>
      <c r="S802">
        <v>0</v>
      </c>
      <c r="T802">
        <v>0</v>
      </c>
      <c r="U802" s="2">
        <v>0.73669740494647307</v>
      </c>
      <c r="V8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0.21853197720063769</v>
      </c>
      <c r="W802">
        <f>AVERAGE(Table1[[#This Row],[2012 Campbell Latex Early]:[2015 Dill IgG Early]])</f>
        <v>7.7613169951305627E-2</v>
      </c>
      <c r="X802">
        <f>AVERAGE(Table1[[#This Row],[2012 Campbell Latex Late]:[2015 Dill IgG Late]])</f>
        <v>0.23883865655927092</v>
      </c>
      <c r="Y802" s="7">
        <f>Table1[[#This Row],[Avg early]]-Table1[[#This Row],[Avg late]]</f>
        <v>-0.16122548660796529</v>
      </c>
      <c r="Z802" s="7">
        <f>Table1[[#This Row],[Avg late]]-Table1[[#This Row],[Avg early]]</f>
        <v>0.16122548660796529</v>
      </c>
      <c r="AA802" s="7">
        <f>Table1[[#This Row],[2015 Dill LPS Early]]-Table1[[#This Row],[2015 Dill Avidin Early]]</f>
        <v>-0.41053209412531289</v>
      </c>
      <c r="AB802" s="7">
        <f>Table1[[#This Row],[2015 Dill LPS Late]]-Table1[[#This Row],[2015 Dill Avidin Late]]</f>
        <v>3.8090272934590941E-2</v>
      </c>
    </row>
    <row r="803" spans="1:28" x14ac:dyDescent="0.2">
      <c r="A803" t="s">
        <v>850</v>
      </c>
      <c r="B803">
        <v>0</v>
      </c>
      <c r="C803">
        <v>0.7142857142857143</v>
      </c>
      <c r="D803">
        <v>0.94484760515196964</v>
      </c>
      <c r="E803">
        <v>0.78224687021498784</v>
      </c>
      <c r="F803">
        <v>1</v>
      </c>
      <c r="G803">
        <v>0.77978739349173087</v>
      </c>
      <c r="H803" s="2">
        <v>0.77510398626595345</v>
      </c>
      <c r="I803">
        <v>0.98786184289402068</v>
      </c>
      <c r="J803" s="2">
        <v>0</v>
      </c>
      <c r="K803" s="2">
        <v>0.51696587455722431</v>
      </c>
      <c r="L803" s="5">
        <v>0</v>
      </c>
      <c r="M803">
        <v>1</v>
      </c>
      <c r="N803">
        <v>0.31354933518158901</v>
      </c>
      <c r="O803">
        <v>0.25351197339106157</v>
      </c>
      <c r="P803" s="2">
        <v>0.27555382297765935</v>
      </c>
      <c r="Q803" s="2">
        <v>0.23719547272595626</v>
      </c>
      <c r="R803" s="2">
        <v>0.19778453397426027</v>
      </c>
      <c r="S803">
        <v>0.32406838799403226</v>
      </c>
      <c r="T803">
        <v>0</v>
      </c>
      <c r="U803" s="2">
        <v>0.27687168713590227</v>
      </c>
      <c r="V8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0.42307701446242918</v>
      </c>
      <c r="W803">
        <f>AVERAGE(Table1[[#This Row],[2012 Campbell Latex Early]:[2015 Dill IgG Early]])</f>
        <v>0.65010992868616013</v>
      </c>
      <c r="X803">
        <f>AVERAGE(Table1[[#This Row],[2012 Campbell Latex Late]:[2015 Dill IgG Late]])</f>
        <v>0.28785352133804609</v>
      </c>
      <c r="Y803" s="7">
        <f>Table1[[#This Row],[Avg early]]-Table1[[#This Row],[Avg late]]</f>
        <v>0.36225640734811404</v>
      </c>
      <c r="Z803" s="7">
        <f>Table1[[#This Row],[Avg late]]-Table1[[#This Row],[Avg early]]</f>
        <v>-0.36225640734811404</v>
      </c>
      <c r="AA803" s="7">
        <f>Table1[[#This Row],[2015 Dill LPS Early]]-Table1[[#This Row],[2015 Dill Avidin Early]]</f>
        <v>-5.5152394848030362E-2</v>
      </c>
      <c r="AB803" s="7">
        <f>Table1[[#This Row],[2015 Dill LPS Late]]-Table1[[#This Row],[2015 Dill Avidin Late]]</f>
        <v>3.799551220392966E-2</v>
      </c>
    </row>
    <row r="804" spans="1:28" x14ac:dyDescent="0.2">
      <c r="A804" t="s">
        <v>1560</v>
      </c>
      <c r="B804">
        <v>0</v>
      </c>
      <c r="C804">
        <v>0</v>
      </c>
      <c r="D804">
        <v>0.91883332697135278</v>
      </c>
      <c r="E804">
        <v>0.75387620859871374</v>
      </c>
      <c r="F804">
        <v>0.75903226270548851</v>
      </c>
      <c r="G804">
        <v>0.82897597843348381</v>
      </c>
      <c r="H804" s="2">
        <v>0.7474265912536705</v>
      </c>
      <c r="I804">
        <v>0.86727283782847264</v>
      </c>
      <c r="J804" s="2">
        <v>0</v>
      </c>
      <c r="K804" s="2">
        <v>1</v>
      </c>
      <c r="L804" s="5">
        <v>0</v>
      </c>
      <c r="M804">
        <v>0</v>
      </c>
      <c r="N804">
        <v>0.43593750687150468</v>
      </c>
      <c r="O804">
        <v>0.35423509382680957</v>
      </c>
      <c r="P804" s="2">
        <v>0.39796312386183219</v>
      </c>
      <c r="Q804" s="2">
        <v>0.36734019039436666</v>
      </c>
      <c r="R804" s="2">
        <v>0.27255817534562832</v>
      </c>
      <c r="S804">
        <v>0.34419081408138963</v>
      </c>
      <c r="T804">
        <v>0</v>
      </c>
      <c r="U804" s="2">
        <v>0.32390732809023859</v>
      </c>
      <c r="V8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0.30270996294998898</v>
      </c>
      <c r="W804">
        <f>AVERAGE(Table1[[#This Row],[2012 Campbell Latex Early]:[2015 Dill IgG Early]])</f>
        <v>0.58754172057911824</v>
      </c>
      <c r="X804">
        <f>AVERAGE(Table1[[#This Row],[2012 Campbell Latex Late]:[2015 Dill IgG Late]])</f>
        <v>0.249613223247177</v>
      </c>
      <c r="Y804" s="7">
        <f>Table1[[#This Row],[Avg early]]-Table1[[#This Row],[Avg late]]</f>
        <v>0.33792849733194125</v>
      </c>
      <c r="Z804" s="7">
        <f>Table1[[#This Row],[Avg late]]-Table1[[#This Row],[Avg early]]</f>
        <v>-0.33792849733194125</v>
      </c>
      <c r="AA804" s="7">
        <f>Table1[[#This Row],[2015 Dill LPS Early]]-Table1[[#This Row],[2015 Dill Avidin Early]]</f>
        <v>0.15980106426586427</v>
      </c>
      <c r="AB804" s="7">
        <f>Table1[[#This Row],[2015 Dill LPS Late]]-Table1[[#This Row],[2015 Dill Avidin Late]]</f>
        <v>3.7974383009672485E-2</v>
      </c>
    </row>
    <row r="805" spans="1:28" x14ac:dyDescent="0.2">
      <c r="A805" t="s">
        <v>1326</v>
      </c>
      <c r="B805">
        <v>0.98876404494382031</v>
      </c>
      <c r="C805">
        <v>1</v>
      </c>
      <c r="D805">
        <v>0</v>
      </c>
      <c r="E805">
        <v>0</v>
      </c>
      <c r="F805">
        <v>0</v>
      </c>
      <c r="G805">
        <v>0</v>
      </c>
      <c r="H805" s="2">
        <v>0.34419702458479751</v>
      </c>
      <c r="I805">
        <v>0</v>
      </c>
      <c r="J805" s="2">
        <v>0</v>
      </c>
      <c r="K805" s="2">
        <v>0</v>
      </c>
      <c r="L805" s="5">
        <v>1</v>
      </c>
      <c r="M805">
        <v>0</v>
      </c>
      <c r="N805">
        <v>0.22313460890564593</v>
      </c>
      <c r="O805">
        <v>0</v>
      </c>
      <c r="P805" s="2">
        <v>0.18524180192825856</v>
      </c>
      <c r="Q805" s="2">
        <v>0</v>
      </c>
      <c r="R805" s="2">
        <v>0</v>
      </c>
      <c r="S805">
        <v>1</v>
      </c>
      <c r="T805">
        <v>0</v>
      </c>
      <c r="U805" s="2">
        <v>0.25489516291347264</v>
      </c>
      <c r="V8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0.30187045533883544</v>
      </c>
      <c r="W805">
        <f>AVERAGE(Table1[[#This Row],[2012 Campbell Latex Early]:[2015 Dill IgG Early]])</f>
        <v>0.23329610695286179</v>
      </c>
      <c r="X805">
        <f>AVERAGE(Table1[[#This Row],[2012 Campbell Latex Late]:[2015 Dill IgG Late]])</f>
        <v>0.26632715737473772</v>
      </c>
      <c r="Y805" s="7">
        <f>Table1[[#This Row],[Avg early]]-Table1[[#This Row],[Avg late]]</f>
        <v>-3.3031050421875929E-2</v>
      </c>
      <c r="Z805" s="7">
        <f>Table1[[#This Row],[Avg late]]-Table1[[#This Row],[Avg early]]</f>
        <v>3.3031050421875929E-2</v>
      </c>
      <c r="AA805" s="7">
        <f>Table1[[#This Row],[2015 Dill LPS Early]]-Table1[[#This Row],[2015 Dill Avidin Early]]</f>
        <v>0</v>
      </c>
      <c r="AB805" s="7">
        <f>Table1[[#This Row],[2015 Dill LPS Late]]-Table1[[#This Row],[2015 Dill Avidin Late]]</f>
        <v>3.7892806977387367E-2</v>
      </c>
    </row>
    <row r="806" spans="1:28" x14ac:dyDescent="0.2">
      <c r="A806" t="s">
        <v>1469</v>
      </c>
      <c r="B806">
        <v>0</v>
      </c>
      <c r="C806">
        <v>0</v>
      </c>
      <c r="D806">
        <v>0.9650797743488102</v>
      </c>
      <c r="E806">
        <v>0.56540489840202335</v>
      </c>
      <c r="F806">
        <v>1</v>
      </c>
      <c r="G806">
        <v>0.65010241300660221</v>
      </c>
      <c r="H806" s="2">
        <v>0.66252554870055924</v>
      </c>
      <c r="I806">
        <v>0.94448096369837264</v>
      </c>
      <c r="J806" s="2">
        <v>0</v>
      </c>
      <c r="K806" s="2">
        <v>0.63441651818367051</v>
      </c>
      <c r="L806" s="5">
        <v>0</v>
      </c>
      <c r="M806">
        <v>0</v>
      </c>
      <c r="N806">
        <v>0.28498316520619321</v>
      </c>
      <c r="O806">
        <v>0.29123983877103848</v>
      </c>
      <c r="P806" s="2">
        <v>0.24762718342801018</v>
      </c>
      <c r="Q806" s="2">
        <v>0.32293119744931975</v>
      </c>
      <c r="R806" s="2">
        <v>0.16663032915573689</v>
      </c>
      <c r="S806">
        <v>0.20308229024852503</v>
      </c>
      <c r="T806">
        <v>0</v>
      </c>
      <c r="U806" s="2">
        <v>0</v>
      </c>
      <c r="V8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0.3271099593897544</v>
      </c>
      <c r="W806">
        <f>AVERAGE(Table1[[#This Row],[2012 Campbell Latex Early]:[2015 Dill IgG Early]])</f>
        <v>0.5422010116340038</v>
      </c>
      <c r="X806">
        <f>AVERAGE(Table1[[#This Row],[2012 Campbell Latex Late]:[2015 Dill IgG Late]])</f>
        <v>0.15164940042588235</v>
      </c>
      <c r="Y806" s="7">
        <f>Table1[[#This Row],[Avg early]]-Table1[[#This Row],[Avg late]]</f>
        <v>0.39055161120812143</v>
      </c>
      <c r="Z806" s="7">
        <f>Table1[[#This Row],[Avg late]]-Table1[[#This Row],[Avg early]]</f>
        <v>-0.39055161120812143</v>
      </c>
      <c r="AA806" s="7">
        <f>Table1[[#This Row],[2015 Dill LPS Early]]-Table1[[#This Row],[2015 Dill Avidin Early]]</f>
        <v>-3.4920225651189796E-2</v>
      </c>
      <c r="AB806" s="7">
        <f>Table1[[#This Row],[2015 Dill LPS Late]]-Table1[[#This Row],[2015 Dill Avidin Late]]</f>
        <v>3.7355981778183028E-2</v>
      </c>
    </row>
    <row r="807" spans="1:28" x14ac:dyDescent="0.2">
      <c r="A807" t="s">
        <v>1667</v>
      </c>
      <c r="B807">
        <v>1</v>
      </c>
      <c r="C807">
        <v>1</v>
      </c>
      <c r="D807">
        <v>0.89946743259960382</v>
      </c>
      <c r="E807">
        <v>0.77975937212089697</v>
      </c>
      <c r="F807">
        <v>0.78077465159148829</v>
      </c>
      <c r="G807">
        <v>0.76305503948434272</v>
      </c>
      <c r="H807" s="2">
        <v>0.79757476733785582</v>
      </c>
      <c r="I807">
        <v>0.68750237771057576</v>
      </c>
      <c r="J807" s="2">
        <v>0</v>
      </c>
      <c r="K807" s="2">
        <v>1</v>
      </c>
      <c r="L807" s="5">
        <v>0.99306243805748262</v>
      </c>
      <c r="M807">
        <v>0</v>
      </c>
      <c r="N807">
        <v>0.53119803277518263</v>
      </c>
      <c r="O807">
        <v>0.50639054755040069</v>
      </c>
      <c r="P807" s="1">
        <v>0.49398297778587114</v>
      </c>
      <c r="Q807" s="1">
        <v>0.51574075865512425</v>
      </c>
      <c r="R807" s="1">
        <v>0.54220717396384033</v>
      </c>
      <c r="S807">
        <v>0.51301675445772654</v>
      </c>
      <c r="T807">
        <v>0</v>
      </c>
      <c r="U807" s="1">
        <v>0.60796518764715723</v>
      </c>
      <c r="V8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0.32205001452462917</v>
      </c>
      <c r="W807">
        <f>AVERAGE(Table1[[#This Row],[2012 Campbell Latex Early]:[2015 Dill IgG Early]])</f>
        <v>0.77081336408447632</v>
      </c>
      <c r="X807">
        <f>AVERAGE(Table1[[#This Row],[2012 Campbell Latex Late]:[2015 Dill IgG Late]])</f>
        <v>0.47035638708927863</v>
      </c>
      <c r="Y807" s="7">
        <f>Table1[[#This Row],[Avg early]]-Table1[[#This Row],[Avg late]]</f>
        <v>0.30045697699519769</v>
      </c>
      <c r="Z807" s="7">
        <f>Table1[[#This Row],[Avg late]]-Table1[[#This Row],[Avg early]]</f>
        <v>-0.30045697699519769</v>
      </c>
      <c r="AA807" s="7">
        <f>Table1[[#This Row],[2015 Dill LPS Early]]-Table1[[#This Row],[2015 Dill Avidin Early]]</f>
        <v>0.11869278100811553</v>
      </c>
      <c r="AB807" s="7">
        <f>Table1[[#This Row],[2015 Dill LPS Late]]-Table1[[#This Row],[2015 Dill Avidin Late]]</f>
        <v>3.7215054989311491E-2</v>
      </c>
    </row>
    <row r="808" spans="1:28" x14ac:dyDescent="0.2">
      <c r="A808" t="s">
        <v>1635</v>
      </c>
      <c r="B808">
        <v>0.97858565737051784</v>
      </c>
      <c r="C808">
        <v>0</v>
      </c>
      <c r="D808">
        <v>1</v>
      </c>
      <c r="E808">
        <v>0.75950891363110606</v>
      </c>
      <c r="F808">
        <v>0.59348760600418426</v>
      </c>
      <c r="G808">
        <v>0.59269510598219344</v>
      </c>
      <c r="H808" s="2">
        <v>0.68749303700385922</v>
      </c>
      <c r="I808">
        <v>0.82352091222129542</v>
      </c>
      <c r="J808" s="2">
        <v>0</v>
      </c>
      <c r="K808" s="2">
        <v>0.87069989915178791</v>
      </c>
      <c r="L808" s="5">
        <v>1</v>
      </c>
      <c r="M808">
        <v>0</v>
      </c>
      <c r="N808">
        <v>0.44691172855189992</v>
      </c>
      <c r="O808">
        <v>0</v>
      </c>
      <c r="P808" s="1">
        <v>0.40972053075457299</v>
      </c>
      <c r="Q808" s="1">
        <v>0.37204842396395915</v>
      </c>
      <c r="R808" s="1">
        <v>0.41527324149921352</v>
      </c>
      <c r="S808">
        <v>0.70671982157809399</v>
      </c>
      <c r="T808">
        <v>0</v>
      </c>
      <c r="U808" s="1">
        <v>0.65371761833277309</v>
      </c>
      <c r="V8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0.27811637894571539</v>
      </c>
      <c r="W808">
        <f>AVERAGE(Table1[[#This Row],[2012 Campbell Latex Early]:[2015 Dill IgG Early]])</f>
        <v>0.63059911313649442</v>
      </c>
      <c r="X808">
        <f>AVERAGE(Table1[[#This Row],[2012 Campbell Latex Late]:[2015 Dill IgG Late]])</f>
        <v>0.40043913646805124</v>
      </c>
      <c r="Y808" s="7">
        <f>Table1[[#This Row],[Avg early]]-Table1[[#This Row],[Avg late]]</f>
        <v>0.23015997666844318</v>
      </c>
      <c r="Z808" s="7">
        <f>Table1[[#This Row],[Avg late]]-Table1[[#This Row],[Avg early]]</f>
        <v>-0.23015997666844318</v>
      </c>
      <c r="AA808" s="7">
        <f>Table1[[#This Row],[2015 Dill LPS Early]]-Table1[[#This Row],[2015 Dill Avidin Early]]</f>
        <v>0.40651239399581574</v>
      </c>
      <c r="AB808" s="7">
        <f>Table1[[#This Row],[2015 Dill LPS Late]]-Table1[[#This Row],[2015 Dill Avidin Late]]</f>
        <v>3.7191197797326936E-2</v>
      </c>
    </row>
    <row r="809" spans="1:28" x14ac:dyDescent="0.2">
      <c r="A809" t="s">
        <v>592</v>
      </c>
      <c r="B809">
        <v>0.96704428424304834</v>
      </c>
      <c r="C809">
        <v>1</v>
      </c>
      <c r="D809">
        <v>0.73348605400282674</v>
      </c>
      <c r="E809">
        <v>0</v>
      </c>
      <c r="F809">
        <v>0.53399609258973291</v>
      </c>
      <c r="G809">
        <v>0.31577841184913502</v>
      </c>
      <c r="H809" s="2">
        <v>0.67611807121144119</v>
      </c>
      <c r="I809">
        <v>0.36762920864105214</v>
      </c>
      <c r="J809" s="2">
        <v>0</v>
      </c>
      <c r="K809" s="2">
        <v>0.61552372132468658</v>
      </c>
      <c r="L809" s="5">
        <v>1</v>
      </c>
      <c r="M809">
        <v>0</v>
      </c>
      <c r="N809">
        <v>1</v>
      </c>
      <c r="O809">
        <v>0.38876598457374467</v>
      </c>
      <c r="P809" s="2">
        <v>0.96288912878840749</v>
      </c>
      <c r="Q809" s="2">
        <v>0.50732894543522344</v>
      </c>
      <c r="R809" s="2">
        <v>0.56342021745331394</v>
      </c>
      <c r="S809">
        <v>0.3849258857972388</v>
      </c>
      <c r="T809">
        <v>0</v>
      </c>
      <c r="U809" s="2">
        <v>0.97871220891369304</v>
      </c>
      <c r="V8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0.341738595594064</v>
      </c>
      <c r="W809">
        <f>AVERAGE(Table1[[#This Row],[2012 Campbell Latex Early]:[2015 Dill IgG Early]])</f>
        <v>0.52095758438619222</v>
      </c>
      <c r="X809">
        <f>AVERAGE(Table1[[#This Row],[2012 Campbell Latex Late]:[2015 Dill IgG Late]])</f>
        <v>0.57860423709616216</v>
      </c>
      <c r="Y809" s="7">
        <f>Table1[[#This Row],[Avg early]]-Table1[[#This Row],[Avg late]]</f>
        <v>-5.7646652709969937E-2</v>
      </c>
      <c r="Z809" s="7">
        <f>Table1[[#This Row],[Avg late]]-Table1[[#This Row],[Avg early]]</f>
        <v>5.7646652709969937E-2</v>
      </c>
      <c r="AA809" s="7">
        <f>Table1[[#This Row],[2015 Dill LPS Early]]-Table1[[#This Row],[2015 Dill Avidin Early]]</f>
        <v>0.19948996141309383</v>
      </c>
      <c r="AB809" s="7">
        <f>Table1[[#This Row],[2015 Dill LPS Late]]-Table1[[#This Row],[2015 Dill Avidin Late]]</f>
        <v>3.7110871211592511E-2</v>
      </c>
    </row>
    <row r="810" spans="1:28" x14ac:dyDescent="0.2">
      <c r="A810" t="s">
        <v>373</v>
      </c>
      <c r="B810">
        <v>0</v>
      </c>
      <c r="C810">
        <v>8.99182561307902E-2</v>
      </c>
      <c r="D810">
        <v>0.77411578835502337</v>
      </c>
      <c r="E810">
        <v>0.7534030063200351</v>
      </c>
      <c r="F810">
        <v>0.8024086519195428</v>
      </c>
      <c r="G810">
        <v>0.71568420639542307</v>
      </c>
      <c r="H810" s="2">
        <v>0.76994465745619178</v>
      </c>
      <c r="I810">
        <v>0.71603852044786109</v>
      </c>
      <c r="J810" s="2">
        <v>0.99975274314471285</v>
      </c>
      <c r="K810" s="2">
        <v>0.82277006381072926</v>
      </c>
      <c r="L810" s="5">
        <v>0</v>
      </c>
      <c r="M810">
        <v>1</v>
      </c>
      <c r="N810">
        <v>1</v>
      </c>
      <c r="O810">
        <v>0.85105400633172401</v>
      </c>
      <c r="P810" s="1">
        <v>0.96352866885544908</v>
      </c>
      <c r="Q810" s="1">
        <v>0.93717401453683336</v>
      </c>
      <c r="R810" s="1">
        <v>0.9828808381266444</v>
      </c>
      <c r="S810">
        <v>0.83345245876897189</v>
      </c>
      <c r="T810">
        <v>1</v>
      </c>
      <c r="U810" s="1">
        <v>0.87797134823592349</v>
      </c>
      <c r="V8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0.38245482478306786</v>
      </c>
      <c r="W810">
        <f>AVERAGE(Table1[[#This Row],[2012 Campbell Latex Early]:[2015 Dill IgG Early]])</f>
        <v>0.644403589398031</v>
      </c>
      <c r="X810">
        <f>AVERAGE(Table1[[#This Row],[2012 Campbell Latex Late]:[2015 Dill IgG Late]])</f>
        <v>0.84460613348555458</v>
      </c>
      <c r="Y810" s="7">
        <f>Table1[[#This Row],[Avg early]]-Table1[[#This Row],[Avg late]]</f>
        <v>-0.20020254408752358</v>
      </c>
      <c r="Z810" s="7">
        <f>Table1[[#This Row],[Avg late]]-Table1[[#This Row],[Avg early]]</f>
        <v>0.20020254408752358</v>
      </c>
      <c r="AA810" s="7">
        <f>Table1[[#This Row],[2015 Dill LPS Early]]-Table1[[#This Row],[2015 Dill Avidin Early]]</f>
        <v>-2.8292863564519433E-2</v>
      </c>
      <c r="AB810" s="7">
        <f>Table1[[#This Row],[2015 Dill LPS Late]]-Table1[[#This Row],[2015 Dill Avidin Late]]</f>
        <v>3.6471331144550923E-2</v>
      </c>
    </row>
    <row r="811" spans="1:28" x14ac:dyDescent="0.2">
      <c r="A811" t="s">
        <v>803</v>
      </c>
      <c r="B811">
        <v>0</v>
      </c>
      <c r="C811">
        <v>1</v>
      </c>
      <c r="D811">
        <v>0.58452438462891743</v>
      </c>
      <c r="E811">
        <v>0.92284749038907643</v>
      </c>
      <c r="F811">
        <v>0.78356089385662508</v>
      </c>
      <c r="G811">
        <v>0.33475627270010122</v>
      </c>
      <c r="H811" s="2">
        <v>0.98385655247140169</v>
      </c>
      <c r="I811">
        <v>0.61893609391787263</v>
      </c>
      <c r="J811" s="2">
        <v>0</v>
      </c>
      <c r="K811" s="2">
        <v>1</v>
      </c>
      <c r="L811" s="5">
        <v>0</v>
      </c>
      <c r="M811">
        <v>0</v>
      </c>
      <c r="N811">
        <v>0.67092051624622706</v>
      </c>
      <c r="O811">
        <v>0.48925896674797487</v>
      </c>
      <c r="P811" s="2">
        <v>0.63450949744218488</v>
      </c>
      <c r="Q811" s="2">
        <v>0.62051213009649298</v>
      </c>
      <c r="R811" s="2">
        <v>0.61917429452070272</v>
      </c>
      <c r="S811">
        <v>0.50193972618418681</v>
      </c>
      <c r="T811">
        <v>0</v>
      </c>
      <c r="U811" s="2">
        <v>0.33335457610088509</v>
      </c>
      <c r="V8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0.2769825110854513</v>
      </c>
      <c r="W811">
        <f>AVERAGE(Table1[[#This Row],[2012 Campbell Latex Early]:[2015 Dill IgG Early]])</f>
        <v>0.62284816879639948</v>
      </c>
      <c r="X811">
        <f>AVERAGE(Table1[[#This Row],[2012 Campbell Latex Late]:[2015 Dill IgG Late]])</f>
        <v>0.38696697073386538</v>
      </c>
      <c r="Y811" s="7">
        <f>Table1[[#This Row],[Avg early]]-Table1[[#This Row],[Avg late]]</f>
        <v>0.2358811980625341</v>
      </c>
      <c r="Z811" s="7">
        <f>Table1[[#This Row],[Avg late]]-Table1[[#This Row],[Avg early]]</f>
        <v>-0.2358811980625341</v>
      </c>
      <c r="AA811" s="7">
        <f>Table1[[#This Row],[2015 Dill LPS Early]]-Table1[[#This Row],[2015 Dill Avidin Early]]</f>
        <v>-0.19903650922770766</v>
      </c>
      <c r="AB811" s="7">
        <f>Table1[[#This Row],[2015 Dill LPS Late]]-Table1[[#This Row],[2015 Dill Avidin Late]]</f>
        <v>3.6411018804042183E-2</v>
      </c>
    </row>
    <row r="812" spans="1:28" x14ac:dyDescent="0.2">
      <c r="A812" t="s">
        <v>1600</v>
      </c>
      <c r="B812">
        <v>0.99652087475149098</v>
      </c>
      <c r="C812">
        <v>0.12160518848804215</v>
      </c>
      <c r="D812">
        <v>0.83999378524549584</v>
      </c>
      <c r="E812">
        <v>0.76447079605292623</v>
      </c>
      <c r="F812">
        <v>0.9012083648622734</v>
      </c>
      <c r="G812">
        <v>0.86855817843323668</v>
      </c>
      <c r="H812" s="2">
        <v>0.90552187279729313</v>
      </c>
      <c r="I812">
        <v>1</v>
      </c>
      <c r="J812" s="2">
        <v>0</v>
      </c>
      <c r="K812" s="2">
        <v>0.9521471262596134</v>
      </c>
      <c r="L812" s="5">
        <v>1</v>
      </c>
      <c r="M812">
        <v>1</v>
      </c>
      <c r="N812">
        <v>0.31970756669012512</v>
      </c>
      <c r="O812">
        <v>0.23420541679714132</v>
      </c>
      <c r="P812" s="1">
        <v>0.28367850164108183</v>
      </c>
      <c r="Q812" s="1">
        <v>0.28955446269123353</v>
      </c>
      <c r="R812" s="1">
        <v>0.4471549864218779</v>
      </c>
      <c r="S812">
        <v>0.21722106103774061</v>
      </c>
      <c r="T812">
        <v>0</v>
      </c>
      <c r="U812" s="1">
        <v>0.4583282733852686</v>
      </c>
      <c r="V8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0.482843321225776</v>
      </c>
      <c r="W812">
        <f>AVERAGE(Table1[[#This Row],[2012 Campbell Latex Early]:[2015 Dill IgG Early]])</f>
        <v>0.73500261868903716</v>
      </c>
      <c r="X812">
        <f>AVERAGE(Table1[[#This Row],[2012 Campbell Latex Late]:[2015 Dill IgG Late]])</f>
        <v>0.4249850268664469</v>
      </c>
      <c r="Y812" s="7">
        <f>Table1[[#This Row],[Avg early]]-Table1[[#This Row],[Avg late]]</f>
        <v>0.31001759182259025</v>
      </c>
      <c r="Z812" s="7">
        <f>Table1[[#This Row],[Avg late]]-Table1[[#This Row],[Avg early]]</f>
        <v>-0.31001759182259025</v>
      </c>
      <c r="AA812" s="7">
        <f>Table1[[#This Row],[2015 Dill LPS Early]]-Table1[[#This Row],[2015 Dill Avidin Early]]</f>
        <v>-6.1214579616777565E-2</v>
      </c>
      <c r="AB812" s="7">
        <f>Table1[[#This Row],[2015 Dill LPS Late]]-Table1[[#This Row],[2015 Dill Avidin Late]]</f>
        <v>3.6029065049043296E-2</v>
      </c>
    </row>
    <row r="813" spans="1:28" x14ac:dyDescent="0.2">
      <c r="A813" t="s">
        <v>375</v>
      </c>
      <c r="B813">
        <v>0.93936331480545732</v>
      </c>
      <c r="C813">
        <v>0</v>
      </c>
      <c r="D813">
        <v>0.91571317033561905</v>
      </c>
      <c r="E813">
        <v>0.73657765419550103</v>
      </c>
      <c r="F813">
        <v>0.72461215632542109</v>
      </c>
      <c r="G813">
        <v>0.81739065659424137</v>
      </c>
      <c r="H813" s="2">
        <v>0.83707457309247335</v>
      </c>
      <c r="I813">
        <v>0.87818530270449935</v>
      </c>
      <c r="J813" s="2">
        <v>0</v>
      </c>
      <c r="K813" s="2">
        <v>0.75765784265507941</v>
      </c>
      <c r="L813" s="5">
        <v>1</v>
      </c>
      <c r="M813">
        <v>0</v>
      </c>
      <c r="N813">
        <v>1</v>
      </c>
      <c r="O813">
        <v>0.92940949849700527</v>
      </c>
      <c r="P813" s="1">
        <v>0.96407211591120523</v>
      </c>
      <c r="Q813" s="1">
        <v>0.86354604279092673</v>
      </c>
      <c r="R813" s="1">
        <v>0.79517115317357678</v>
      </c>
      <c r="S813">
        <v>0.69311791334529682</v>
      </c>
      <c r="T813">
        <v>0</v>
      </c>
      <c r="U813" s="1">
        <v>0.7330190230401662</v>
      </c>
      <c r="V8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0.15833605372611625</v>
      </c>
      <c r="W813">
        <f>AVERAGE(Table1[[#This Row],[2012 Campbell Latex Early]:[2015 Dill IgG Early]])</f>
        <v>0.66065746707082917</v>
      </c>
      <c r="X813">
        <f>AVERAGE(Table1[[#This Row],[2012 Campbell Latex Late]:[2015 Dill IgG Late]])</f>
        <v>0.69783357467581764</v>
      </c>
      <c r="Y813" s="7">
        <f>Table1[[#This Row],[Avg early]]-Table1[[#This Row],[Avg late]]</f>
        <v>-3.7176107604988462E-2</v>
      </c>
      <c r="Z813" s="7">
        <f>Table1[[#This Row],[Avg late]]-Table1[[#This Row],[Avg early]]</f>
        <v>3.7176107604988462E-2</v>
      </c>
      <c r="AA813" s="7">
        <f>Table1[[#This Row],[2015 Dill LPS Early]]-Table1[[#This Row],[2015 Dill Avidin Early]]</f>
        <v>0.19110101401019797</v>
      </c>
      <c r="AB813" s="7">
        <f>Table1[[#This Row],[2015 Dill LPS Late]]-Table1[[#This Row],[2015 Dill Avidin Late]]</f>
        <v>3.592788408879477E-2</v>
      </c>
    </row>
    <row r="814" spans="1:28" x14ac:dyDescent="0.2">
      <c r="A814" t="s">
        <v>1722</v>
      </c>
      <c r="B814">
        <v>0</v>
      </c>
      <c r="C814">
        <v>0</v>
      </c>
      <c r="D814">
        <v>0.54038453168873268</v>
      </c>
      <c r="E814">
        <v>0.61623619300822707</v>
      </c>
      <c r="F814">
        <v>0.62113651455497321</v>
      </c>
      <c r="G814">
        <v>0.56237879786382416</v>
      </c>
      <c r="H814" s="2">
        <v>0.60444956564932495</v>
      </c>
      <c r="I814">
        <v>0.70637458239511597</v>
      </c>
      <c r="J814" s="2">
        <v>0</v>
      </c>
      <c r="K814" s="2">
        <v>0.42685313687024479</v>
      </c>
      <c r="L814" s="5">
        <v>0</v>
      </c>
      <c r="M814">
        <v>0</v>
      </c>
      <c r="N814">
        <v>1</v>
      </c>
      <c r="O814">
        <v>0.92341247969989648</v>
      </c>
      <c r="P814" s="1">
        <v>0.96435010670604371</v>
      </c>
      <c r="Q814" s="1">
        <v>0.91225939200492956</v>
      </c>
      <c r="R814" s="1">
        <v>0.85716411340071963</v>
      </c>
      <c r="S814">
        <v>0.82832988431647181</v>
      </c>
      <c r="T814">
        <v>0</v>
      </c>
      <c r="U814" s="1">
        <v>0.75105755357756676</v>
      </c>
      <c r="V8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0.25856133445454299</v>
      </c>
      <c r="W814">
        <f>AVERAGE(Table1[[#This Row],[2012 Campbell Latex Early]:[2015 Dill IgG Early]])</f>
        <v>0.40778133220304424</v>
      </c>
      <c r="X814">
        <f>AVERAGE(Table1[[#This Row],[2012 Campbell Latex Late]:[2015 Dill IgG Late]])</f>
        <v>0.62365735297056291</v>
      </c>
      <c r="Y814" s="7">
        <f>Table1[[#This Row],[Avg early]]-Table1[[#This Row],[Avg late]]</f>
        <v>-0.21587602076751866</v>
      </c>
      <c r="Z814" s="7">
        <f>Table1[[#This Row],[Avg late]]-Table1[[#This Row],[Avg early]]</f>
        <v>0.21587602076751866</v>
      </c>
      <c r="AA814" s="7">
        <f>Table1[[#This Row],[2015 Dill LPS Early]]-Table1[[#This Row],[2015 Dill Avidin Early]]</f>
        <v>-8.0751982866240524E-2</v>
      </c>
      <c r="AB814" s="7">
        <f>Table1[[#This Row],[2015 Dill LPS Late]]-Table1[[#This Row],[2015 Dill Avidin Late]]</f>
        <v>3.5649893293956292E-2</v>
      </c>
    </row>
    <row r="815" spans="1:28" x14ac:dyDescent="0.2">
      <c r="A815" t="s">
        <v>1847</v>
      </c>
      <c r="B815">
        <v>1</v>
      </c>
      <c r="C815">
        <v>1</v>
      </c>
      <c r="D815">
        <v>0.93152123082715477</v>
      </c>
      <c r="E815">
        <v>0.72559741871438277</v>
      </c>
      <c r="F815">
        <v>0.64061233097331127</v>
      </c>
      <c r="G815">
        <v>0.6118959515827167</v>
      </c>
      <c r="H815" s="2">
        <v>0.67547440333286712</v>
      </c>
      <c r="I815">
        <v>0.60970827902387204</v>
      </c>
      <c r="J815" s="2">
        <v>0.7502458724358515</v>
      </c>
      <c r="K815" s="2">
        <v>0.9175013104259524</v>
      </c>
      <c r="L815" s="5">
        <v>0.9934409687184661</v>
      </c>
      <c r="M815">
        <v>0.86257731958762884</v>
      </c>
      <c r="N815">
        <v>0.73644129086903432</v>
      </c>
      <c r="O815">
        <v>0.68830826618768381</v>
      </c>
      <c r="P815" s="1">
        <v>0.70099494797264639</v>
      </c>
      <c r="Q815" s="1">
        <v>0.79264403585878362</v>
      </c>
      <c r="R815" s="1">
        <v>0.80393382589336582</v>
      </c>
      <c r="S815">
        <v>0.6308732769110591</v>
      </c>
      <c r="T815">
        <v>1</v>
      </c>
      <c r="U815" s="1">
        <v>1</v>
      </c>
      <c r="V8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0.27671059259018121</v>
      </c>
      <c r="W815">
        <f>AVERAGE(Table1[[#This Row],[2012 Campbell Latex Early]:[2015 Dill IgG Early]])</f>
        <v>0.7862556797316107</v>
      </c>
      <c r="X815">
        <f>AVERAGE(Table1[[#This Row],[2012 Campbell Latex Late]:[2015 Dill IgG Late]])</f>
        <v>0.8209213931998669</v>
      </c>
      <c r="Y815" s="7">
        <f>Table1[[#This Row],[Avg early]]-Table1[[#This Row],[Avg late]]</f>
        <v>-3.4665713468256198E-2</v>
      </c>
      <c r="Z815" s="7">
        <f>Table1[[#This Row],[Avg late]]-Table1[[#This Row],[Avg early]]</f>
        <v>3.4665713468256198E-2</v>
      </c>
      <c r="AA815" s="7">
        <f>Table1[[#This Row],[2015 Dill LPS Early]]-Table1[[#This Row],[2015 Dill Avidin Early]]</f>
        <v>0.29090889985384349</v>
      </c>
      <c r="AB815" s="7">
        <f>Table1[[#This Row],[2015 Dill LPS Late]]-Table1[[#This Row],[2015 Dill Avidin Late]]</f>
        <v>3.5446342896387928E-2</v>
      </c>
    </row>
    <row r="816" spans="1:28" x14ac:dyDescent="0.2">
      <c r="A816" t="s">
        <v>829</v>
      </c>
      <c r="B816">
        <v>0.98454636091724812</v>
      </c>
      <c r="C816">
        <v>0.74931623931623936</v>
      </c>
      <c r="D816">
        <v>0.89964929801330651</v>
      </c>
      <c r="E816">
        <v>0.89596959422708655</v>
      </c>
      <c r="F816">
        <v>0.95401050186993031</v>
      </c>
      <c r="G816">
        <v>0.87183510618782978</v>
      </c>
      <c r="H816" s="2">
        <v>0.89732987532645847</v>
      </c>
      <c r="I816">
        <v>0.91482238134012395</v>
      </c>
      <c r="J816" s="2">
        <v>0.79894398858261861</v>
      </c>
      <c r="K816" s="2">
        <v>1</v>
      </c>
      <c r="L816" s="5">
        <v>1</v>
      </c>
      <c r="M816">
        <v>1</v>
      </c>
      <c r="N816">
        <v>0.78111266590092154</v>
      </c>
      <c r="O816">
        <v>0.75602965929824184</v>
      </c>
      <c r="P816" s="2">
        <v>0.74606656829710261</v>
      </c>
      <c r="Q816" s="2">
        <v>0.77643402961862662</v>
      </c>
      <c r="R816" s="2">
        <v>0.83939264020474458</v>
      </c>
      <c r="S816">
        <v>0.60944232163652889</v>
      </c>
      <c r="T816">
        <v>1</v>
      </c>
      <c r="U816" s="2">
        <v>0.87382503898194708</v>
      </c>
      <c r="V8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0.30651013107570291</v>
      </c>
      <c r="W816">
        <f>AVERAGE(Table1[[#This Row],[2012 Campbell Latex Early]:[2015 Dill IgG Early]])</f>
        <v>0.89664233457808429</v>
      </c>
      <c r="X816">
        <f>AVERAGE(Table1[[#This Row],[2012 Campbell Latex Late]:[2015 Dill IgG Late]])</f>
        <v>0.8382302923938113</v>
      </c>
      <c r="Y816" s="7">
        <f>Table1[[#This Row],[Avg early]]-Table1[[#This Row],[Avg late]]</f>
        <v>5.8412042184272983E-2</v>
      </c>
      <c r="Z816" s="7">
        <f>Table1[[#This Row],[Avg late]]-Table1[[#This Row],[Avg early]]</f>
        <v>-5.8412042184272983E-2</v>
      </c>
      <c r="AA816" s="7">
        <f>Table1[[#This Row],[2015 Dill LPS Early]]-Table1[[#This Row],[2015 Dill Avidin Early]]</f>
        <v>-5.4361203856623797E-2</v>
      </c>
      <c r="AB816" s="7">
        <f>Table1[[#This Row],[2015 Dill LPS Late]]-Table1[[#This Row],[2015 Dill Avidin Late]]</f>
        <v>3.5046097603818938E-2</v>
      </c>
    </row>
    <row r="817" spans="1:28" x14ac:dyDescent="0.2">
      <c r="A817" t="s">
        <v>1239</v>
      </c>
      <c r="B817">
        <v>0.98704534130543098</v>
      </c>
      <c r="C817">
        <v>0</v>
      </c>
      <c r="D817">
        <v>0.27955788526855213</v>
      </c>
      <c r="E817">
        <v>0.35084072902629754</v>
      </c>
      <c r="F817">
        <v>1</v>
      </c>
      <c r="G817">
        <v>0.18846607326330445</v>
      </c>
      <c r="H817" s="2">
        <v>0.58587846637839602</v>
      </c>
      <c r="I817">
        <v>0</v>
      </c>
      <c r="J817" s="2">
        <v>0</v>
      </c>
      <c r="K817" s="2">
        <v>0.22030070860471651</v>
      </c>
      <c r="L817" s="5">
        <v>1</v>
      </c>
      <c r="M817">
        <v>0</v>
      </c>
      <c r="N817">
        <v>0.27139748187834017</v>
      </c>
      <c r="O817">
        <v>0.10704681252229442</v>
      </c>
      <c r="P817" s="2">
        <v>0.23660640695022306</v>
      </c>
      <c r="Q817" s="2">
        <v>0.21189895037069981</v>
      </c>
      <c r="R817" s="2">
        <v>0</v>
      </c>
      <c r="S817">
        <v>0</v>
      </c>
      <c r="T817">
        <v>0</v>
      </c>
      <c r="U817" s="2">
        <v>0.15371274962483114</v>
      </c>
      <c r="V8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0.17913266647491835</v>
      </c>
      <c r="W817">
        <f>AVERAGE(Table1[[#This Row],[2012 Campbell Latex Early]:[2015 Dill IgG Early]])</f>
        <v>0.36120892038466973</v>
      </c>
      <c r="X817">
        <f>AVERAGE(Table1[[#This Row],[2012 Campbell Latex Late]:[2015 Dill IgG Late]])</f>
        <v>0.19806624013463886</v>
      </c>
      <c r="Y817" s="7">
        <f>Table1[[#This Row],[Avg early]]-Table1[[#This Row],[Avg late]]</f>
        <v>0.16314268025003087</v>
      </c>
      <c r="Z817" s="7">
        <f>Table1[[#This Row],[Avg late]]-Table1[[#This Row],[Avg early]]</f>
        <v>-0.16314268025003087</v>
      </c>
      <c r="AA817" s="7">
        <f>Table1[[#This Row],[2015 Dill LPS Early]]-Table1[[#This Row],[2015 Dill Avidin Early]]</f>
        <v>-0.72044211473144792</v>
      </c>
      <c r="AB817" s="7">
        <f>Table1[[#This Row],[2015 Dill LPS Late]]-Table1[[#This Row],[2015 Dill Avidin Late]]</f>
        <v>3.4791074928117116E-2</v>
      </c>
    </row>
    <row r="818" spans="1:28" x14ac:dyDescent="0.2">
      <c r="A818" t="s">
        <v>1279</v>
      </c>
      <c r="B818">
        <v>0</v>
      </c>
      <c r="C818">
        <v>0</v>
      </c>
      <c r="D818">
        <v>0.41813503101837757</v>
      </c>
      <c r="E818">
        <v>0.66824941428371165</v>
      </c>
      <c r="F818">
        <v>0.59820106996116518</v>
      </c>
      <c r="G818">
        <v>0.57666305713067711</v>
      </c>
      <c r="H818" s="2">
        <v>0.55608053676676883</v>
      </c>
      <c r="I818">
        <v>0.42543203967760462</v>
      </c>
      <c r="J818" s="2">
        <v>0</v>
      </c>
      <c r="K818" s="2">
        <v>0.43687525860177573</v>
      </c>
      <c r="L818" s="5">
        <v>0</v>
      </c>
      <c r="M818">
        <v>0</v>
      </c>
      <c r="N818">
        <v>0.89351855986597917</v>
      </c>
      <c r="O818">
        <v>1</v>
      </c>
      <c r="P818" s="2">
        <v>0.85945765465344226</v>
      </c>
      <c r="Q818" s="2">
        <v>0.78507835963361028</v>
      </c>
      <c r="R818" s="2">
        <v>0.75712248980752617</v>
      </c>
      <c r="S818">
        <v>0.90202378675093842</v>
      </c>
      <c r="T818">
        <v>0</v>
      </c>
      <c r="U818" s="2">
        <v>0.66781991102112703</v>
      </c>
      <c r="V8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0.26222596128943187</v>
      </c>
      <c r="W818">
        <f>AVERAGE(Table1[[#This Row],[2012 Campbell Latex Early]:[2015 Dill IgG Early]])</f>
        <v>0.36796364074400806</v>
      </c>
      <c r="X818">
        <f>AVERAGE(Table1[[#This Row],[2012 Campbell Latex Late]:[2015 Dill IgG Late]])</f>
        <v>0.58650207617326233</v>
      </c>
      <c r="Y818" s="7">
        <f>Table1[[#This Row],[Avg early]]-Table1[[#This Row],[Avg late]]</f>
        <v>-0.21853843542925427</v>
      </c>
      <c r="Z818" s="7">
        <f>Table1[[#This Row],[Avg late]]-Table1[[#This Row],[Avg early]]</f>
        <v>0.21853843542925427</v>
      </c>
      <c r="AA818" s="7">
        <f>Table1[[#This Row],[2015 Dill LPS Early]]-Table1[[#This Row],[2015 Dill Avidin Early]]</f>
        <v>-0.18006603894278761</v>
      </c>
      <c r="AB818" s="7">
        <f>Table1[[#This Row],[2015 Dill LPS Late]]-Table1[[#This Row],[2015 Dill Avidin Late]]</f>
        <v>3.4060905212536907E-2</v>
      </c>
    </row>
    <row r="819" spans="1:28" x14ac:dyDescent="0.2">
      <c r="A819" t="s">
        <v>67</v>
      </c>
      <c r="B819">
        <v>1</v>
      </c>
      <c r="C819">
        <v>1</v>
      </c>
      <c r="D819">
        <v>0.89283026808966337</v>
      </c>
      <c r="E819">
        <v>0.76411831946601827</v>
      </c>
      <c r="F819">
        <v>0.70445718669362745</v>
      </c>
      <c r="G819">
        <v>1</v>
      </c>
      <c r="H819" s="2">
        <v>0.80544447141089826</v>
      </c>
      <c r="I819">
        <v>0.7656253101543975</v>
      </c>
      <c r="J819" s="2">
        <v>0</v>
      </c>
      <c r="K819" s="2">
        <v>0.77532412092532021</v>
      </c>
      <c r="L819" s="5">
        <v>0.99950124688279307</v>
      </c>
      <c r="M819">
        <v>0</v>
      </c>
      <c r="N819">
        <v>0.57411465148358953</v>
      </c>
      <c r="O819">
        <v>0.65736780740709422</v>
      </c>
      <c r="P819" s="1">
        <v>0.54008772237988623</v>
      </c>
      <c r="Q819" s="1">
        <v>0.45718233322621787</v>
      </c>
      <c r="R819" s="1">
        <v>0.54983096774248674</v>
      </c>
      <c r="S819">
        <v>0.5419888288794662</v>
      </c>
      <c r="T819">
        <v>0</v>
      </c>
      <c r="U819" s="1">
        <v>0.53402500740890002</v>
      </c>
      <c r="V8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0.31464270052219712</v>
      </c>
      <c r="W819">
        <f>AVERAGE(Table1[[#This Row],[2012 Campbell Latex Early]:[2015 Dill IgG Early]])</f>
        <v>0.77077996767399248</v>
      </c>
      <c r="X819">
        <f>AVERAGE(Table1[[#This Row],[2012 Campbell Latex Late]:[2015 Dill IgG Late]])</f>
        <v>0.48540985654104335</v>
      </c>
      <c r="Y819" s="7">
        <f>Table1[[#This Row],[Avg early]]-Table1[[#This Row],[Avg late]]</f>
        <v>0.28537011113294913</v>
      </c>
      <c r="Z819" s="7">
        <f>Table1[[#This Row],[Avg late]]-Table1[[#This Row],[Avg early]]</f>
        <v>-0.28537011113294913</v>
      </c>
      <c r="AA819" s="7">
        <f>Table1[[#This Row],[2015 Dill LPS Early]]-Table1[[#This Row],[2015 Dill Avidin Early]]</f>
        <v>0.18837308139603592</v>
      </c>
      <c r="AB819" s="7">
        <f>Table1[[#This Row],[2015 Dill LPS Late]]-Table1[[#This Row],[2015 Dill Avidin Late]]</f>
        <v>3.4026929103703307E-2</v>
      </c>
    </row>
    <row r="820" spans="1:28" x14ac:dyDescent="0.2">
      <c r="A820" t="s">
        <v>990</v>
      </c>
      <c r="B820">
        <v>0</v>
      </c>
      <c r="C820">
        <v>0</v>
      </c>
      <c r="D820">
        <v>0.52216350228824815</v>
      </c>
      <c r="E820">
        <v>0.5631746123536111</v>
      </c>
      <c r="F820">
        <v>1</v>
      </c>
      <c r="G820">
        <v>0.26544098760984264</v>
      </c>
      <c r="H820" s="2">
        <v>0.27985448340528263</v>
      </c>
      <c r="I820">
        <v>0.64826171670541077</v>
      </c>
      <c r="J820" s="2">
        <v>0</v>
      </c>
      <c r="K820" s="2">
        <v>0.37296694484315546</v>
      </c>
      <c r="L820" s="5">
        <v>0</v>
      </c>
      <c r="M820">
        <v>0</v>
      </c>
      <c r="N820">
        <v>0.72825705105538163</v>
      </c>
      <c r="O820">
        <v>0.61637746950753491</v>
      </c>
      <c r="P820" s="2">
        <v>0.69437960109989361</v>
      </c>
      <c r="Q820" s="2">
        <v>0.44435618304184071</v>
      </c>
      <c r="R820" s="2">
        <v>0.7107713121857121</v>
      </c>
      <c r="S820">
        <v>0.78848871674475318</v>
      </c>
      <c r="T820">
        <v>0</v>
      </c>
      <c r="U820" s="2">
        <v>0.27578182071119473</v>
      </c>
      <c r="V8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0.15907576497841283</v>
      </c>
      <c r="W820">
        <f>AVERAGE(Table1[[#This Row],[2012 Campbell Latex Early]:[2015 Dill IgG Early]])</f>
        <v>0.36518622472055512</v>
      </c>
      <c r="X820">
        <f>AVERAGE(Table1[[#This Row],[2012 Campbell Latex Late]:[2015 Dill IgG Late]])</f>
        <v>0.42584121543463105</v>
      </c>
      <c r="Y820" s="7">
        <f>Table1[[#This Row],[Avg early]]-Table1[[#This Row],[Avg late]]</f>
        <v>-6.0654990714075929E-2</v>
      </c>
      <c r="Z820" s="7">
        <f>Table1[[#This Row],[Avg late]]-Table1[[#This Row],[Avg early]]</f>
        <v>6.0654990714075929E-2</v>
      </c>
      <c r="AA820" s="7">
        <f>Table1[[#This Row],[2015 Dill LPS Early]]-Table1[[#This Row],[2015 Dill Avidin Early]]</f>
        <v>-0.47783649771175185</v>
      </c>
      <c r="AB820" s="7">
        <f>Table1[[#This Row],[2015 Dill LPS Late]]-Table1[[#This Row],[2015 Dill Avidin Late]]</f>
        <v>3.3877449955488026E-2</v>
      </c>
    </row>
    <row r="821" spans="1:28" x14ac:dyDescent="0.2">
      <c r="A821" t="s">
        <v>1225</v>
      </c>
      <c r="B821">
        <v>0.9395036194415719</v>
      </c>
      <c r="C821">
        <v>1</v>
      </c>
      <c r="D821">
        <v>0.75083168624481977</v>
      </c>
      <c r="E821">
        <v>0.71642690922537511</v>
      </c>
      <c r="F821">
        <v>0.96331098107185054</v>
      </c>
      <c r="G821">
        <v>1</v>
      </c>
      <c r="H821" s="2">
        <v>0.89867062951651566</v>
      </c>
      <c r="I821">
        <v>0.87048213819986398</v>
      </c>
      <c r="J821" s="2">
        <v>0</v>
      </c>
      <c r="K821" s="2">
        <v>0.71421128675992229</v>
      </c>
      <c r="L821" s="5">
        <v>1</v>
      </c>
      <c r="M821">
        <v>0</v>
      </c>
      <c r="N821">
        <v>0.99793731060153201</v>
      </c>
      <c r="O821">
        <v>0.6624809002881441</v>
      </c>
      <c r="P821" s="2">
        <v>0.96417538365395017</v>
      </c>
      <c r="Q821" s="2">
        <v>0.71930723696689736</v>
      </c>
      <c r="R821" s="2">
        <v>0.91730378121021239</v>
      </c>
      <c r="S821">
        <v>0.69766268903073536</v>
      </c>
      <c r="T821">
        <v>0</v>
      </c>
      <c r="U821" s="2">
        <v>0.94070214538941643</v>
      </c>
      <c r="V8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0.27752599257198152</v>
      </c>
      <c r="W821">
        <f>AVERAGE(Table1[[#This Row],[2012 Campbell Latex Early]:[2015 Dill IgG Early]])</f>
        <v>0.78534372504599192</v>
      </c>
      <c r="X821">
        <f>AVERAGE(Table1[[#This Row],[2012 Campbell Latex Late]:[2015 Dill IgG Late]])</f>
        <v>0.68995694471408875</v>
      </c>
      <c r="Y821" s="7">
        <f>Table1[[#This Row],[Avg early]]-Table1[[#This Row],[Avg late]]</f>
        <v>9.5386780331903176E-2</v>
      </c>
      <c r="Z821" s="7">
        <f>Table1[[#This Row],[Avg late]]-Table1[[#This Row],[Avg early]]</f>
        <v>-9.5386780331903176E-2</v>
      </c>
      <c r="AA821" s="7">
        <f>Table1[[#This Row],[2015 Dill LPS Early]]-Table1[[#This Row],[2015 Dill Avidin Early]]</f>
        <v>-0.21247929482703076</v>
      </c>
      <c r="AB821" s="7">
        <f>Table1[[#This Row],[2015 Dill LPS Late]]-Table1[[#This Row],[2015 Dill Avidin Late]]</f>
        <v>3.3761926947581844E-2</v>
      </c>
    </row>
    <row r="822" spans="1:28" x14ac:dyDescent="0.2">
      <c r="A822" t="s">
        <v>1426</v>
      </c>
      <c r="B822">
        <v>1</v>
      </c>
      <c r="C822">
        <v>1</v>
      </c>
      <c r="D822">
        <v>0.70125048432749582</v>
      </c>
      <c r="E822">
        <v>0.69174406934994725</v>
      </c>
      <c r="F822">
        <v>0.70509943552052834</v>
      </c>
      <c r="G822">
        <v>0.73448436263896466</v>
      </c>
      <c r="H822" s="2">
        <v>0.59346448480943237</v>
      </c>
      <c r="I822">
        <v>0.41023602312704649</v>
      </c>
      <c r="J822" s="2">
        <v>0.59490543976059107</v>
      </c>
      <c r="K822" s="2">
        <v>1</v>
      </c>
      <c r="L822" s="5">
        <v>0.99121447028423781</v>
      </c>
      <c r="M822">
        <v>0.33500000000000002</v>
      </c>
      <c r="N822">
        <v>0.41393656074215995</v>
      </c>
      <c r="O822">
        <v>0.39838002529495203</v>
      </c>
      <c r="P822" s="1">
        <v>0.380538841527435</v>
      </c>
      <c r="Q822" s="1">
        <v>0.43517380483711149</v>
      </c>
      <c r="R822" s="1">
        <v>0.35325149087468422</v>
      </c>
      <c r="S822">
        <v>0.29291112675686298</v>
      </c>
      <c r="T822">
        <v>1</v>
      </c>
      <c r="U822" s="1">
        <v>0.49601191397597266</v>
      </c>
      <c r="V8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0.37318844534319434</v>
      </c>
      <c r="W822">
        <f>AVERAGE(Table1[[#This Row],[2012 Campbell Latex Early]:[2015 Dill IgG Early]])</f>
        <v>0.74311842995340061</v>
      </c>
      <c r="X822">
        <f>AVERAGE(Table1[[#This Row],[2012 Campbell Latex Late]:[2015 Dill IgG Late]])</f>
        <v>0.50964182342934161</v>
      </c>
      <c r="Y822" s="7">
        <f>Table1[[#This Row],[Avg early]]-Table1[[#This Row],[Avg late]]</f>
        <v>0.23347660652405899</v>
      </c>
      <c r="Z822" s="7">
        <f>Table1[[#This Row],[Avg late]]-Table1[[#This Row],[Avg early]]</f>
        <v>-0.23347660652405899</v>
      </c>
      <c r="AA822" s="7">
        <f>Table1[[#This Row],[2015 Dill LPS Early]]-Table1[[#This Row],[2015 Dill Avidin Early]]</f>
        <v>-3.8489511930325238E-3</v>
      </c>
      <c r="AB822" s="7">
        <f>Table1[[#This Row],[2015 Dill LPS Late]]-Table1[[#This Row],[2015 Dill Avidin Late]]</f>
        <v>3.3397719214724952E-2</v>
      </c>
    </row>
    <row r="823" spans="1:28" x14ac:dyDescent="0.2">
      <c r="A823" t="s">
        <v>315</v>
      </c>
      <c r="B823">
        <v>0</v>
      </c>
      <c r="C823">
        <v>0</v>
      </c>
      <c r="D823">
        <v>0.9243434378967248</v>
      </c>
      <c r="E823">
        <v>0.70131310793382318</v>
      </c>
      <c r="F823">
        <v>0.94880807233838993</v>
      </c>
      <c r="G823">
        <v>0.90187876526475674</v>
      </c>
      <c r="H823" s="2">
        <v>0.78210099971229874</v>
      </c>
      <c r="I823">
        <v>0.99274749093985915</v>
      </c>
      <c r="J823" s="2">
        <v>0</v>
      </c>
      <c r="K823" s="2">
        <v>1</v>
      </c>
      <c r="L823" s="5">
        <v>0</v>
      </c>
      <c r="M823">
        <v>0</v>
      </c>
      <c r="N823">
        <v>0.29193130906453385</v>
      </c>
      <c r="O823">
        <v>0.29616564237990334</v>
      </c>
      <c r="P823" s="2">
        <v>0.25853743284256847</v>
      </c>
      <c r="Q823" s="2">
        <v>0.27888485821079151</v>
      </c>
      <c r="R823" s="2">
        <v>0.22345655238533582</v>
      </c>
      <c r="S823">
        <v>0.28128082244305103</v>
      </c>
      <c r="T823">
        <v>0</v>
      </c>
      <c r="U823" s="2">
        <v>0.25666669830505034</v>
      </c>
      <c r="V8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0.38776019550647184</v>
      </c>
      <c r="W823">
        <f>AVERAGE(Table1[[#This Row],[2012 Campbell Latex Early]:[2015 Dill IgG Early]])</f>
        <v>0.6251191874085853</v>
      </c>
      <c r="X823">
        <f>AVERAGE(Table1[[#This Row],[2012 Campbell Latex Late]:[2015 Dill IgG Late]])</f>
        <v>0.18869233156312343</v>
      </c>
      <c r="Y823" s="7">
        <f>Table1[[#This Row],[Avg early]]-Table1[[#This Row],[Avg late]]</f>
        <v>0.43642685584546187</v>
      </c>
      <c r="Z823" s="7">
        <f>Table1[[#This Row],[Avg late]]-Table1[[#This Row],[Avg early]]</f>
        <v>-0.43642685584546187</v>
      </c>
      <c r="AA823" s="7">
        <f>Table1[[#This Row],[2015 Dill LPS Early]]-Table1[[#This Row],[2015 Dill Avidin Early]]</f>
        <v>-2.4464634441665134E-2</v>
      </c>
      <c r="AB823" s="7">
        <f>Table1[[#This Row],[2015 Dill LPS Late]]-Table1[[#This Row],[2015 Dill Avidin Late]]</f>
        <v>3.339387622196538E-2</v>
      </c>
    </row>
    <row r="824" spans="1:28" x14ac:dyDescent="0.2">
      <c r="A824" t="s">
        <v>1826</v>
      </c>
      <c r="B824">
        <v>0</v>
      </c>
      <c r="C824">
        <v>1</v>
      </c>
      <c r="D824">
        <v>0.72535116156530099</v>
      </c>
      <c r="E824">
        <v>0.61458721638973002</v>
      </c>
      <c r="F824">
        <v>0.66939824169928597</v>
      </c>
      <c r="G824">
        <v>0.62184230203828794</v>
      </c>
      <c r="H824" s="2">
        <v>0.72550513840137809</v>
      </c>
      <c r="I824">
        <v>0.56374042659007095</v>
      </c>
      <c r="J824" s="2">
        <v>0</v>
      </c>
      <c r="K824" s="2">
        <v>0.98525879753691059</v>
      </c>
      <c r="L824" s="5">
        <v>0</v>
      </c>
      <c r="M824">
        <v>0.50375939849624063</v>
      </c>
      <c r="N824">
        <v>0.70737698823492867</v>
      </c>
      <c r="O824">
        <v>0.68547691988952775</v>
      </c>
      <c r="P824" s="2">
        <v>0.67444029389295035</v>
      </c>
      <c r="Q824" s="2">
        <v>0.94278652691301301</v>
      </c>
      <c r="R824" s="2">
        <v>0.96145677084041614</v>
      </c>
      <c r="S824">
        <v>0.59951558960306195</v>
      </c>
      <c r="T824">
        <v>0</v>
      </c>
      <c r="U824" s="2">
        <v>1</v>
      </c>
      <c r="V8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0.21828175508543479</v>
      </c>
      <c r="W824">
        <f>AVERAGE(Table1[[#This Row],[2012 Campbell Latex Early]:[2015 Dill IgG Early]])</f>
        <v>0.5905683284220965</v>
      </c>
      <c r="X824">
        <f>AVERAGE(Table1[[#This Row],[2012 Campbell Latex Late]:[2015 Dill IgG Late]])</f>
        <v>0.60748124878701382</v>
      </c>
      <c r="Y824" s="7">
        <f>Table1[[#This Row],[Avg early]]-Table1[[#This Row],[Avg late]]</f>
        <v>-1.6912920364917317E-2</v>
      </c>
      <c r="Z824" s="7">
        <f>Table1[[#This Row],[Avg late]]-Table1[[#This Row],[Avg early]]</f>
        <v>1.6912920364917317E-2</v>
      </c>
      <c r="AA824" s="7">
        <f>Table1[[#This Row],[2015 Dill LPS Early]]-Table1[[#This Row],[2015 Dill Avidin Early]]</f>
        <v>5.5952919866015027E-2</v>
      </c>
      <c r="AB824" s="7">
        <f>Table1[[#This Row],[2015 Dill LPS Late]]-Table1[[#This Row],[2015 Dill Avidin Late]]</f>
        <v>3.2936694341978323E-2</v>
      </c>
    </row>
    <row r="825" spans="1:28" x14ac:dyDescent="0.2">
      <c r="A825" t="s">
        <v>1129</v>
      </c>
      <c r="B825">
        <v>0.9726944873776403</v>
      </c>
      <c r="C825">
        <v>0</v>
      </c>
      <c r="D825">
        <v>0</v>
      </c>
      <c r="E825">
        <v>1</v>
      </c>
      <c r="F825">
        <v>0.57833639520083913</v>
      </c>
      <c r="G825">
        <v>0.71756982613226639</v>
      </c>
      <c r="H825" s="2">
        <v>0.63412541957949575</v>
      </c>
      <c r="I825">
        <v>0.77806671597651467</v>
      </c>
      <c r="J825" s="2">
        <v>0</v>
      </c>
      <c r="K825" s="2">
        <v>0.31028032691614227</v>
      </c>
      <c r="L825" s="5">
        <v>1</v>
      </c>
      <c r="M825">
        <v>0</v>
      </c>
      <c r="N825">
        <v>0.33367153676949857</v>
      </c>
      <c r="O825">
        <v>0.39309205556400278</v>
      </c>
      <c r="P825" s="2">
        <v>0.30100127901482043</v>
      </c>
      <c r="Q825" s="2">
        <v>0.28277432630194582</v>
      </c>
      <c r="R825" s="2">
        <v>0.15047529331511639</v>
      </c>
      <c r="S825">
        <v>0.15954870785996064</v>
      </c>
      <c r="T825">
        <v>0</v>
      </c>
      <c r="U825" s="2">
        <v>0.73346852514839611</v>
      </c>
      <c r="V8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0.35156522693735243</v>
      </c>
      <c r="W825">
        <f>AVERAGE(Table1[[#This Row],[2012 Campbell Latex Early]:[2015 Dill IgG Early]])</f>
        <v>0.49910731711828993</v>
      </c>
      <c r="X825">
        <f>AVERAGE(Table1[[#This Row],[2012 Campbell Latex Late]:[2015 Dill IgG Late]])</f>
        <v>0.33540317239737405</v>
      </c>
      <c r="Y825" s="7">
        <f>Table1[[#This Row],[Avg early]]-Table1[[#This Row],[Avg late]]</f>
        <v>0.16370414472091588</v>
      </c>
      <c r="Z825" s="7">
        <f>Table1[[#This Row],[Avg late]]-Table1[[#This Row],[Avg early]]</f>
        <v>-0.16370414472091588</v>
      </c>
      <c r="AA825" s="7">
        <f>Table1[[#This Row],[2015 Dill LPS Early]]-Table1[[#This Row],[2015 Dill Avidin Early]]</f>
        <v>-0.57833639520083913</v>
      </c>
      <c r="AB825" s="7">
        <f>Table1[[#This Row],[2015 Dill LPS Late]]-Table1[[#This Row],[2015 Dill Avidin Late]]</f>
        <v>3.2670257754678134E-2</v>
      </c>
    </row>
    <row r="826" spans="1:28" x14ac:dyDescent="0.2">
      <c r="A826" t="s">
        <v>65</v>
      </c>
      <c r="B826">
        <v>0.9969450101832994</v>
      </c>
      <c r="C826">
        <v>1</v>
      </c>
      <c r="D826">
        <v>0.74777603901629874</v>
      </c>
      <c r="E826">
        <v>0.81383426575818019</v>
      </c>
      <c r="F826">
        <v>0.83788729454920075</v>
      </c>
      <c r="G826">
        <v>0.80994710660455438</v>
      </c>
      <c r="H826" s="2">
        <v>0.78032765291059447</v>
      </c>
      <c r="I826">
        <v>0.77270813060415433</v>
      </c>
      <c r="J826" s="2">
        <v>0</v>
      </c>
      <c r="K826" s="2">
        <v>0.85286933674469168</v>
      </c>
      <c r="L826" s="5">
        <v>1</v>
      </c>
      <c r="M826">
        <v>0</v>
      </c>
      <c r="N826">
        <v>0.96736366136269314</v>
      </c>
      <c r="O826">
        <v>1</v>
      </c>
      <c r="P826" s="2">
        <v>0.93471568492305124</v>
      </c>
      <c r="Q826" s="2">
        <v>0.80301394741239229</v>
      </c>
      <c r="R826" s="2">
        <v>0.91907361295567358</v>
      </c>
      <c r="S826">
        <v>0.71264856058144532</v>
      </c>
      <c r="T826">
        <v>0</v>
      </c>
      <c r="U826" s="2">
        <v>0.84141815891919114</v>
      </c>
      <c r="V8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0.2552793584957907</v>
      </c>
      <c r="W826">
        <f>AVERAGE(Table1[[#This Row],[2012 Campbell Latex Early]:[2015 Dill IgG Early]])</f>
        <v>0.76122948363709741</v>
      </c>
      <c r="X826">
        <f>AVERAGE(Table1[[#This Row],[2012 Campbell Latex Late]:[2015 Dill IgG Late]])</f>
        <v>0.71782336261544466</v>
      </c>
      <c r="Y826" s="7">
        <f>Table1[[#This Row],[Avg early]]-Table1[[#This Row],[Avg late]]</f>
        <v>4.3406121021652755E-2</v>
      </c>
      <c r="Z826" s="7">
        <f>Table1[[#This Row],[Avg late]]-Table1[[#This Row],[Avg early]]</f>
        <v>-4.3406121021652755E-2</v>
      </c>
      <c r="AA826" s="7">
        <f>Table1[[#This Row],[2015 Dill LPS Early]]-Table1[[#This Row],[2015 Dill Avidin Early]]</f>
        <v>-9.0111255532902002E-2</v>
      </c>
      <c r="AB826" s="7">
        <f>Table1[[#This Row],[2015 Dill LPS Late]]-Table1[[#This Row],[2015 Dill Avidin Late]]</f>
        <v>3.2647976439641901E-2</v>
      </c>
    </row>
    <row r="827" spans="1:28" x14ac:dyDescent="0.2">
      <c r="A827" t="s">
        <v>1793</v>
      </c>
      <c r="B827">
        <v>0</v>
      </c>
      <c r="C827">
        <v>0</v>
      </c>
      <c r="D827">
        <v>0.60659330600172179</v>
      </c>
      <c r="E827">
        <v>0.93148639655726284</v>
      </c>
      <c r="F827">
        <v>1</v>
      </c>
      <c r="G827">
        <v>0.71365763589467568</v>
      </c>
      <c r="H827" s="2">
        <v>0.30211326034850844</v>
      </c>
      <c r="I827">
        <v>0.76749673672072172</v>
      </c>
      <c r="J827" s="2">
        <v>0</v>
      </c>
      <c r="K827" s="2">
        <v>0.34576580012467317</v>
      </c>
      <c r="L827" s="5">
        <v>0</v>
      </c>
      <c r="M827">
        <v>0</v>
      </c>
      <c r="N827">
        <v>0.3890471953895881</v>
      </c>
      <c r="O827">
        <v>0.18915339576577772</v>
      </c>
      <c r="P827" s="2">
        <v>0.35658612752860325</v>
      </c>
      <c r="Q827" s="2">
        <v>0</v>
      </c>
      <c r="R827" s="2">
        <v>0</v>
      </c>
      <c r="S827">
        <v>0</v>
      </c>
      <c r="T827">
        <v>0</v>
      </c>
      <c r="U827" s="2">
        <v>0.44363425864078088</v>
      </c>
      <c r="V8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0.38301948754797016</v>
      </c>
      <c r="W827">
        <f>AVERAGE(Table1[[#This Row],[2012 Campbell Latex Early]:[2015 Dill IgG Early]])</f>
        <v>0.46671131356475637</v>
      </c>
      <c r="X827">
        <f>AVERAGE(Table1[[#This Row],[2012 Campbell Latex Late]:[2015 Dill IgG Late]])</f>
        <v>0.13784209773247499</v>
      </c>
      <c r="Y827" s="7">
        <f>Table1[[#This Row],[Avg early]]-Table1[[#This Row],[Avg late]]</f>
        <v>0.32886921583228135</v>
      </c>
      <c r="Z827" s="7">
        <f>Table1[[#This Row],[Avg late]]-Table1[[#This Row],[Avg early]]</f>
        <v>-0.32886921583228135</v>
      </c>
      <c r="AA827" s="7">
        <f>Table1[[#This Row],[2015 Dill LPS Early]]-Table1[[#This Row],[2015 Dill Avidin Early]]</f>
        <v>-0.39340669399827821</v>
      </c>
      <c r="AB827" s="7">
        <f>Table1[[#This Row],[2015 Dill LPS Late]]-Table1[[#This Row],[2015 Dill Avidin Late]]</f>
        <v>3.2461067860984849E-2</v>
      </c>
    </row>
    <row r="828" spans="1:28" x14ac:dyDescent="0.2">
      <c r="A828" t="s">
        <v>559</v>
      </c>
      <c r="B828">
        <v>0</v>
      </c>
      <c r="C828">
        <v>0</v>
      </c>
      <c r="D828">
        <v>0.85276528491399484</v>
      </c>
      <c r="E828">
        <v>0.66594986988554006</v>
      </c>
      <c r="F828">
        <v>0.73723252004562589</v>
      </c>
      <c r="G828">
        <v>0.68567126736608985</v>
      </c>
      <c r="H828" s="2">
        <v>0.67556480612218006</v>
      </c>
      <c r="I828">
        <v>0.65604310236812424</v>
      </c>
      <c r="J828" s="2">
        <v>0</v>
      </c>
      <c r="K828" s="2">
        <v>1</v>
      </c>
      <c r="L828" s="5">
        <v>0</v>
      </c>
      <c r="M828">
        <v>0</v>
      </c>
      <c r="N828">
        <v>0.41564961428054675</v>
      </c>
      <c r="O828">
        <v>0.31039211507858883</v>
      </c>
      <c r="P828" s="2">
        <v>0.3835485927049529</v>
      </c>
      <c r="Q828" s="2">
        <v>0.34562794691082593</v>
      </c>
      <c r="R828" s="2">
        <v>0.33057581674653269</v>
      </c>
      <c r="S828">
        <v>0.30433900998460567</v>
      </c>
      <c r="T828">
        <v>0</v>
      </c>
      <c r="U828" s="2">
        <v>0.36555822330494236</v>
      </c>
      <c r="V8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0.25486519783004447</v>
      </c>
      <c r="W828">
        <f>AVERAGE(Table1[[#This Row],[2012 Campbell Latex Early]:[2015 Dill IgG Early]])</f>
        <v>0.52732268507015545</v>
      </c>
      <c r="X828">
        <f>AVERAGE(Table1[[#This Row],[2012 Campbell Latex Late]:[2015 Dill IgG Late]])</f>
        <v>0.24556913190109952</v>
      </c>
      <c r="Y828" s="7">
        <f>Table1[[#This Row],[Avg early]]-Table1[[#This Row],[Avg late]]</f>
        <v>0.28175355316905593</v>
      </c>
      <c r="Z828" s="7">
        <f>Table1[[#This Row],[Avg late]]-Table1[[#This Row],[Avg early]]</f>
        <v>-0.28175355316905593</v>
      </c>
      <c r="AA828" s="7">
        <f>Table1[[#This Row],[2015 Dill LPS Early]]-Table1[[#This Row],[2015 Dill Avidin Early]]</f>
        <v>0.11553276486836894</v>
      </c>
      <c r="AB828" s="7">
        <f>Table1[[#This Row],[2015 Dill LPS Late]]-Table1[[#This Row],[2015 Dill Avidin Late]]</f>
        <v>3.2101021575593858E-2</v>
      </c>
    </row>
    <row r="829" spans="1:28" x14ac:dyDescent="0.2">
      <c r="A829" t="s">
        <v>1552</v>
      </c>
      <c r="B829">
        <v>0</v>
      </c>
      <c r="C829">
        <v>0</v>
      </c>
      <c r="D829">
        <v>0.37984841204648817</v>
      </c>
      <c r="E829">
        <v>0.38970326326777766</v>
      </c>
      <c r="F829">
        <v>0.4354667526357377</v>
      </c>
      <c r="G829">
        <v>0.47152912762481314</v>
      </c>
      <c r="H829" s="2">
        <v>0.39029891369129099</v>
      </c>
      <c r="I829">
        <v>0.55115659431674457</v>
      </c>
      <c r="J829" s="2">
        <v>0</v>
      </c>
      <c r="K829" s="2">
        <v>0.31795974266009047</v>
      </c>
      <c r="L829" s="5">
        <v>0</v>
      </c>
      <c r="M829">
        <v>0</v>
      </c>
      <c r="N829">
        <v>0.92893653137544485</v>
      </c>
      <c r="O829">
        <v>1</v>
      </c>
      <c r="P829" s="1">
        <v>0.89696774703762405</v>
      </c>
      <c r="Q829" s="1">
        <v>0.82369504254131587</v>
      </c>
      <c r="R829" s="1">
        <v>0.67028589994207777</v>
      </c>
      <c r="S829">
        <v>0.96437079655172997</v>
      </c>
      <c r="T829">
        <v>0</v>
      </c>
      <c r="U829" s="1">
        <v>0.66958847239036101</v>
      </c>
      <c r="V8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0.33358414262557018</v>
      </c>
      <c r="W829">
        <f>AVERAGE(Table1[[#This Row],[2012 Campbell Latex Early]:[2015 Dill IgG Early]])</f>
        <v>0.29359628062429427</v>
      </c>
      <c r="X829">
        <f>AVERAGE(Table1[[#This Row],[2012 Campbell Latex Late]:[2015 Dill IgG Late]])</f>
        <v>0.59538444898385534</v>
      </c>
      <c r="Y829" s="7">
        <f>Table1[[#This Row],[Avg early]]-Table1[[#This Row],[Avg late]]</f>
        <v>-0.30178816835956107</v>
      </c>
      <c r="Z829" s="7">
        <f>Table1[[#This Row],[Avg late]]-Table1[[#This Row],[Avg early]]</f>
        <v>0.30178816835956107</v>
      </c>
      <c r="AA829" s="7">
        <f>Table1[[#This Row],[2015 Dill LPS Early]]-Table1[[#This Row],[2015 Dill Avidin Early]]</f>
        <v>-5.5618340589249526E-2</v>
      </c>
      <c r="AB829" s="7">
        <f>Table1[[#This Row],[2015 Dill LPS Late]]-Table1[[#This Row],[2015 Dill Avidin Late]]</f>
        <v>3.1968784337820799E-2</v>
      </c>
    </row>
    <row r="830" spans="1:28" x14ac:dyDescent="0.2">
      <c r="A830" t="s">
        <v>508</v>
      </c>
      <c r="B830">
        <v>0</v>
      </c>
      <c r="C830">
        <v>0</v>
      </c>
      <c r="D830">
        <v>0.88027043994209764</v>
      </c>
      <c r="E830">
        <v>0</v>
      </c>
      <c r="F830">
        <v>0.73046288262528669</v>
      </c>
      <c r="G830">
        <v>0.89696838945779267</v>
      </c>
      <c r="H830" s="2">
        <v>0.53913839377932582</v>
      </c>
      <c r="I830">
        <v>0.63487627752578002</v>
      </c>
      <c r="J830" s="2">
        <v>0</v>
      </c>
      <c r="K830" s="2">
        <v>0.20420715665099054</v>
      </c>
      <c r="L830" s="5">
        <v>0</v>
      </c>
      <c r="M830">
        <v>0</v>
      </c>
      <c r="N830">
        <v>0.71319887833022144</v>
      </c>
      <c r="O830">
        <v>0.78450736004473953</v>
      </c>
      <c r="P830" s="1">
        <v>0.68155592732290304</v>
      </c>
      <c r="Q830" s="1">
        <v>0.60891842220457393</v>
      </c>
      <c r="R830" s="1">
        <v>0.48297434550421836</v>
      </c>
      <c r="S830">
        <v>0.85895051185930382</v>
      </c>
      <c r="T830">
        <v>0</v>
      </c>
      <c r="U830" s="1">
        <v>1</v>
      </c>
      <c r="V8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0.25687741268208492</v>
      </c>
      <c r="W830">
        <f>AVERAGE(Table1[[#This Row],[2012 Campbell Latex Early]:[2015 Dill IgG Early]])</f>
        <v>0.38859235399812736</v>
      </c>
      <c r="X830">
        <f>AVERAGE(Table1[[#This Row],[2012 Campbell Latex Late]:[2015 Dill IgG Late]])</f>
        <v>0.513010544526596</v>
      </c>
      <c r="Y830" s="7">
        <f>Table1[[#This Row],[Avg early]]-Table1[[#This Row],[Avg late]]</f>
        <v>-0.12441819052846864</v>
      </c>
      <c r="Z830" s="7">
        <f>Table1[[#This Row],[Avg late]]-Table1[[#This Row],[Avg early]]</f>
        <v>0.12441819052846864</v>
      </c>
      <c r="AA830" s="7">
        <f>Table1[[#This Row],[2015 Dill LPS Early]]-Table1[[#This Row],[2015 Dill Avidin Early]]</f>
        <v>0.14980755731681095</v>
      </c>
      <c r="AB830" s="7">
        <f>Table1[[#This Row],[2015 Dill LPS Late]]-Table1[[#This Row],[2015 Dill Avidin Late]]</f>
        <v>3.1642951007318398E-2</v>
      </c>
    </row>
    <row r="831" spans="1:28" x14ac:dyDescent="0.2">
      <c r="A831" t="s">
        <v>786</v>
      </c>
      <c r="B831">
        <v>1</v>
      </c>
      <c r="C831">
        <v>0</v>
      </c>
      <c r="D831">
        <v>0</v>
      </c>
      <c r="E831">
        <v>0</v>
      </c>
      <c r="F831">
        <v>0.4733175272665579</v>
      </c>
      <c r="G831">
        <v>0.55492963585181709</v>
      </c>
      <c r="H831" s="2">
        <v>0</v>
      </c>
      <c r="I831">
        <v>0</v>
      </c>
      <c r="J831" s="2">
        <v>0</v>
      </c>
      <c r="K831" s="2">
        <v>0</v>
      </c>
      <c r="L831" s="5">
        <v>0.97506775067750684</v>
      </c>
      <c r="M831">
        <v>0</v>
      </c>
      <c r="N831">
        <v>0.41162705046925407</v>
      </c>
      <c r="O831">
        <v>0.34441342828106497</v>
      </c>
      <c r="P831" s="2">
        <v>0.38010655242836633</v>
      </c>
      <c r="Q831" s="2">
        <v>1</v>
      </c>
      <c r="R831" s="2">
        <v>0.334432879663354</v>
      </c>
      <c r="S831">
        <v>0</v>
      </c>
      <c r="T831">
        <v>0</v>
      </c>
      <c r="U831" s="2">
        <v>0.48353771979117344</v>
      </c>
      <c r="V8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0.21372246665137143</v>
      </c>
      <c r="W831">
        <f>AVERAGE(Table1[[#This Row],[2012 Campbell Latex Early]:[2015 Dill IgG Early]])</f>
        <v>0.20282471631183752</v>
      </c>
      <c r="X831">
        <f>AVERAGE(Table1[[#This Row],[2012 Campbell Latex Late]:[2015 Dill IgG Late]])</f>
        <v>0.39291853813107191</v>
      </c>
      <c r="Y831" s="7">
        <f>Table1[[#This Row],[Avg early]]-Table1[[#This Row],[Avg late]]</f>
        <v>-0.1900938218192344</v>
      </c>
      <c r="Z831" s="7">
        <f>Table1[[#This Row],[Avg late]]-Table1[[#This Row],[Avg early]]</f>
        <v>0.1900938218192344</v>
      </c>
      <c r="AA831" s="7">
        <f>Table1[[#This Row],[2015 Dill LPS Early]]-Table1[[#This Row],[2015 Dill Avidin Early]]</f>
        <v>-0.4733175272665579</v>
      </c>
      <c r="AB831" s="7">
        <f>Table1[[#This Row],[2015 Dill LPS Late]]-Table1[[#This Row],[2015 Dill Avidin Late]]</f>
        <v>3.1520498040887746E-2</v>
      </c>
    </row>
    <row r="832" spans="1:28" x14ac:dyDescent="0.2">
      <c r="A832" t="s">
        <v>954</v>
      </c>
      <c r="B832">
        <v>1</v>
      </c>
      <c r="C832">
        <v>0.78426601784266015</v>
      </c>
      <c r="D832">
        <v>0.85847469369282958</v>
      </c>
      <c r="E832">
        <v>0.85858379906283611</v>
      </c>
      <c r="F832">
        <v>0.78218559172206614</v>
      </c>
      <c r="G832">
        <v>0.7141982864776808</v>
      </c>
      <c r="H832" s="2">
        <v>0.85743544261489335</v>
      </c>
      <c r="I832">
        <v>0.61407921752671468</v>
      </c>
      <c r="J832" s="2">
        <v>1</v>
      </c>
      <c r="K832" s="2">
        <v>0.98115724636363488</v>
      </c>
      <c r="L832" s="5">
        <v>0.98630136986301364</v>
      </c>
      <c r="M832">
        <v>1</v>
      </c>
      <c r="N832">
        <v>0.92984939195000915</v>
      </c>
      <c r="O832">
        <v>0.67368279589525548</v>
      </c>
      <c r="P832" s="1">
        <v>0.89945065142154079</v>
      </c>
      <c r="Q832" s="1">
        <v>1</v>
      </c>
      <c r="R832" s="1">
        <v>0.97235547448144577</v>
      </c>
      <c r="S832">
        <v>0.76173091220603562</v>
      </c>
      <c r="T832">
        <v>0.57512314982563451</v>
      </c>
      <c r="U832" s="1">
        <v>0.86001996542919634</v>
      </c>
      <c r="V8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0.25864899287415849</v>
      </c>
      <c r="W832">
        <f>AVERAGE(Table1[[#This Row],[2012 Campbell Latex Early]:[2015 Dill IgG Early]])</f>
        <v>0.84503802953033147</v>
      </c>
      <c r="X832">
        <f>AVERAGE(Table1[[#This Row],[2012 Campbell Latex Late]:[2015 Dill IgG Late]])</f>
        <v>0.865851371107213</v>
      </c>
      <c r="Y832" s="7">
        <f>Table1[[#This Row],[Avg early]]-Table1[[#This Row],[Avg late]]</f>
        <v>-2.0813341576881528E-2</v>
      </c>
      <c r="Z832" s="7">
        <f>Table1[[#This Row],[Avg late]]-Table1[[#This Row],[Avg early]]</f>
        <v>2.0813341576881528E-2</v>
      </c>
      <c r="AA832" s="7">
        <f>Table1[[#This Row],[2015 Dill LPS Early]]-Table1[[#This Row],[2015 Dill Avidin Early]]</f>
        <v>7.628910197076344E-2</v>
      </c>
      <c r="AB832" s="7">
        <f>Table1[[#This Row],[2015 Dill LPS Late]]-Table1[[#This Row],[2015 Dill Avidin Late]]</f>
        <v>3.039874052846836E-2</v>
      </c>
    </row>
    <row r="833" spans="1:28" x14ac:dyDescent="0.2">
      <c r="A833" t="s">
        <v>1375</v>
      </c>
      <c r="B833">
        <v>0.95245559038662486</v>
      </c>
      <c r="C833">
        <v>0</v>
      </c>
      <c r="D833">
        <v>0.92249091929698357</v>
      </c>
      <c r="E833">
        <v>0.7466610974822554</v>
      </c>
      <c r="F833">
        <v>0.81066993964787148</v>
      </c>
      <c r="G833">
        <v>0.78875453519388417</v>
      </c>
      <c r="H833" s="2">
        <v>0.72890800914851772</v>
      </c>
      <c r="I833">
        <v>0.48110859742386558</v>
      </c>
      <c r="J833" s="2">
        <v>0</v>
      </c>
      <c r="K833" s="2">
        <v>1</v>
      </c>
      <c r="L833" s="5">
        <v>1</v>
      </c>
      <c r="M833">
        <v>1</v>
      </c>
      <c r="N833">
        <v>0.49928152830370015</v>
      </c>
      <c r="O833">
        <v>0.46332836912918102</v>
      </c>
      <c r="P833" s="1">
        <v>0.4689004213605163</v>
      </c>
      <c r="Q833" s="1">
        <v>0.48628433293282303</v>
      </c>
      <c r="R833" s="1">
        <v>0.42165296608067332</v>
      </c>
      <c r="S833">
        <v>0.36016323293951058</v>
      </c>
      <c r="T833">
        <v>0</v>
      </c>
      <c r="U833" s="1">
        <v>0.51206883008982662</v>
      </c>
      <c r="V8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0.3338595487150175</v>
      </c>
      <c r="W833">
        <f>AVERAGE(Table1[[#This Row],[2012 Campbell Latex Early]:[2015 Dill IgG Early]])</f>
        <v>0.64310486885800033</v>
      </c>
      <c r="X833">
        <f>AVERAGE(Table1[[#This Row],[2012 Campbell Latex Late]:[2015 Dill IgG Late]])</f>
        <v>0.52116796808362309</v>
      </c>
      <c r="Y833" s="7">
        <f>Table1[[#This Row],[Avg early]]-Table1[[#This Row],[Avg late]]</f>
        <v>0.12193690077437724</v>
      </c>
      <c r="Z833" s="7">
        <f>Table1[[#This Row],[Avg late]]-Table1[[#This Row],[Avg early]]</f>
        <v>-0.12193690077437724</v>
      </c>
      <c r="AA833" s="7">
        <f>Table1[[#This Row],[2015 Dill LPS Early]]-Table1[[#This Row],[2015 Dill Avidin Early]]</f>
        <v>0.11182097964911208</v>
      </c>
      <c r="AB833" s="7">
        <f>Table1[[#This Row],[2015 Dill LPS Late]]-Table1[[#This Row],[2015 Dill Avidin Late]]</f>
        <v>3.0381106943183855E-2</v>
      </c>
    </row>
    <row r="834" spans="1:28" x14ac:dyDescent="0.2">
      <c r="A834" t="s">
        <v>211</v>
      </c>
      <c r="B834">
        <v>1</v>
      </c>
      <c r="C834">
        <v>0</v>
      </c>
      <c r="D834">
        <v>0.52322923406934763</v>
      </c>
      <c r="E834">
        <v>0.51101778264785314</v>
      </c>
      <c r="F834">
        <v>0.46686771565915386</v>
      </c>
      <c r="G834">
        <v>0.50946017862353132</v>
      </c>
      <c r="H834" s="2">
        <v>0.40156012490695525</v>
      </c>
      <c r="I834">
        <v>0.52303835829714429</v>
      </c>
      <c r="J834" s="2">
        <v>0</v>
      </c>
      <c r="K834" s="2">
        <v>0.43519123416725408</v>
      </c>
      <c r="L834" s="5">
        <v>0.99459193706981319</v>
      </c>
      <c r="M834">
        <v>0</v>
      </c>
      <c r="N834">
        <v>0.90930494047810217</v>
      </c>
      <c r="O834">
        <v>1</v>
      </c>
      <c r="P834" s="1">
        <v>0.87923442752125958</v>
      </c>
      <c r="Q834" s="1">
        <v>0.88389453363108572</v>
      </c>
      <c r="R834" s="1">
        <v>0.54902906750082126</v>
      </c>
      <c r="S834">
        <v>0.89190908196422514</v>
      </c>
      <c r="T834">
        <v>0</v>
      </c>
      <c r="U834" s="1">
        <v>0.80116058196001882</v>
      </c>
      <c r="V8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0.29847673017817139</v>
      </c>
      <c r="W834">
        <f>AVERAGE(Table1[[#This Row],[2012 Campbell Latex Early]:[2015 Dill IgG Early]])</f>
        <v>0.437036462837124</v>
      </c>
      <c r="X834">
        <f>AVERAGE(Table1[[#This Row],[2012 Campbell Latex Late]:[2015 Dill IgG Late]])</f>
        <v>0.69091245701253245</v>
      </c>
      <c r="Y834" s="7">
        <f>Table1[[#This Row],[Avg early]]-Table1[[#This Row],[Avg late]]</f>
        <v>-0.25387599417540846</v>
      </c>
      <c r="Z834" s="7">
        <f>Table1[[#This Row],[Avg late]]-Table1[[#This Row],[Avg early]]</f>
        <v>0.25387599417540846</v>
      </c>
      <c r="AA834" s="7">
        <f>Table1[[#This Row],[2015 Dill LPS Early]]-Table1[[#This Row],[2015 Dill Avidin Early]]</f>
        <v>5.6361518410193767E-2</v>
      </c>
      <c r="AB834" s="7">
        <f>Table1[[#This Row],[2015 Dill LPS Late]]-Table1[[#This Row],[2015 Dill Avidin Late]]</f>
        <v>3.0070512956842599E-2</v>
      </c>
    </row>
    <row r="835" spans="1:28" x14ac:dyDescent="0.2">
      <c r="A835" t="s">
        <v>1905</v>
      </c>
      <c r="B835">
        <v>0</v>
      </c>
      <c r="C835">
        <v>0</v>
      </c>
      <c r="D835">
        <v>0.82093059832998849</v>
      </c>
      <c r="E835">
        <v>0.95605506717585331</v>
      </c>
      <c r="F835">
        <v>0.90387072152492609</v>
      </c>
      <c r="G835">
        <v>0.74324341141120598</v>
      </c>
      <c r="H835" s="2">
        <v>0.80308732770603863</v>
      </c>
      <c r="I835">
        <v>0.71515958983356775</v>
      </c>
      <c r="J835" s="2">
        <v>0</v>
      </c>
      <c r="K835" s="2">
        <v>0.84323088250310663</v>
      </c>
      <c r="L835" s="5">
        <v>0</v>
      </c>
      <c r="M835">
        <v>0</v>
      </c>
      <c r="N835">
        <v>1</v>
      </c>
      <c r="O835">
        <v>0.78177999414976518</v>
      </c>
      <c r="P835" s="1">
        <v>0.96999464939570434</v>
      </c>
      <c r="Q835" s="1">
        <v>0.94355948445079818</v>
      </c>
      <c r="R835" s="1">
        <v>0.84280639727982709</v>
      </c>
      <c r="S835">
        <v>0.87959205507751348</v>
      </c>
      <c r="T835">
        <v>0</v>
      </c>
      <c r="U835" s="1">
        <v>0.87953898575500344</v>
      </c>
      <c r="V8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0.17034749961792078</v>
      </c>
      <c r="W835">
        <f>AVERAGE(Table1[[#This Row],[2012 Campbell Latex Early]:[2015 Dill IgG Early]])</f>
        <v>0.57855775984846869</v>
      </c>
      <c r="X835">
        <f>AVERAGE(Table1[[#This Row],[2012 Campbell Latex Late]:[2015 Dill IgG Late]])</f>
        <v>0.62972715661086121</v>
      </c>
      <c r="Y835" s="7">
        <f>Table1[[#This Row],[Avg early]]-Table1[[#This Row],[Avg late]]</f>
        <v>-5.1169396762392516E-2</v>
      </c>
      <c r="Z835" s="7">
        <f>Table1[[#This Row],[Avg late]]-Table1[[#This Row],[Avg early]]</f>
        <v>5.1169396762392516E-2</v>
      </c>
      <c r="AA835" s="7">
        <f>Table1[[#This Row],[2015 Dill LPS Early]]-Table1[[#This Row],[2015 Dill Avidin Early]]</f>
        <v>-8.2940123194937598E-2</v>
      </c>
      <c r="AB835" s="7">
        <f>Table1[[#This Row],[2015 Dill LPS Late]]-Table1[[#This Row],[2015 Dill Avidin Late]]</f>
        <v>3.0005350604295655E-2</v>
      </c>
    </row>
    <row r="836" spans="1:28" x14ac:dyDescent="0.2">
      <c r="A836" t="s">
        <v>208</v>
      </c>
      <c r="B836">
        <v>0.96732627703635532</v>
      </c>
      <c r="C836">
        <v>7.6212471131639731E-2</v>
      </c>
      <c r="D836">
        <v>0.56075293700734452</v>
      </c>
      <c r="E836">
        <v>0.49755722956463289</v>
      </c>
      <c r="F836">
        <v>0.61063285374676024</v>
      </c>
      <c r="G836">
        <v>0.62452519780256344</v>
      </c>
      <c r="H836" s="2">
        <v>0.49485256385999143</v>
      </c>
      <c r="I836">
        <v>0.62371147813632266</v>
      </c>
      <c r="J836" s="2">
        <v>0</v>
      </c>
      <c r="K836" s="2">
        <v>0.52391536484896828</v>
      </c>
      <c r="L836" s="5">
        <v>1</v>
      </c>
      <c r="M836">
        <v>1</v>
      </c>
      <c r="N836">
        <v>1</v>
      </c>
      <c r="O836">
        <v>0.98526429592443499</v>
      </c>
      <c r="P836" s="2">
        <v>0.97034414387522283</v>
      </c>
      <c r="Q836" s="2">
        <v>0.88007536289417354</v>
      </c>
      <c r="R836" s="2">
        <v>0.8128604913119416</v>
      </c>
      <c r="S836">
        <v>0.8799600441195442</v>
      </c>
      <c r="T836">
        <v>0</v>
      </c>
      <c r="U836" s="2">
        <v>0.79591103500715699</v>
      </c>
      <c r="V8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0.38688443648468634</v>
      </c>
      <c r="W836">
        <f>AVERAGE(Table1[[#This Row],[2012 Campbell Latex Early]:[2015 Dill IgG Early]])</f>
        <v>0.49794863731345779</v>
      </c>
      <c r="X836">
        <f>AVERAGE(Table1[[#This Row],[2012 Campbell Latex Late]:[2015 Dill IgG Late]])</f>
        <v>0.83244153731324744</v>
      </c>
      <c r="Y836" s="7">
        <f>Table1[[#This Row],[Avg early]]-Table1[[#This Row],[Avg late]]</f>
        <v>-0.33449289999978965</v>
      </c>
      <c r="Z836" s="7">
        <f>Table1[[#This Row],[Avg late]]-Table1[[#This Row],[Avg early]]</f>
        <v>0.33449289999978965</v>
      </c>
      <c r="AA836" s="7">
        <f>Table1[[#This Row],[2015 Dill LPS Early]]-Table1[[#This Row],[2015 Dill Avidin Early]]</f>
        <v>-4.9879916739415719E-2</v>
      </c>
      <c r="AB836" s="7">
        <f>Table1[[#This Row],[2015 Dill LPS Late]]-Table1[[#This Row],[2015 Dill Avidin Late]]</f>
        <v>2.9655856124777169E-2</v>
      </c>
    </row>
    <row r="837" spans="1:28" x14ac:dyDescent="0.2">
      <c r="A837" t="s">
        <v>581</v>
      </c>
      <c r="B837">
        <v>0.99140111279716736</v>
      </c>
      <c r="C837">
        <v>1</v>
      </c>
      <c r="D837">
        <v>0.94649389531067918</v>
      </c>
      <c r="E837">
        <v>0.83634078136679557</v>
      </c>
      <c r="F837">
        <v>0.98094629803590794</v>
      </c>
      <c r="G837">
        <v>0.84383672655511988</v>
      </c>
      <c r="H837" s="2">
        <v>1</v>
      </c>
      <c r="I837">
        <v>0.7779277281622784</v>
      </c>
      <c r="J837" s="2">
        <v>0</v>
      </c>
      <c r="K837" s="2">
        <v>0.88998247469597669</v>
      </c>
      <c r="L837" s="5">
        <v>1</v>
      </c>
      <c r="M837">
        <v>0.33333333333333331</v>
      </c>
      <c r="N837">
        <v>0.93709635726713814</v>
      </c>
      <c r="O837">
        <v>0.88134174451453373</v>
      </c>
      <c r="P837" s="1">
        <v>0.90755398627271067</v>
      </c>
      <c r="Q837" s="1">
        <v>0.88303525579372744</v>
      </c>
      <c r="R837" s="1">
        <v>0.85976208576336111</v>
      </c>
      <c r="S837">
        <v>0.85464389960977338</v>
      </c>
      <c r="T837">
        <v>0</v>
      </c>
      <c r="U837" s="1">
        <v>0.88442279269189017</v>
      </c>
      <c r="V8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0.19436317744386072</v>
      </c>
      <c r="W837">
        <f>AVERAGE(Table1[[#This Row],[2012 Campbell Latex Early]:[2015 Dill IgG Early]])</f>
        <v>0.82669290169239251</v>
      </c>
      <c r="X837">
        <f>AVERAGE(Table1[[#This Row],[2012 Campbell Latex Late]:[2015 Dill IgG Late]])</f>
        <v>0.75411894552464676</v>
      </c>
      <c r="Y837" s="7">
        <f>Table1[[#This Row],[Avg early]]-Table1[[#This Row],[Avg late]]</f>
        <v>7.2573956167745757E-2</v>
      </c>
      <c r="Z837" s="7">
        <f>Table1[[#This Row],[Avg late]]-Table1[[#This Row],[Avg early]]</f>
        <v>-7.2573956167745757E-2</v>
      </c>
      <c r="AA837" s="7">
        <f>Table1[[#This Row],[2015 Dill LPS Early]]-Table1[[#This Row],[2015 Dill Avidin Early]]</f>
        <v>-3.4452402725228759E-2</v>
      </c>
      <c r="AB837" s="7">
        <f>Table1[[#This Row],[2015 Dill LPS Late]]-Table1[[#This Row],[2015 Dill Avidin Late]]</f>
        <v>2.9542370994427469E-2</v>
      </c>
    </row>
    <row r="838" spans="1:28" x14ac:dyDescent="0.2">
      <c r="A838" t="s">
        <v>1746</v>
      </c>
      <c r="B838">
        <v>0</v>
      </c>
      <c r="C838">
        <v>0</v>
      </c>
      <c r="D838">
        <v>0.4691391714728565</v>
      </c>
      <c r="E838">
        <v>0.29001414146780957</v>
      </c>
      <c r="F838">
        <v>0.46226832757350539</v>
      </c>
      <c r="G838">
        <v>0.52966160858731604</v>
      </c>
      <c r="H838" s="2">
        <v>0.27363676380702034</v>
      </c>
      <c r="I838">
        <v>0.58398427811837406</v>
      </c>
      <c r="J838" s="2">
        <v>0</v>
      </c>
      <c r="K838" s="2">
        <v>0.32548357747045564</v>
      </c>
      <c r="L838" s="5">
        <v>0</v>
      </c>
      <c r="M838">
        <v>0</v>
      </c>
      <c r="N838">
        <v>0.88037813772540152</v>
      </c>
      <c r="O838">
        <v>0.92606051734174644</v>
      </c>
      <c r="P838" s="2">
        <v>0.85089314232372648</v>
      </c>
      <c r="Q838" s="2">
        <v>0.77041078429018572</v>
      </c>
      <c r="R838" s="2">
        <v>0.7031654768405442</v>
      </c>
      <c r="S838">
        <v>1</v>
      </c>
      <c r="T838">
        <v>0</v>
      </c>
      <c r="U838" s="2">
        <v>0.71199584345934708</v>
      </c>
      <c r="V8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0.32341996109540694</v>
      </c>
      <c r="W838">
        <f>AVERAGE(Table1[[#This Row],[2012 Campbell Latex Early]:[2015 Dill IgG Early]])</f>
        <v>0.29341878684973377</v>
      </c>
      <c r="X838">
        <f>AVERAGE(Table1[[#This Row],[2012 Campbell Latex Late]:[2015 Dill IgG Late]])</f>
        <v>0.58429039019809514</v>
      </c>
      <c r="Y838" s="7">
        <f>Table1[[#This Row],[Avg early]]-Table1[[#This Row],[Avg late]]</f>
        <v>-0.29087160334836137</v>
      </c>
      <c r="Z838" s="7">
        <f>Table1[[#This Row],[Avg late]]-Table1[[#This Row],[Avg early]]</f>
        <v>0.29087160334836137</v>
      </c>
      <c r="AA838" s="7">
        <f>Table1[[#This Row],[2015 Dill LPS Early]]-Table1[[#This Row],[2015 Dill Avidin Early]]</f>
        <v>6.870843899351109E-3</v>
      </c>
      <c r="AB838" s="7">
        <f>Table1[[#This Row],[2015 Dill LPS Late]]-Table1[[#This Row],[2015 Dill Avidin Late]]</f>
        <v>2.948499540167504E-2</v>
      </c>
    </row>
    <row r="839" spans="1:28" x14ac:dyDescent="0.2">
      <c r="A839" t="s">
        <v>937</v>
      </c>
      <c r="B839">
        <v>1</v>
      </c>
      <c r="C839">
        <v>0</v>
      </c>
      <c r="D839">
        <v>0.6416618773012831</v>
      </c>
      <c r="E839">
        <v>0.66424521570486539</v>
      </c>
      <c r="F839">
        <v>0.76230510686214559</v>
      </c>
      <c r="G839">
        <v>0.66891818024049021</v>
      </c>
      <c r="H839" s="2">
        <v>0.76401127226453125</v>
      </c>
      <c r="I839">
        <v>0.76483213067296063</v>
      </c>
      <c r="J839" s="2">
        <v>0</v>
      </c>
      <c r="K839" s="2">
        <v>0.65234980558113687</v>
      </c>
      <c r="L839" s="5">
        <v>0.99747091552857869</v>
      </c>
      <c r="M839">
        <v>0</v>
      </c>
      <c r="N839">
        <v>0.96139742196648093</v>
      </c>
      <c r="O839">
        <v>0.78594462732715087</v>
      </c>
      <c r="P839" s="1">
        <v>0.93241256782280291</v>
      </c>
      <c r="Q839" s="1">
        <v>0.75154158458203046</v>
      </c>
      <c r="R839" s="1">
        <v>0.7536399356214083</v>
      </c>
      <c r="S839">
        <v>1</v>
      </c>
      <c r="T839">
        <v>0</v>
      </c>
      <c r="U839" s="1">
        <v>0.78265840082614135</v>
      </c>
      <c r="V8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0.17248925128574061</v>
      </c>
      <c r="W839">
        <f>AVERAGE(Table1[[#This Row],[2012 Campbell Latex Early]:[2015 Dill IgG Early]])</f>
        <v>0.59183235886274133</v>
      </c>
      <c r="X839">
        <f>AVERAGE(Table1[[#This Row],[2012 Campbell Latex Late]:[2015 Dill IgG Late]])</f>
        <v>0.69650654536745937</v>
      </c>
      <c r="Y839" s="7">
        <f>Table1[[#This Row],[Avg early]]-Table1[[#This Row],[Avg late]]</f>
        <v>-0.10467418650471805</v>
      </c>
      <c r="Z839" s="7">
        <f>Table1[[#This Row],[Avg late]]-Table1[[#This Row],[Avg early]]</f>
        <v>0.10467418650471805</v>
      </c>
      <c r="AA839" s="7">
        <f>Table1[[#This Row],[2015 Dill LPS Early]]-Table1[[#This Row],[2015 Dill Avidin Early]]</f>
        <v>-0.12064322956086249</v>
      </c>
      <c r="AB839" s="7">
        <f>Table1[[#This Row],[2015 Dill LPS Late]]-Table1[[#This Row],[2015 Dill Avidin Late]]</f>
        <v>2.8984854143678018E-2</v>
      </c>
    </row>
    <row r="840" spans="1:28" x14ac:dyDescent="0.2">
      <c r="A840" t="s">
        <v>44</v>
      </c>
      <c r="B840">
        <v>0</v>
      </c>
      <c r="C840">
        <v>0</v>
      </c>
      <c r="D840">
        <v>0.85021836591835942</v>
      </c>
      <c r="E840">
        <v>0.74217893514530764</v>
      </c>
      <c r="F840">
        <v>0.81409842194323767</v>
      </c>
      <c r="G840">
        <v>0.83843290810441296</v>
      </c>
      <c r="H840" s="2">
        <v>0.8168250510097369</v>
      </c>
      <c r="I840">
        <v>0.64203492095260795</v>
      </c>
      <c r="J840" s="2">
        <v>0</v>
      </c>
      <c r="K840" s="2">
        <v>1</v>
      </c>
      <c r="L840" s="5">
        <v>0</v>
      </c>
      <c r="M840">
        <v>0</v>
      </c>
      <c r="N840">
        <v>0.69284880241984625</v>
      </c>
      <c r="O840">
        <v>0.82521502692805371</v>
      </c>
      <c r="P840" s="2">
        <v>0.66390929762230044</v>
      </c>
      <c r="Q840" s="2">
        <v>0.66230769008946244</v>
      </c>
      <c r="R840" s="2">
        <v>0.41177208609270638</v>
      </c>
      <c r="S840">
        <v>0.46095360800499896</v>
      </c>
      <c r="T840">
        <v>0</v>
      </c>
      <c r="U840" s="2">
        <v>0.94034769016815489</v>
      </c>
      <c r="V8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0.20932019656499415</v>
      </c>
      <c r="W840">
        <f>AVERAGE(Table1[[#This Row],[2012 Campbell Latex Early]:[2015 Dill IgG Early]])</f>
        <v>0.57037886030736629</v>
      </c>
      <c r="X840">
        <f>AVERAGE(Table1[[#This Row],[2012 Campbell Latex Late]:[2015 Dill IgG Late]])</f>
        <v>0.46573542013255231</v>
      </c>
      <c r="Y840" s="7">
        <f>Table1[[#This Row],[Avg early]]-Table1[[#This Row],[Avg late]]</f>
        <v>0.10464344017481397</v>
      </c>
      <c r="Z840" s="7">
        <f>Table1[[#This Row],[Avg late]]-Table1[[#This Row],[Avg early]]</f>
        <v>-0.10464344017481397</v>
      </c>
      <c r="AA840" s="7">
        <f>Table1[[#This Row],[2015 Dill LPS Early]]-Table1[[#This Row],[2015 Dill Avidin Early]]</f>
        <v>3.6119943975121749E-2</v>
      </c>
      <c r="AB840" s="7">
        <f>Table1[[#This Row],[2015 Dill LPS Late]]-Table1[[#This Row],[2015 Dill Avidin Late]]</f>
        <v>2.8939504797545812E-2</v>
      </c>
    </row>
    <row r="841" spans="1:28" x14ac:dyDescent="0.2">
      <c r="A841" t="s">
        <v>1509</v>
      </c>
      <c r="B841">
        <v>0</v>
      </c>
      <c r="C841">
        <v>0</v>
      </c>
      <c r="D841">
        <v>0.80498075360428012</v>
      </c>
      <c r="E841">
        <v>0.67854414179423195</v>
      </c>
      <c r="F841">
        <v>0.64774795329133827</v>
      </c>
      <c r="G841">
        <v>0.72383273705946971</v>
      </c>
      <c r="H841" s="2">
        <v>0.61742218920665792</v>
      </c>
      <c r="I841">
        <v>0.80702337747629915</v>
      </c>
      <c r="J841" s="2">
        <v>0</v>
      </c>
      <c r="K841" s="2">
        <v>0.66175542246137986</v>
      </c>
      <c r="L841" s="5">
        <v>0</v>
      </c>
      <c r="M841">
        <v>0</v>
      </c>
      <c r="N841">
        <v>0.62128252577128129</v>
      </c>
      <c r="O841">
        <v>0.52226671401442959</v>
      </c>
      <c r="P841" s="2">
        <v>0.59322836032774329</v>
      </c>
      <c r="Q841" s="2">
        <v>0.6969319434087079</v>
      </c>
      <c r="R841" s="2">
        <v>0.80375308713587224</v>
      </c>
      <c r="S841">
        <v>1</v>
      </c>
      <c r="T841">
        <v>0</v>
      </c>
      <c r="U841" s="2">
        <v>0.94602513665287369</v>
      </c>
      <c r="V8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0.17467286993329467</v>
      </c>
      <c r="W841">
        <f>AVERAGE(Table1[[#This Row],[2012 Campbell Latex Early]:[2015 Dill IgG Early]])</f>
        <v>0.49413065748936569</v>
      </c>
      <c r="X841">
        <f>AVERAGE(Table1[[#This Row],[2012 Campbell Latex Late]:[2015 Dill IgG Late]])</f>
        <v>0.51834877673109081</v>
      </c>
      <c r="Y841" s="7">
        <f>Table1[[#This Row],[Avg early]]-Table1[[#This Row],[Avg late]]</f>
        <v>-2.4218119241725122E-2</v>
      </c>
      <c r="Z841" s="7">
        <f>Table1[[#This Row],[Avg late]]-Table1[[#This Row],[Avg early]]</f>
        <v>2.4218119241725122E-2</v>
      </c>
      <c r="AA841" s="7">
        <f>Table1[[#This Row],[2015 Dill LPS Early]]-Table1[[#This Row],[2015 Dill Avidin Early]]</f>
        <v>0.15723280031294185</v>
      </c>
      <c r="AB841" s="7">
        <f>Table1[[#This Row],[2015 Dill LPS Late]]-Table1[[#This Row],[2015 Dill Avidin Late]]</f>
        <v>2.8054165443538004E-2</v>
      </c>
    </row>
    <row r="842" spans="1:28" x14ac:dyDescent="0.2">
      <c r="A842" t="s">
        <v>529</v>
      </c>
      <c r="B842">
        <v>0</v>
      </c>
      <c r="C842">
        <v>1</v>
      </c>
      <c r="D842">
        <v>0.73430168913802452</v>
      </c>
      <c r="E842">
        <v>0.76480692421052143</v>
      </c>
      <c r="F842">
        <v>0.66132909886282898</v>
      </c>
      <c r="G842">
        <v>0.70709698145188393</v>
      </c>
      <c r="H842" s="2">
        <v>0.84114510059559777</v>
      </c>
      <c r="I842">
        <v>0.57545928088851839</v>
      </c>
      <c r="J842" s="2">
        <v>0</v>
      </c>
      <c r="K842" s="2">
        <v>0.87379822095784065</v>
      </c>
      <c r="L842" s="5">
        <v>0</v>
      </c>
      <c r="M842">
        <v>0</v>
      </c>
      <c r="N842">
        <v>0.7464462782466339</v>
      </c>
      <c r="O842">
        <v>0.69450979198862772</v>
      </c>
      <c r="P842" s="2">
        <v>0.71864648990089708</v>
      </c>
      <c r="Q842" s="2">
        <v>1</v>
      </c>
      <c r="R842" s="2">
        <v>0.48106049229950343</v>
      </c>
      <c r="S842">
        <v>0.42155272114074671</v>
      </c>
      <c r="T842">
        <v>0</v>
      </c>
      <c r="U842" s="2">
        <v>0.7993078841004907</v>
      </c>
      <c r="V8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0.27459611830610442</v>
      </c>
      <c r="W842">
        <f>AVERAGE(Table1[[#This Row],[2012 Campbell Latex Early]:[2015 Dill IgG Early]])</f>
        <v>0.61579372961052148</v>
      </c>
      <c r="X842">
        <f>AVERAGE(Table1[[#This Row],[2012 Campbell Latex Late]:[2015 Dill IgG Late]])</f>
        <v>0.48615236576768989</v>
      </c>
      <c r="Y842" s="7">
        <f>Table1[[#This Row],[Avg early]]-Table1[[#This Row],[Avg late]]</f>
        <v>0.12964136384283159</v>
      </c>
      <c r="Z842" s="7">
        <f>Table1[[#This Row],[Avg late]]-Table1[[#This Row],[Avg early]]</f>
        <v>-0.12964136384283159</v>
      </c>
      <c r="AA842" s="7">
        <f>Table1[[#This Row],[2015 Dill LPS Early]]-Table1[[#This Row],[2015 Dill Avidin Early]]</f>
        <v>7.2972590275195537E-2</v>
      </c>
      <c r="AB842" s="7">
        <f>Table1[[#This Row],[2015 Dill LPS Late]]-Table1[[#This Row],[2015 Dill Avidin Late]]</f>
        <v>2.779978834573682E-2</v>
      </c>
    </row>
    <row r="843" spans="1:28" x14ac:dyDescent="0.2">
      <c r="A843" t="s">
        <v>551</v>
      </c>
      <c r="B843">
        <v>1</v>
      </c>
      <c r="C843">
        <v>1</v>
      </c>
      <c r="D843">
        <v>0.8127278435717028</v>
      </c>
      <c r="E843">
        <v>0.8537809481971167</v>
      </c>
      <c r="F843">
        <v>0.81260949706023267</v>
      </c>
      <c r="G843">
        <v>0.8083479167710913</v>
      </c>
      <c r="H843" s="2">
        <v>0.79151003587956081</v>
      </c>
      <c r="I843">
        <v>0.50793596055083712</v>
      </c>
      <c r="J843" s="2">
        <v>0</v>
      </c>
      <c r="K843" s="2">
        <v>1</v>
      </c>
      <c r="L843" s="5">
        <v>0.99798183652875883</v>
      </c>
      <c r="M843">
        <v>8.8261253309797005E-2</v>
      </c>
      <c r="N843">
        <v>0.59540223248934809</v>
      </c>
      <c r="O843">
        <v>0.52225956545938679</v>
      </c>
      <c r="P843" s="2">
        <v>0.5676215608521985</v>
      </c>
      <c r="Q843" s="2">
        <v>0.58173446260450001</v>
      </c>
      <c r="R843" s="2">
        <v>0.65357024603523373</v>
      </c>
      <c r="S843">
        <v>0.40698896735485873</v>
      </c>
      <c r="T843">
        <v>0</v>
      </c>
      <c r="U843" s="2">
        <v>0.8245442303597913</v>
      </c>
      <c r="V8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0.29976363077562512</v>
      </c>
      <c r="W843">
        <f>AVERAGE(Table1[[#This Row],[2012 Campbell Latex Early]:[2015 Dill IgG Early]])</f>
        <v>0.75869122020305413</v>
      </c>
      <c r="X843">
        <f>AVERAGE(Table1[[#This Row],[2012 Campbell Latex Late]:[2015 Dill IgG Late]])</f>
        <v>0.52383643549938719</v>
      </c>
      <c r="Y843" s="7">
        <f>Table1[[#This Row],[Avg early]]-Table1[[#This Row],[Avg late]]</f>
        <v>0.23485478470366694</v>
      </c>
      <c r="Z843" s="7">
        <f>Table1[[#This Row],[Avg late]]-Table1[[#This Row],[Avg early]]</f>
        <v>-0.23485478470366694</v>
      </c>
      <c r="AA843" s="7">
        <f>Table1[[#This Row],[2015 Dill LPS Early]]-Table1[[#This Row],[2015 Dill Avidin Early]]</f>
        <v>1.1834651147013542E-4</v>
      </c>
      <c r="AB843" s="7">
        <f>Table1[[#This Row],[2015 Dill LPS Late]]-Table1[[#This Row],[2015 Dill Avidin Late]]</f>
        <v>2.778067163714959E-2</v>
      </c>
    </row>
    <row r="844" spans="1:28" x14ac:dyDescent="0.2">
      <c r="A844" t="s">
        <v>1182</v>
      </c>
      <c r="B844">
        <v>1</v>
      </c>
      <c r="C844">
        <v>0</v>
      </c>
      <c r="D844">
        <v>1</v>
      </c>
      <c r="E844">
        <v>0.52540247860711486</v>
      </c>
      <c r="F844">
        <v>0.79115811197373598</v>
      </c>
      <c r="G844">
        <v>0.43192781902767197</v>
      </c>
      <c r="H844" s="2">
        <v>0.60113297026397561</v>
      </c>
      <c r="I844">
        <v>0.78524976477326025</v>
      </c>
      <c r="J844" s="2">
        <v>0</v>
      </c>
      <c r="K844" s="2">
        <v>0.67691992398890455</v>
      </c>
      <c r="L844" s="5">
        <v>0.97553093259464441</v>
      </c>
      <c r="M844">
        <v>0</v>
      </c>
      <c r="N844">
        <v>0.31889077452352882</v>
      </c>
      <c r="O844">
        <v>0.2640580891427487</v>
      </c>
      <c r="P844" s="1">
        <v>0.29141700556488048</v>
      </c>
      <c r="Q844" s="1">
        <v>0.56296792475353674</v>
      </c>
      <c r="R844" s="1">
        <v>0.47133874083391858</v>
      </c>
      <c r="S844">
        <v>0.19303276534749081</v>
      </c>
      <c r="T844">
        <v>0</v>
      </c>
      <c r="U844" s="1">
        <v>0.55382816894970355</v>
      </c>
      <c r="V8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0.28735432922864429</v>
      </c>
      <c r="W844">
        <f>AVERAGE(Table1[[#This Row],[2012 Campbell Latex Early]:[2015 Dill IgG Early]])</f>
        <v>0.58117910686346641</v>
      </c>
      <c r="X844">
        <f>AVERAGE(Table1[[#This Row],[2012 Campbell Latex Late]:[2015 Dill IgG Late]])</f>
        <v>0.36310644017104521</v>
      </c>
      <c r="Y844" s="7">
        <f>Table1[[#This Row],[Avg early]]-Table1[[#This Row],[Avg late]]</f>
        <v>0.2180726666924212</v>
      </c>
      <c r="Z844" s="7">
        <f>Table1[[#This Row],[Avg late]]-Table1[[#This Row],[Avg early]]</f>
        <v>-0.2180726666924212</v>
      </c>
      <c r="AA844" s="7">
        <f>Table1[[#This Row],[2015 Dill LPS Early]]-Table1[[#This Row],[2015 Dill Avidin Early]]</f>
        <v>0.20884188802626402</v>
      </c>
      <c r="AB844" s="7">
        <f>Table1[[#This Row],[2015 Dill LPS Late]]-Table1[[#This Row],[2015 Dill Avidin Late]]</f>
        <v>2.7473768958648337E-2</v>
      </c>
    </row>
    <row r="845" spans="1:28" x14ac:dyDescent="0.2">
      <c r="A845" t="s">
        <v>1670</v>
      </c>
      <c r="B845">
        <v>1</v>
      </c>
      <c r="C845">
        <v>0</v>
      </c>
      <c r="D845">
        <v>0.5462610854374893</v>
      </c>
      <c r="E845">
        <v>0.93324468696296481</v>
      </c>
      <c r="F845">
        <v>0.7095342673485352</v>
      </c>
      <c r="G845">
        <v>0.72024792841864693</v>
      </c>
      <c r="H845" s="2">
        <v>0.96965154771334638</v>
      </c>
      <c r="I845">
        <v>0.68665102813965373</v>
      </c>
      <c r="J845" s="2">
        <v>0</v>
      </c>
      <c r="K845" s="2">
        <v>0.80933920925660308</v>
      </c>
      <c r="L845" s="5">
        <v>1</v>
      </c>
      <c r="M845">
        <v>0</v>
      </c>
      <c r="N845">
        <v>0.76141174389610156</v>
      </c>
      <c r="O845">
        <v>0.70746801336961707</v>
      </c>
      <c r="P845" s="2">
        <v>0.73397501734701232</v>
      </c>
      <c r="Q845" s="2">
        <v>0.91897731051745457</v>
      </c>
      <c r="R845" s="2">
        <v>0.76429542146095086</v>
      </c>
      <c r="S845">
        <v>0.72361918806784031</v>
      </c>
      <c r="T845">
        <v>0</v>
      </c>
      <c r="U845" s="2">
        <v>1</v>
      </c>
      <c r="V8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0.1906421750329827</v>
      </c>
      <c r="W845">
        <f>AVERAGE(Table1[[#This Row],[2012 Campbell Latex Early]:[2015 Dill IgG Early]])</f>
        <v>0.63749297532772387</v>
      </c>
      <c r="X845">
        <f>AVERAGE(Table1[[#This Row],[2012 Campbell Latex Late]:[2015 Dill IgG Late]])</f>
        <v>0.66097466946589767</v>
      </c>
      <c r="Y845" s="7">
        <f>Table1[[#This Row],[Avg early]]-Table1[[#This Row],[Avg late]]</f>
        <v>-2.3481694138173803E-2</v>
      </c>
      <c r="Z845" s="7">
        <f>Table1[[#This Row],[Avg late]]-Table1[[#This Row],[Avg early]]</f>
        <v>2.3481694138173803E-2</v>
      </c>
      <c r="AA845" s="7">
        <f>Table1[[#This Row],[2015 Dill LPS Early]]-Table1[[#This Row],[2015 Dill Avidin Early]]</f>
        <v>-0.16327318191104589</v>
      </c>
      <c r="AB845" s="7">
        <f>Table1[[#This Row],[2015 Dill LPS Late]]-Table1[[#This Row],[2015 Dill Avidin Late]]</f>
        <v>2.7436726549089241E-2</v>
      </c>
    </row>
    <row r="846" spans="1:28" x14ac:dyDescent="0.2">
      <c r="A846" t="s">
        <v>130</v>
      </c>
      <c r="B846">
        <v>0</v>
      </c>
      <c r="C846">
        <v>0</v>
      </c>
      <c r="D846">
        <v>0.5306091544118231</v>
      </c>
      <c r="E846">
        <v>0.67768953829325718</v>
      </c>
      <c r="F846">
        <v>0.47092669643310342</v>
      </c>
      <c r="G846">
        <v>0.54542448079378147</v>
      </c>
      <c r="H846" s="2">
        <v>0.68394535238906862</v>
      </c>
      <c r="I846">
        <v>0.44143738241589586</v>
      </c>
      <c r="J846" s="2">
        <v>0</v>
      </c>
      <c r="K846" s="2">
        <v>0.52697514177633964</v>
      </c>
      <c r="L846" s="5">
        <v>0</v>
      </c>
      <c r="M846">
        <v>0</v>
      </c>
      <c r="N846">
        <v>0.83958860779781619</v>
      </c>
      <c r="O846">
        <v>0.69236033151667653</v>
      </c>
      <c r="P846" s="2">
        <v>0.81249938821567347</v>
      </c>
      <c r="Q846" s="2">
        <v>0.86815901753942126</v>
      </c>
      <c r="R846" s="2">
        <v>1</v>
      </c>
      <c r="S846">
        <v>0.57671957731118551</v>
      </c>
      <c r="T846">
        <v>0</v>
      </c>
      <c r="U846" s="2">
        <v>0.90201809801251487</v>
      </c>
      <c r="V8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0.23413124156563581</v>
      </c>
      <c r="W846">
        <f>AVERAGE(Table1[[#This Row],[2012 Campbell Latex Early]:[2015 Dill IgG Early]])</f>
        <v>0.38770077465132691</v>
      </c>
      <c r="X846">
        <f>AVERAGE(Table1[[#This Row],[2012 Campbell Latex Late]:[2015 Dill IgG Late]])</f>
        <v>0.56913450203932869</v>
      </c>
      <c r="Y846" s="7">
        <f>Table1[[#This Row],[Avg early]]-Table1[[#This Row],[Avg late]]</f>
        <v>-0.18143372738800179</v>
      </c>
      <c r="Z846" s="7">
        <f>Table1[[#This Row],[Avg late]]-Table1[[#This Row],[Avg early]]</f>
        <v>0.18143372738800179</v>
      </c>
      <c r="AA846" s="7">
        <f>Table1[[#This Row],[2015 Dill LPS Early]]-Table1[[#This Row],[2015 Dill Avidin Early]]</f>
        <v>5.9682457978719683E-2</v>
      </c>
      <c r="AB846" s="7">
        <f>Table1[[#This Row],[2015 Dill LPS Late]]-Table1[[#This Row],[2015 Dill Avidin Late]]</f>
        <v>2.7089219582142721E-2</v>
      </c>
    </row>
    <row r="847" spans="1:28" x14ac:dyDescent="0.2">
      <c r="A847" t="s">
        <v>1014</v>
      </c>
      <c r="B847">
        <v>0</v>
      </c>
      <c r="C847">
        <v>0</v>
      </c>
      <c r="D847">
        <v>0.65055775143878436</v>
      </c>
      <c r="E847">
        <v>0.57288250455531775</v>
      </c>
      <c r="F847">
        <v>0.72631180291976016</v>
      </c>
      <c r="G847">
        <v>0.68606712089569255</v>
      </c>
      <c r="H847" s="2">
        <v>0.68418032020422392</v>
      </c>
      <c r="I847">
        <v>0.87671575013248926</v>
      </c>
      <c r="J847" s="2">
        <v>0</v>
      </c>
      <c r="K847" s="2">
        <v>0.44206950392554706</v>
      </c>
      <c r="L847" s="5">
        <v>0</v>
      </c>
      <c r="M847">
        <v>0</v>
      </c>
      <c r="N847">
        <v>0.91938666060573848</v>
      </c>
      <c r="O847">
        <v>0.93589033550343181</v>
      </c>
      <c r="P847" s="1">
        <v>0.8923472366377927</v>
      </c>
      <c r="Q847" s="1">
        <v>0.84361659411326595</v>
      </c>
      <c r="R847" s="1">
        <v>0.72880913383323676</v>
      </c>
      <c r="S847">
        <v>1</v>
      </c>
      <c r="T847">
        <v>0</v>
      </c>
      <c r="U847" s="1">
        <v>0.77464076110854263</v>
      </c>
      <c r="V8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0.18979754716557404</v>
      </c>
      <c r="W847">
        <f>AVERAGE(Table1[[#This Row],[2012 Campbell Latex Early]:[2015 Dill IgG Early]])</f>
        <v>0.46387847540718141</v>
      </c>
      <c r="X847">
        <f>AVERAGE(Table1[[#This Row],[2012 Campbell Latex Late]:[2015 Dill IgG Late]])</f>
        <v>0.60946907218020085</v>
      </c>
      <c r="Y847" s="7">
        <f>Table1[[#This Row],[Avg early]]-Table1[[#This Row],[Avg late]]</f>
        <v>-0.14559059677301944</v>
      </c>
      <c r="Z847" s="7">
        <f>Table1[[#This Row],[Avg late]]-Table1[[#This Row],[Avg early]]</f>
        <v>0.14559059677301944</v>
      </c>
      <c r="AA847" s="7">
        <f>Table1[[#This Row],[2015 Dill LPS Early]]-Table1[[#This Row],[2015 Dill Avidin Early]]</f>
        <v>-7.5754051480975804E-2</v>
      </c>
      <c r="AB847" s="7">
        <f>Table1[[#This Row],[2015 Dill LPS Late]]-Table1[[#This Row],[2015 Dill Avidin Late]]</f>
        <v>2.7039423967945786E-2</v>
      </c>
    </row>
    <row r="848" spans="1:28" x14ac:dyDescent="0.2">
      <c r="A848" t="s">
        <v>271</v>
      </c>
      <c r="B848">
        <v>1</v>
      </c>
      <c r="C848">
        <v>1</v>
      </c>
      <c r="D848">
        <v>0.83990316648179775</v>
      </c>
      <c r="E848">
        <v>0.80974365295335837</v>
      </c>
      <c r="F848">
        <v>0.77167323741587879</v>
      </c>
      <c r="G848">
        <v>0.64846954593932893</v>
      </c>
      <c r="H848" s="2">
        <v>0.8556721167869773</v>
      </c>
      <c r="I848">
        <v>0.44765444725071241</v>
      </c>
      <c r="J848" s="2">
        <v>0.80351234915319836</v>
      </c>
      <c r="K848" s="2">
        <v>0.83586034861730096</v>
      </c>
      <c r="L848" s="5">
        <v>1</v>
      </c>
      <c r="M848">
        <v>0.24109295472810074</v>
      </c>
      <c r="N848">
        <v>0.97244883753270595</v>
      </c>
      <c r="O848">
        <v>0.72042908018624174</v>
      </c>
      <c r="P848" s="2">
        <v>0.94542853895678236</v>
      </c>
      <c r="Q848" s="2">
        <v>0.90712076496950356</v>
      </c>
      <c r="R848" s="2">
        <v>1</v>
      </c>
      <c r="S848">
        <v>0.78328727570549961</v>
      </c>
      <c r="T848">
        <v>1</v>
      </c>
      <c r="U848" s="2">
        <v>0.89228501454754738</v>
      </c>
      <c r="V8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0.37854195358763593</v>
      </c>
      <c r="W848">
        <f>AVERAGE(Table1[[#This Row],[2012 Campbell Latex Early]:[2015 Dill IgG Early]])</f>
        <v>0.80124888645985526</v>
      </c>
      <c r="X848">
        <f>AVERAGE(Table1[[#This Row],[2012 Campbell Latex Late]:[2015 Dill IgG Late]])</f>
        <v>0.84620924666263808</v>
      </c>
      <c r="Y848" s="7">
        <f>Table1[[#This Row],[Avg early]]-Table1[[#This Row],[Avg late]]</f>
        <v>-4.4960360202782823E-2</v>
      </c>
      <c r="Z848" s="7">
        <f>Table1[[#This Row],[Avg late]]-Table1[[#This Row],[Avg early]]</f>
        <v>4.4960360202782823E-2</v>
      </c>
      <c r="AA848" s="7">
        <f>Table1[[#This Row],[2015 Dill LPS Early]]-Table1[[#This Row],[2015 Dill Avidin Early]]</f>
        <v>6.8229929065918959E-2</v>
      </c>
      <c r="AB848" s="7">
        <f>Table1[[#This Row],[2015 Dill LPS Late]]-Table1[[#This Row],[2015 Dill Avidin Late]]</f>
        <v>2.7020298575923585E-2</v>
      </c>
    </row>
    <row r="849" spans="1:28" x14ac:dyDescent="0.2">
      <c r="A849" t="s">
        <v>386</v>
      </c>
      <c r="B849">
        <v>0</v>
      </c>
      <c r="C849">
        <v>0</v>
      </c>
      <c r="D849">
        <v>0.89424413748754705</v>
      </c>
      <c r="E849">
        <v>0.64882542263488352</v>
      </c>
      <c r="F849">
        <v>0.75765340551673632</v>
      </c>
      <c r="G849">
        <v>0.7784355904525575</v>
      </c>
      <c r="H849" s="2">
        <v>0.75328958698124915</v>
      </c>
      <c r="I849">
        <v>1</v>
      </c>
      <c r="J849" s="2">
        <v>0</v>
      </c>
      <c r="K849" s="2">
        <v>0.50628584320670256</v>
      </c>
      <c r="L849" s="5">
        <v>0</v>
      </c>
      <c r="M849">
        <v>0</v>
      </c>
      <c r="N849">
        <v>0.81544319698273726</v>
      </c>
      <c r="O849">
        <v>0.91689178437835916</v>
      </c>
      <c r="P849" s="2">
        <v>0.78860414452174232</v>
      </c>
      <c r="Q849" s="2">
        <v>0.73941331857331816</v>
      </c>
      <c r="R849" s="2">
        <v>0.75523218363207745</v>
      </c>
      <c r="S849">
        <v>0.86785024904901198</v>
      </c>
      <c r="T849">
        <v>0</v>
      </c>
      <c r="U849" s="2">
        <v>0.57383249287792371</v>
      </c>
      <c r="V8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0.11247651536122709</v>
      </c>
      <c r="W849">
        <f>AVERAGE(Table1[[#This Row],[2012 Campbell Latex Early]:[2015 Dill IgG Early]])</f>
        <v>0.53387339862796757</v>
      </c>
      <c r="X849">
        <f>AVERAGE(Table1[[#This Row],[2012 Campbell Latex Late]:[2015 Dill IgG Late]])</f>
        <v>0.54572673700151708</v>
      </c>
      <c r="Y849" s="7">
        <f>Table1[[#This Row],[Avg early]]-Table1[[#This Row],[Avg late]]</f>
        <v>-1.1853338373549516E-2</v>
      </c>
      <c r="Z849" s="7">
        <f>Table1[[#This Row],[Avg late]]-Table1[[#This Row],[Avg early]]</f>
        <v>1.1853338373549516E-2</v>
      </c>
      <c r="AA849" s="7">
        <f>Table1[[#This Row],[2015 Dill LPS Early]]-Table1[[#This Row],[2015 Dill Avidin Early]]</f>
        <v>0.13659073197081073</v>
      </c>
      <c r="AB849" s="7">
        <f>Table1[[#This Row],[2015 Dill LPS Late]]-Table1[[#This Row],[2015 Dill Avidin Late]]</f>
        <v>2.6839052460994939E-2</v>
      </c>
    </row>
    <row r="850" spans="1:28" x14ac:dyDescent="0.2">
      <c r="A850" t="s">
        <v>1533</v>
      </c>
      <c r="B850">
        <v>0</v>
      </c>
      <c r="C850">
        <v>0</v>
      </c>
      <c r="D850">
        <v>0.74242407235585961</v>
      </c>
      <c r="E850">
        <v>0.63605165039961842</v>
      </c>
      <c r="F850">
        <v>0.70860515967465354</v>
      </c>
      <c r="G850">
        <v>0.57589702583990765</v>
      </c>
      <c r="H850" s="2">
        <v>0.52685061608599215</v>
      </c>
      <c r="I850">
        <v>0.63872912995227915</v>
      </c>
      <c r="J850" s="2">
        <v>1</v>
      </c>
      <c r="K850" s="2">
        <v>1</v>
      </c>
      <c r="L850" s="5">
        <v>0</v>
      </c>
      <c r="M850">
        <v>0</v>
      </c>
      <c r="N850">
        <v>0.33136390970413959</v>
      </c>
      <c r="O850">
        <v>0.2483749849835731</v>
      </c>
      <c r="P850" s="1">
        <v>0.30486210271053293</v>
      </c>
      <c r="Q850" s="1">
        <v>0.2809416697256647</v>
      </c>
      <c r="R850" s="1">
        <v>0.23526069727080937</v>
      </c>
      <c r="S850">
        <v>0.19759575036772289</v>
      </c>
      <c r="T850">
        <v>0.62837529331087372</v>
      </c>
      <c r="U850" s="1">
        <v>0.24751954641020601</v>
      </c>
      <c r="V8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0.31060533792669476</v>
      </c>
      <c r="W850">
        <f>AVERAGE(Table1[[#This Row],[2012 Campbell Latex Early]:[2015 Dill IgG Early]])</f>
        <v>0.58285576543083106</v>
      </c>
      <c r="X850">
        <f>AVERAGE(Table1[[#This Row],[2012 Campbell Latex Late]:[2015 Dill IgG Late]])</f>
        <v>0.24742939544835224</v>
      </c>
      <c r="Y850" s="7">
        <f>Table1[[#This Row],[Avg early]]-Table1[[#This Row],[Avg late]]</f>
        <v>0.33542636998247882</v>
      </c>
      <c r="Z850" s="7">
        <f>Table1[[#This Row],[Avg late]]-Table1[[#This Row],[Avg early]]</f>
        <v>-0.33542636998247882</v>
      </c>
      <c r="AA850" s="7">
        <f>Table1[[#This Row],[2015 Dill LPS Early]]-Table1[[#This Row],[2015 Dill Avidin Early]]</f>
        <v>3.381891268120607E-2</v>
      </c>
      <c r="AB850" s="7">
        <f>Table1[[#This Row],[2015 Dill LPS Late]]-Table1[[#This Row],[2015 Dill Avidin Late]]</f>
        <v>2.6501806993606658E-2</v>
      </c>
    </row>
    <row r="851" spans="1:28" x14ac:dyDescent="0.2">
      <c r="A851" t="s">
        <v>222</v>
      </c>
      <c r="B851">
        <v>0</v>
      </c>
      <c r="C851">
        <v>0</v>
      </c>
      <c r="D851">
        <v>0.6003047772160216</v>
      </c>
      <c r="E851">
        <v>0.59457201678691673</v>
      </c>
      <c r="F851">
        <v>0.63151965611306693</v>
      </c>
      <c r="G851">
        <v>0.62960171637019158</v>
      </c>
      <c r="H851" s="2">
        <v>0.5890573439591863</v>
      </c>
      <c r="I851">
        <v>0.57186696031283302</v>
      </c>
      <c r="J851" s="2">
        <v>0</v>
      </c>
      <c r="K851" s="2">
        <v>0.51714835195977249</v>
      </c>
      <c r="L851" s="5">
        <v>0</v>
      </c>
      <c r="M851">
        <v>0</v>
      </c>
      <c r="N851">
        <v>0.98917562098492762</v>
      </c>
      <c r="O851">
        <v>0.96910309021685725</v>
      </c>
      <c r="P851" s="2">
        <v>0.96300776816536449</v>
      </c>
      <c r="Q851" s="2">
        <v>0.94948246293750205</v>
      </c>
      <c r="R851" s="2">
        <v>1</v>
      </c>
      <c r="S851">
        <v>0.95872529048244659</v>
      </c>
      <c r="T851">
        <v>0</v>
      </c>
      <c r="U851" s="2">
        <v>0.95541485003518745</v>
      </c>
      <c r="V8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0.31679866120640693</v>
      </c>
      <c r="W851">
        <f>AVERAGE(Table1[[#This Row],[2012 Campbell Latex Early]:[2015 Dill IgG Early]])</f>
        <v>0.41340708227179884</v>
      </c>
      <c r="X851">
        <f>AVERAGE(Table1[[#This Row],[2012 Campbell Latex Late]:[2015 Dill IgG Late]])</f>
        <v>0.67849090828222847</v>
      </c>
      <c r="Y851" s="7">
        <f>Table1[[#This Row],[Avg early]]-Table1[[#This Row],[Avg late]]</f>
        <v>-0.26508382601042962</v>
      </c>
      <c r="Z851" s="7">
        <f>Table1[[#This Row],[Avg late]]-Table1[[#This Row],[Avg early]]</f>
        <v>0.26508382601042962</v>
      </c>
      <c r="AA851" s="7">
        <f>Table1[[#This Row],[2015 Dill LPS Early]]-Table1[[#This Row],[2015 Dill Avidin Early]]</f>
        <v>-3.1214878897045328E-2</v>
      </c>
      <c r="AB851" s="7">
        <f>Table1[[#This Row],[2015 Dill LPS Late]]-Table1[[#This Row],[2015 Dill Avidin Late]]</f>
        <v>2.6167852819563131E-2</v>
      </c>
    </row>
    <row r="852" spans="1:28" x14ac:dyDescent="0.2">
      <c r="A852" t="s">
        <v>1267</v>
      </c>
      <c r="B852">
        <v>0</v>
      </c>
      <c r="C852">
        <v>0</v>
      </c>
      <c r="D852">
        <v>0.81211710451734087</v>
      </c>
      <c r="E852">
        <v>0.59862120279503828</v>
      </c>
      <c r="F852">
        <v>0.78307730231432005</v>
      </c>
      <c r="G852">
        <v>0.50187502995191624</v>
      </c>
      <c r="H852" s="2">
        <v>0.81685081436683704</v>
      </c>
      <c r="I852">
        <v>0.54217190825545003</v>
      </c>
      <c r="J852" s="2">
        <v>0</v>
      </c>
      <c r="K852" s="2">
        <v>0.88536331676594615</v>
      </c>
      <c r="L852" s="5">
        <v>0</v>
      </c>
      <c r="M852">
        <v>0</v>
      </c>
      <c r="N852">
        <v>0.84741306467550914</v>
      </c>
      <c r="O852">
        <v>0.74966315835157216</v>
      </c>
      <c r="P852" s="2">
        <v>0.82151487452720817</v>
      </c>
      <c r="Q852" s="2">
        <v>0.9377750621845351</v>
      </c>
      <c r="R852" s="2">
        <v>0.86025780378239436</v>
      </c>
      <c r="S852">
        <v>0.63911343140569798</v>
      </c>
      <c r="T852">
        <v>0</v>
      </c>
      <c r="U852" s="2">
        <v>1</v>
      </c>
      <c r="V8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0.18010240327260144</v>
      </c>
      <c r="W852">
        <f>AVERAGE(Table1[[#This Row],[2012 Campbell Latex Early]:[2015 Dill IgG Early]])</f>
        <v>0.49400766789668482</v>
      </c>
      <c r="X852">
        <f>AVERAGE(Table1[[#This Row],[2012 Campbell Latex Late]:[2015 Dill IgG Late]])</f>
        <v>0.58557373949269165</v>
      </c>
      <c r="Y852" s="7">
        <f>Table1[[#This Row],[Avg early]]-Table1[[#This Row],[Avg late]]</f>
        <v>-9.1566071596006826E-2</v>
      </c>
      <c r="Z852" s="7">
        <f>Table1[[#This Row],[Avg late]]-Table1[[#This Row],[Avg early]]</f>
        <v>9.1566071596006826E-2</v>
      </c>
      <c r="AA852" s="7">
        <f>Table1[[#This Row],[2015 Dill LPS Early]]-Table1[[#This Row],[2015 Dill Avidin Early]]</f>
        <v>2.9039802203020826E-2</v>
      </c>
      <c r="AB852" s="7">
        <f>Table1[[#This Row],[2015 Dill LPS Late]]-Table1[[#This Row],[2015 Dill Avidin Late]]</f>
        <v>2.589819014830097E-2</v>
      </c>
    </row>
    <row r="853" spans="1:28" x14ac:dyDescent="0.2">
      <c r="A853" t="s">
        <v>1446</v>
      </c>
      <c r="B853">
        <v>1</v>
      </c>
      <c r="C853">
        <v>0</v>
      </c>
      <c r="D853">
        <v>0.78825625621290396</v>
      </c>
      <c r="E853">
        <v>0.39230669433573723</v>
      </c>
      <c r="F853">
        <v>0.9252941980270537</v>
      </c>
      <c r="G853">
        <v>0.46678820681865107</v>
      </c>
      <c r="H853" s="2">
        <v>0.83036073514627584</v>
      </c>
      <c r="I853">
        <v>1</v>
      </c>
      <c r="J853" s="2">
        <v>0</v>
      </c>
      <c r="K853" s="2">
        <v>0.44697002802647273</v>
      </c>
      <c r="L853" s="5">
        <v>0.95904761904761904</v>
      </c>
      <c r="M853">
        <v>0</v>
      </c>
      <c r="N853">
        <v>0.14101729729375234</v>
      </c>
      <c r="O853">
        <v>7.5065581723317176E-2</v>
      </c>
      <c r="P853" s="1">
        <v>0.11528271211666843</v>
      </c>
      <c r="Q853" s="1">
        <v>0.14689577640394849</v>
      </c>
      <c r="R853" s="1">
        <v>0.38219959459090752</v>
      </c>
      <c r="S853">
        <v>0.22908220383020833</v>
      </c>
      <c r="T853">
        <v>0</v>
      </c>
      <c r="U853" s="1">
        <v>0.17726485855011589</v>
      </c>
      <c r="V8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0.35316801640843171</v>
      </c>
      <c r="W853">
        <f>AVERAGE(Table1[[#This Row],[2012 Campbell Latex Early]:[2015 Dill IgG Early]])</f>
        <v>0.58499761185670951</v>
      </c>
      <c r="X853">
        <f>AVERAGE(Table1[[#This Row],[2012 Campbell Latex Late]:[2015 Dill IgG Late]])</f>
        <v>0.22258556435565374</v>
      </c>
      <c r="Y853" s="7">
        <f>Table1[[#This Row],[Avg early]]-Table1[[#This Row],[Avg late]]</f>
        <v>0.36241204750105577</v>
      </c>
      <c r="Z853" s="7">
        <f>Table1[[#This Row],[Avg late]]-Table1[[#This Row],[Avg early]]</f>
        <v>-0.36241204750105577</v>
      </c>
      <c r="AA853" s="7">
        <f>Table1[[#This Row],[2015 Dill LPS Early]]-Table1[[#This Row],[2015 Dill Avidin Early]]</f>
        <v>-0.13703794181414974</v>
      </c>
      <c r="AB853" s="7">
        <f>Table1[[#This Row],[2015 Dill LPS Late]]-Table1[[#This Row],[2015 Dill Avidin Late]]</f>
        <v>2.5734585177083907E-2</v>
      </c>
    </row>
    <row r="854" spans="1:28" x14ac:dyDescent="0.2">
      <c r="A854" t="s">
        <v>1032</v>
      </c>
      <c r="B854">
        <v>0</v>
      </c>
      <c r="C854">
        <v>0.36808846761453395</v>
      </c>
      <c r="D854">
        <v>0.94045860234427725</v>
      </c>
      <c r="E854">
        <v>0.64557436732549678</v>
      </c>
      <c r="F854">
        <v>0.91072994589382461</v>
      </c>
      <c r="G854">
        <v>0.9504570823208186</v>
      </c>
      <c r="H854" s="2">
        <v>0.68302637272212774</v>
      </c>
      <c r="I854">
        <v>0.88004651049008975</v>
      </c>
      <c r="J854" s="2">
        <v>0.91256566294239638</v>
      </c>
      <c r="K854" s="2">
        <v>1</v>
      </c>
      <c r="L854" s="5">
        <v>0</v>
      </c>
      <c r="M854">
        <v>1</v>
      </c>
      <c r="N854">
        <v>0.53778205423656433</v>
      </c>
      <c r="O854">
        <v>0.51312290865334087</v>
      </c>
      <c r="P854" s="1">
        <v>0.51206971878902074</v>
      </c>
      <c r="Q854" s="1">
        <v>0.45007510990621269</v>
      </c>
      <c r="R854" s="1">
        <v>0.41955593324024348</v>
      </c>
      <c r="S854">
        <v>0.47105077811915502</v>
      </c>
      <c r="T854">
        <v>1</v>
      </c>
      <c r="U854" s="1">
        <v>0.53546498025162581</v>
      </c>
      <c r="V8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0.42740128907891889</v>
      </c>
      <c r="W854">
        <f>AVERAGE(Table1[[#This Row],[2012 Campbell Latex Early]:[2015 Dill IgG Early]])</f>
        <v>0.72909470116535646</v>
      </c>
      <c r="X854">
        <f>AVERAGE(Table1[[#This Row],[2012 Campbell Latex Late]:[2015 Dill IgG Late]])</f>
        <v>0.54391214831961632</v>
      </c>
      <c r="Y854" s="7">
        <f>Table1[[#This Row],[Avg early]]-Table1[[#This Row],[Avg late]]</f>
        <v>0.18518255284574014</v>
      </c>
      <c r="Z854" s="7">
        <f>Table1[[#This Row],[Avg late]]-Table1[[#This Row],[Avg early]]</f>
        <v>-0.18518255284574014</v>
      </c>
      <c r="AA854" s="7">
        <f>Table1[[#This Row],[2015 Dill LPS Early]]-Table1[[#This Row],[2015 Dill Avidin Early]]</f>
        <v>2.972865645045264E-2</v>
      </c>
      <c r="AB854" s="7">
        <f>Table1[[#This Row],[2015 Dill LPS Late]]-Table1[[#This Row],[2015 Dill Avidin Late]]</f>
        <v>2.5712335447543588E-2</v>
      </c>
    </row>
    <row r="855" spans="1:28" x14ac:dyDescent="0.2">
      <c r="A855" t="s">
        <v>95</v>
      </c>
      <c r="B855">
        <v>0</v>
      </c>
      <c r="C855">
        <v>0</v>
      </c>
      <c r="D855">
        <v>0.91200928895497946</v>
      </c>
      <c r="E855">
        <v>0.8063042805207532</v>
      </c>
      <c r="F855">
        <v>0.92024605325774411</v>
      </c>
      <c r="G855">
        <v>1</v>
      </c>
      <c r="H855" s="2">
        <v>0.90736295581962045</v>
      </c>
      <c r="I855">
        <v>0.99775602388212925</v>
      </c>
      <c r="J855" s="2">
        <v>0</v>
      </c>
      <c r="K855" s="2">
        <v>0.80460151062084329</v>
      </c>
      <c r="L855" s="5">
        <v>0</v>
      </c>
      <c r="M855">
        <v>0</v>
      </c>
      <c r="N855">
        <v>0.83924602185749542</v>
      </c>
      <c r="O855">
        <v>0.85765197928054349</v>
      </c>
      <c r="P855" s="2">
        <v>0.81476282576111636</v>
      </c>
      <c r="Q855" s="2">
        <v>0.71111171688212849</v>
      </c>
      <c r="R855" s="2">
        <v>0.78381691961583777</v>
      </c>
      <c r="S855">
        <v>0.78366642778416851</v>
      </c>
      <c r="T855">
        <v>0</v>
      </c>
      <c r="U855" s="2">
        <v>0.84952083709199577</v>
      </c>
      <c r="V8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0.17056389458655127</v>
      </c>
      <c r="W855">
        <f>AVERAGE(Table1[[#This Row],[2012 Campbell Latex Early]:[2015 Dill IgG Early]])</f>
        <v>0.63482801130560695</v>
      </c>
      <c r="X855">
        <f>AVERAGE(Table1[[#This Row],[2012 Campbell Latex Late]:[2015 Dill IgG Late]])</f>
        <v>0.56397767282732858</v>
      </c>
      <c r="Y855" s="7">
        <f>Table1[[#This Row],[Avg early]]-Table1[[#This Row],[Avg late]]</f>
        <v>7.0850338478278374E-2</v>
      </c>
      <c r="Z855" s="7">
        <f>Table1[[#This Row],[Avg late]]-Table1[[#This Row],[Avg early]]</f>
        <v>-7.0850338478278374E-2</v>
      </c>
      <c r="AA855" s="7">
        <f>Table1[[#This Row],[2015 Dill LPS Early]]-Table1[[#This Row],[2015 Dill Avidin Early]]</f>
        <v>-8.2367643027646542E-3</v>
      </c>
      <c r="AB855" s="7">
        <f>Table1[[#This Row],[2015 Dill LPS Late]]-Table1[[#This Row],[2015 Dill Avidin Late]]</f>
        <v>2.4483196096379056E-2</v>
      </c>
    </row>
    <row r="856" spans="1:28" x14ac:dyDescent="0.2">
      <c r="A856" t="s">
        <v>816</v>
      </c>
      <c r="B856">
        <v>0</v>
      </c>
      <c r="C856">
        <v>0</v>
      </c>
      <c r="D856">
        <v>0.51103927060479359</v>
      </c>
      <c r="E856">
        <v>0.55684785418433647</v>
      </c>
      <c r="F856">
        <v>0.60299143291060286</v>
      </c>
      <c r="G856">
        <v>0.61342876145432546</v>
      </c>
      <c r="H856" s="2">
        <v>0.53711689042835131</v>
      </c>
      <c r="I856">
        <v>0.54931560732802631</v>
      </c>
      <c r="J856" s="2">
        <v>0</v>
      </c>
      <c r="K856" s="2">
        <v>0.42678161692051825</v>
      </c>
      <c r="L856" s="5">
        <v>0</v>
      </c>
      <c r="M856">
        <v>0</v>
      </c>
      <c r="N856">
        <v>0.87838202594466086</v>
      </c>
      <c r="O856">
        <v>1</v>
      </c>
      <c r="P856" s="1">
        <v>0.85418091708819921</v>
      </c>
      <c r="Q856" s="1">
        <v>0.8776570457292594</v>
      </c>
      <c r="R856" s="1">
        <v>0.8743986779171854</v>
      </c>
      <c r="S856">
        <v>0.96189376010675953</v>
      </c>
      <c r="T856">
        <v>0</v>
      </c>
      <c r="U856" s="1">
        <v>0.96818546943591921</v>
      </c>
      <c r="V8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0.30439580793115473</v>
      </c>
      <c r="W856">
        <f>AVERAGE(Table1[[#This Row],[2012 Campbell Latex Early]:[2015 Dill IgG Early]])</f>
        <v>0.37975214338309538</v>
      </c>
      <c r="X856">
        <f>AVERAGE(Table1[[#This Row],[2012 Campbell Latex Late]:[2015 Dill IgG Late]])</f>
        <v>0.64146978962219836</v>
      </c>
      <c r="Y856" s="7">
        <f>Table1[[#This Row],[Avg early]]-Table1[[#This Row],[Avg late]]</f>
        <v>-0.26171764623910299</v>
      </c>
      <c r="Z856" s="7">
        <f>Table1[[#This Row],[Avg late]]-Table1[[#This Row],[Avg early]]</f>
        <v>0.26171764623910299</v>
      </c>
      <c r="AA856" s="7">
        <f>Table1[[#This Row],[2015 Dill LPS Early]]-Table1[[#This Row],[2015 Dill Avidin Early]]</f>
        <v>-9.1952162305809271E-2</v>
      </c>
      <c r="AB856" s="7">
        <f>Table1[[#This Row],[2015 Dill LPS Late]]-Table1[[#This Row],[2015 Dill Avidin Late]]</f>
        <v>2.4201108856461651E-2</v>
      </c>
    </row>
    <row r="857" spans="1:28" x14ac:dyDescent="0.2">
      <c r="A857" t="s">
        <v>1633</v>
      </c>
      <c r="B857">
        <v>0.98957790515893695</v>
      </c>
      <c r="C857">
        <v>1</v>
      </c>
      <c r="D857">
        <v>0.76069488711343802</v>
      </c>
      <c r="E857">
        <v>0.70893505501248655</v>
      </c>
      <c r="F857">
        <v>0.76588137969509662</v>
      </c>
      <c r="G857">
        <v>0.76259539171722202</v>
      </c>
      <c r="H857" s="2">
        <v>0.82904904316738515</v>
      </c>
      <c r="I857">
        <v>0.69857638809621281</v>
      </c>
      <c r="J857" s="2">
        <v>0</v>
      </c>
      <c r="K857" s="2">
        <v>0.74503530182229516</v>
      </c>
      <c r="L857" s="5">
        <v>1</v>
      </c>
      <c r="M857">
        <v>7.0739549839228297E-2</v>
      </c>
      <c r="N857">
        <v>1</v>
      </c>
      <c r="O857">
        <v>0.91064957721203177</v>
      </c>
      <c r="P857" s="1">
        <v>0.97589188421641215</v>
      </c>
      <c r="Q857" s="1">
        <v>0.97932564451598536</v>
      </c>
      <c r="R857" s="1">
        <v>0.9007272966999067</v>
      </c>
      <c r="S857">
        <v>0.90273273620589312</v>
      </c>
      <c r="T857">
        <v>0</v>
      </c>
      <c r="U857" s="1">
        <v>0.80506007394204604</v>
      </c>
      <c r="V8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0.28883376129922689</v>
      </c>
      <c r="W857">
        <f>AVERAGE(Table1[[#This Row],[2012 Campbell Latex Early]:[2015 Dill IgG Early]])</f>
        <v>0.72603453517830741</v>
      </c>
      <c r="X857">
        <f>AVERAGE(Table1[[#This Row],[2012 Campbell Latex Late]:[2015 Dill IgG Late]])</f>
        <v>0.75451267626315044</v>
      </c>
      <c r="Y857" s="7">
        <f>Table1[[#This Row],[Avg early]]-Table1[[#This Row],[Avg late]]</f>
        <v>-2.8478141084843034E-2</v>
      </c>
      <c r="Z857" s="7">
        <f>Table1[[#This Row],[Avg late]]-Table1[[#This Row],[Avg early]]</f>
        <v>2.8478141084843034E-2</v>
      </c>
      <c r="AA857" s="7">
        <f>Table1[[#This Row],[2015 Dill LPS Early]]-Table1[[#This Row],[2015 Dill Avidin Early]]</f>
        <v>-5.1864925816585972E-3</v>
      </c>
      <c r="AB857" s="7">
        <f>Table1[[#This Row],[2015 Dill LPS Late]]-Table1[[#This Row],[2015 Dill Avidin Late]]</f>
        <v>2.4108115783587847E-2</v>
      </c>
    </row>
    <row r="858" spans="1:28" x14ac:dyDescent="0.2">
      <c r="A858" t="s">
        <v>536</v>
      </c>
      <c r="B858">
        <v>1</v>
      </c>
      <c r="C858">
        <v>1</v>
      </c>
      <c r="D858">
        <v>0.69985516583315832</v>
      </c>
      <c r="E858">
        <v>0.74058128857437844</v>
      </c>
      <c r="F858">
        <v>0.64271736811627744</v>
      </c>
      <c r="G858">
        <v>1</v>
      </c>
      <c r="H858" s="2">
        <v>0.70508969820434275</v>
      </c>
      <c r="I858">
        <v>0.71266764922711223</v>
      </c>
      <c r="J858" s="2">
        <v>1</v>
      </c>
      <c r="K858" s="2">
        <v>0.62460382913866619</v>
      </c>
      <c r="L858" s="5">
        <v>0.99947997919916798</v>
      </c>
      <c r="M858">
        <v>0.33333333333333331</v>
      </c>
      <c r="N858">
        <v>0.55809625865771428</v>
      </c>
      <c r="O858">
        <v>0.66862789353990082</v>
      </c>
      <c r="P858" s="1">
        <v>0.53404398253433993</v>
      </c>
      <c r="Q858" s="1">
        <v>0.61109495815179682</v>
      </c>
      <c r="R858" s="1">
        <v>0.49020377887960459</v>
      </c>
      <c r="S858">
        <v>0.57733258282364563</v>
      </c>
      <c r="T858">
        <v>0.93148836602144802</v>
      </c>
      <c r="U858" s="1">
        <v>0.52990095664868797</v>
      </c>
      <c r="V8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0.31900877255059018</v>
      </c>
      <c r="W858">
        <f>AVERAGE(Table1[[#This Row],[2012 Campbell Latex Early]:[2015 Dill IgG Early]])</f>
        <v>0.81255149990939335</v>
      </c>
      <c r="X858">
        <f>AVERAGE(Table1[[#This Row],[2012 Campbell Latex Late]:[2015 Dill IgG Late]])</f>
        <v>0.62336020897896383</v>
      </c>
      <c r="Y858" s="7">
        <f>Table1[[#This Row],[Avg early]]-Table1[[#This Row],[Avg late]]</f>
        <v>0.18919129093042952</v>
      </c>
      <c r="Z858" s="7">
        <f>Table1[[#This Row],[Avg late]]-Table1[[#This Row],[Avg early]]</f>
        <v>-0.18919129093042952</v>
      </c>
      <c r="AA858" s="7">
        <f>Table1[[#This Row],[2015 Dill LPS Early]]-Table1[[#This Row],[2015 Dill Avidin Early]]</f>
        <v>5.7137797716880878E-2</v>
      </c>
      <c r="AB858" s="7">
        <f>Table1[[#This Row],[2015 Dill LPS Late]]-Table1[[#This Row],[2015 Dill Avidin Late]]</f>
        <v>2.405227612337435E-2</v>
      </c>
    </row>
    <row r="859" spans="1:28" x14ac:dyDescent="0.2">
      <c r="A859" t="s">
        <v>1697</v>
      </c>
      <c r="B859">
        <v>0.91312931885488635</v>
      </c>
      <c r="C859">
        <v>0.14705882352941177</v>
      </c>
      <c r="D859">
        <v>0.39031454046914688</v>
      </c>
      <c r="E859">
        <v>0.42762576709220113</v>
      </c>
      <c r="F859">
        <v>0.42973841785160388</v>
      </c>
      <c r="G859">
        <v>0.42419217141595394</v>
      </c>
      <c r="H859" s="2">
        <v>0.42132226944250228</v>
      </c>
      <c r="I859">
        <v>0.4089927512383521</v>
      </c>
      <c r="J859" s="2">
        <v>0</v>
      </c>
      <c r="K859" s="2">
        <v>0.32467193837069153</v>
      </c>
      <c r="L859" s="5">
        <v>1</v>
      </c>
      <c r="M859">
        <v>1</v>
      </c>
      <c r="N859">
        <v>0.90428554993914256</v>
      </c>
      <c r="O859">
        <v>1</v>
      </c>
      <c r="P859" s="2">
        <v>0.88064202859579399</v>
      </c>
      <c r="Q859" s="2">
        <v>0.99318020247862926</v>
      </c>
      <c r="R859" s="2">
        <v>0.87382213103569595</v>
      </c>
      <c r="S859">
        <v>0.85161999736441196</v>
      </c>
      <c r="T859">
        <v>0</v>
      </c>
      <c r="U859" s="2">
        <v>0.8739082024204442</v>
      </c>
      <c r="V8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0.4815084051940059</v>
      </c>
      <c r="W859">
        <f>AVERAGE(Table1[[#This Row],[2012 Campbell Latex Early]:[2015 Dill IgG Early]])</f>
        <v>0.38870459982647498</v>
      </c>
      <c r="X859">
        <f>AVERAGE(Table1[[#This Row],[2012 Campbell Latex Late]:[2015 Dill IgG Late]])</f>
        <v>0.83774581118341174</v>
      </c>
      <c r="Y859" s="7">
        <f>Table1[[#This Row],[Avg early]]-Table1[[#This Row],[Avg late]]</f>
        <v>-0.44904121135693675</v>
      </c>
      <c r="Z859" s="7">
        <f>Table1[[#This Row],[Avg late]]-Table1[[#This Row],[Avg early]]</f>
        <v>0.44904121135693675</v>
      </c>
      <c r="AA859" s="7">
        <f>Table1[[#This Row],[2015 Dill LPS Early]]-Table1[[#This Row],[2015 Dill Avidin Early]]</f>
        <v>-3.9423877382457007E-2</v>
      </c>
      <c r="AB859" s="7">
        <f>Table1[[#This Row],[2015 Dill LPS Late]]-Table1[[#This Row],[2015 Dill Avidin Late]]</f>
        <v>2.3643521343348572E-2</v>
      </c>
    </row>
    <row r="860" spans="1:28" x14ac:dyDescent="0.2">
      <c r="A860" t="s">
        <v>1776</v>
      </c>
      <c r="B860">
        <v>0</v>
      </c>
      <c r="C860">
        <v>0</v>
      </c>
      <c r="D860">
        <v>0.38526935204144819</v>
      </c>
      <c r="E860">
        <v>0.47857230188204003</v>
      </c>
      <c r="F860">
        <v>0.49253509595413358</v>
      </c>
      <c r="G860">
        <v>0.53962796929940204</v>
      </c>
      <c r="H860" s="2">
        <v>0.46602404953502224</v>
      </c>
      <c r="I860">
        <v>0.36944442509957343</v>
      </c>
      <c r="J860" s="2">
        <v>0</v>
      </c>
      <c r="K860" s="2">
        <v>0.37224068211543077</v>
      </c>
      <c r="L860" s="5">
        <v>0</v>
      </c>
      <c r="M860">
        <v>0</v>
      </c>
      <c r="N860">
        <v>0.93317329182448983</v>
      </c>
      <c r="O860">
        <v>1</v>
      </c>
      <c r="P860" s="2">
        <v>0.90956308298043831</v>
      </c>
      <c r="Q860" s="2">
        <v>0.67960085827517036</v>
      </c>
      <c r="R860" s="2">
        <v>0.71167568812801685</v>
      </c>
      <c r="S860">
        <v>0.71162847145016606</v>
      </c>
      <c r="T860">
        <v>0</v>
      </c>
      <c r="U860" s="2">
        <v>0.82342527647598807</v>
      </c>
      <c r="V8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0.30375934753226497</v>
      </c>
      <c r="W860">
        <f>AVERAGE(Table1[[#This Row],[2012 Campbell Latex Early]:[2015 Dill IgG Early]])</f>
        <v>0.31037138759270505</v>
      </c>
      <c r="X860">
        <f>AVERAGE(Table1[[#This Row],[2012 Campbell Latex Late]:[2015 Dill IgG Late]])</f>
        <v>0.57690666691342707</v>
      </c>
      <c r="Y860" s="7">
        <f>Table1[[#This Row],[Avg early]]-Table1[[#This Row],[Avg late]]</f>
        <v>-0.26653527932072202</v>
      </c>
      <c r="Z860" s="7">
        <f>Table1[[#This Row],[Avg late]]-Table1[[#This Row],[Avg early]]</f>
        <v>0.26653527932072202</v>
      </c>
      <c r="AA860" s="7">
        <f>Table1[[#This Row],[2015 Dill LPS Early]]-Table1[[#This Row],[2015 Dill Avidin Early]]</f>
        <v>-0.1072657439126854</v>
      </c>
      <c r="AB860" s="7">
        <f>Table1[[#This Row],[2015 Dill LPS Late]]-Table1[[#This Row],[2015 Dill Avidin Late]]</f>
        <v>2.3610208844051517E-2</v>
      </c>
    </row>
    <row r="861" spans="1:28" x14ac:dyDescent="0.2">
      <c r="A861" t="s">
        <v>554</v>
      </c>
      <c r="B861">
        <v>1</v>
      </c>
      <c r="C861">
        <v>0</v>
      </c>
      <c r="D861">
        <v>0.95602251011030648</v>
      </c>
      <c r="E861">
        <v>0.88720501596588375</v>
      </c>
      <c r="F861">
        <v>0.98540351106082757</v>
      </c>
      <c r="G861">
        <v>0.90669787294586934</v>
      </c>
      <c r="H861" s="2">
        <v>0.92970467822136593</v>
      </c>
      <c r="I861">
        <v>0.94169177156475392</v>
      </c>
      <c r="J861" s="2">
        <v>0</v>
      </c>
      <c r="K861" s="2">
        <v>0.85603860551727096</v>
      </c>
      <c r="L861" s="5">
        <v>1</v>
      </c>
      <c r="M861">
        <v>0</v>
      </c>
      <c r="N861">
        <v>0.9676095040348065</v>
      </c>
      <c r="O861">
        <v>0.76905990296456739</v>
      </c>
      <c r="P861" s="2">
        <v>0.94403839129399814</v>
      </c>
      <c r="Q861" s="2">
        <v>0.90850112691942331</v>
      </c>
      <c r="R861" s="2">
        <v>0.8110490168904968</v>
      </c>
      <c r="S861">
        <v>0.91159118674478501</v>
      </c>
      <c r="T861">
        <v>0</v>
      </c>
      <c r="U861" s="2">
        <v>1</v>
      </c>
      <c r="V8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0.13216567268170379</v>
      </c>
      <c r="W861">
        <f>AVERAGE(Table1[[#This Row],[2012 Campbell Latex Early]:[2015 Dill IgG Early]])</f>
        <v>0.74627639653862787</v>
      </c>
      <c r="X861">
        <f>AVERAGE(Table1[[#This Row],[2012 Campbell Latex Late]:[2015 Dill IgG Late]])</f>
        <v>0.7311849128848078</v>
      </c>
      <c r="Y861" s="7">
        <f>Table1[[#This Row],[Avg early]]-Table1[[#This Row],[Avg late]]</f>
        <v>1.509148365382007E-2</v>
      </c>
      <c r="Z861" s="7">
        <f>Table1[[#This Row],[Avg late]]-Table1[[#This Row],[Avg early]]</f>
        <v>-1.509148365382007E-2</v>
      </c>
      <c r="AA861" s="7">
        <f>Table1[[#This Row],[2015 Dill LPS Early]]-Table1[[#This Row],[2015 Dill Avidin Early]]</f>
        <v>-2.9381000950521097E-2</v>
      </c>
      <c r="AB861" s="7">
        <f>Table1[[#This Row],[2015 Dill LPS Late]]-Table1[[#This Row],[2015 Dill Avidin Late]]</f>
        <v>2.3571112740808364E-2</v>
      </c>
    </row>
    <row r="862" spans="1:28" x14ac:dyDescent="0.2">
      <c r="A862" t="s">
        <v>110</v>
      </c>
      <c r="B862">
        <v>1</v>
      </c>
      <c r="C862">
        <v>0.53582278481012657</v>
      </c>
      <c r="D862">
        <v>1</v>
      </c>
      <c r="E862">
        <v>0.76457714962906276</v>
      </c>
      <c r="F862">
        <v>0.8108097640997266</v>
      </c>
      <c r="G862">
        <v>0.94630296002321179</v>
      </c>
      <c r="H862" s="2">
        <v>0.78490697062302106</v>
      </c>
      <c r="I862">
        <v>0.6757229993155206</v>
      </c>
      <c r="J862" s="2">
        <v>1</v>
      </c>
      <c r="K862" s="2">
        <v>0.8356234978617918</v>
      </c>
      <c r="L862" s="5">
        <v>0.99751119960179191</v>
      </c>
      <c r="M862">
        <v>1</v>
      </c>
      <c r="N862">
        <v>0.76614038786451433</v>
      </c>
      <c r="O862">
        <v>0.71688552312264697</v>
      </c>
      <c r="P862" s="1">
        <v>0.74287426157349212</v>
      </c>
      <c r="Q862" s="1">
        <v>0.85831900589470145</v>
      </c>
      <c r="R862" s="1">
        <v>0.78639466329029661</v>
      </c>
      <c r="S862">
        <v>0.64299671436376682</v>
      </c>
      <c r="T862">
        <v>0.99828957285548092</v>
      </c>
      <c r="U862" s="1">
        <v>0.80668283585533629</v>
      </c>
      <c r="V8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0.27433230972145745</v>
      </c>
      <c r="W862">
        <f>AVERAGE(Table1[[#This Row],[2012 Campbell Latex Early]:[2015 Dill IgG Early]])</f>
        <v>0.83537661263624619</v>
      </c>
      <c r="X862">
        <f>AVERAGE(Table1[[#This Row],[2012 Campbell Latex Late]:[2015 Dill IgG Late]])</f>
        <v>0.83160941644220276</v>
      </c>
      <c r="Y862" s="7">
        <f>Table1[[#This Row],[Avg early]]-Table1[[#This Row],[Avg late]]</f>
        <v>3.7671961940434207E-3</v>
      </c>
      <c r="Z862" s="7">
        <f>Table1[[#This Row],[Avg late]]-Table1[[#This Row],[Avg early]]</f>
        <v>-3.7671961940434207E-3</v>
      </c>
      <c r="AA862" s="7">
        <f>Table1[[#This Row],[2015 Dill LPS Early]]-Table1[[#This Row],[2015 Dill Avidin Early]]</f>
        <v>0.1891902359002734</v>
      </c>
      <c r="AB862" s="7">
        <f>Table1[[#This Row],[2015 Dill LPS Late]]-Table1[[#This Row],[2015 Dill Avidin Late]]</f>
        <v>2.3266126291022204E-2</v>
      </c>
    </row>
    <row r="863" spans="1:28" x14ac:dyDescent="0.2">
      <c r="A863" t="s">
        <v>1526</v>
      </c>
      <c r="B863">
        <v>0</v>
      </c>
      <c r="C863">
        <v>0</v>
      </c>
      <c r="D863">
        <v>1</v>
      </c>
      <c r="E863">
        <v>0</v>
      </c>
      <c r="F863">
        <v>0.36963616995246357</v>
      </c>
      <c r="G863">
        <v>0.27065386050960405</v>
      </c>
      <c r="H863" s="2">
        <v>0</v>
      </c>
      <c r="I863">
        <v>0.28805243520129331</v>
      </c>
      <c r="J863" s="2">
        <v>0</v>
      </c>
      <c r="K863" s="2">
        <v>0</v>
      </c>
      <c r="L863" s="5">
        <v>0</v>
      </c>
      <c r="M863">
        <v>0</v>
      </c>
      <c r="N863">
        <v>0.18753103074183342</v>
      </c>
      <c r="O863">
        <v>0</v>
      </c>
      <c r="P863" s="1">
        <v>0.16431618976074563</v>
      </c>
      <c r="Q863" s="1">
        <v>0</v>
      </c>
      <c r="R863" s="1">
        <v>0</v>
      </c>
      <c r="S863">
        <v>0</v>
      </c>
      <c r="T863">
        <v>0</v>
      </c>
      <c r="U863" s="1">
        <v>0.14887216556447508</v>
      </c>
      <c r="V8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0.1725367410725257</v>
      </c>
      <c r="W863">
        <f>AVERAGE(Table1[[#This Row],[2012 Campbell Latex Early]:[2015 Dill IgG Early]])</f>
        <v>0.1928342465663361</v>
      </c>
      <c r="X863">
        <f>AVERAGE(Table1[[#This Row],[2012 Campbell Latex Late]:[2015 Dill IgG Late]])</f>
        <v>5.0071938606705411E-2</v>
      </c>
      <c r="Y863" s="7">
        <f>Table1[[#This Row],[Avg early]]-Table1[[#This Row],[Avg late]]</f>
        <v>0.14276230795963069</v>
      </c>
      <c r="Z863" s="7">
        <f>Table1[[#This Row],[Avg late]]-Table1[[#This Row],[Avg early]]</f>
        <v>-0.14276230795963069</v>
      </c>
      <c r="AA863" s="7">
        <f>Table1[[#This Row],[2015 Dill LPS Early]]-Table1[[#This Row],[2015 Dill Avidin Early]]</f>
        <v>0.63036383004753649</v>
      </c>
      <c r="AB863" s="7">
        <f>Table1[[#This Row],[2015 Dill LPS Late]]-Table1[[#This Row],[2015 Dill Avidin Late]]</f>
        <v>2.3214840981087781E-2</v>
      </c>
    </row>
    <row r="864" spans="1:28" x14ac:dyDescent="0.2">
      <c r="A864" t="s">
        <v>800</v>
      </c>
      <c r="B864">
        <v>1</v>
      </c>
      <c r="C864">
        <v>1</v>
      </c>
      <c r="D864">
        <v>0.53561648590661592</v>
      </c>
      <c r="E864">
        <v>0.97184786115414634</v>
      </c>
      <c r="F864">
        <v>0.60933551353382298</v>
      </c>
      <c r="G864">
        <v>0.58765441992665657</v>
      </c>
      <c r="H864" s="2">
        <v>0.78884413016668642</v>
      </c>
      <c r="I864">
        <v>0.55806850846007616</v>
      </c>
      <c r="J864" s="2">
        <v>1</v>
      </c>
      <c r="K864" s="2">
        <v>1</v>
      </c>
      <c r="L864" s="5">
        <v>0.79533941236068895</v>
      </c>
      <c r="M864">
        <v>0</v>
      </c>
      <c r="N864">
        <v>0.46052061380091402</v>
      </c>
      <c r="O864">
        <v>0.34196224686528043</v>
      </c>
      <c r="P864" s="1">
        <v>0.4374813821397186</v>
      </c>
      <c r="Q864" s="1">
        <v>0.37360932392237384</v>
      </c>
      <c r="R864" s="1">
        <v>0.33988402688957198</v>
      </c>
      <c r="S864">
        <v>0.48547117285223146</v>
      </c>
      <c r="T864">
        <v>0.25587477776301604</v>
      </c>
      <c r="U864" s="1">
        <v>0.46962444319665414</v>
      </c>
      <c r="V8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0.35425979612768954</v>
      </c>
      <c r="W864">
        <f>AVERAGE(Table1[[#This Row],[2012 Campbell Latex Early]:[2015 Dill IgG Early]])</f>
        <v>0.80513669191480053</v>
      </c>
      <c r="X864">
        <f>AVERAGE(Table1[[#This Row],[2012 Campbell Latex Late]:[2015 Dill IgG Late]])</f>
        <v>0.39597673997904492</v>
      </c>
      <c r="Y864" s="7">
        <f>Table1[[#This Row],[Avg early]]-Table1[[#This Row],[Avg late]]</f>
        <v>0.40915995193575561</v>
      </c>
      <c r="Z864" s="7">
        <f>Table1[[#This Row],[Avg late]]-Table1[[#This Row],[Avg early]]</f>
        <v>-0.40915995193575561</v>
      </c>
      <c r="AA864" s="7">
        <f>Table1[[#This Row],[2015 Dill LPS Early]]-Table1[[#This Row],[2015 Dill Avidin Early]]</f>
        <v>-7.3719027627207057E-2</v>
      </c>
      <c r="AB864" s="7">
        <f>Table1[[#This Row],[2015 Dill LPS Late]]-Table1[[#This Row],[2015 Dill Avidin Late]]</f>
        <v>2.3039231661195425E-2</v>
      </c>
    </row>
    <row r="865" spans="1:28" x14ac:dyDescent="0.2">
      <c r="A865" t="s">
        <v>62</v>
      </c>
      <c r="B865">
        <v>1</v>
      </c>
      <c r="C865">
        <v>1</v>
      </c>
      <c r="D865">
        <v>0.70818910759274767</v>
      </c>
      <c r="E865">
        <v>0.78707020086137602</v>
      </c>
      <c r="F865">
        <v>0.78875116274713197</v>
      </c>
      <c r="G865">
        <v>0.71908801347503448</v>
      </c>
      <c r="H865" s="2">
        <v>0.6237467983663465</v>
      </c>
      <c r="I865">
        <v>0.26238442821113567</v>
      </c>
      <c r="J865" s="2">
        <v>0</v>
      </c>
      <c r="K865" s="2">
        <v>0.68763979719621682</v>
      </c>
      <c r="L865" s="5">
        <v>0.98530901722391084</v>
      </c>
      <c r="M865">
        <v>0</v>
      </c>
      <c r="N865">
        <v>1</v>
      </c>
      <c r="O865">
        <v>0.72657922786355211</v>
      </c>
      <c r="P865" s="2">
        <v>0.97697939410944457</v>
      </c>
      <c r="Q865" s="2">
        <v>0.914581253708313</v>
      </c>
      <c r="R865" s="2">
        <v>0.80261107144937904</v>
      </c>
      <c r="S865">
        <v>0.86095721134023506</v>
      </c>
      <c r="T865">
        <v>0</v>
      </c>
      <c r="U865" s="2">
        <v>0.87272952171655516</v>
      </c>
      <c r="V8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0.34008808977054433</v>
      </c>
      <c r="W865">
        <f>AVERAGE(Table1[[#This Row],[2012 Campbell Latex Early]:[2015 Dill IgG Early]])</f>
        <v>0.65768695084499884</v>
      </c>
      <c r="X865">
        <f>AVERAGE(Table1[[#This Row],[2012 Campbell Latex Late]:[2015 Dill IgG Late]])</f>
        <v>0.71397466974113888</v>
      </c>
      <c r="Y865" s="7">
        <f>Table1[[#This Row],[Avg early]]-Table1[[#This Row],[Avg late]]</f>
        <v>-5.6287718896140038E-2</v>
      </c>
      <c r="Z865" s="7">
        <f>Table1[[#This Row],[Avg late]]-Table1[[#This Row],[Avg early]]</f>
        <v>5.6287718896140038E-2</v>
      </c>
      <c r="AA865" s="7">
        <f>Table1[[#This Row],[2015 Dill LPS Early]]-Table1[[#This Row],[2015 Dill Avidin Early]]</f>
        <v>-8.0562055154384304E-2</v>
      </c>
      <c r="AB865" s="7">
        <f>Table1[[#This Row],[2015 Dill LPS Late]]-Table1[[#This Row],[2015 Dill Avidin Late]]</f>
        <v>2.3020605890555434E-2</v>
      </c>
    </row>
    <row r="866" spans="1:28" x14ac:dyDescent="0.2">
      <c r="A866" t="s">
        <v>495</v>
      </c>
      <c r="B866">
        <v>0</v>
      </c>
      <c r="C866">
        <v>0</v>
      </c>
      <c r="D866">
        <v>0.79526188628088867</v>
      </c>
      <c r="E866">
        <v>0.87008316133756547</v>
      </c>
      <c r="F866">
        <v>1</v>
      </c>
      <c r="G866">
        <v>0.73157297924539144</v>
      </c>
      <c r="H866" s="2">
        <v>0.83934218803061067</v>
      </c>
      <c r="I866">
        <v>0.78756685246766645</v>
      </c>
      <c r="J866" s="2">
        <v>0</v>
      </c>
      <c r="K866" s="2">
        <v>0.8114135924983914</v>
      </c>
      <c r="L866" s="5">
        <v>0</v>
      </c>
      <c r="M866">
        <v>0</v>
      </c>
      <c r="N866">
        <v>0.52475292697607889</v>
      </c>
      <c r="O866">
        <v>0.55968319963200619</v>
      </c>
      <c r="P866" s="1">
        <v>0.5018709996266898</v>
      </c>
      <c r="Q866" s="1">
        <v>0.54064878303712505</v>
      </c>
      <c r="R866" s="1">
        <v>0.46577475574537175</v>
      </c>
      <c r="S866">
        <v>0.55097066535297734</v>
      </c>
      <c r="T866">
        <v>0</v>
      </c>
      <c r="U866" s="1">
        <v>0.70227724339726405</v>
      </c>
      <c r="V8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0.25824029803891374</v>
      </c>
      <c r="W866">
        <f>AVERAGE(Table1[[#This Row],[2012 Campbell Latex Early]:[2015 Dill IgG Early]])</f>
        <v>0.58352406598605144</v>
      </c>
      <c r="X866">
        <f>AVERAGE(Table1[[#This Row],[2012 Campbell Latex Late]:[2015 Dill IgG Late]])</f>
        <v>0.38459785737675128</v>
      </c>
      <c r="Y866" s="7">
        <f>Table1[[#This Row],[Avg early]]-Table1[[#This Row],[Avg late]]</f>
        <v>0.19892620860930016</v>
      </c>
      <c r="Z866" s="7">
        <f>Table1[[#This Row],[Avg late]]-Table1[[#This Row],[Avg early]]</f>
        <v>-0.19892620860930016</v>
      </c>
      <c r="AA866" s="7">
        <f>Table1[[#This Row],[2015 Dill LPS Early]]-Table1[[#This Row],[2015 Dill Avidin Early]]</f>
        <v>-0.20473811371911133</v>
      </c>
      <c r="AB866" s="7">
        <f>Table1[[#This Row],[2015 Dill LPS Late]]-Table1[[#This Row],[2015 Dill Avidin Late]]</f>
        <v>2.2881927349389097E-2</v>
      </c>
    </row>
    <row r="867" spans="1:28" x14ac:dyDescent="0.2">
      <c r="A867" t="s">
        <v>967</v>
      </c>
      <c r="B867">
        <v>0</v>
      </c>
      <c r="C867">
        <v>0</v>
      </c>
      <c r="D867">
        <v>0.38181569195807358</v>
      </c>
      <c r="E867">
        <v>0.76552393222406379</v>
      </c>
      <c r="F867">
        <v>0.99680169570535826</v>
      </c>
      <c r="G867">
        <v>0.7130609763753829</v>
      </c>
      <c r="H867" s="2">
        <v>1</v>
      </c>
      <c r="I867">
        <v>0.84874288738286485</v>
      </c>
      <c r="J867" s="2">
        <v>0</v>
      </c>
      <c r="K867" s="2">
        <v>0.78366973589951194</v>
      </c>
      <c r="L867" s="5">
        <v>0</v>
      </c>
      <c r="M867">
        <v>0</v>
      </c>
      <c r="N867">
        <v>0.70574653488426642</v>
      </c>
      <c r="O867">
        <v>0.46086177597643735</v>
      </c>
      <c r="P867" s="1">
        <v>0.6831313479267076</v>
      </c>
      <c r="Q867" s="1">
        <v>0.74720148563467625</v>
      </c>
      <c r="R867" s="1">
        <v>0.83716718705727022</v>
      </c>
      <c r="S867">
        <v>0.70556989102408318</v>
      </c>
      <c r="T867">
        <v>0</v>
      </c>
      <c r="U867" s="1">
        <v>0.96091067691360987</v>
      </c>
      <c r="V8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0.22433203424268844</v>
      </c>
      <c r="W867">
        <f>AVERAGE(Table1[[#This Row],[2012 Campbell Latex Early]:[2015 Dill IgG Early]])</f>
        <v>0.54896149195452548</v>
      </c>
      <c r="X867">
        <f>AVERAGE(Table1[[#This Row],[2012 Campbell Latex Late]:[2015 Dill IgG Late]])</f>
        <v>0.51005888994170512</v>
      </c>
      <c r="Y867" s="7">
        <f>Table1[[#This Row],[Avg early]]-Table1[[#This Row],[Avg late]]</f>
        <v>3.8902602012820364E-2</v>
      </c>
      <c r="Z867" s="7">
        <f>Table1[[#This Row],[Avg late]]-Table1[[#This Row],[Avg early]]</f>
        <v>-3.8902602012820364E-2</v>
      </c>
      <c r="AA867" s="7">
        <f>Table1[[#This Row],[2015 Dill LPS Early]]-Table1[[#This Row],[2015 Dill Avidin Early]]</f>
        <v>-0.61498600374728474</v>
      </c>
      <c r="AB867" s="7">
        <f>Table1[[#This Row],[2015 Dill LPS Late]]-Table1[[#This Row],[2015 Dill Avidin Late]]</f>
        <v>2.2615186957558819E-2</v>
      </c>
    </row>
    <row r="868" spans="1:28" x14ac:dyDescent="0.2">
      <c r="A868" t="s">
        <v>763</v>
      </c>
      <c r="B868">
        <v>0</v>
      </c>
      <c r="C868">
        <v>0</v>
      </c>
      <c r="D868">
        <v>0.38645571000032158</v>
      </c>
      <c r="E868">
        <v>0.36188628584204396</v>
      </c>
      <c r="F868">
        <v>0.48267692960913572</v>
      </c>
      <c r="G868">
        <v>0.44025094786252472</v>
      </c>
      <c r="H868" s="2">
        <v>0.38276090758240305</v>
      </c>
      <c r="I868">
        <v>0.49924424536411804</v>
      </c>
      <c r="J868" s="2">
        <v>0</v>
      </c>
      <c r="K868" s="2">
        <v>0.44333323930362584</v>
      </c>
      <c r="L868" s="5">
        <v>0</v>
      </c>
      <c r="M868">
        <v>0</v>
      </c>
      <c r="N868">
        <v>0.86519902465408738</v>
      </c>
      <c r="O868">
        <v>1</v>
      </c>
      <c r="P868" s="1">
        <v>0.84259238073980425</v>
      </c>
      <c r="Q868" s="1">
        <v>0.77454154570344458</v>
      </c>
      <c r="R868" s="1">
        <v>0.73166597293330671</v>
      </c>
      <c r="S868">
        <v>0.92472091720026495</v>
      </c>
      <c r="T868">
        <v>0</v>
      </c>
      <c r="U868" s="1">
        <v>0.7472256558509861</v>
      </c>
      <c r="V8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0.33326704708213473</v>
      </c>
      <c r="W868">
        <f>AVERAGE(Table1[[#This Row],[2012 Campbell Latex Early]:[2015 Dill IgG Early]])</f>
        <v>0.29966082655641729</v>
      </c>
      <c r="X868">
        <f>AVERAGE(Table1[[#This Row],[2012 Campbell Latex Late]:[2015 Dill IgG Late]])</f>
        <v>0.58859454970818947</v>
      </c>
      <c r="Y868" s="7">
        <f>Table1[[#This Row],[Avg early]]-Table1[[#This Row],[Avg late]]</f>
        <v>-0.28893372315177218</v>
      </c>
      <c r="Z868" s="7">
        <f>Table1[[#This Row],[Avg late]]-Table1[[#This Row],[Avg early]]</f>
        <v>0.28893372315177218</v>
      </c>
      <c r="AA868" s="7">
        <f>Table1[[#This Row],[2015 Dill LPS Early]]-Table1[[#This Row],[2015 Dill Avidin Early]]</f>
        <v>-9.6221219608814135E-2</v>
      </c>
      <c r="AB868" s="7">
        <f>Table1[[#This Row],[2015 Dill LPS Late]]-Table1[[#This Row],[2015 Dill Avidin Late]]</f>
        <v>2.2606643914283131E-2</v>
      </c>
    </row>
    <row r="869" spans="1:28" x14ac:dyDescent="0.2">
      <c r="A869" t="s">
        <v>1792</v>
      </c>
      <c r="B869">
        <v>0</v>
      </c>
      <c r="C869">
        <v>0</v>
      </c>
      <c r="D869">
        <v>0.73954106043360712</v>
      </c>
      <c r="E869">
        <v>0.74223935090441917</v>
      </c>
      <c r="F869">
        <v>0.69750499753196527</v>
      </c>
      <c r="G869">
        <v>0.76381026854121414</v>
      </c>
      <c r="H869" s="2">
        <v>0.69987986647139977</v>
      </c>
      <c r="I869">
        <v>0.78256276726099305</v>
      </c>
      <c r="J869" s="2">
        <v>0</v>
      </c>
      <c r="K869" s="2">
        <v>0.61729552720975756</v>
      </c>
      <c r="L869" s="5">
        <v>0</v>
      </c>
      <c r="M869">
        <v>0</v>
      </c>
      <c r="N869">
        <v>0.87433233401252486</v>
      </c>
      <c r="O869">
        <v>0.84459571206621864</v>
      </c>
      <c r="P869" s="2">
        <v>0.85223164308059707</v>
      </c>
      <c r="Q869" s="2">
        <v>0.85196673379326471</v>
      </c>
      <c r="R869" s="2">
        <v>0.91207453613441336</v>
      </c>
      <c r="S869">
        <v>1</v>
      </c>
      <c r="T869">
        <v>0</v>
      </c>
      <c r="U869" s="2">
        <v>0.9692407130282471</v>
      </c>
      <c r="V8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0.18789033609716671</v>
      </c>
      <c r="W869">
        <f>AVERAGE(Table1[[#This Row],[2012 Campbell Latex Early]:[2015 Dill IgG Early]])</f>
        <v>0.50428338383533566</v>
      </c>
      <c r="X869">
        <f>AVERAGE(Table1[[#This Row],[2012 Campbell Latex Late]:[2015 Dill IgG Late]])</f>
        <v>0.63044416721152652</v>
      </c>
      <c r="Y869" s="7">
        <f>Table1[[#This Row],[Avg early]]-Table1[[#This Row],[Avg late]]</f>
        <v>-0.12616078337619085</v>
      </c>
      <c r="Z869" s="7">
        <f>Table1[[#This Row],[Avg late]]-Table1[[#This Row],[Avg early]]</f>
        <v>0.12616078337619085</v>
      </c>
      <c r="AA869" s="7">
        <f>Table1[[#This Row],[2015 Dill LPS Early]]-Table1[[#This Row],[2015 Dill Avidin Early]]</f>
        <v>4.2036062901641857E-2</v>
      </c>
      <c r="AB869" s="7">
        <f>Table1[[#This Row],[2015 Dill LPS Late]]-Table1[[#This Row],[2015 Dill Avidin Late]]</f>
        <v>2.2100690931927791E-2</v>
      </c>
    </row>
    <row r="870" spans="1:28" x14ac:dyDescent="0.2">
      <c r="A870" t="s">
        <v>1238</v>
      </c>
      <c r="B870">
        <v>0.99747347145022736</v>
      </c>
      <c r="C870">
        <v>0</v>
      </c>
      <c r="D870">
        <v>0.80235079678222787</v>
      </c>
      <c r="E870">
        <v>0.86321652116705361</v>
      </c>
      <c r="F870">
        <v>0.6509499956532443</v>
      </c>
      <c r="G870">
        <v>0.97858523342158321</v>
      </c>
      <c r="H870" s="2">
        <v>0.87265729846397355</v>
      </c>
      <c r="I870">
        <v>0.98977028645270648</v>
      </c>
      <c r="J870" s="2">
        <v>0</v>
      </c>
      <c r="K870" s="2">
        <v>0.75161014661296643</v>
      </c>
      <c r="L870" s="5">
        <v>1</v>
      </c>
      <c r="M870">
        <v>0</v>
      </c>
      <c r="N870">
        <v>0.76641528208266441</v>
      </c>
      <c r="O870">
        <v>0.85678400470242599</v>
      </c>
      <c r="P870" s="2">
        <v>0.74468924617805621</v>
      </c>
      <c r="Q870" s="2">
        <v>0.60108951831792712</v>
      </c>
      <c r="R870" s="2">
        <v>0.99798732714934069</v>
      </c>
      <c r="S870">
        <v>0.8293902728146374</v>
      </c>
      <c r="T870">
        <v>0</v>
      </c>
      <c r="U870" s="2">
        <v>1</v>
      </c>
      <c r="V8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0.18018395676658677</v>
      </c>
      <c r="W870">
        <f>AVERAGE(Table1[[#This Row],[2012 Campbell Latex Early]:[2015 Dill IgG Early]])</f>
        <v>0.69066137500039826</v>
      </c>
      <c r="X870">
        <f>AVERAGE(Table1[[#This Row],[2012 Campbell Latex Late]:[2015 Dill IgG Late]])</f>
        <v>0.67963556512450518</v>
      </c>
      <c r="Y870" s="7">
        <f>Table1[[#This Row],[Avg early]]-Table1[[#This Row],[Avg late]]</f>
        <v>1.1025809875893078E-2</v>
      </c>
      <c r="Z870" s="7">
        <f>Table1[[#This Row],[Avg late]]-Table1[[#This Row],[Avg early]]</f>
        <v>-1.1025809875893078E-2</v>
      </c>
      <c r="AA870" s="7">
        <f>Table1[[#This Row],[2015 Dill LPS Early]]-Table1[[#This Row],[2015 Dill Avidin Early]]</f>
        <v>0.15140080112898358</v>
      </c>
      <c r="AB870" s="7">
        <f>Table1[[#This Row],[2015 Dill LPS Late]]-Table1[[#This Row],[2015 Dill Avidin Late]]</f>
        <v>2.1726035904608199E-2</v>
      </c>
    </row>
    <row r="871" spans="1:28" x14ac:dyDescent="0.2">
      <c r="A871" t="s">
        <v>1846</v>
      </c>
      <c r="B871">
        <v>0.88802488335925356</v>
      </c>
      <c r="C871">
        <v>1</v>
      </c>
      <c r="D871">
        <v>0.56997250163334578</v>
      </c>
      <c r="E871">
        <v>0.45322607784254548</v>
      </c>
      <c r="F871">
        <v>0.53848458790328735</v>
      </c>
      <c r="G871">
        <v>0.59503851677437236</v>
      </c>
      <c r="H871" s="2">
        <v>0.48309957241204132</v>
      </c>
      <c r="I871">
        <v>0.47199944769636332</v>
      </c>
      <c r="J871" s="2">
        <v>1</v>
      </c>
      <c r="K871" s="2">
        <v>0.43382287547320159</v>
      </c>
      <c r="L871" s="5">
        <v>1</v>
      </c>
      <c r="M871">
        <v>0.60240963855421692</v>
      </c>
      <c r="N871">
        <v>0.96832235276940026</v>
      </c>
      <c r="O871">
        <v>1</v>
      </c>
      <c r="P871" s="2">
        <v>0.94675468337835456</v>
      </c>
      <c r="Q871" s="2">
        <v>0.853542372895704</v>
      </c>
      <c r="R871" s="2">
        <v>0.88891088980590149</v>
      </c>
      <c r="S871">
        <v>0.90844610702825535</v>
      </c>
      <c r="T871">
        <v>0.48891785012765965</v>
      </c>
      <c r="U871" s="2">
        <v>0.93897691348653212</v>
      </c>
      <c r="V8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0.43916159433163815</v>
      </c>
      <c r="W871">
        <f>AVERAGE(Table1[[#This Row],[2012 Campbell Latex Early]:[2015 Dill IgG Early]])</f>
        <v>0.64336684630944108</v>
      </c>
      <c r="X871">
        <f>AVERAGE(Table1[[#This Row],[2012 Campbell Latex Late]:[2015 Dill IgG Late]])</f>
        <v>0.85962808080460229</v>
      </c>
      <c r="Y871" s="7">
        <f>Table1[[#This Row],[Avg early]]-Table1[[#This Row],[Avg late]]</f>
        <v>-0.21626123449516121</v>
      </c>
      <c r="Z871" s="7">
        <f>Table1[[#This Row],[Avg late]]-Table1[[#This Row],[Avg early]]</f>
        <v>0.21626123449516121</v>
      </c>
      <c r="AA871" s="7">
        <f>Table1[[#This Row],[2015 Dill LPS Early]]-Table1[[#This Row],[2015 Dill Avidin Early]]</f>
        <v>3.1487913730058437E-2</v>
      </c>
      <c r="AB871" s="7">
        <f>Table1[[#This Row],[2015 Dill LPS Late]]-Table1[[#This Row],[2015 Dill Avidin Late]]</f>
        <v>2.1567669391045707E-2</v>
      </c>
    </row>
    <row r="872" spans="1:28" x14ac:dyDescent="0.2">
      <c r="A872" t="s">
        <v>56</v>
      </c>
      <c r="B872">
        <v>0</v>
      </c>
      <c r="C872">
        <v>0</v>
      </c>
      <c r="D872">
        <v>0</v>
      </c>
      <c r="E872">
        <v>0.18040280660412117</v>
      </c>
      <c r="F872">
        <v>0.49807971199099926</v>
      </c>
      <c r="G872">
        <v>0.51188026467400871</v>
      </c>
      <c r="H872" s="2">
        <v>0.25111325491390019</v>
      </c>
      <c r="I872">
        <v>0.24221271153308394</v>
      </c>
      <c r="J872" s="2">
        <v>0</v>
      </c>
      <c r="K872" s="2">
        <v>0.34046072513540571</v>
      </c>
      <c r="L872" s="5">
        <v>0</v>
      </c>
      <c r="M872">
        <v>0</v>
      </c>
      <c r="N872">
        <v>0.25848253855925307</v>
      </c>
      <c r="O872">
        <v>0</v>
      </c>
      <c r="P872" s="1">
        <v>0.23702577990136706</v>
      </c>
      <c r="Q872" s="1">
        <v>0.33926610189614181</v>
      </c>
      <c r="R872" s="1">
        <v>0.76065665578201525</v>
      </c>
      <c r="S872">
        <v>0.13892399281070725</v>
      </c>
      <c r="T872">
        <v>0</v>
      </c>
      <c r="U872" s="1">
        <v>1</v>
      </c>
      <c r="V8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0.24853855596213653</v>
      </c>
      <c r="W872">
        <f>AVERAGE(Table1[[#This Row],[2012 Campbell Latex Early]:[2015 Dill IgG Early]])</f>
        <v>0.20241494748515185</v>
      </c>
      <c r="X872">
        <f>AVERAGE(Table1[[#This Row],[2012 Campbell Latex Late]:[2015 Dill IgG Late]])</f>
        <v>0.27343550689494844</v>
      </c>
      <c r="Y872" s="7">
        <f>Table1[[#This Row],[Avg early]]-Table1[[#This Row],[Avg late]]</f>
        <v>-7.1020559409796596E-2</v>
      </c>
      <c r="Z872" s="7">
        <f>Table1[[#This Row],[Avg late]]-Table1[[#This Row],[Avg early]]</f>
        <v>7.1020559409796596E-2</v>
      </c>
      <c r="AA872" s="7">
        <f>Table1[[#This Row],[2015 Dill LPS Early]]-Table1[[#This Row],[2015 Dill Avidin Early]]</f>
        <v>-0.49807971199099926</v>
      </c>
      <c r="AB872" s="7">
        <f>Table1[[#This Row],[2015 Dill LPS Late]]-Table1[[#This Row],[2015 Dill Avidin Late]]</f>
        <v>2.1456758657886016E-2</v>
      </c>
    </row>
    <row r="873" spans="1:28" x14ac:dyDescent="0.2">
      <c r="A873" t="s">
        <v>275</v>
      </c>
      <c r="B873">
        <v>0</v>
      </c>
      <c r="C873">
        <v>0</v>
      </c>
      <c r="D873">
        <v>0.59822259115283316</v>
      </c>
      <c r="E873">
        <v>0.63186107081828224</v>
      </c>
      <c r="F873">
        <v>0.59349673097440891</v>
      </c>
      <c r="G873">
        <v>0.84531831858596795</v>
      </c>
      <c r="H873" s="2">
        <v>0.68528809854848427</v>
      </c>
      <c r="I873">
        <v>0.72909851744431575</v>
      </c>
      <c r="J873" s="2">
        <v>0</v>
      </c>
      <c r="K873" s="2">
        <v>0.63517657271091299</v>
      </c>
      <c r="L873" s="5">
        <v>0</v>
      </c>
      <c r="M873">
        <v>0</v>
      </c>
      <c r="N873">
        <v>0.81895913964549305</v>
      </c>
      <c r="O873">
        <v>0.92186805566036123</v>
      </c>
      <c r="P873" s="1">
        <v>0.79759762060741068</v>
      </c>
      <c r="Q873" s="1">
        <v>1</v>
      </c>
      <c r="R873" s="1">
        <v>0.79373375439690641</v>
      </c>
      <c r="S873">
        <v>0.79844330695434607</v>
      </c>
      <c r="T873">
        <v>0</v>
      </c>
      <c r="U873" s="1">
        <v>0.9658457447716573</v>
      </c>
      <c r="V8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0.20131622945118827</v>
      </c>
      <c r="W873">
        <f>AVERAGE(Table1[[#This Row],[2012 Campbell Latex Early]:[2015 Dill IgG Early]])</f>
        <v>0.47184619002352052</v>
      </c>
      <c r="X873">
        <f>AVERAGE(Table1[[#This Row],[2012 Campbell Latex Late]:[2015 Dill IgG Late]])</f>
        <v>0.60964476220361752</v>
      </c>
      <c r="Y873" s="7">
        <f>Table1[[#This Row],[Avg early]]-Table1[[#This Row],[Avg late]]</f>
        <v>-0.137798572180097</v>
      </c>
      <c r="Z873" s="7">
        <f>Table1[[#This Row],[Avg late]]-Table1[[#This Row],[Avg early]]</f>
        <v>0.137798572180097</v>
      </c>
      <c r="AA873" s="7">
        <f>Table1[[#This Row],[2015 Dill LPS Early]]-Table1[[#This Row],[2015 Dill Avidin Early]]</f>
        <v>4.725860178424246E-3</v>
      </c>
      <c r="AB873" s="7">
        <f>Table1[[#This Row],[2015 Dill LPS Late]]-Table1[[#This Row],[2015 Dill Avidin Late]]</f>
        <v>2.1361519038082366E-2</v>
      </c>
    </row>
    <row r="874" spans="1:28" x14ac:dyDescent="0.2">
      <c r="A874" t="s">
        <v>984</v>
      </c>
      <c r="B874">
        <v>0</v>
      </c>
      <c r="C874">
        <v>0</v>
      </c>
      <c r="D874">
        <v>0.56911960472938383</v>
      </c>
      <c r="E874">
        <v>0.48576661181465997</v>
      </c>
      <c r="F874">
        <v>0.23363604250664302</v>
      </c>
      <c r="G874">
        <v>0</v>
      </c>
      <c r="H874" s="2">
        <v>0.69411057609491822</v>
      </c>
      <c r="I874">
        <v>0.27782729309482712</v>
      </c>
      <c r="J874" s="2">
        <v>0</v>
      </c>
      <c r="K874" s="2">
        <v>1</v>
      </c>
      <c r="L874" s="5">
        <v>0</v>
      </c>
      <c r="M874">
        <v>0</v>
      </c>
      <c r="N874">
        <v>0.23788993205588405</v>
      </c>
      <c r="O874">
        <v>0</v>
      </c>
      <c r="P874" s="2">
        <v>0.21667590572508097</v>
      </c>
      <c r="Q874" s="2">
        <v>0.36763580273932372</v>
      </c>
      <c r="R874" s="2">
        <v>0</v>
      </c>
      <c r="S874">
        <v>0.33272312351362648</v>
      </c>
      <c r="T874">
        <v>0</v>
      </c>
      <c r="U874" s="2">
        <v>0.46679513955935692</v>
      </c>
      <c r="V8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0.24173937700821199</v>
      </c>
      <c r="W874">
        <f>AVERAGE(Table1[[#This Row],[2012 Campbell Latex Early]:[2015 Dill IgG Early]])</f>
        <v>0.32604601282404322</v>
      </c>
      <c r="X874">
        <f>AVERAGE(Table1[[#This Row],[2012 Campbell Latex Late]:[2015 Dill IgG Late]])</f>
        <v>0.16217199035932722</v>
      </c>
      <c r="Y874" s="7">
        <f>Table1[[#This Row],[Avg early]]-Table1[[#This Row],[Avg late]]</f>
        <v>0.163874022464716</v>
      </c>
      <c r="Z874" s="7">
        <f>Table1[[#This Row],[Avg late]]-Table1[[#This Row],[Avg early]]</f>
        <v>-0.163874022464716</v>
      </c>
      <c r="AA874" s="7">
        <f>Table1[[#This Row],[2015 Dill LPS Early]]-Table1[[#This Row],[2015 Dill Avidin Early]]</f>
        <v>0.33548356222274078</v>
      </c>
      <c r="AB874" s="7">
        <f>Table1[[#This Row],[2015 Dill LPS Late]]-Table1[[#This Row],[2015 Dill Avidin Late]]</f>
        <v>2.1214026330803076E-2</v>
      </c>
    </row>
    <row r="875" spans="1:28" x14ac:dyDescent="0.2">
      <c r="A875" t="s">
        <v>1438</v>
      </c>
      <c r="B875">
        <v>0.99455445544554455</v>
      </c>
      <c r="C875">
        <v>1</v>
      </c>
      <c r="D875">
        <v>0.9646173437720259</v>
      </c>
      <c r="E875">
        <v>0.89190369942516212</v>
      </c>
      <c r="F875">
        <v>0.96829074524860337</v>
      </c>
      <c r="G875">
        <v>0.9701716027091577</v>
      </c>
      <c r="H875" s="2">
        <v>0.97704827725579346</v>
      </c>
      <c r="I875">
        <v>1</v>
      </c>
      <c r="J875" s="2">
        <v>0</v>
      </c>
      <c r="K875" s="2">
        <v>0.91019157462567446</v>
      </c>
      <c r="L875" s="5">
        <v>1</v>
      </c>
      <c r="M875">
        <v>0</v>
      </c>
      <c r="N875">
        <v>0.83243209850076993</v>
      </c>
      <c r="O875">
        <v>0.90395846124049339</v>
      </c>
      <c r="P875" s="2">
        <v>0.81139941118680881</v>
      </c>
      <c r="Q875" s="2">
        <v>0.8649200316650747</v>
      </c>
      <c r="R875" s="2">
        <v>0.76637765868378116</v>
      </c>
      <c r="S875">
        <v>0.89404604741339189</v>
      </c>
      <c r="T875">
        <v>0</v>
      </c>
      <c r="U875" s="2">
        <v>0.84476308988167881</v>
      </c>
      <c r="V8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0.25732161177872193</v>
      </c>
      <c r="W875">
        <f>AVERAGE(Table1[[#This Row],[2012 Campbell Latex Early]:[2015 Dill IgG Early]])</f>
        <v>0.86767776984819611</v>
      </c>
      <c r="X875">
        <f>AVERAGE(Table1[[#This Row],[2012 Campbell Latex Late]:[2015 Dill IgG Late]])</f>
        <v>0.69178967985719975</v>
      </c>
      <c r="Y875" s="7">
        <f>Table1[[#This Row],[Avg early]]-Table1[[#This Row],[Avg late]]</f>
        <v>0.17588808999099637</v>
      </c>
      <c r="Z875" s="7">
        <f>Table1[[#This Row],[Avg late]]-Table1[[#This Row],[Avg early]]</f>
        <v>-0.17588808999099637</v>
      </c>
      <c r="AA875" s="7">
        <f>Table1[[#This Row],[2015 Dill LPS Early]]-Table1[[#This Row],[2015 Dill Avidin Early]]</f>
        <v>-3.6734014765774647E-3</v>
      </c>
      <c r="AB875" s="7">
        <f>Table1[[#This Row],[2015 Dill LPS Late]]-Table1[[#This Row],[2015 Dill Avidin Late]]</f>
        <v>2.1032687313961129E-2</v>
      </c>
    </row>
    <row r="876" spans="1:28" x14ac:dyDescent="0.2">
      <c r="A876" t="s">
        <v>1087</v>
      </c>
      <c r="B876">
        <v>0.97711781888997085</v>
      </c>
      <c r="C876">
        <v>0</v>
      </c>
      <c r="D876">
        <v>0.43138965801061008</v>
      </c>
      <c r="E876">
        <v>0.46227523065690318</v>
      </c>
      <c r="F876">
        <v>0.49846346660554697</v>
      </c>
      <c r="G876">
        <v>0.47214145880676833</v>
      </c>
      <c r="H876" s="2">
        <v>0.45787649567946048</v>
      </c>
      <c r="I876">
        <v>0.515629399674704</v>
      </c>
      <c r="J876" s="2">
        <v>0.79555598957344742</v>
      </c>
      <c r="K876" s="2">
        <v>0.36404922442997273</v>
      </c>
      <c r="L876" s="5">
        <v>1</v>
      </c>
      <c r="M876">
        <v>1</v>
      </c>
      <c r="N876">
        <v>0.91255881216458934</v>
      </c>
      <c r="O876">
        <v>1</v>
      </c>
      <c r="P876" s="2">
        <v>0.89186174919095162</v>
      </c>
      <c r="Q876" s="2">
        <v>0.90337361136212901</v>
      </c>
      <c r="R876" s="2">
        <v>0.81171540877876114</v>
      </c>
      <c r="S876">
        <v>0.97142649951180016</v>
      </c>
      <c r="T876">
        <v>1</v>
      </c>
      <c r="U876" s="2">
        <v>0.74806360764960889</v>
      </c>
      <c r="V8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0.54241061603338769</v>
      </c>
      <c r="W876">
        <f>AVERAGE(Table1[[#This Row],[2012 Campbell Latex Early]:[2015 Dill IgG Early]])</f>
        <v>0.4974498742327384</v>
      </c>
      <c r="X876">
        <f>AVERAGE(Table1[[#This Row],[2012 Campbell Latex Late]:[2015 Dill IgG Late]])</f>
        <v>0.92389996886578418</v>
      </c>
      <c r="Y876" s="7">
        <f>Table1[[#This Row],[Avg early]]-Table1[[#This Row],[Avg late]]</f>
        <v>-0.42645009463304578</v>
      </c>
      <c r="Z876" s="7">
        <f>Table1[[#This Row],[Avg late]]-Table1[[#This Row],[Avg early]]</f>
        <v>0.42645009463304578</v>
      </c>
      <c r="AA876" s="7">
        <f>Table1[[#This Row],[2015 Dill LPS Early]]-Table1[[#This Row],[2015 Dill Avidin Early]]</f>
        <v>-6.707380859493689E-2</v>
      </c>
      <c r="AB876" s="7">
        <f>Table1[[#This Row],[2015 Dill LPS Late]]-Table1[[#This Row],[2015 Dill Avidin Late]]</f>
        <v>2.0697062973637714E-2</v>
      </c>
    </row>
    <row r="877" spans="1:28" x14ac:dyDescent="0.2">
      <c r="A877" t="s">
        <v>1672</v>
      </c>
      <c r="B877">
        <v>1</v>
      </c>
      <c r="C877">
        <v>1</v>
      </c>
      <c r="D877">
        <v>0.72025872535379132</v>
      </c>
      <c r="E877">
        <v>0.19930500246900565</v>
      </c>
      <c r="F877">
        <v>0.70392644324859965</v>
      </c>
      <c r="G877">
        <v>0.64111097389614768</v>
      </c>
      <c r="H877" s="2">
        <v>0.61974124328032443</v>
      </c>
      <c r="I877">
        <v>0.52268865729568947</v>
      </c>
      <c r="J877" s="2">
        <v>0</v>
      </c>
      <c r="K877" s="2">
        <v>0.76127584722827735</v>
      </c>
      <c r="L877" s="5">
        <v>1</v>
      </c>
      <c r="M877">
        <v>0</v>
      </c>
      <c r="N877">
        <v>0.69355739023860186</v>
      </c>
      <c r="O877">
        <v>0.62830691470208277</v>
      </c>
      <c r="P877" s="1">
        <v>0.67288015549242164</v>
      </c>
      <c r="Q877" s="1">
        <v>0.69826507616614109</v>
      </c>
      <c r="R877" s="1">
        <v>1</v>
      </c>
      <c r="S877">
        <v>0.52402790750098482</v>
      </c>
      <c r="T877">
        <v>0</v>
      </c>
      <c r="U877" s="1">
        <v>0.90611538734314412</v>
      </c>
      <c r="V8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0.28316170316425532</v>
      </c>
      <c r="W877">
        <f>AVERAGE(Table1[[#This Row],[2012 Campbell Latex Early]:[2015 Dill IgG Early]])</f>
        <v>0.61683068927718354</v>
      </c>
      <c r="X877">
        <f>AVERAGE(Table1[[#This Row],[2012 Campbell Latex Late]:[2015 Dill IgG Late]])</f>
        <v>0.6123152831443377</v>
      </c>
      <c r="Y877" s="7">
        <f>Table1[[#This Row],[Avg early]]-Table1[[#This Row],[Avg late]]</f>
        <v>4.515406132845845E-3</v>
      </c>
      <c r="Z877" s="7">
        <f>Table1[[#This Row],[Avg late]]-Table1[[#This Row],[Avg early]]</f>
        <v>-4.515406132845845E-3</v>
      </c>
      <c r="AA877" s="7">
        <f>Table1[[#This Row],[2015 Dill LPS Early]]-Table1[[#This Row],[2015 Dill Avidin Early]]</f>
        <v>1.6332282105191664E-2</v>
      </c>
      <c r="AB877" s="7">
        <f>Table1[[#This Row],[2015 Dill LPS Late]]-Table1[[#This Row],[2015 Dill Avidin Late]]</f>
        <v>2.0677234746180218E-2</v>
      </c>
    </row>
    <row r="878" spans="1:28" x14ac:dyDescent="0.2">
      <c r="A878" t="s">
        <v>41</v>
      </c>
      <c r="B878">
        <v>0</v>
      </c>
      <c r="C878">
        <v>0</v>
      </c>
      <c r="D878">
        <v>0.55070808769712931</v>
      </c>
      <c r="E878">
        <v>0.35665304884563837</v>
      </c>
      <c r="F878">
        <v>0.35777694827308987</v>
      </c>
      <c r="G878">
        <v>0.33018343993282306</v>
      </c>
      <c r="H878" s="2">
        <v>0.6493014444991132</v>
      </c>
      <c r="I878">
        <v>0.36926770632396849</v>
      </c>
      <c r="J878" s="2">
        <v>0</v>
      </c>
      <c r="K878" s="2">
        <v>0.41183295365979722</v>
      </c>
      <c r="L878" s="5">
        <v>0</v>
      </c>
      <c r="M878">
        <v>0</v>
      </c>
      <c r="N878">
        <v>0.8573397470539873</v>
      </c>
      <c r="O878">
        <v>1</v>
      </c>
      <c r="P878" s="2">
        <v>0.83684363186662103</v>
      </c>
      <c r="Q878" s="2">
        <v>0.80062968680155966</v>
      </c>
      <c r="R878" s="2">
        <v>0.76112962322174504</v>
      </c>
      <c r="S878">
        <v>0.6586656040976121</v>
      </c>
      <c r="T878">
        <v>0</v>
      </c>
      <c r="U878" s="2">
        <v>0.85636556036173672</v>
      </c>
      <c r="V8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0.31570831778315001</v>
      </c>
      <c r="W878">
        <f>AVERAGE(Table1[[#This Row],[2012 Campbell Latex Early]:[2015 Dill IgG Early]])</f>
        <v>0.30257236292315592</v>
      </c>
      <c r="X878">
        <f>AVERAGE(Table1[[#This Row],[2012 Campbell Latex Late]:[2015 Dill IgG Late]])</f>
        <v>0.57709738534032617</v>
      </c>
      <c r="Y878" s="7">
        <f>Table1[[#This Row],[Avg early]]-Table1[[#This Row],[Avg late]]</f>
        <v>-0.27452502241717025</v>
      </c>
      <c r="Z878" s="7">
        <f>Table1[[#This Row],[Avg late]]-Table1[[#This Row],[Avg early]]</f>
        <v>0.27452502241717025</v>
      </c>
      <c r="AA878" s="7">
        <f>Table1[[#This Row],[2015 Dill LPS Early]]-Table1[[#This Row],[2015 Dill Avidin Early]]</f>
        <v>0.19293113942403944</v>
      </c>
      <c r="AB878" s="7">
        <f>Table1[[#This Row],[2015 Dill LPS Late]]-Table1[[#This Row],[2015 Dill Avidin Late]]</f>
        <v>2.0496115187366271E-2</v>
      </c>
    </row>
    <row r="879" spans="1:28" x14ac:dyDescent="0.2">
      <c r="A879" t="s">
        <v>378</v>
      </c>
      <c r="B879">
        <v>0</v>
      </c>
      <c r="C879">
        <v>0</v>
      </c>
      <c r="D879">
        <v>0.86254516016397076</v>
      </c>
      <c r="E879">
        <v>0.89741339569940559</v>
      </c>
      <c r="F879">
        <v>0.87088375884017399</v>
      </c>
      <c r="G879">
        <v>0.84423198925240917</v>
      </c>
      <c r="H879" s="2">
        <v>0.93408752990647925</v>
      </c>
      <c r="I879">
        <v>0.84072127858910861</v>
      </c>
      <c r="J879" s="2">
        <v>0</v>
      </c>
      <c r="K879" s="2">
        <v>0.87226473239790725</v>
      </c>
      <c r="L879" s="5">
        <v>0</v>
      </c>
      <c r="M879">
        <v>0</v>
      </c>
      <c r="N879">
        <v>0.92375717532369361</v>
      </c>
      <c r="O879">
        <v>0.98252601328687239</v>
      </c>
      <c r="P879" s="1">
        <v>0.90333542807787448</v>
      </c>
      <c r="Q879" s="1">
        <v>0.88801254717661549</v>
      </c>
      <c r="R879" s="1">
        <v>0.8574463830482193</v>
      </c>
      <c r="S879">
        <v>1</v>
      </c>
      <c r="T879">
        <v>0</v>
      </c>
      <c r="U879" s="1">
        <v>0.89581475722650039</v>
      </c>
      <c r="V8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0.13542914854047483</v>
      </c>
      <c r="W879">
        <f>AVERAGE(Table1[[#This Row],[2012 Campbell Latex Early]:[2015 Dill IgG Early]])</f>
        <v>0.61221478448494548</v>
      </c>
      <c r="X879">
        <f>AVERAGE(Table1[[#This Row],[2012 Campbell Latex Late]:[2015 Dill IgG Late]])</f>
        <v>0.64508923041397748</v>
      </c>
      <c r="Y879" s="7">
        <f>Table1[[#This Row],[Avg early]]-Table1[[#This Row],[Avg late]]</f>
        <v>-3.2874445929031992E-2</v>
      </c>
      <c r="Z879" s="7">
        <f>Table1[[#This Row],[Avg late]]-Table1[[#This Row],[Avg early]]</f>
        <v>3.2874445929031992E-2</v>
      </c>
      <c r="AA879" s="7">
        <f>Table1[[#This Row],[2015 Dill LPS Early]]-Table1[[#This Row],[2015 Dill Avidin Early]]</f>
        <v>-8.3385986762032349E-3</v>
      </c>
      <c r="AB879" s="7">
        <f>Table1[[#This Row],[2015 Dill LPS Late]]-Table1[[#This Row],[2015 Dill Avidin Late]]</f>
        <v>2.0421747245819133E-2</v>
      </c>
    </row>
    <row r="880" spans="1:28" x14ac:dyDescent="0.2">
      <c r="A880" t="s">
        <v>453</v>
      </c>
      <c r="B880">
        <v>0.9650455927051671</v>
      </c>
      <c r="C880">
        <v>1</v>
      </c>
      <c r="D880">
        <v>0.94763005572484182</v>
      </c>
      <c r="E880">
        <v>0.84270399443183985</v>
      </c>
      <c r="F880">
        <v>0.86179645239408842</v>
      </c>
      <c r="G880">
        <v>0.86165238723699256</v>
      </c>
      <c r="H880" s="2">
        <v>0.88098797209149249</v>
      </c>
      <c r="I880">
        <v>0.67687174944283113</v>
      </c>
      <c r="J880" s="2">
        <v>0.73418938968071745</v>
      </c>
      <c r="K880" s="2">
        <v>0.80957056337111311</v>
      </c>
      <c r="L880" s="5">
        <v>1</v>
      </c>
      <c r="M880">
        <v>0.28286616660086855</v>
      </c>
      <c r="N880">
        <v>0.89797340835960282</v>
      </c>
      <c r="O880">
        <v>1</v>
      </c>
      <c r="P880" s="2">
        <v>0.87806753373829893</v>
      </c>
      <c r="Q880" s="2">
        <v>0.83245992381749712</v>
      </c>
      <c r="R880" s="2">
        <v>0.82667602107050153</v>
      </c>
      <c r="S880">
        <v>0.89953119633084855</v>
      </c>
      <c r="T880">
        <v>1</v>
      </c>
      <c r="U880" s="2">
        <v>0.86769137120565143</v>
      </c>
      <c r="V8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0.31491672075057292</v>
      </c>
      <c r="W880">
        <f>AVERAGE(Table1[[#This Row],[2012 Campbell Latex Early]:[2015 Dill IgG Early]])</f>
        <v>0.85804481570790847</v>
      </c>
      <c r="X880">
        <f>AVERAGE(Table1[[#This Row],[2012 Campbell Latex Late]:[2015 Dill IgG Late]])</f>
        <v>0.84852656211232702</v>
      </c>
      <c r="Y880" s="7">
        <f>Table1[[#This Row],[Avg early]]-Table1[[#This Row],[Avg late]]</f>
        <v>9.5182535955814496E-3</v>
      </c>
      <c r="Z880" s="7">
        <f>Table1[[#This Row],[Avg late]]-Table1[[#This Row],[Avg early]]</f>
        <v>-9.5182535955814496E-3</v>
      </c>
      <c r="AA880" s="7">
        <f>Table1[[#This Row],[2015 Dill LPS Early]]-Table1[[#This Row],[2015 Dill Avidin Early]]</f>
        <v>8.5833603330753405E-2</v>
      </c>
      <c r="AB880" s="7">
        <f>Table1[[#This Row],[2015 Dill LPS Late]]-Table1[[#This Row],[2015 Dill Avidin Late]]</f>
        <v>1.9905874621303887E-2</v>
      </c>
    </row>
    <row r="881" spans="1:28" x14ac:dyDescent="0.2">
      <c r="A881" t="s">
        <v>1839</v>
      </c>
      <c r="B881">
        <v>1</v>
      </c>
      <c r="C881">
        <v>0.63091482649842268</v>
      </c>
      <c r="D881">
        <v>0.61469626964642454</v>
      </c>
      <c r="E881">
        <v>0.59101185824144808</v>
      </c>
      <c r="F881">
        <v>0.6260196914116215</v>
      </c>
      <c r="G881">
        <v>0.61973569726785271</v>
      </c>
      <c r="H881" s="2">
        <v>0.66499481701692831</v>
      </c>
      <c r="I881">
        <v>0.69505613555082624</v>
      </c>
      <c r="J881" s="2">
        <v>0</v>
      </c>
      <c r="K881" s="2">
        <v>0.58268981138351139</v>
      </c>
      <c r="L881" s="5">
        <v>0.97306733167082304</v>
      </c>
      <c r="M881">
        <v>1</v>
      </c>
      <c r="N881">
        <v>0.92070699103968545</v>
      </c>
      <c r="O881">
        <v>0.88087464944361304</v>
      </c>
      <c r="P881" s="1">
        <v>0.90108804419044353</v>
      </c>
      <c r="Q881" s="1">
        <v>1</v>
      </c>
      <c r="R881" s="1">
        <v>0.79133826251044326</v>
      </c>
      <c r="S881">
        <v>0.83488841401498193</v>
      </c>
      <c r="T881">
        <v>0</v>
      </c>
      <c r="U881" s="1">
        <v>0.80003714640574786</v>
      </c>
      <c r="V8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0.27134368803005676</v>
      </c>
      <c r="W881">
        <f>AVERAGE(Table1[[#This Row],[2012 Campbell Latex Early]:[2015 Dill IgG Early]])</f>
        <v>0.60251191070170351</v>
      </c>
      <c r="X881">
        <f>AVERAGE(Table1[[#This Row],[2012 Campbell Latex Late]:[2015 Dill IgG Late]])</f>
        <v>0.81020008392757392</v>
      </c>
      <c r="Y881" s="7">
        <f>Table1[[#This Row],[Avg early]]-Table1[[#This Row],[Avg late]]</f>
        <v>-0.20768817322587041</v>
      </c>
      <c r="Z881" s="7">
        <f>Table1[[#This Row],[Avg late]]-Table1[[#This Row],[Avg early]]</f>
        <v>0.20768817322587041</v>
      </c>
      <c r="AA881" s="7">
        <f>Table1[[#This Row],[2015 Dill LPS Early]]-Table1[[#This Row],[2015 Dill Avidin Early]]</f>
        <v>-1.1323421765196962E-2</v>
      </c>
      <c r="AB881" s="7">
        <f>Table1[[#This Row],[2015 Dill LPS Late]]-Table1[[#This Row],[2015 Dill Avidin Late]]</f>
        <v>1.9618946849241925E-2</v>
      </c>
    </row>
    <row r="882" spans="1:28" x14ac:dyDescent="0.2">
      <c r="A882" t="s">
        <v>471</v>
      </c>
      <c r="B882">
        <v>0</v>
      </c>
      <c r="C882">
        <v>0</v>
      </c>
      <c r="D882">
        <v>0.86056821589365973</v>
      </c>
      <c r="E882">
        <v>0.70885590381209884</v>
      </c>
      <c r="F882">
        <v>0.6614755089290314</v>
      </c>
      <c r="G882">
        <v>0.58171280077209342</v>
      </c>
      <c r="H882" s="2">
        <v>0.71450958676608778</v>
      </c>
      <c r="I882">
        <v>0.49204721261214879</v>
      </c>
      <c r="J882" s="2">
        <v>0</v>
      </c>
      <c r="K882" s="2">
        <v>1</v>
      </c>
      <c r="L882" s="5">
        <v>0</v>
      </c>
      <c r="M882">
        <v>0</v>
      </c>
      <c r="N882">
        <v>0.53158906427341945</v>
      </c>
      <c r="O882">
        <v>0.43233148719955683</v>
      </c>
      <c r="P882" s="1">
        <v>0.51203072129910399</v>
      </c>
      <c r="Q882" s="1">
        <v>0.5884980514258179</v>
      </c>
      <c r="R882" s="1">
        <v>0.630709186665245</v>
      </c>
      <c r="S882">
        <v>0.42991390754574121</v>
      </c>
      <c r="T882">
        <v>0</v>
      </c>
      <c r="U882" s="1">
        <v>0.7464814884462837</v>
      </c>
      <c r="V8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0.16541488001299681</v>
      </c>
      <c r="W882">
        <f>AVERAGE(Table1[[#This Row],[2012 Campbell Latex Early]:[2015 Dill IgG Early]])</f>
        <v>0.50191692287851208</v>
      </c>
      <c r="X882">
        <f>AVERAGE(Table1[[#This Row],[2012 Campbell Latex Late]:[2015 Dill IgG Late]])</f>
        <v>0.3871553906855168</v>
      </c>
      <c r="Y882" s="7">
        <f>Table1[[#This Row],[Avg early]]-Table1[[#This Row],[Avg late]]</f>
        <v>0.11476153219299529</v>
      </c>
      <c r="Z882" s="7">
        <f>Table1[[#This Row],[Avg late]]-Table1[[#This Row],[Avg early]]</f>
        <v>-0.11476153219299529</v>
      </c>
      <c r="AA882" s="7">
        <f>Table1[[#This Row],[2015 Dill LPS Early]]-Table1[[#This Row],[2015 Dill Avidin Early]]</f>
        <v>0.19909270696462833</v>
      </c>
      <c r="AB882" s="7">
        <f>Table1[[#This Row],[2015 Dill LPS Late]]-Table1[[#This Row],[2015 Dill Avidin Late]]</f>
        <v>1.9558342974315468E-2</v>
      </c>
    </row>
    <row r="883" spans="1:28" x14ac:dyDescent="0.2">
      <c r="A883" t="s">
        <v>560</v>
      </c>
      <c r="B883">
        <v>1</v>
      </c>
      <c r="C883">
        <v>1</v>
      </c>
      <c r="D883">
        <v>0.3869868294077814</v>
      </c>
      <c r="E883">
        <v>0.57761014617940942</v>
      </c>
      <c r="F883">
        <v>0.59502165963823417</v>
      </c>
      <c r="G883">
        <v>0.5990490887364901</v>
      </c>
      <c r="H883" s="2">
        <v>0.50045460438115519</v>
      </c>
      <c r="I883">
        <v>0.71198958959016367</v>
      </c>
      <c r="J883" s="2">
        <v>0.98456185641966154</v>
      </c>
      <c r="K883" s="2">
        <v>0.44263611656015511</v>
      </c>
      <c r="L883" s="5">
        <v>0.95341922695738357</v>
      </c>
      <c r="M883">
        <v>0</v>
      </c>
      <c r="N883">
        <v>0.89468720941657209</v>
      </c>
      <c r="O883">
        <v>0.94812543510244329</v>
      </c>
      <c r="P883" s="1">
        <v>0.87515916084429179</v>
      </c>
      <c r="Q883" s="1">
        <v>0.72040805776164774</v>
      </c>
      <c r="R883" s="1">
        <v>0.57482823427828256</v>
      </c>
      <c r="S883">
        <v>1</v>
      </c>
      <c r="T883">
        <v>1</v>
      </c>
      <c r="U883" s="1">
        <v>0.79575624862029748</v>
      </c>
      <c r="V8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0.44844332011329174</v>
      </c>
      <c r="W883">
        <f>AVERAGE(Table1[[#This Row],[2012 Campbell Latex Early]:[2015 Dill IgG Early]])</f>
        <v>0.67983098909130513</v>
      </c>
      <c r="X883">
        <f>AVERAGE(Table1[[#This Row],[2012 Campbell Latex Late]:[2015 Dill IgG Late]])</f>
        <v>0.77623835729809187</v>
      </c>
      <c r="Y883" s="7">
        <f>Table1[[#This Row],[Avg early]]-Table1[[#This Row],[Avg late]]</f>
        <v>-9.6407368206786748E-2</v>
      </c>
      <c r="Z883" s="7">
        <f>Table1[[#This Row],[Avg late]]-Table1[[#This Row],[Avg early]]</f>
        <v>9.6407368206786748E-2</v>
      </c>
      <c r="AA883" s="7">
        <f>Table1[[#This Row],[2015 Dill LPS Early]]-Table1[[#This Row],[2015 Dill Avidin Early]]</f>
        <v>-0.20803483023045277</v>
      </c>
      <c r="AB883" s="7">
        <f>Table1[[#This Row],[2015 Dill LPS Late]]-Table1[[#This Row],[2015 Dill Avidin Late]]</f>
        <v>1.9528048572280299E-2</v>
      </c>
    </row>
    <row r="884" spans="1:28" x14ac:dyDescent="0.2">
      <c r="A884" t="s">
        <v>888</v>
      </c>
      <c r="B884">
        <v>0</v>
      </c>
      <c r="C884">
        <v>0</v>
      </c>
      <c r="D884">
        <v>0.33542240772434939</v>
      </c>
      <c r="E884">
        <v>0.34863403966643369</v>
      </c>
      <c r="F884">
        <v>7.4424630761277269E-2</v>
      </c>
      <c r="G884">
        <v>0.26590574245451393</v>
      </c>
      <c r="H884" s="2">
        <v>8.1707361299778666E-2</v>
      </c>
      <c r="I884">
        <v>0</v>
      </c>
      <c r="J884" s="2">
        <v>0</v>
      </c>
      <c r="K884" s="2">
        <v>0.24392035744218607</v>
      </c>
      <c r="L884" s="5">
        <v>0</v>
      </c>
      <c r="M884">
        <v>0</v>
      </c>
      <c r="N884">
        <v>0.41697024632224416</v>
      </c>
      <c r="O884">
        <v>0.26953965499756072</v>
      </c>
      <c r="P884" s="2">
        <v>0.39785946294384217</v>
      </c>
      <c r="Q884" s="2">
        <v>0.36398222156223914</v>
      </c>
      <c r="R884" s="2">
        <v>1</v>
      </c>
      <c r="S884">
        <v>0.37512220331779178</v>
      </c>
      <c r="T884">
        <v>0</v>
      </c>
      <c r="U884" s="2">
        <v>0.23510407602372238</v>
      </c>
      <c r="V8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0.21106724525987933</v>
      </c>
      <c r="W884">
        <f>AVERAGE(Table1[[#This Row],[2012 Campbell Latex Early]:[2015 Dill IgG Early]])</f>
        <v>0.13500145393485391</v>
      </c>
      <c r="X884">
        <f>AVERAGE(Table1[[#This Row],[2012 Campbell Latex Late]:[2015 Dill IgG Late]])</f>
        <v>0.30585778651674</v>
      </c>
      <c r="Y884" s="7">
        <f>Table1[[#This Row],[Avg early]]-Table1[[#This Row],[Avg late]]</f>
        <v>-0.17085633258188609</v>
      </c>
      <c r="Z884" s="7">
        <f>Table1[[#This Row],[Avg late]]-Table1[[#This Row],[Avg early]]</f>
        <v>0.17085633258188609</v>
      </c>
      <c r="AA884" s="7">
        <f>Table1[[#This Row],[2015 Dill LPS Early]]-Table1[[#This Row],[2015 Dill Avidin Early]]</f>
        <v>0.26099777696307214</v>
      </c>
      <c r="AB884" s="7">
        <f>Table1[[#This Row],[2015 Dill LPS Late]]-Table1[[#This Row],[2015 Dill Avidin Late]]</f>
        <v>1.9110783378401996E-2</v>
      </c>
    </row>
    <row r="885" spans="1:28" x14ac:dyDescent="0.2">
      <c r="A885" t="s">
        <v>132</v>
      </c>
      <c r="B885">
        <v>0</v>
      </c>
      <c r="C885">
        <v>0</v>
      </c>
      <c r="D885">
        <v>0.32268141745948231</v>
      </c>
      <c r="E885">
        <v>0.4038694438602643</v>
      </c>
      <c r="F885">
        <v>0.37678933092248684</v>
      </c>
      <c r="G885">
        <v>0.38925689721463236</v>
      </c>
      <c r="H885" s="2">
        <v>0.3732820993440138</v>
      </c>
      <c r="I885">
        <v>0.41575547002669172</v>
      </c>
      <c r="J885" s="2">
        <v>0</v>
      </c>
      <c r="K885" s="2">
        <v>0.28496894173933796</v>
      </c>
      <c r="L885" s="5">
        <v>0</v>
      </c>
      <c r="M885">
        <v>0</v>
      </c>
      <c r="N885">
        <v>0.84381351449703912</v>
      </c>
      <c r="O885">
        <v>1</v>
      </c>
      <c r="P885" s="1">
        <v>0.82470773733197267</v>
      </c>
      <c r="Q885" s="1">
        <v>0.80513912821117883</v>
      </c>
      <c r="R885" s="1">
        <v>0.74902507637531346</v>
      </c>
      <c r="S885">
        <v>0.8390244631069147</v>
      </c>
      <c r="T885">
        <v>0</v>
      </c>
      <c r="U885" s="1">
        <v>0.75228281543229958</v>
      </c>
      <c r="V8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0.35323580761271473</v>
      </c>
      <c r="W885">
        <f>AVERAGE(Table1[[#This Row],[2012 Campbell Latex Early]:[2015 Dill IgG Early]])</f>
        <v>0.25666036005669096</v>
      </c>
      <c r="X885">
        <f>AVERAGE(Table1[[#This Row],[2012 Campbell Latex Late]:[2015 Dill IgG Late]])</f>
        <v>0.58139927349547194</v>
      </c>
      <c r="Y885" s="7">
        <f>Table1[[#This Row],[Avg early]]-Table1[[#This Row],[Avg late]]</f>
        <v>-0.32473891343878097</v>
      </c>
      <c r="Z885" s="7">
        <f>Table1[[#This Row],[Avg late]]-Table1[[#This Row],[Avg early]]</f>
        <v>0.32473891343878097</v>
      </c>
      <c r="AA885" s="7">
        <f>Table1[[#This Row],[2015 Dill LPS Early]]-Table1[[#This Row],[2015 Dill Avidin Early]]</f>
        <v>-5.4107913463004531E-2</v>
      </c>
      <c r="AB885" s="7">
        <f>Table1[[#This Row],[2015 Dill LPS Late]]-Table1[[#This Row],[2015 Dill Avidin Late]]</f>
        <v>1.9105777165066451E-2</v>
      </c>
    </row>
    <row r="886" spans="1:28" x14ac:dyDescent="0.2">
      <c r="A886" t="s">
        <v>1474</v>
      </c>
      <c r="B886">
        <v>0</v>
      </c>
      <c r="C886">
        <v>1</v>
      </c>
      <c r="D886">
        <v>0.75496876781934275</v>
      </c>
      <c r="E886">
        <v>0.52099640591338703</v>
      </c>
      <c r="F886">
        <v>0.70182706832526687</v>
      </c>
      <c r="G886">
        <v>0.60314740991235249</v>
      </c>
      <c r="H886" s="2">
        <v>0.68557902586142572</v>
      </c>
      <c r="I886">
        <v>0.48501614019696676</v>
      </c>
      <c r="J886" s="2">
        <v>0</v>
      </c>
      <c r="K886" s="2">
        <v>0.69220584095612481</v>
      </c>
      <c r="L886" s="5">
        <v>0</v>
      </c>
      <c r="M886">
        <v>0</v>
      </c>
      <c r="N886">
        <v>0.85846168800113587</v>
      </c>
      <c r="O886">
        <v>0.5706169014772029</v>
      </c>
      <c r="P886" s="2">
        <v>0.84019886878047989</v>
      </c>
      <c r="Q886" s="2">
        <v>0.92667328819591821</v>
      </c>
      <c r="R886" s="2">
        <v>1</v>
      </c>
      <c r="S886">
        <v>0.94477993318946829</v>
      </c>
      <c r="T886">
        <v>0</v>
      </c>
      <c r="U886" s="2">
        <v>0.61091267807049487</v>
      </c>
      <c r="V8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0.30001085396859584</v>
      </c>
      <c r="W886">
        <f>AVERAGE(Table1[[#This Row],[2012 Campbell Latex Early]:[2015 Dill IgG Early]])</f>
        <v>0.54437406589848669</v>
      </c>
      <c r="X886">
        <f>AVERAGE(Table1[[#This Row],[2012 Campbell Latex Late]:[2015 Dill IgG Late]])</f>
        <v>0.57516433577146997</v>
      </c>
      <c r="Y886" s="7">
        <f>Table1[[#This Row],[Avg early]]-Table1[[#This Row],[Avg late]]</f>
        <v>-3.0790269872983278E-2</v>
      </c>
      <c r="Z886" s="7">
        <f>Table1[[#This Row],[Avg late]]-Table1[[#This Row],[Avg early]]</f>
        <v>3.0790269872983278E-2</v>
      </c>
      <c r="AA886" s="7">
        <f>Table1[[#This Row],[2015 Dill LPS Early]]-Table1[[#This Row],[2015 Dill Avidin Early]]</f>
        <v>5.3141699494075878E-2</v>
      </c>
      <c r="AB886" s="7">
        <f>Table1[[#This Row],[2015 Dill LPS Late]]-Table1[[#This Row],[2015 Dill Avidin Late]]</f>
        <v>1.8262819220655979E-2</v>
      </c>
    </row>
    <row r="887" spans="1:28" x14ac:dyDescent="0.2">
      <c r="A887" t="s">
        <v>1271</v>
      </c>
      <c r="B887">
        <v>0</v>
      </c>
      <c r="C887">
        <v>0</v>
      </c>
      <c r="D887">
        <v>0.74851835434812453</v>
      </c>
      <c r="E887">
        <v>0.78026669132210213</v>
      </c>
      <c r="F887">
        <v>0.8695692598205591</v>
      </c>
      <c r="G887">
        <v>0.56663711864015276</v>
      </c>
      <c r="H887" s="2">
        <v>0.68220636893530251</v>
      </c>
      <c r="I887">
        <v>0.83752544382586225</v>
      </c>
      <c r="J887" s="2">
        <v>0</v>
      </c>
      <c r="K887" s="2">
        <v>1</v>
      </c>
      <c r="L887" s="5">
        <v>0</v>
      </c>
      <c r="M887">
        <v>0</v>
      </c>
      <c r="N887">
        <v>0.13282779321377039</v>
      </c>
      <c r="O887">
        <v>0</v>
      </c>
      <c r="P887" s="1">
        <v>0.11474015328560204</v>
      </c>
      <c r="Q887" s="1">
        <v>0.2768288953799824</v>
      </c>
      <c r="R887" s="1">
        <v>0.14440865921088689</v>
      </c>
      <c r="S887">
        <v>8.3906544940993991E-2</v>
      </c>
      <c r="T887">
        <v>0</v>
      </c>
      <c r="U887" s="1">
        <v>0.16488558092888944</v>
      </c>
      <c r="V8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0.38968967717897568</v>
      </c>
      <c r="W887">
        <f>AVERAGE(Table1[[#This Row],[2012 Campbell Latex Early]:[2015 Dill IgG Early]])</f>
        <v>0.54847232368921039</v>
      </c>
      <c r="X887">
        <f>AVERAGE(Table1[[#This Row],[2012 Campbell Latex Late]:[2015 Dill IgG Late]])</f>
        <v>9.175976269601252E-2</v>
      </c>
      <c r="Y887" s="7">
        <f>Table1[[#This Row],[Avg early]]-Table1[[#This Row],[Avg late]]</f>
        <v>0.4567125609931979</v>
      </c>
      <c r="Z887" s="7">
        <f>Table1[[#This Row],[Avg late]]-Table1[[#This Row],[Avg early]]</f>
        <v>-0.4567125609931979</v>
      </c>
      <c r="AA887" s="7">
        <f>Table1[[#This Row],[2015 Dill LPS Early]]-Table1[[#This Row],[2015 Dill Avidin Early]]</f>
        <v>-0.12105090547243458</v>
      </c>
      <c r="AB887" s="7">
        <f>Table1[[#This Row],[2015 Dill LPS Late]]-Table1[[#This Row],[2015 Dill Avidin Late]]</f>
        <v>1.808763992816835E-2</v>
      </c>
    </row>
    <row r="888" spans="1:28" x14ac:dyDescent="0.2">
      <c r="A888" t="s">
        <v>1720</v>
      </c>
      <c r="B888">
        <v>0</v>
      </c>
      <c r="C888">
        <v>0</v>
      </c>
      <c r="D888">
        <v>0.40362695231574924</v>
      </c>
      <c r="E888">
        <v>0.44226729140810966</v>
      </c>
      <c r="F888">
        <v>0.45609563311319973</v>
      </c>
      <c r="G888">
        <v>0.42015082196075509</v>
      </c>
      <c r="H888" s="2">
        <v>0.42915667798186202</v>
      </c>
      <c r="I888">
        <v>0.39327029670037195</v>
      </c>
      <c r="J888" s="2">
        <v>0</v>
      </c>
      <c r="K888" s="2">
        <v>0.43652548211251269</v>
      </c>
      <c r="L888" s="5">
        <v>0</v>
      </c>
      <c r="M888">
        <v>0</v>
      </c>
      <c r="N888">
        <v>0.75183161339319382</v>
      </c>
      <c r="O888">
        <v>1</v>
      </c>
      <c r="P888" s="1">
        <v>0.73383200453450548</v>
      </c>
      <c r="Q888" s="1">
        <v>0.77151064768362176</v>
      </c>
      <c r="R888" s="1">
        <v>0.83281790823590152</v>
      </c>
      <c r="S888">
        <v>0.87685732139329176</v>
      </c>
      <c r="T888">
        <v>0</v>
      </c>
      <c r="U888" s="1">
        <v>0.79095383168639577</v>
      </c>
      <c r="V8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0.32132356534468626</v>
      </c>
      <c r="W888">
        <f>AVERAGE(Table1[[#This Row],[2012 Campbell Latex Early]:[2015 Dill IgG Early]])</f>
        <v>0.29810931555925602</v>
      </c>
      <c r="X888">
        <f>AVERAGE(Table1[[#This Row],[2012 Campbell Latex Late]:[2015 Dill IgG Late]])</f>
        <v>0.57578033269269091</v>
      </c>
      <c r="Y888" s="7">
        <f>Table1[[#This Row],[Avg early]]-Table1[[#This Row],[Avg late]]</f>
        <v>-0.27767101713343489</v>
      </c>
      <c r="Z888" s="7">
        <f>Table1[[#This Row],[Avg late]]-Table1[[#This Row],[Avg early]]</f>
        <v>0.27767101713343489</v>
      </c>
      <c r="AA888" s="7">
        <f>Table1[[#This Row],[2015 Dill LPS Early]]-Table1[[#This Row],[2015 Dill Avidin Early]]</f>
        <v>-5.2468680797450484E-2</v>
      </c>
      <c r="AB888" s="7">
        <f>Table1[[#This Row],[2015 Dill LPS Late]]-Table1[[#This Row],[2015 Dill Avidin Late]]</f>
        <v>1.7999608858688343E-2</v>
      </c>
    </row>
    <row r="889" spans="1:28" x14ac:dyDescent="0.2">
      <c r="A889" t="s">
        <v>325</v>
      </c>
      <c r="B889">
        <v>0</v>
      </c>
      <c r="C889">
        <v>0</v>
      </c>
      <c r="D889">
        <v>0.78321221781929284</v>
      </c>
      <c r="E889">
        <v>0.81401457221548512</v>
      </c>
      <c r="F889">
        <v>0.89851922388536809</v>
      </c>
      <c r="G889">
        <v>0.78490845263843056</v>
      </c>
      <c r="H889" s="2">
        <v>0.79408993415341445</v>
      </c>
      <c r="I889">
        <v>0.76685522307989473</v>
      </c>
      <c r="J889" s="2">
        <v>0</v>
      </c>
      <c r="K889" s="2">
        <v>1</v>
      </c>
      <c r="L889" s="5">
        <v>0</v>
      </c>
      <c r="M889">
        <v>0</v>
      </c>
      <c r="N889">
        <v>0.30610262616435308</v>
      </c>
      <c r="O889">
        <v>0.27383147194711138</v>
      </c>
      <c r="P889" s="2">
        <v>0.28848549357914982</v>
      </c>
      <c r="Q889" s="2">
        <v>0.31523023853026977</v>
      </c>
      <c r="R889" s="2">
        <v>0.27216346249423323</v>
      </c>
      <c r="S889">
        <v>0.30987079212382979</v>
      </c>
      <c r="T889">
        <v>0</v>
      </c>
      <c r="U889" s="2">
        <v>0.28935247750914861</v>
      </c>
      <c r="V8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0.33652680164620874</v>
      </c>
      <c r="W889">
        <f>AVERAGE(Table1[[#This Row],[2012 Campbell Latex Early]:[2015 Dill IgG Early]])</f>
        <v>0.58415996237918866</v>
      </c>
      <c r="X889">
        <f>AVERAGE(Table1[[#This Row],[2012 Campbell Latex Late]:[2015 Dill IgG Late]])</f>
        <v>0.20550365623480954</v>
      </c>
      <c r="Y889" s="7">
        <f>Table1[[#This Row],[Avg early]]-Table1[[#This Row],[Avg late]]</f>
        <v>0.37865630614437912</v>
      </c>
      <c r="Z889" s="7">
        <f>Table1[[#This Row],[Avg late]]-Table1[[#This Row],[Avg early]]</f>
        <v>-0.37865630614437912</v>
      </c>
      <c r="AA889" s="7">
        <f>Table1[[#This Row],[2015 Dill LPS Early]]-Table1[[#This Row],[2015 Dill Avidin Early]]</f>
        <v>-0.11530700606607525</v>
      </c>
      <c r="AB889" s="7">
        <f>Table1[[#This Row],[2015 Dill LPS Late]]-Table1[[#This Row],[2015 Dill Avidin Late]]</f>
        <v>1.7617132585203255E-2</v>
      </c>
    </row>
    <row r="890" spans="1:28" x14ac:dyDescent="0.2">
      <c r="A890" t="s">
        <v>1269</v>
      </c>
      <c r="B890">
        <v>0</v>
      </c>
      <c r="C890">
        <v>0</v>
      </c>
      <c r="D890">
        <v>0.97858729200771766</v>
      </c>
      <c r="E890">
        <v>0.91684542217592158</v>
      </c>
      <c r="F890">
        <v>0.92745423668140503</v>
      </c>
      <c r="G890">
        <v>0.99003473106986806</v>
      </c>
      <c r="H890" s="2">
        <v>0.85559108598447331</v>
      </c>
      <c r="I890">
        <v>0.76527946342106923</v>
      </c>
      <c r="J890" s="2">
        <v>0</v>
      </c>
      <c r="K890" s="2">
        <v>1</v>
      </c>
      <c r="L890" s="5">
        <v>0</v>
      </c>
      <c r="M890">
        <v>0</v>
      </c>
      <c r="N890">
        <v>0.63836342842480731</v>
      </c>
      <c r="O890">
        <v>0.70261136187160633</v>
      </c>
      <c r="P890" s="1">
        <v>0.6210986992944727</v>
      </c>
      <c r="Q890" s="1">
        <v>0.76141417713694526</v>
      </c>
      <c r="R890" s="1">
        <v>0.71787510714843605</v>
      </c>
      <c r="S890">
        <v>0.62369825563543746</v>
      </c>
      <c r="T890">
        <v>0</v>
      </c>
      <c r="U890" s="1">
        <v>0.89463317890504046</v>
      </c>
      <c r="V8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0.226336438073379</v>
      </c>
      <c r="W890">
        <f>AVERAGE(Table1[[#This Row],[2012 Campbell Latex Early]:[2015 Dill IgG Early]])</f>
        <v>0.6433792231340455</v>
      </c>
      <c r="X890">
        <f>AVERAGE(Table1[[#This Row],[2012 Campbell Latex Late]:[2015 Dill IgG Late]])</f>
        <v>0.49596942084167461</v>
      </c>
      <c r="Y890" s="7">
        <f>Table1[[#This Row],[Avg early]]-Table1[[#This Row],[Avg late]]</f>
        <v>0.14740980229237088</v>
      </c>
      <c r="Z890" s="7">
        <f>Table1[[#This Row],[Avg late]]-Table1[[#This Row],[Avg early]]</f>
        <v>-0.14740980229237088</v>
      </c>
      <c r="AA890" s="7">
        <f>Table1[[#This Row],[2015 Dill LPS Early]]-Table1[[#This Row],[2015 Dill Avidin Early]]</f>
        <v>5.1133055326312626E-2</v>
      </c>
      <c r="AB890" s="7">
        <f>Table1[[#This Row],[2015 Dill LPS Late]]-Table1[[#This Row],[2015 Dill Avidin Late]]</f>
        <v>1.7264729130334611E-2</v>
      </c>
    </row>
    <row r="891" spans="1:28" x14ac:dyDescent="0.2">
      <c r="A891" t="s">
        <v>1452</v>
      </c>
      <c r="B891">
        <v>0</v>
      </c>
      <c r="C891">
        <v>0</v>
      </c>
      <c r="D891">
        <v>0.66408041025447961</v>
      </c>
      <c r="E891">
        <v>0.69267472670212071</v>
      </c>
      <c r="F891">
        <v>0.61685164123596847</v>
      </c>
      <c r="G891">
        <v>0.70323763165461239</v>
      </c>
      <c r="H891" s="2">
        <v>0.66128559346093185</v>
      </c>
      <c r="I891">
        <v>0.95347024853379991</v>
      </c>
      <c r="J891" s="2">
        <v>0</v>
      </c>
      <c r="K891" s="2">
        <v>0.56634753078555178</v>
      </c>
      <c r="L891" s="5">
        <v>0</v>
      </c>
      <c r="M891">
        <v>0</v>
      </c>
      <c r="N891">
        <v>0.6386558876866808</v>
      </c>
      <c r="O891">
        <v>0.70356366390389358</v>
      </c>
      <c r="P891" s="2">
        <v>0.62154417462294853</v>
      </c>
      <c r="Q891" s="2">
        <v>0.46941933345169229</v>
      </c>
      <c r="R891" s="2">
        <v>0.37884401110155658</v>
      </c>
      <c r="S891">
        <v>1</v>
      </c>
      <c r="T891">
        <v>0</v>
      </c>
      <c r="U891" s="2">
        <v>0.51728885287092441</v>
      </c>
      <c r="V8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0.11210844780559717</v>
      </c>
      <c r="W891">
        <f>AVERAGE(Table1[[#This Row],[2012 Campbell Latex Early]:[2015 Dill IgG Early]])</f>
        <v>0.48579477826274642</v>
      </c>
      <c r="X891">
        <f>AVERAGE(Table1[[#This Row],[2012 Campbell Latex Late]:[2015 Dill IgG Late]])</f>
        <v>0.43293159236376966</v>
      </c>
      <c r="Y891" s="7">
        <f>Table1[[#This Row],[Avg early]]-Table1[[#This Row],[Avg late]]</f>
        <v>5.2863185898976761E-2</v>
      </c>
      <c r="Z891" s="7">
        <f>Table1[[#This Row],[Avg late]]-Table1[[#This Row],[Avg early]]</f>
        <v>-5.2863185898976761E-2</v>
      </c>
      <c r="AA891" s="7">
        <f>Table1[[#This Row],[2015 Dill LPS Early]]-Table1[[#This Row],[2015 Dill Avidin Early]]</f>
        <v>4.7228769018511141E-2</v>
      </c>
      <c r="AB891" s="7">
        <f>Table1[[#This Row],[2015 Dill LPS Late]]-Table1[[#This Row],[2015 Dill Avidin Late]]</f>
        <v>1.711171306373227E-2</v>
      </c>
    </row>
    <row r="892" spans="1:28" x14ac:dyDescent="0.2">
      <c r="A892" t="s">
        <v>1838</v>
      </c>
      <c r="B892">
        <v>1</v>
      </c>
      <c r="C892">
        <v>0.12630249447426586</v>
      </c>
      <c r="D892">
        <v>0.44730390539938542</v>
      </c>
      <c r="E892">
        <v>0.49768248183253888</v>
      </c>
      <c r="F892">
        <v>0.53091403547672944</v>
      </c>
      <c r="G892">
        <v>0.53473541108160216</v>
      </c>
      <c r="H892" s="2">
        <v>0.46547165731148898</v>
      </c>
      <c r="I892">
        <v>0.57331938256170623</v>
      </c>
      <c r="J892" s="2">
        <v>0.729368468264468</v>
      </c>
      <c r="K892" s="2">
        <v>0.37026563070775914</v>
      </c>
      <c r="L892" s="5">
        <v>0.99365234375</v>
      </c>
      <c r="M892">
        <v>1</v>
      </c>
      <c r="N892">
        <v>0.84737502767415251</v>
      </c>
      <c r="O892">
        <v>1</v>
      </c>
      <c r="P892" s="1">
        <v>0.83064210904221536</v>
      </c>
      <c r="Q892" s="1">
        <v>0.80010458611035773</v>
      </c>
      <c r="R892" s="1">
        <v>0.78563060407373619</v>
      </c>
      <c r="S892">
        <v>0.8480234374127944</v>
      </c>
      <c r="T892">
        <v>1</v>
      </c>
      <c r="U892" s="1">
        <v>0.81566618766876431</v>
      </c>
      <c r="V8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0.47580602400943028</v>
      </c>
      <c r="W892">
        <f>AVERAGE(Table1[[#This Row],[2012 Campbell Latex Early]:[2015 Dill IgG Early]])</f>
        <v>0.52753634671099436</v>
      </c>
      <c r="X892">
        <f>AVERAGE(Table1[[#This Row],[2012 Campbell Latex Late]:[2015 Dill IgG Late]])</f>
        <v>0.89210942957320205</v>
      </c>
      <c r="Y892" s="7">
        <f>Table1[[#This Row],[Avg early]]-Table1[[#This Row],[Avg late]]</f>
        <v>-0.36457308286220769</v>
      </c>
      <c r="Z892" s="7">
        <f>Table1[[#This Row],[Avg late]]-Table1[[#This Row],[Avg early]]</f>
        <v>0.36457308286220769</v>
      </c>
      <c r="AA892" s="7">
        <f>Table1[[#This Row],[2015 Dill LPS Early]]-Table1[[#This Row],[2015 Dill Avidin Early]]</f>
        <v>-8.3610130077344025E-2</v>
      </c>
      <c r="AB892" s="7">
        <f>Table1[[#This Row],[2015 Dill LPS Late]]-Table1[[#This Row],[2015 Dill Avidin Late]]</f>
        <v>1.6732918631937155E-2</v>
      </c>
    </row>
    <row r="893" spans="1:28" x14ac:dyDescent="0.2">
      <c r="A893" t="s">
        <v>1292</v>
      </c>
      <c r="B893">
        <v>1</v>
      </c>
      <c r="C893">
        <v>1</v>
      </c>
      <c r="D893">
        <v>0.93340802290793679</v>
      </c>
      <c r="E893">
        <v>0.83053041268950933</v>
      </c>
      <c r="F893">
        <v>0.95263172063870249</v>
      </c>
      <c r="G893">
        <v>1</v>
      </c>
      <c r="H893" s="2">
        <v>0.92526406123143046</v>
      </c>
      <c r="I893">
        <v>0.96877999809045379</v>
      </c>
      <c r="J893" s="2">
        <v>0</v>
      </c>
      <c r="K893" s="2">
        <v>0.89968576403282019</v>
      </c>
      <c r="L893" s="5">
        <v>0.97804391217564868</v>
      </c>
      <c r="M893">
        <v>0.22</v>
      </c>
      <c r="N893">
        <v>0.92083564261639894</v>
      </c>
      <c r="O893">
        <v>0.9273996476523626</v>
      </c>
      <c r="P893" s="2">
        <v>0.90418108712545175</v>
      </c>
      <c r="Q893" s="2">
        <v>0.93470569551459759</v>
      </c>
      <c r="R893" s="2">
        <v>0.94675433231849626</v>
      </c>
      <c r="S893">
        <v>0.94192437860079103</v>
      </c>
      <c r="T893">
        <v>0</v>
      </c>
      <c r="U893" s="2">
        <v>0.86376386770266989</v>
      </c>
      <c r="V8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0.19372523993567942</v>
      </c>
      <c r="W893">
        <f>AVERAGE(Table1[[#This Row],[2012 Campbell Latex Early]:[2015 Dill IgG Early]])</f>
        <v>0.85102999795908529</v>
      </c>
      <c r="X893">
        <f>AVERAGE(Table1[[#This Row],[2012 Campbell Latex Late]:[2015 Dill IgG Late]])</f>
        <v>0.76376085637064173</v>
      </c>
      <c r="Y893" s="7">
        <f>Table1[[#This Row],[Avg early]]-Table1[[#This Row],[Avg late]]</f>
        <v>8.7269141588443566E-2</v>
      </c>
      <c r="Z893" s="7">
        <f>Table1[[#This Row],[Avg late]]-Table1[[#This Row],[Avg early]]</f>
        <v>-8.7269141588443566E-2</v>
      </c>
      <c r="AA893" s="7">
        <f>Table1[[#This Row],[2015 Dill LPS Early]]-Table1[[#This Row],[2015 Dill Avidin Early]]</f>
        <v>-1.922369773076571E-2</v>
      </c>
      <c r="AB893" s="7">
        <f>Table1[[#This Row],[2015 Dill LPS Late]]-Table1[[#This Row],[2015 Dill Avidin Late]]</f>
        <v>1.6654555490947187E-2</v>
      </c>
    </row>
    <row r="894" spans="1:28" x14ac:dyDescent="0.2">
      <c r="A894" t="s">
        <v>750</v>
      </c>
      <c r="B894">
        <v>0</v>
      </c>
      <c r="C894">
        <v>0</v>
      </c>
      <c r="D894">
        <v>0.91188933538749217</v>
      </c>
      <c r="E894">
        <v>0.98013789169468291</v>
      </c>
      <c r="F894">
        <v>1</v>
      </c>
      <c r="G894">
        <v>0.74655237389947671</v>
      </c>
      <c r="H894" s="2">
        <v>0.82370049926206212</v>
      </c>
      <c r="I894">
        <v>0.5386605758555727</v>
      </c>
      <c r="J894" s="2">
        <v>0</v>
      </c>
      <c r="K894" s="2">
        <v>0.71503543000588876</v>
      </c>
      <c r="L894" s="5">
        <v>0</v>
      </c>
      <c r="M894">
        <v>0</v>
      </c>
      <c r="N894">
        <v>0.59504492970976375</v>
      </c>
      <c r="O894">
        <v>0.94116184769826594</v>
      </c>
      <c r="P894" s="1">
        <v>0.57851598279316885</v>
      </c>
      <c r="Q894" s="1">
        <v>0.62657582592283578</v>
      </c>
      <c r="R894" s="1">
        <v>0.55307909961685942</v>
      </c>
      <c r="S894">
        <v>0.74080170014356006</v>
      </c>
      <c r="T894">
        <v>0</v>
      </c>
      <c r="U894" s="1">
        <v>0.68275917844166922</v>
      </c>
      <c r="V8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0.20528027172324767</v>
      </c>
      <c r="W894">
        <f>AVERAGE(Table1[[#This Row],[2012 Campbell Latex Early]:[2015 Dill IgG Early]])</f>
        <v>0.57159761061051761</v>
      </c>
      <c r="X894">
        <f>AVERAGE(Table1[[#This Row],[2012 Campbell Latex Late]:[2015 Dill IgG Late]])</f>
        <v>0.47179385643261229</v>
      </c>
      <c r="Y894" s="7">
        <f>Table1[[#This Row],[Avg early]]-Table1[[#This Row],[Avg late]]</f>
        <v>9.9803754177905324E-2</v>
      </c>
      <c r="Z894" s="7">
        <f>Table1[[#This Row],[Avg late]]-Table1[[#This Row],[Avg early]]</f>
        <v>-9.9803754177905324E-2</v>
      </c>
      <c r="AA894" s="7">
        <f>Table1[[#This Row],[2015 Dill LPS Early]]-Table1[[#This Row],[2015 Dill Avidin Early]]</f>
        <v>-8.8110664612507827E-2</v>
      </c>
      <c r="AB894" s="7">
        <f>Table1[[#This Row],[2015 Dill LPS Late]]-Table1[[#This Row],[2015 Dill Avidin Late]]</f>
        <v>1.65289469165949E-2</v>
      </c>
    </row>
    <row r="895" spans="1:28" x14ac:dyDescent="0.2">
      <c r="A895" t="s">
        <v>301</v>
      </c>
      <c r="B895">
        <v>0.97156153050672178</v>
      </c>
      <c r="C895">
        <v>0</v>
      </c>
      <c r="D895">
        <v>0.37280625090550118</v>
      </c>
      <c r="E895">
        <v>0.63457966419240608</v>
      </c>
      <c r="F895">
        <v>0.59582899074275808</v>
      </c>
      <c r="G895">
        <v>0.45996715698060897</v>
      </c>
      <c r="H895" s="2">
        <v>0.58088162895841766</v>
      </c>
      <c r="I895">
        <v>0.6975094266330355</v>
      </c>
      <c r="J895" s="2">
        <v>0</v>
      </c>
      <c r="K895" s="2">
        <v>0.22958588943936001</v>
      </c>
      <c r="L895" s="5">
        <v>1</v>
      </c>
      <c r="M895">
        <v>1</v>
      </c>
      <c r="N895">
        <v>0.83786091950403097</v>
      </c>
      <c r="O895">
        <v>0.69218598486788152</v>
      </c>
      <c r="P895" s="1">
        <v>0.82135576742724481</v>
      </c>
      <c r="Q895" s="1">
        <v>1</v>
      </c>
      <c r="R895" s="1">
        <v>0.69179922987563258</v>
      </c>
      <c r="S895">
        <v>0.78586336448099903</v>
      </c>
      <c r="T895">
        <v>0</v>
      </c>
      <c r="U895" s="1">
        <v>0.93148073260223907</v>
      </c>
      <c r="V8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0.34474113498385789</v>
      </c>
      <c r="W895">
        <f>AVERAGE(Table1[[#This Row],[2012 Campbell Latex Early]:[2015 Dill IgG Early]])</f>
        <v>0.45427205383588093</v>
      </c>
      <c r="X895">
        <f>AVERAGE(Table1[[#This Row],[2012 Campbell Latex Late]:[2015 Dill IgG Late]])</f>
        <v>0.77605459987580283</v>
      </c>
      <c r="Y895" s="7">
        <f>Table1[[#This Row],[Avg early]]-Table1[[#This Row],[Avg late]]</f>
        <v>-0.3217825460399219</v>
      </c>
      <c r="Z895" s="7">
        <f>Table1[[#This Row],[Avg late]]-Table1[[#This Row],[Avg early]]</f>
        <v>0.3217825460399219</v>
      </c>
      <c r="AA895" s="7">
        <f>Table1[[#This Row],[2015 Dill LPS Early]]-Table1[[#This Row],[2015 Dill Avidin Early]]</f>
        <v>-0.2230227398372569</v>
      </c>
      <c r="AB895" s="7">
        <f>Table1[[#This Row],[2015 Dill LPS Late]]-Table1[[#This Row],[2015 Dill Avidin Late]]</f>
        <v>1.6505152076786156E-2</v>
      </c>
    </row>
    <row r="896" spans="1:28" x14ac:dyDescent="0.2">
      <c r="A896" t="s">
        <v>665</v>
      </c>
      <c r="B896">
        <v>0.97444717444717455</v>
      </c>
      <c r="C896">
        <v>0.12464854732895971</v>
      </c>
      <c r="D896">
        <v>0.45011062841316113</v>
      </c>
      <c r="E896">
        <v>0.4973527188015493</v>
      </c>
      <c r="F896">
        <v>0.45390211161319771</v>
      </c>
      <c r="G896">
        <v>0.51247680708974863</v>
      </c>
      <c r="H896" s="2">
        <v>0.46413633877903893</v>
      </c>
      <c r="I896">
        <v>0.53872219557811518</v>
      </c>
      <c r="J896" s="2">
        <v>1</v>
      </c>
      <c r="K896" s="2">
        <v>0.33510015038793561</v>
      </c>
      <c r="L896" s="5">
        <v>1</v>
      </c>
      <c r="M896">
        <v>1</v>
      </c>
      <c r="N896">
        <v>0.80789392020387629</v>
      </c>
      <c r="O896">
        <v>0.82039268174333047</v>
      </c>
      <c r="P896" s="2">
        <v>0.79158772669576516</v>
      </c>
      <c r="Q896" s="2">
        <v>0.76872318950413165</v>
      </c>
      <c r="R896" s="2">
        <v>0.79796668096932755</v>
      </c>
      <c r="S896">
        <v>1</v>
      </c>
      <c r="T896">
        <v>0.96319384800780605</v>
      </c>
      <c r="U896" s="2">
        <v>0.73577192539174763</v>
      </c>
      <c r="V8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0.46697334504650395</v>
      </c>
      <c r="W896">
        <f>AVERAGE(Table1[[#This Row],[2012 Campbell Latex Early]:[2015 Dill IgG Early]])</f>
        <v>0.53508966724388807</v>
      </c>
      <c r="X896">
        <f>AVERAGE(Table1[[#This Row],[2012 Campbell Latex Late]:[2015 Dill IgG Late]])</f>
        <v>0.86855299725159851</v>
      </c>
      <c r="Y896" s="7">
        <f>Table1[[#This Row],[Avg early]]-Table1[[#This Row],[Avg late]]</f>
        <v>-0.33346333000771045</v>
      </c>
      <c r="Z896" s="7">
        <f>Table1[[#This Row],[Avg late]]-Table1[[#This Row],[Avg early]]</f>
        <v>0.33346333000771045</v>
      </c>
      <c r="AA896" s="7">
        <f>Table1[[#This Row],[2015 Dill LPS Early]]-Table1[[#This Row],[2015 Dill Avidin Early]]</f>
        <v>-3.7914832000365828E-3</v>
      </c>
      <c r="AB896" s="7">
        <f>Table1[[#This Row],[2015 Dill LPS Late]]-Table1[[#This Row],[2015 Dill Avidin Late]]</f>
        <v>1.6306193508111133E-2</v>
      </c>
    </row>
    <row r="897" spans="1:28" x14ac:dyDescent="0.2">
      <c r="A897" t="s">
        <v>449</v>
      </c>
      <c r="B897">
        <v>0</v>
      </c>
      <c r="C897">
        <v>0</v>
      </c>
      <c r="D897">
        <v>0.68459290379574933</v>
      </c>
      <c r="E897">
        <v>0.6692677415257906</v>
      </c>
      <c r="F897">
        <v>0.68775955706924674</v>
      </c>
      <c r="G897">
        <v>0.72014206029484917</v>
      </c>
      <c r="H897" s="2">
        <v>0.72997815126233101</v>
      </c>
      <c r="I897">
        <v>0.63447812436970796</v>
      </c>
      <c r="J897" s="2">
        <v>0</v>
      </c>
      <c r="K897" s="2">
        <v>0.6923442611600914</v>
      </c>
      <c r="L897" s="5">
        <v>0</v>
      </c>
      <c r="M897">
        <v>0</v>
      </c>
      <c r="N897">
        <v>1</v>
      </c>
      <c r="O897">
        <v>0.86202185842291512</v>
      </c>
      <c r="P897" s="1">
        <v>0.98382520248553262</v>
      </c>
      <c r="Q897" s="1">
        <v>0.87816663544562856</v>
      </c>
      <c r="R897" s="1">
        <v>0.80307377655233814</v>
      </c>
      <c r="S897">
        <v>0.95751368531555148</v>
      </c>
      <c r="T897">
        <v>0</v>
      </c>
      <c r="U897" s="1">
        <v>0.82469943881196817</v>
      </c>
      <c r="V8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0.21830820587162592</v>
      </c>
      <c r="W897">
        <f>AVERAGE(Table1[[#This Row],[2012 Campbell Latex Early]:[2015 Dill IgG Early]])</f>
        <v>0.48185627994777658</v>
      </c>
      <c r="X897">
        <f>AVERAGE(Table1[[#This Row],[2012 Campbell Latex Late]:[2015 Dill IgG Late]])</f>
        <v>0.63093005970339333</v>
      </c>
      <c r="Y897" s="7">
        <f>Table1[[#This Row],[Avg early]]-Table1[[#This Row],[Avg late]]</f>
        <v>-0.14907377975561675</v>
      </c>
      <c r="Z897" s="7">
        <f>Table1[[#This Row],[Avg late]]-Table1[[#This Row],[Avg early]]</f>
        <v>0.14907377975561675</v>
      </c>
      <c r="AA897" s="7">
        <f>Table1[[#This Row],[2015 Dill LPS Early]]-Table1[[#This Row],[2015 Dill Avidin Early]]</f>
        <v>-3.1666532734974107E-3</v>
      </c>
      <c r="AB897" s="7">
        <f>Table1[[#This Row],[2015 Dill LPS Late]]-Table1[[#This Row],[2015 Dill Avidin Late]]</f>
        <v>1.6174797514467376E-2</v>
      </c>
    </row>
    <row r="898" spans="1:28" x14ac:dyDescent="0.2">
      <c r="A898" t="s">
        <v>656</v>
      </c>
      <c r="B898">
        <v>1</v>
      </c>
      <c r="C898">
        <v>1</v>
      </c>
      <c r="D898">
        <v>0.33351236676675078</v>
      </c>
      <c r="E898">
        <v>0.37128101012909981</v>
      </c>
      <c r="F898">
        <v>0.98571686968001992</v>
      </c>
      <c r="G898">
        <v>0.88634783956438412</v>
      </c>
      <c r="H898" s="2">
        <v>0.51977045988214765</v>
      </c>
      <c r="I898">
        <v>0.28586994078471267</v>
      </c>
      <c r="J898" s="2">
        <v>0</v>
      </c>
      <c r="K898" s="2">
        <v>1</v>
      </c>
      <c r="L898" s="5">
        <v>0.9838337182448037</v>
      </c>
      <c r="M898">
        <v>0.84757505773672048</v>
      </c>
      <c r="N898">
        <v>0.45320835036965956</v>
      </c>
      <c r="O898">
        <v>0.41695404941429459</v>
      </c>
      <c r="P898" s="2">
        <v>0.43726761418468618</v>
      </c>
      <c r="Q898" s="2">
        <v>0.33726955701421696</v>
      </c>
      <c r="R898" s="2">
        <v>0.57692150945751286</v>
      </c>
      <c r="S898">
        <v>0.54915288272996055</v>
      </c>
      <c r="T898">
        <v>0</v>
      </c>
      <c r="U898" s="2">
        <v>0.5218660891983038</v>
      </c>
      <c r="V8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0.22737878656709976</v>
      </c>
      <c r="W898">
        <f>AVERAGE(Table1[[#This Row],[2012 Campbell Latex Early]:[2015 Dill IgG Early]])</f>
        <v>0.63824984868071155</v>
      </c>
      <c r="X898">
        <f>AVERAGE(Table1[[#This Row],[2012 Campbell Latex Late]:[2015 Dill IgG Late]])</f>
        <v>0.51240488283501584</v>
      </c>
      <c r="Y898" s="7">
        <f>Table1[[#This Row],[Avg early]]-Table1[[#This Row],[Avg late]]</f>
        <v>0.12584496584569571</v>
      </c>
      <c r="Z898" s="7">
        <f>Table1[[#This Row],[Avg late]]-Table1[[#This Row],[Avg early]]</f>
        <v>-0.12584496584569571</v>
      </c>
      <c r="AA898" s="7">
        <f>Table1[[#This Row],[2015 Dill LPS Early]]-Table1[[#This Row],[2015 Dill Avidin Early]]</f>
        <v>-0.65220450291326915</v>
      </c>
      <c r="AB898" s="7">
        <f>Table1[[#This Row],[2015 Dill LPS Late]]-Table1[[#This Row],[2015 Dill Avidin Late]]</f>
        <v>1.5940736184973381E-2</v>
      </c>
    </row>
    <row r="899" spans="1:28" x14ac:dyDescent="0.2">
      <c r="A899" t="s">
        <v>931</v>
      </c>
      <c r="B899">
        <v>1</v>
      </c>
      <c r="C899">
        <v>1</v>
      </c>
      <c r="D899">
        <v>0.9516429923544717</v>
      </c>
      <c r="E899">
        <v>0.84897183365339157</v>
      </c>
      <c r="F899">
        <v>0.90903367005300362</v>
      </c>
      <c r="G899">
        <v>0.99259252773232809</v>
      </c>
      <c r="H899" s="2">
        <v>0.7739207297804066</v>
      </c>
      <c r="I899">
        <v>1</v>
      </c>
      <c r="J899" s="2">
        <v>0</v>
      </c>
      <c r="K899" s="2">
        <v>0.9820582287605869</v>
      </c>
      <c r="L899" s="5">
        <v>0.9926434526728789</v>
      </c>
      <c r="M899">
        <v>0</v>
      </c>
      <c r="N899">
        <v>0.27438547424892445</v>
      </c>
      <c r="O899">
        <v>0.21558322319742454</v>
      </c>
      <c r="P899" s="2">
        <v>0.2588021993752575</v>
      </c>
      <c r="Q899" s="2">
        <v>0.2810223557357433</v>
      </c>
      <c r="R899" s="2">
        <v>0.25671453683327111</v>
      </c>
      <c r="S899">
        <v>0.3178158869695466</v>
      </c>
      <c r="T899">
        <v>0</v>
      </c>
      <c r="U899" s="2">
        <v>0.2670410506656794</v>
      </c>
      <c r="V8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0.51462356752062355</v>
      </c>
      <c r="W899">
        <f>AVERAGE(Table1[[#This Row],[2012 Campbell Latex Early]:[2015 Dill IgG Early]])</f>
        <v>0.84582199823341886</v>
      </c>
      <c r="X899">
        <f>AVERAGE(Table1[[#This Row],[2012 Campbell Latex Late]:[2015 Dill IgG Late]])</f>
        <v>0.2864008179698726</v>
      </c>
      <c r="Y899" s="7">
        <f>Table1[[#This Row],[Avg early]]-Table1[[#This Row],[Avg late]]</f>
        <v>0.55942118026354626</v>
      </c>
      <c r="Z899" s="7">
        <f>Table1[[#This Row],[Avg late]]-Table1[[#This Row],[Avg early]]</f>
        <v>-0.55942118026354626</v>
      </c>
      <c r="AA899" s="7">
        <f>Table1[[#This Row],[2015 Dill LPS Early]]-Table1[[#This Row],[2015 Dill Avidin Early]]</f>
        <v>4.2609322301468078E-2</v>
      </c>
      <c r="AB899" s="7">
        <f>Table1[[#This Row],[2015 Dill LPS Late]]-Table1[[#This Row],[2015 Dill Avidin Late]]</f>
        <v>1.5583274873666952E-2</v>
      </c>
    </row>
    <row r="900" spans="1:28" x14ac:dyDescent="0.2">
      <c r="A900" t="s">
        <v>1302</v>
      </c>
      <c r="B900">
        <v>0</v>
      </c>
      <c r="C900">
        <v>0</v>
      </c>
      <c r="D900">
        <v>0.33434217803976679</v>
      </c>
      <c r="E900">
        <v>0.40185564599176565</v>
      </c>
      <c r="F900">
        <v>0.20352304861544201</v>
      </c>
      <c r="G900">
        <v>0.3634390206688935</v>
      </c>
      <c r="H900" s="2">
        <v>0.41814079259404396</v>
      </c>
      <c r="I900">
        <v>1</v>
      </c>
      <c r="J900" s="2">
        <v>0</v>
      </c>
      <c r="K900" s="2">
        <v>0.31930944467827449</v>
      </c>
      <c r="L900" s="5">
        <v>0</v>
      </c>
      <c r="M900">
        <v>0</v>
      </c>
      <c r="N900">
        <v>0.46763503801097844</v>
      </c>
      <c r="O900">
        <v>0.49091036915075315</v>
      </c>
      <c r="P900" s="1">
        <v>0.45208949635445117</v>
      </c>
      <c r="Q900" s="1">
        <v>0.44219881500541602</v>
      </c>
      <c r="R900" s="1">
        <v>0.39108987927485123</v>
      </c>
      <c r="S900">
        <v>0.93366827948291375</v>
      </c>
      <c r="T900">
        <v>0</v>
      </c>
      <c r="U900" s="1">
        <v>0.39204668133390236</v>
      </c>
      <c r="V9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0.10351031403759121</v>
      </c>
      <c r="W900">
        <f>AVERAGE(Table1[[#This Row],[2012 Campbell Latex Early]:[2015 Dill IgG Early]])</f>
        <v>0.30406101305881866</v>
      </c>
      <c r="X900">
        <f>AVERAGE(Table1[[#This Row],[2012 Campbell Latex Late]:[2015 Dill IgG Late]])</f>
        <v>0.35696385586132656</v>
      </c>
      <c r="Y900" s="7">
        <f>Table1[[#This Row],[Avg early]]-Table1[[#This Row],[Avg late]]</f>
        <v>-5.2902842802507899E-2</v>
      </c>
      <c r="Z900" s="7">
        <f>Table1[[#This Row],[Avg late]]-Table1[[#This Row],[Avg early]]</f>
        <v>5.2902842802507899E-2</v>
      </c>
      <c r="AA900" s="7">
        <f>Table1[[#This Row],[2015 Dill LPS Early]]-Table1[[#This Row],[2015 Dill Avidin Early]]</f>
        <v>0.13081912942432478</v>
      </c>
      <c r="AB900" s="7">
        <f>Table1[[#This Row],[2015 Dill LPS Late]]-Table1[[#This Row],[2015 Dill Avidin Late]]</f>
        <v>1.5545541656527273E-2</v>
      </c>
    </row>
    <row r="901" spans="1:28" x14ac:dyDescent="0.2">
      <c r="A901" t="s">
        <v>279</v>
      </c>
      <c r="B901">
        <v>1</v>
      </c>
      <c r="C901">
        <v>0.67</v>
      </c>
      <c r="D901">
        <v>1</v>
      </c>
      <c r="E901">
        <v>0.72660471940308213</v>
      </c>
      <c r="F901">
        <v>0.7931603646543941</v>
      </c>
      <c r="G901">
        <v>0.83764280902076071</v>
      </c>
      <c r="H901" s="2">
        <v>0.75131035782579392</v>
      </c>
      <c r="I901">
        <v>0.87599846316066943</v>
      </c>
      <c r="J901" s="2">
        <v>0</v>
      </c>
      <c r="K901" s="2">
        <v>0.75728517241964599</v>
      </c>
      <c r="L901" s="5">
        <v>0.99900249376558614</v>
      </c>
      <c r="M901">
        <v>1</v>
      </c>
      <c r="N901">
        <v>0.89067694149059096</v>
      </c>
      <c r="O901">
        <v>0.9105764435508088</v>
      </c>
      <c r="P901" s="1">
        <v>0.87538491771678095</v>
      </c>
      <c r="Q901" s="1">
        <v>0.89115611231853753</v>
      </c>
      <c r="R901" s="1">
        <v>0.75713908687378795</v>
      </c>
      <c r="S901">
        <v>0.98355101067774997</v>
      </c>
      <c r="T901">
        <v>0</v>
      </c>
      <c r="U901" s="1">
        <v>0.77941101244889555</v>
      </c>
      <c r="V9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0.16528224342656833</v>
      </c>
      <c r="W901">
        <f>AVERAGE(Table1[[#This Row],[2012 Campbell Latex Early]:[2015 Dill IgG Early]])</f>
        <v>0.74120018864843451</v>
      </c>
      <c r="X901">
        <f>AVERAGE(Table1[[#This Row],[2012 Campbell Latex Late]:[2015 Dill IgG Late]])</f>
        <v>0.80868980188427364</v>
      </c>
      <c r="Y901" s="7">
        <f>Table1[[#This Row],[Avg early]]-Table1[[#This Row],[Avg late]]</f>
        <v>-6.748961323583913E-2</v>
      </c>
      <c r="Z901" s="7">
        <f>Table1[[#This Row],[Avg late]]-Table1[[#This Row],[Avg early]]</f>
        <v>6.748961323583913E-2</v>
      </c>
      <c r="AA901" s="7">
        <f>Table1[[#This Row],[2015 Dill LPS Early]]-Table1[[#This Row],[2015 Dill Avidin Early]]</f>
        <v>0.2068396353456059</v>
      </c>
      <c r="AB901" s="7">
        <f>Table1[[#This Row],[2015 Dill LPS Late]]-Table1[[#This Row],[2015 Dill Avidin Late]]</f>
        <v>1.5292023773810004E-2</v>
      </c>
    </row>
    <row r="902" spans="1:28" x14ac:dyDescent="0.2">
      <c r="A902" t="s">
        <v>1365</v>
      </c>
      <c r="B902">
        <v>0</v>
      </c>
      <c r="C902">
        <v>0</v>
      </c>
      <c r="D902">
        <v>0.83523052776926865</v>
      </c>
      <c r="E902">
        <v>0.62128281094174342</v>
      </c>
      <c r="F902">
        <v>1</v>
      </c>
      <c r="G902">
        <v>0.53906792159353445</v>
      </c>
      <c r="H902" s="2">
        <v>0.28840403944133791</v>
      </c>
      <c r="I902">
        <v>0.7054714123461463</v>
      </c>
      <c r="J902" s="2">
        <v>0</v>
      </c>
      <c r="K902" s="2">
        <v>0.4514318422491404</v>
      </c>
      <c r="L902" s="5">
        <v>0</v>
      </c>
      <c r="M902">
        <v>0</v>
      </c>
      <c r="N902">
        <v>0.31572525605605467</v>
      </c>
      <c r="O902">
        <v>0</v>
      </c>
      <c r="P902" s="2">
        <v>0.30050959822151607</v>
      </c>
      <c r="Q902" s="2">
        <v>0.45413525358253143</v>
      </c>
      <c r="R902" s="2">
        <v>0.28129858043866668</v>
      </c>
      <c r="S902">
        <v>0</v>
      </c>
      <c r="T902">
        <v>0</v>
      </c>
      <c r="U902" s="2">
        <v>7.9346400141667689E-2</v>
      </c>
      <c r="V9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0.27171344239349293</v>
      </c>
      <c r="W902">
        <f>AVERAGE(Table1[[#This Row],[2012 Campbell Latex Early]:[2015 Dill IgG Early]])</f>
        <v>0.44408885543411714</v>
      </c>
      <c r="X902">
        <f>AVERAGE(Table1[[#This Row],[2012 Campbell Latex Late]:[2015 Dill IgG Late]])</f>
        <v>0.14310150884404366</v>
      </c>
      <c r="Y902" s="7">
        <f>Table1[[#This Row],[Avg early]]-Table1[[#This Row],[Avg late]]</f>
        <v>0.30098734659007348</v>
      </c>
      <c r="Z902" s="7">
        <f>Table1[[#This Row],[Avg late]]-Table1[[#This Row],[Avg early]]</f>
        <v>-0.30098734659007348</v>
      </c>
      <c r="AA902" s="7">
        <f>Table1[[#This Row],[2015 Dill LPS Early]]-Table1[[#This Row],[2015 Dill Avidin Early]]</f>
        <v>-0.16476947223073135</v>
      </c>
      <c r="AB902" s="7">
        <f>Table1[[#This Row],[2015 Dill LPS Late]]-Table1[[#This Row],[2015 Dill Avidin Late]]</f>
        <v>1.5215657834538598E-2</v>
      </c>
    </row>
    <row r="903" spans="1:28" x14ac:dyDescent="0.2">
      <c r="A903" t="s">
        <v>593</v>
      </c>
      <c r="B903">
        <v>0.99492643328259767</v>
      </c>
      <c r="C903">
        <v>0.33500000000000002</v>
      </c>
      <c r="D903">
        <v>1</v>
      </c>
      <c r="E903">
        <v>0.72903548367787696</v>
      </c>
      <c r="F903">
        <v>0.80781169252432716</v>
      </c>
      <c r="G903">
        <v>0.85034339943278336</v>
      </c>
      <c r="H903" s="2">
        <v>0.59888108701428122</v>
      </c>
      <c r="I903">
        <v>0.38274784852244609</v>
      </c>
      <c r="J903" s="2">
        <v>0</v>
      </c>
      <c r="K903" s="2">
        <v>0.82219851962787105</v>
      </c>
      <c r="L903" s="5">
        <v>1</v>
      </c>
      <c r="M903">
        <v>1</v>
      </c>
      <c r="N903">
        <v>0.42695708947181332</v>
      </c>
      <c r="O903">
        <v>0.25612895702875732</v>
      </c>
      <c r="P903" s="1">
        <v>0.41177428105164948</v>
      </c>
      <c r="Q903" s="1">
        <v>0.41647145231090493</v>
      </c>
      <c r="R903" s="1">
        <v>0.390177024925564</v>
      </c>
      <c r="S903">
        <v>0.25332961501202556</v>
      </c>
      <c r="T903">
        <v>0</v>
      </c>
      <c r="U903" s="1">
        <v>0.44123842276871095</v>
      </c>
      <c r="V9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0.33252930808571135</v>
      </c>
      <c r="W903">
        <f>AVERAGE(Table1[[#This Row],[2012 Campbell Latex Early]:[2015 Dill IgG Early]])</f>
        <v>0.65209444640821834</v>
      </c>
      <c r="X903">
        <f>AVERAGE(Table1[[#This Row],[2012 Campbell Latex Late]:[2015 Dill IgG Late]])</f>
        <v>0.45960768425694248</v>
      </c>
      <c r="Y903" s="7">
        <f>Table1[[#This Row],[Avg early]]-Table1[[#This Row],[Avg late]]</f>
        <v>0.19248676215127586</v>
      </c>
      <c r="Z903" s="7">
        <f>Table1[[#This Row],[Avg late]]-Table1[[#This Row],[Avg early]]</f>
        <v>-0.19248676215127586</v>
      </c>
      <c r="AA903" s="7">
        <f>Table1[[#This Row],[2015 Dill LPS Early]]-Table1[[#This Row],[2015 Dill Avidin Early]]</f>
        <v>0.19218830747567284</v>
      </c>
      <c r="AB903" s="7">
        <f>Table1[[#This Row],[2015 Dill LPS Late]]-Table1[[#This Row],[2015 Dill Avidin Late]]</f>
        <v>1.518280842016384E-2</v>
      </c>
    </row>
    <row r="904" spans="1:28" x14ac:dyDescent="0.2">
      <c r="A904" t="s">
        <v>1718</v>
      </c>
      <c r="B904">
        <v>0.97832233741753061</v>
      </c>
      <c r="C904">
        <v>0</v>
      </c>
      <c r="D904">
        <v>0.48262565082540548</v>
      </c>
      <c r="E904">
        <v>0.4943136506815432</v>
      </c>
      <c r="F904">
        <v>0.48434687217734401</v>
      </c>
      <c r="G904">
        <v>0.46132304248887568</v>
      </c>
      <c r="H904" s="2">
        <v>0.4672820018002829</v>
      </c>
      <c r="I904">
        <v>0.51204590709130782</v>
      </c>
      <c r="J904" s="2">
        <v>0</v>
      </c>
      <c r="K904" s="2">
        <v>0.36044253042961349</v>
      </c>
      <c r="L904" s="5">
        <v>1</v>
      </c>
      <c r="M904">
        <v>0</v>
      </c>
      <c r="N904">
        <v>0.89158405065261803</v>
      </c>
      <c r="O904">
        <v>1</v>
      </c>
      <c r="P904" s="1">
        <v>0.8767659857454847</v>
      </c>
      <c r="Q904" s="1">
        <v>0.92859376244177294</v>
      </c>
      <c r="R904" s="1">
        <v>0.92848015321607669</v>
      </c>
      <c r="S904">
        <v>0.86302154369988138</v>
      </c>
      <c r="T904">
        <v>0</v>
      </c>
      <c r="U904" s="1">
        <v>0.78235578358248259</v>
      </c>
      <c r="V9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0.33905418168560264</v>
      </c>
      <c r="W904">
        <f>AVERAGE(Table1[[#This Row],[2012 Campbell Latex Early]:[2015 Dill IgG Early]])</f>
        <v>0.42407019929119033</v>
      </c>
      <c r="X904">
        <f>AVERAGE(Table1[[#This Row],[2012 Campbell Latex Late]:[2015 Dill IgG Late]])</f>
        <v>0.72708012793383159</v>
      </c>
      <c r="Y904" s="7">
        <f>Table1[[#This Row],[Avg early]]-Table1[[#This Row],[Avg late]]</f>
        <v>-0.30300992864264126</v>
      </c>
      <c r="Z904" s="7">
        <f>Table1[[#This Row],[Avg late]]-Table1[[#This Row],[Avg early]]</f>
        <v>0.30300992864264126</v>
      </c>
      <c r="AA904" s="7">
        <f>Table1[[#This Row],[2015 Dill LPS Early]]-Table1[[#This Row],[2015 Dill Avidin Early]]</f>
        <v>-1.7212213519385289E-3</v>
      </c>
      <c r="AB904" s="7">
        <f>Table1[[#This Row],[2015 Dill LPS Late]]-Table1[[#This Row],[2015 Dill Avidin Late]]</f>
        <v>1.4818064907133333E-2</v>
      </c>
    </row>
    <row r="905" spans="1:28" x14ac:dyDescent="0.2">
      <c r="A905" t="s">
        <v>502</v>
      </c>
      <c r="B905">
        <v>0</v>
      </c>
      <c r="C905">
        <v>0</v>
      </c>
      <c r="D905">
        <v>0.60204515439763318</v>
      </c>
      <c r="E905">
        <v>0.6645734835933933</v>
      </c>
      <c r="F905">
        <v>0.58988923578410535</v>
      </c>
      <c r="G905">
        <v>0.65681220105565918</v>
      </c>
      <c r="H905" s="2">
        <v>0.65137366507325367</v>
      </c>
      <c r="I905">
        <v>0.62996129848519145</v>
      </c>
      <c r="J905" s="2">
        <v>0</v>
      </c>
      <c r="K905" s="2">
        <v>0.47321851112774721</v>
      </c>
      <c r="L905" s="5">
        <v>0</v>
      </c>
      <c r="M905">
        <v>0</v>
      </c>
      <c r="N905">
        <v>0.85712725945380253</v>
      </c>
      <c r="O905">
        <v>0.92368711218100741</v>
      </c>
      <c r="P905" s="2">
        <v>0.84231744810104792</v>
      </c>
      <c r="Q905" s="2">
        <v>0.78358831643958848</v>
      </c>
      <c r="R905" s="2">
        <v>1</v>
      </c>
      <c r="S905">
        <v>0.93756243892831248</v>
      </c>
      <c r="T905">
        <v>0</v>
      </c>
      <c r="U905" s="2">
        <v>0.8372794223411627</v>
      </c>
      <c r="V9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0.23869069590556852</v>
      </c>
      <c r="W905">
        <f>AVERAGE(Table1[[#This Row],[2012 Campbell Latex Early]:[2015 Dill IgG Early]])</f>
        <v>0.42678735495169839</v>
      </c>
      <c r="X905">
        <f>AVERAGE(Table1[[#This Row],[2012 Campbell Latex Late]:[2015 Dill IgG Late]])</f>
        <v>0.6181561997444921</v>
      </c>
      <c r="Y905" s="7">
        <f>Table1[[#This Row],[Avg early]]-Table1[[#This Row],[Avg late]]</f>
        <v>-0.1913688447927937</v>
      </c>
      <c r="Z905" s="7">
        <f>Table1[[#This Row],[Avg late]]-Table1[[#This Row],[Avg early]]</f>
        <v>0.1913688447927937</v>
      </c>
      <c r="AA905" s="7">
        <f>Table1[[#This Row],[2015 Dill LPS Early]]-Table1[[#This Row],[2015 Dill Avidin Early]]</f>
        <v>1.2155918613527827E-2</v>
      </c>
      <c r="AB905" s="7">
        <f>Table1[[#This Row],[2015 Dill LPS Late]]-Table1[[#This Row],[2015 Dill Avidin Late]]</f>
        <v>1.4809811352754609E-2</v>
      </c>
    </row>
    <row r="906" spans="1:28" x14ac:dyDescent="0.2">
      <c r="A906" t="s">
        <v>93</v>
      </c>
      <c r="B906">
        <v>1</v>
      </c>
      <c r="C906">
        <v>1</v>
      </c>
      <c r="D906">
        <v>0.91136952207917188</v>
      </c>
      <c r="E906">
        <v>0.83763431867068983</v>
      </c>
      <c r="F906">
        <v>0.85542532428081575</v>
      </c>
      <c r="G906">
        <v>0.87219697898262538</v>
      </c>
      <c r="H906" s="2">
        <v>0.80189028396077888</v>
      </c>
      <c r="I906">
        <v>1</v>
      </c>
      <c r="J906" s="2">
        <v>0</v>
      </c>
      <c r="K906" s="2">
        <v>0.95536046352746484</v>
      </c>
      <c r="L906" s="5">
        <v>0.99706457925636005</v>
      </c>
      <c r="M906">
        <v>0.9925373134328358</v>
      </c>
      <c r="N906">
        <v>0.53502130664728997</v>
      </c>
      <c r="O906">
        <v>0.56243513541568635</v>
      </c>
      <c r="P906" s="1">
        <v>0.5209669230728704</v>
      </c>
      <c r="Q906" s="1">
        <v>0.52572971287197223</v>
      </c>
      <c r="R906" s="1">
        <v>0.43285767708322315</v>
      </c>
      <c r="S906">
        <v>0.66265519960680486</v>
      </c>
      <c r="T906">
        <v>0</v>
      </c>
      <c r="U906" s="1">
        <v>0.50310877884152816</v>
      </c>
      <c r="V9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0.25523573594285676</v>
      </c>
      <c r="W906">
        <f>AVERAGE(Table1[[#This Row],[2012 Campbell Latex Early]:[2015 Dill IgG Early]])</f>
        <v>0.8233876891501547</v>
      </c>
      <c r="X906">
        <f>AVERAGE(Table1[[#This Row],[2012 Campbell Latex Late]:[2015 Dill IgG Late]])</f>
        <v>0.57323766262285714</v>
      </c>
      <c r="Y906" s="7">
        <f>Table1[[#This Row],[Avg early]]-Table1[[#This Row],[Avg late]]</f>
        <v>0.25015002652729756</v>
      </c>
      <c r="Z906" s="7">
        <f>Table1[[#This Row],[Avg late]]-Table1[[#This Row],[Avg early]]</f>
        <v>-0.25015002652729756</v>
      </c>
      <c r="AA906" s="7">
        <f>Table1[[#This Row],[2015 Dill LPS Early]]-Table1[[#This Row],[2015 Dill Avidin Early]]</f>
        <v>5.5944197798356132E-2</v>
      </c>
      <c r="AB906" s="7">
        <f>Table1[[#This Row],[2015 Dill LPS Late]]-Table1[[#This Row],[2015 Dill Avidin Late]]</f>
        <v>1.4054383574419571E-2</v>
      </c>
    </row>
    <row r="907" spans="1:28" x14ac:dyDescent="0.2">
      <c r="A907" t="s">
        <v>1262</v>
      </c>
      <c r="B907">
        <v>0</v>
      </c>
      <c r="C907">
        <v>0</v>
      </c>
      <c r="D907">
        <v>0.4771708247757579</v>
      </c>
      <c r="E907">
        <v>0</v>
      </c>
      <c r="F907">
        <v>0.29563576972960109</v>
      </c>
      <c r="G907">
        <v>0</v>
      </c>
      <c r="H907" s="2">
        <v>0.28985874953648139</v>
      </c>
      <c r="I907">
        <v>0.63784766649156022</v>
      </c>
      <c r="J907" s="2">
        <v>0</v>
      </c>
      <c r="K907" s="2">
        <v>1</v>
      </c>
      <c r="L907" s="5">
        <v>0</v>
      </c>
      <c r="M907">
        <v>0</v>
      </c>
      <c r="N907">
        <v>9.1035732629155874E-2</v>
      </c>
      <c r="O907">
        <v>9.4341767564667139E-2</v>
      </c>
      <c r="P907" s="2">
        <v>7.722489129868719E-2</v>
      </c>
      <c r="Q907" s="2">
        <v>0</v>
      </c>
      <c r="R907" s="2">
        <v>0</v>
      </c>
      <c r="S907">
        <v>0</v>
      </c>
      <c r="T907">
        <v>0</v>
      </c>
      <c r="U907" s="2">
        <v>0</v>
      </c>
      <c r="V9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0.16265941541702247</v>
      </c>
      <c r="W907">
        <f>AVERAGE(Table1[[#This Row],[2012 Campbell Latex Early]:[2015 Dill IgG Early]])</f>
        <v>0.27005130105334008</v>
      </c>
      <c r="X907">
        <f>AVERAGE(Table1[[#This Row],[2012 Campbell Latex Late]:[2015 Dill IgG Late]])</f>
        <v>2.6260239149251019E-2</v>
      </c>
      <c r="Y907" s="7">
        <f>Table1[[#This Row],[Avg early]]-Table1[[#This Row],[Avg late]]</f>
        <v>0.24379106190408906</v>
      </c>
      <c r="Z907" s="7">
        <f>Table1[[#This Row],[Avg late]]-Table1[[#This Row],[Avg early]]</f>
        <v>-0.24379106190408906</v>
      </c>
      <c r="AA907" s="7">
        <f>Table1[[#This Row],[2015 Dill LPS Early]]-Table1[[#This Row],[2015 Dill Avidin Early]]</f>
        <v>0.1815350550461568</v>
      </c>
      <c r="AB907" s="7">
        <f>Table1[[#This Row],[2015 Dill LPS Late]]-Table1[[#This Row],[2015 Dill Avidin Late]]</f>
        <v>1.3810841330468684E-2</v>
      </c>
    </row>
    <row r="908" spans="1:28" x14ac:dyDescent="0.2">
      <c r="A908" t="s">
        <v>553</v>
      </c>
      <c r="B908">
        <v>0</v>
      </c>
      <c r="C908">
        <v>0</v>
      </c>
      <c r="D908">
        <v>0.98174432460121874</v>
      </c>
      <c r="E908">
        <v>0.83765568163987059</v>
      </c>
      <c r="F908">
        <v>0.78716308720732842</v>
      </c>
      <c r="G908">
        <v>1</v>
      </c>
      <c r="H908" s="2">
        <v>0.7084443515090697</v>
      </c>
      <c r="I908">
        <v>0.76797055443835782</v>
      </c>
      <c r="J908" s="2">
        <v>0</v>
      </c>
      <c r="K908" s="2">
        <v>0.77839749158753324</v>
      </c>
      <c r="L908" s="5">
        <v>0</v>
      </c>
      <c r="M908">
        <v>0</v>
      </c>
      <c r="N908">
        <v>0.74265425143133079</v>
      </c>
      <c r="O908">
        <v>0.79757551769273582</v>
      </c>
      <c r="P908" s="2">
        <v>0.72940689575091677</v>
      </c>
      <c r="Q908" s="2">
        <v>0.76894372591797833</v>
      </c>
      <c r="R908" s="2">
        <v>0.73958993332202705</v>
      </c>
      <c r="S908">
        <v>0.65304012526826172</v>
      </c>
      <c r="T908">
        <v>0</v>
      </c>
      <c r="U908" s="2">
        <v>0.75746157223524735</v>
      </c>
      <c r="V9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0.14715202858737569</v>
      </c>
      <c r="W908">
        <f>AVERAGE(Table1[[#This Row],[2012 Campbell Latex Early]:[2015 Dill IgG Early]])</f>
        <v>0.58613754909833782</v>
      </c>
      <c r="X908">
        <f>AVERAGE(Table1[[#This Row],[2012 Campbell Latex Late]:[2015 Dill IgG Late]])</f>
        <v>0.51886720216184978</v>
      </c>
      <c r="Y908" s="7">
        <f>Table1[[#This Row],[Avg early]]-Table1[[#This Row],[Avg late]]</f>
        <v>6.7270346936488035E-2</v>
      </c>
      <c r="Z908" s="7">
        <f>Table1[[#This Row],[Avg late]]-Table1[[#This Row],[Avg early]]</f>
        <v>-6.7270346936488035E-2</v>
      </c>
      <c r="AA908" s="7">
        <f>Table1[[#This Row],[2015 Dill LPS Early]]-Table1[[#This Row],[2015 Dill Avidin Early]]</f>
        <v>0.19458123739389033</v>
      </c>
      <c r="AB908" s="7">
        <f>Table1[[#This Row],[2015 Dill LPS Late]]-Table1[[#This Row],[2015 Dill Avidin Late]]</f>
        <v>1.3247355680414019E-2</v>
      </c>
    </row>
    <row r="909" spans="1:28" x14ac:dyDescent="0.2">
      <c r="A909" t="s">
        <v>1379</v>
      </c>
      <c r="B909">
        <v>1</v>
      </c>
      <c r="C909">
        <v>0</v>
      </c>
      <c r="D909">
        <v>0.53257193237704514</v>
      </c>
      <c r="E909">
        <v>0.68176302832848523</v>
      </c>
      <c r="F909">
        <v>0.58017193527796818</v>
      </c>
      <c r="G909">
        <v>0.36112591156132268</v>
      </c>
      <c r="H909" s="2">
        <v>0.52089240228623956</v>
      </c>
      <c r="I909">
        <v>0.30786142794591359</v>
      </c>
      <c r="J909" s="2">
        <v>0</v>
      </c>
      <c r="K909" s="2">
        <v>1</v>
      </c>
      <c r="L909" s="5">
        <v>1</v>
      </c>
      <c r="M909">
        <v>0</v>
      </c>
      <c r="N909">
        <v>0.32616826684746802</v>
      </c>
      <c r="O909">
        <v>0.18258302498176404</v>
      </c>
      <c r="P909" s="1">
        <v>0.31353222682911913</v>
      </c>
      <c r="Q909" s="1">
        <v>0.27688685349030451</v>
      </c>
      <c r="R909" s="1">
        <v>0.25541225743956869</v>
      </c>
      <c r="S909">
        <v>0.22175849201944431</v>
      </c>
      <c r="T909">
        <v>0</v>
      </c>
      <c r="U909" s="1">
        <v>0.23869641260690178</v>
      </c>
      <c r="V9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0.16467419287762075</v>
      </c>
      <c r="W909">
        <f>AVERAGE(Table1[[#This Row],[2012 Campbell Latex Early]:[2015 Dill IgG Early]])</f>
        <v>0.49843866377769752</v>
      </c>
      <c r="X909">
        <f>AVERAGE(Table1[[#This Row],[2012 Campbell Latex Late]:[2015 Dill IgG Late]])</f>
        <v>0.28150375342145706</v>
      </c>
      <c r="Y909" s="7">
        <f>Table1[[#This Row],[Avg early]]-Table1[[#This Row],[Avg late]]</f>
        <v>0.21693491035624046</v>
      </c>
      <c r="Z909" s="7">
        <f>Table1[[#This Row],[Avg late]]-Table1[[#This Row],[Avg early]]</f>
        <v>-0.21693491035624046</v>
      </c>
      <c r="AA909" s="7">
        <f>Table1[[#This Row],[2015 Dill LPS Early]]-Table1[[#This Row],[2015 Dill Avidin Early]]</f>
        <v>-4.7600002900923033E-2</v>
      </c>
      <c r="AB909" s="7">
        <f>Table1[[#This Row],[2015 Dill LPS Late]]-Table1[[#This Row],[2015 Dill Avidin Late]]</f>
        <v>1.2636040018348893E-2</v>
      </c>
    </row>
    <row r="910" spans="1:28" x14ac:dyDescent="0.2">
      <c r="A910" t="s">
        <v>387</v>
      </c>
      <c r="B910">
        <v>0</v>
      </c>
      <c r="C910">
        <v>0</v>
      </c>
      <c r="D910">
        <v>0.88529805679361173</v>
      </c>
      <c r="E910">
        <v>0.7838631816940792</v>
      </c>
      <c r="F910">
        <v>0.82055434397592519</v>
      </c>
      <c r="G910">
        <v>0.74017173295600636</v>
      </c>
      <c r="H910" s="2">
        <v>0.76019133769539082</v>
      </c>
      <c r="I910">
        <v>1</v>
      </c>
      <c r="J910" s="2">
        <v>0</v>
      </c>
      <c r="K910" s="2">
        <v>0.67279131291923111</v>
      </c>
      <c r="L910" s="5">
        <v>0</v>
      </c>
      <c r="M910">
        <v>0</v>
      </c>
      <c r="N910">
        <v>0.73699782630898358</v>
      </c>
      <c r="O910">
        <v>0.77219034689624322</v>
      </c>
      <c r="P910" s="1">
        <v>0.72451312687972869</v>
      </c>
      <c r="Q910" s="1">
        <v>0.71896495084365553</v>
      </c>
      <c r="R910" s="1">
        <v>0.75512634931221978</v>
      </c>
      <c r="S910">
        <v>0.81353938938090831</v>
      </c>
      <c r="T910">
        <v>0</v>
      </c>
      <c r="U910" s="1">
        <v>0.63923719856362204</v>
      </c>
      <c r="V9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0.11079838620568963</v>
      </c>
      <c r="W910">
        <f>AVERAGE(Table1[[#This Row],[2012 Campbell Latex Early]:[2015 Dill IgG Early]])</f>
        <v>0.56628699660342441</v>
      </c>
      <c r="X910">
        <f>AVERAGE(Table1[[#This Row],[2012 Campbell Latex Late]:[2015 Dill IgG Late]])</f>
        <v>0.5160569188185361</v>
      </c>
      <c r="Y910" s="7">
        <f>Table1[[#This Row],[Avg early]]-Table1[[#This Row],[Avg late]]</f>
        <v>5.0230077784888305E-2</v>
      </c>
      <c r="Z910" s="7">
        <f>Table1[[#This Row],[Avg late]]-Table1[[#This Row],[Avg early]]</f>
        <v>-5.0230077784888305E-2</v>
      </c>
      <c r="AA910" s="7">
        <f>Table1[[#This Row],[2015 Dill LPS Early]]-Table1[[#This Row],[2015 Dill Avidin Early]]</f>
        <v>6.4743712817686538E-2</v>
      </c>
      <c r="AB910" s="7">
        <f>Table1[[#This Row],[2015 Dill LPS Late]]-Table1[[#This Row],[2015 Dill Avidin Late]]</f>
        <v>1.2484699429254897E-2</v>
      </c>
    </row>
    <row r="911" spans="1:28" x14ac:dyDescent="0.2">
      <c r="A911" t="s">
        <v>1432</v>
      </c>
      <c r="B911">
        <v>0</v>
      </c>
      <c r="C911">
        <v>0</v>
      </c>
      <c r="D911">
        <v>0.32447335839680425</v>
      </c>
      <c r="E911">
        <v>0.50148798171102515</v>
      </c>
      <c r="F911">
        <v>1</v>
      </c>
      <c r="G911">
        <v>0.30530429928177255</v>
      </c>
      <c r="H911" s="2">
        <v>0.2754799603286105</v>
      </c>
      <c r="I911">
        <v>0.46630099700335859</v>
      </c>
      <c r="J911" s="2">
        <v>0</v>
      </c>
      <c r="K911" s="2">
        <v>0.24519169711650485</v>
      </c>
      <c r="L911" s="5">
        <v>0</v>
      </c>
      <c r="M911">
        <v>0</v>
      </c>
      <c r="N911">
        <v>0.39761335688094385</v>
      </c>
      <c r="O911">
        <v>0.12816128535034549</v>
      </c>
      <c r="P911" s="1">
        <v>0.38551964557411333</v>
      </c>
      <c r="Q911" s="1">
        <v>0</v>
      </c>
      <c r="R911" s="1">
        <v>0.12263234327739855</v>
      </c>
      <c r="S911">
        <v>9.6650528699059296E-2</v>
      </c>
      <c r="T911">
        <v>0</v>
      </c>
      <c r="U911" s="1">
        <v>0</v>
      </c>
      <c r="V9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0.18887494339079894</v>
      </c>
      <c r="W911">
        <f>AVERAGE(Table1[[#This Row],[2012 Campbell Latex Early]:[2015 Dill IgG Early]])</f>
        <v>0.31182382938380759</v>
      </c>
      <c r="X911">
        <f>AVERAGE(Table1[[#This Row],[2012 Campbell Latex Late]:[2015 Dill IgG Late]])</f>
        <v>0.11305771597818606</v>
      </c>
      <c r="Y911" s="7">
        <f>Table1[[#This Row],[Avg early]]-Table1[[#This Row],[Avg late]]</f>
        <v>0.19876611340562153</v>
      </c>
      <c r="Z911" s="7">
        <f>Table1[[#This Row],[Avg late]]-Table1[[#This Row],[Avg early]]</f>
        <v>-0.19876611340562153</v>
      </c>
      <c r="AA911" s="7">
        <f>Table1[[#This Row],[2015 Dill LPS Early]]-Table1[[#This Row],[2015 Dill Avidin Early]]</f>
        <v>-0.67552664160319575</v>
      </c>
      <c r="AB911" s="7">
        <f>Table1[[#This Row],[2015 Dill LPS Late]]-Table1[[#This Row],[2015 Dill Avidin Late]]</f>
        <v>1.2093711306830512E-2</v>
      </c>
    </row>
    <row r="912" spans="1:28" x14ac:dyDescent="0.2">
      <c r="A912" t="s">
        <v>1056</v>
      </c>
      <c r="B912">
        <v>1</v>
      </c>
      <c r="C912">
        <v>0</v>
      </c>
      <c r="D912">
        <v>0.68828941235948737</v>
      </c>
      <c r="E912">
        <v>0.64350877912090232</v>
      </c>
      <c r="F912">
        <v>0.75375979318914477</v>
      </c>
      <c r="G912">
        <v>0.76399839291227811</v>
      </c>
      <c r="H912" s="2">
        <v>0.63204792792472353</v>
      </c>
      <c r="I912">
        <v>0.98731696428913296</v>
      </c>
      <c r="J912" s="2">
        <v>0</v>
      </c>
      <c r="K912" s="2">
        <v>1</v>
      </c>
      <c r="L912" s="5">
        <v>1</v>
      </c>
      <c r="M912">
        <v>0</v>
      </c>
      <c r="N912">
        <v>0.59966521852409049</v>
      </c>
      <c r="O912">
        <v>0.46274602043486901</v>
      </c>
      <c r="P912" s="1">
        <v>0.58766762435486541</v>
      </c>
      <c r="Q912" s="1">
        <v>0.65888971902312987</v>
      </c>
      <c r="R912" s="1">
        <v>0.50971075716313019</v>
      </c>
      <c r="S912">
        <v>0.65829455010079652</v>
      </c>
      <c r="T912">
        <v>0</v>
      </c>
      <c r="U912" s="1">
        <v>0.53460933755832984</v>
      </c>
      <c r="V9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0.15265567177531175</v>
      </c>
      <c r="W912">
        <f>AVERAGE(Table1[[#This Row],[2012 Campbell Latex Early]:[2015 Dill IgG Early]])</f>
        <v>0.64689212697956688</v>
      </c>
      <c r="X912">
        <f>AVERAGE(Table1[[#This Row],[2012 Campbell Latex Late]:[2015 Dill IgG Late]])</f>
        <v>0.50115832271592109</v>
      </c>
      <c r="Y912" s="7">
        <f>Table1[[#This Row],[Avg early]]-Table1[[#This Row],[Avg late]]</f>
        <v>0.14573380426364579</v>
      </c>
      <c r="Z912" s="7">
        <f>Table1[[#This Row],[Avg late]]-Table1[[#This Row],[Avg early]]</f>
        <v>-0.14573380426364579</v>
      </c>
      <c r="AA912" s="7">
        <f>Table1[[#This Row],[2015 Dill LPS Early]]-Table1[[#This Row],[2015 Dill Avidin Early]]</f>
        <v>-6.5470380829657393E-2</v>
      </c>
      <c r="AB912" s="7">
        <f>Table1[[#This Row],[2015 Dill LPS Late]]-Table1[[#This Row],[2015 Dill Avidin Late]]</f>
        <v>1.1997594169225079E-2</v>
      </c>
    </row>
    <row r="913" spans="1:28" x14ac:dyDescent="0.2">
      <c r="A913" t="s">
        <v>1527</v>
      </c>
      <c r="B913">
        <v>1</v>
      </c>
      <c r="C913">
        <v>1</v>
      </c>
      <c r="D913">
        <v>1</v>
      </c>
      <c r="E913">
        <v>0.66541928935439254</v>
      </c>
      <c r="F913">
        <v>0.82003096626087857</v>
      </c>
      <c r="G913">
        <v>0.68412745298938282</v>
      </c>
      <c r="H913" s="2">
        <v>0.77555705049944668</v>
      </c>
      <c r="I913">
        <v>0.7007414613265448</v>
      </c>
      <c r="J913" s="2">
        <v>0</v>
      </c>
      <c r="K913" s="2">
        <v>0.84396412499153051</v>
      </c>
      <c r="L913" s="5">
        <v>0.99618320610687017</v>
      </c>
      <c r="M913">
        <v>0</v>
      </c>
      <c r="N913">
        <v>0.51428469467456439</v>
      </c>
      <c r="O913">
        <v>0.63722068578820956</v>
      </c>
      <c r="P913" s="2">
        <v>0.50236139991686124</v>
      </c>
      <c r="Q913" s="2">
        <v>0.47961171504997774</v>
      </c>
      <c r="R913" s="2">
        <v>0.46809482473007513</v>
      </c>
      <c r="S913">
        <v>0.53236629296903337</v>
      </c>
      <c r="T913">
        <v>0</v>
      </c>
      <c r="U913" s="2">
        <v>0.42192564117370512</v>
      </c>
      <c r="V9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0.29376790423687582</v>
      </c>
      <c r="W913">
        <f>AVERAGE(Table1[[#This Row],[2012 Campbell Latex Early]:[2015 Dill IgG Early]])</f>
        <v>0.74898403454221762</v>
      </c>
      <c r="X913">
        <f>AVERAGE(Table1[[#This Row],[2012 Campbell Latex Late]:[2015 Dill IgG Late]])</f>
        <v>0.45520484604092964</v>
      </c>
      <c r="Y913" s="7">
        <f>Table1[[#This Row],[Avg early]]-Table1[[#This Row],[Avg late]]</f>
        <v>0.29377918850128798</v>
      </c>
      <c r="Z913" s="7">
        <f>Table1[[#This Row],[Avg late]]-Table1[[#This Row],[Avg early]]</f>
        <v>-0.29377918850128798</v>
      </c>
      <c r="AA913" s="7">
        <f>Table1[[#This Row],[2015 Dill LPS Early]]-Table1[[#This Row],[2015 Dill Avidin Early]]</f>
        <v>0.17996903373912143</v>
      </c>
      <c r="AB913" s="7">
        <f>Table1[[#This Row],[2015 Dill LPS Late]]-Table1[[#This Row],[2015 Dill Avidin Late]]</f>
        <v>1.1923294757703151E-2</v>
      </c>
    </row>
    <row r="914" spans="1:28" x14ac:dyDescent="0.2">
      <c r="A914" t="s">
        <v>206</v>
      </c>
      <c r="B914">
        <v>0</v>
      </c>
      <c r="C914">
        <v>0</v>
      </c>
      <c r="D914">
        <v>0.84632473183411561</v>
      </c>
      <c r="E914">
        <v>0.61634426777402462</v>
      </c>
      <c r="F914">
        <v>0.64571727056593609</v>
      </c>
      <c r="G914">
        <v>0.56056475014885154</v>
      </c>
      <c r="H914" s="2">
        <v>0.77966073997463836</v>
      </c>
      <c r="I914">
        <v>0.51368794512713678</v>
      </c>
      <c r="J914" s="2">
        <v>0</v>
      </c>
      <c r="K914" s="2">
        <v>0.67713670488409761</v>
      </c>
      <c r="L914" s="5">
        <v>0</v>
      </c>
      <c r="M914">
        <v>0</v>
      </c>
      <c r="N914">
        <v>0.5810812416922726</v>
      </c>
      <c r="O914">
        <v>0.56344510020713379</v>
      </c>
      <c r="P914" s="2">
        <v>0.56983670339036607</v>
      </c>
      <c r="Q914" s="2">
        <v>0.57379411140027881</v>
      </c>
      <c r="R914" s="2">
        <v>1</v>
      </c>
      <c r="S914">
        <v>0.50800414263994642</v>
      </c>
      <c r="T914">
        <v>0</v>
      </c>
      <c r="U914" s="2">
        <v>0.87092484154306193</v>
      </c>
      <c r="V9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0.1504200490191345</v>
      </c>
      <c r="W914">
        <f>AVERAGE(Table1[[#This Row],[2012 Campbell Latex Early]:[2015 Dill IgG Early]])</f>
        <v>0.46394364103088009</v>
      </c>
      <c r="X914">
        <f>AVERAGE(Table1[[#This Row],[2012 Campbell Latex Late]:[2015 Dill IgG Late]])</f>
        <v>0.46670861408730602</v>
      </c>
      <c r="Y914" s="7">
        <f>Table1[[#This Row],[Avg early]]-Table1[[#This Row],[Avg late]]</f>
        <v>-2.7649730564259234E-3</v>
      </c>
      <c r="Z914" s="7">
        <f>Table1[[#This Row],[Avg late]]-Table1[[#This Row],[Avg early]]</f>
        <v>2.7649730564259234E-3</v>
      </c>
      <c r="AA914" s="7">
        <f>Table1[[#This Row],[2015 Dill LPS Early]]-Table1[[#This Row],[2015 Dill Avidin Early]]</f>
        <v>0.20060746126817952</v>
      </c>
      <c r="AB914" s="7">
        <f>Table1[[#This Row],[2015 Dill LPS Late]]-Table1[[#This Row],[2015 Dill Avidin Late]]</f>
        <v>1.1244538301906526E-2</v>
      </c>
    </row>
    <row r="915" spans="1:28" x14ac:dyDescent="0.2">
      <c r="A915" t="s">
        <v>1689</v>
      </c>
      <c r="B915">
        <v>1</v>
      </c>
      <c r="C915">
        <v>1</v>
      </c>
      <c r="D915">
        <v>0.74475312994226006</v>
      </c>
      <c r="E915">
        <v>0.85583228061129968</v>
      </c>
      <c r="F915">
        <v>0.68431488023958331</v>
      </c>
      <c r="G915">
        <v>0.80617939243994752</v>
      </c>
      <c r="H915" s="2">
        <v>0.74752055253203853</v>
      </c>
      <c r="I915">
        <v>0.66381213010595719</v>
      </c>
      <c r="J915" s="2">
        <v>0</v>
      </c>
      <c r="K915" s="2">
        <v>1</v>
      </c>
      <c r="L915" s="5">
        <v>0.99013806706114393</v>
      </c>
      <c r="M915">
        <v>0</v>
      </c>
      <c r="N915">
        <v>0.66182479043361708</v>
      </c>
      <c r="O915">
        <v>0.83147307968855544</v>
      </c>
      <c r="P915" s="2">
        <v>0.65084678224778181</v>
      </c>
      <c r="Q915" s="2">
        <v>0.80193383826422282</v>
      </c>
      <c r="R915" s="2">
        <v>0.49420961499381144</v>
      </c>
      <c r="S915">
        <v>0.8107262305461902</v>
      </c>
      <c r="T915">
        <v>0</v>
      </c>
      <c r="U915" s="2">
        <v>0.59953650918273693</v>
      </c>
      <c r="V9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0.21546246726989668</v>
      </c>
      <c r="W915">
        <f>AVERAGE(Table1[[#This Row],[2012 Campbell Latex Early]:[2015 Dill IgG Early]])</f>
        <v>0.75024123658710862</v>
      </c>
      <c r="X915">
        <f>AVERAGE(Table1[[#This Row],[2012 Campbell Latex Late]:[2015 Dill IgG Late]])</f>
        <v>0.58406889124180594</v>
      </c>
      <c r="Y915" s="7">
        <f>Table1[[#This Row],[Avg early]]-Table1[[#This Row],[Avg late]]</f>
        <v>0.16617234534530267</v>
      </c>
      <c r="Z915" s="7">
        <f>Table1[[#This Row],[Avg late]]-Table1[[#This Row],[Avg early]]</f>
        <v>-0.16617234534530267</v>
      </c>
      <c r="AA915" s="7">
        <f>Table1[[#This Row],[2015 Dill LPS Early]]-Table1[[#This Row],[2015 Dill Avidin Early]]</f>
        <v>6.043824970267675E-2</v>
      </c>
      <c r="AB915" s="7">
        <f>Table1[[#This Row],[2015 Dill LPS Late]]-Table1[[#This Row],[2015 Dill Avidin Late]]</f>
        <v>1.0978008185835275E-2</v>
      </c>
    </row>
    <row r="916" spans="1:28" x14ac:dyDescent="0.2">
      <c r="A916" t="s">
        <v>1165</v>
      </c>
      <c r="B916">
        <v>0.98919980363279325</v>
      </c>
      <c r="C916">
        <v>0</v>
      </c>
      <c r="D916">
        <v>0.58679776496841252</v>
      </c>
      <c r="E916">
        <v>0.67321927400213488</v>
      </c>
      <c r="F916">
        <v>0.65500465659090779</v>
      </c>
      <c r="G916">
        <v>0.6125322431102419</v>
      </c>
      <c r="H916" s="2">
        <v>0.59012988259973231</v>
      </c>
      <c r="I916">
        <v>0.6486315877086466</v>
      </c>
      <c r="J916" s="2">
        <v>0</v>
      </c>
      <c r="K916" s="2">
        <v>0.55721319139918979</v>
      </c>
      <c r="L916" s="5">
        <v>1</v>
      </c>
      <c r="M916">
        <v>1</v>
      </c>
      <c r="N916">
        <v>0.9477116000860204</v>
      </c>
      <c r="O916">
        <v>0.98827444827778899</v>
      </c>
      <c r="P916" s="1">
        <v>0.93717142102932671</v>
      </c>
      <c r="Q916" s="1">
        <v>0.8696474731890671</v>
      </c>
      <c r="R916" s="1">
        <v>1</v>
      </c>
      <c r="S916">
        <v>0.94732503967220594</v>
      </c>
      <c r="T916">
        <v>0</v>
      </c>
      <c r="U916" s="1">
        <v>0.97956396155716552</v>
      </c>
      <c r="V9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0.39141787311987053</v>
      </c>
      <c r="W916">
        <f>AVERAGE(Table1[[#This Row],[2012 Campbell Latex Early]:[2015 Dill IgG Early]])</f>
        <v>0.53127284040120581</v>
      </c>
      <c r="X916">
        <f>AVERAGE(Table1[[#This Row],[2012 Campbell Latex Late]:[2015 Dill IgG Late]])</f>
        <v>0.8669693943811575</v>
      </c>
      <c r="Y916" s="7">
        <f>Table1[[#This Row],[Avg early]]-Table1[[#This Row],[Avg late]]</f>
        <v>-0.33569655397995168</v>
      </c>
      <c r="Z916" s="7">
        <f>Table1[[#This Row],[Avg late]]-Table1[[#This Row],[Avg early]]</f>
        <v>0.33569655397995168</v>
      </c>
      <c r="AA916" s="7">
        <f>Table1[[#This Row],[2015 Dill LPS Early]]-Table1[[#This Row],[2015 Dill Avidin Early]]</f>
        <v>-6.8206891622495269E-2</v>
      </c>
      <c r="AB916" s="7">
        <f>Table1[[#This Row],[2015 Dill LPS Late]]-Table1[[#This Row],[2015 Dill Avidin Late]]</f>
        <v>1.0540179056693688E-2</v>
      </c>
    </row>
    <row r="917" spans="1:28" x14ac:dyDescent="0.2">
      <c r="A917" t="s">
        <v>1901</v>
      </c>
      <c r="B917">
        <v>0</v>
      </c>
      <c r="C917">
        <v>0</v>
      </c>
      <c r="D917">
        <v>0.12039724868555006</v>
      </c>
      <c r="E917">
        <v>0.18904078490294099</v>
      </c>
      <c r="F917">
        <v>0.33525512653321926</v>
      </c>
      <c r="G917">
        <v>0.2975467269897733</v>
      </c>
      <c r="H917" s="2">
        <v>0.2447459276321873</v>
      </c>
      <c r="I917">
        <v>1</v>
      </c>
      <c r="J917" s="2">
        <v>0</v>
      </c>
      <c r="K917" s="2">
        <v>0.10444528239637385</v>
      </c>
      <c r="L917" s="5">
        <v>0</v>
      </c>
      <c r="M917">
        <v>0</v>
      </c>
      <c r="N917">
        <v>0.40275671247632722</v>
      </c>
      <c r="O917">
        <v>0.51185630142348804</v>
      </c>
      <c r="P917" s="1">
        <v>0.39227943661807674</v>
      </c>
      <c r="Q917" s="1">
        <v>0.31353166122390819</v>
      </c>
      <c r="R917" s="1">
        <v>0</v>
      </c>
      <c r="S917">
        <v>0.20502572779429964</v>
      </c>
      <c r="T917">
        <v>0</v>
      </c>
      <c r="U917" s="1">
        <v>0.18156466058469525</v>
      </c>
      <c r="V9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0.18994690850528997</v>
      </c>
      <c r="W917">
        <f>AVERAGE(Table1[[#This Row],[2012 Campbell Latex Early]:[2015 Dill IgG Early]])</f>
        <v>0.22914310971400448</v>
      </c>
      <c r="X917">
        <f>AVERAGE(Table1[[#This Row],[2012 Campbell Latex Late]:[2015 Dill IgG Late]])</f>
        <v>0.20070145001207954</v>
      </c>
      <c r="Y917" s="7">
        <f>Table1[[#This Row],[Avg early]]-Table1[[#This Row],[Avg late]]</f>
        <v>2.8441659701924943E-2</v>
      </c>
      <c r="Z917" s="7">
        <f>Table1[[#This Row],[Avg late]]-Table1[[#This Row],[Avg early]]</f>
        <v>-2.8441659701924943E-2</v>
      </c>
      <c r="AA917" s="7">
        <f>Table1[[#This Row],[2015 Dill LPS Early]]-Table1[[#This Row],[2015 Dill Avidin Early]]</f>
        <v>-0.21485787784766919</v>
      </c>
      <c r="AB917" s="7">
        <f>Table1[[#This Row],[2015 Dill LPS Late]]-Table1[[#This Row],[2015 Dill Avidin Late]]</f>
        <v>1.0477275858250479E-2</v>
      </c>
    </row>
    <row r="918" spans="1:28" x14ac:dyDescent="0.2">
      <c r="A918" t="s">
        <v>1053</v>
      </c>
      <c r="B918">
        <v>0</v>
      </c>
      <c r="C918">
        <v>1</v>
      </c>
      <c r="D918">
        <v>0.66333553635996445</v>
      </c>
      <c r="E918">
        <v>0.7524089714947777</v>
      </c>
      <c r="F918">
        <v>0.85334428839208376</v>
      </c>
      <c r="G918">
        <v>0.72539755017565077</v>
      </c>
      <c r="H918" s="2">
        <v>0.72490962769697098</v>
      </c>
      <c r="I918">
        <v>0.63557838546298451</v>
      </c>
      <c r="J918" s="2">
        <v>0</v>
      </c>
      <c r="K918" s="2">
        <v>0.75689980199156359</v>
      </c>
      <c r="L918" s="5">
        <v>0</v>
      </c>
      <c r="M918">
        <v>0</v>
      </c>
      <c r="N918">
        <v>1</v>
      </c>
      <c r="O918">
        <v>0.91765450758528444</v>
      </c>
      <c r="P918" s="2">
        <v>0.9903087164437937</v>
      </c>
      <c r="Q918" s="2">
        <v>0.93794357309562093</v>
      </c>
      <c r="R918" s="2">
        <v>0.93004857716259393</v>
      </c>
      <c r="S918">
        <v>0.90762219457184401</v>
      </c>
      <c r="T918">
        <v>0</v>
      </c>
      <c r="U918" s="2">
        <v>0.80685598860644669</v>
      </c>
      <c r="V9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0.31354591978831514</v>
      </c>
      <c r="W918">
        <f>AVERAGE(Table1[[#This Row],[2012 Campbell Latex Early]:[2015 Dill IgG Early]])</f>
        <v>0.61118741615739958</v>
      </c>
      <c r="X918">
        <f>AVERAGE(Table1[[#This Row],[2012 Campbell Latex Late]:[2015 Dill IgG Late]])</f>
        <v>0.64904335574655836</v>
      </c>
      <c r="Y918" s="7">
        <f>Table1[[#This Row],[Avg early]]-Table1[[#This Row],[Avg late]]</f>
        <v>-3.7855939589158782E-2</v>
      </c>
      <c r="Z918" s="7">
        <f>Table1[[#This Row],[Avg late]]-Table1[[#This Row],[Avg early]]</f>
        <v>3.7855939589158782E-2</v>
      </c>
      <c r="AA918" s="7">
        <f>Table1[[#This Row],[2015 Dill LPS Early]]-Table1[[#This Row],[2015 Dill Avidin Early]]</f>
        <v>-0.19000875203211931</v>
      </c>
      <c r="AB918" s="7">
        <f>Table1[[#This Row],[2015 Dill LPS Late]]-Table1[[#This Row],[2015 Dill Avidin Late]]</f>
        <v>9.6912835562062982E-3</v>
      </c>
    </row>
    <row r="919" spans="1:28" x14ac:dyDescent="0.2">
      <c r="A919" t="s">
        <v>767</v>
      </c>
      <c r="B919">
        <v>0</v>
      </c>
      <c r="C919">
        <v>0</v>
      </c>
      <c r="D919">
        <v>0.35940446425918876</v>
      </c>
      <c r="E919">
        <v>0.60197004493322315</v>
      </c>
      <c r="F919">
        <v>0.64823474205822784</v>
      </c>
      <c r="G919">
        <v>0.97257328684906108</v>
      </c>
      <c r="H919" s="2">
        <v>1</v>
      </c>
      <c r="I919">
        <v>0</v>
      </c>
      <c r="J919" s="2">
        <v>0</v>
      </c>
      <c r="K919" s="2">
        <v>0.66418957923881672</v>
      </c>
      <c r="L919" s="5">
        <v>0</v>
      </c>
      <c r="M919">
        <v>0</v>
      </c>
      <c r="N919">
        <v>0.68496127429154896</v>
      </c>
      <c r="O919">
        <v>0.53453056974804025</v>
      </c>
      <c r="P919" s="1">
        <v>0.6753189715479716</v>
      </c>
      <c r="Q919" s="1">
        <v>0.48774988397178143</v>
      </c>
      <c r="R919" s="1">
        <v>0.31075519957276959</v>
      </c>
      <c r="S919">
        <v>0.25808688494708742</v>
      </c>
      <c r="T919">
        <v>0</v>
      </c>
      <c r="U919" s="1">
        <v>0.56142393815585367</v>
      </c>
      <c r="V9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0.2413659541114738</v>
      </c>
      <c r="W919">
        <f>AVERAGE(Table1[[#This Row],[2012 Campbell Latex Early]:[2015 Dill IgG Early]])</f>
        <v>0.42463721173385177</v>
      </c>
      <c r="X919">
        <f>AVERAGE(Table1[[#This Row],[2012 Campbell Latex Late]:[2015 Dill IgG Late]])</f>
        <v>0.35128267222350534</v>
      </c>
      <c r="Y919" s="7">
        <f>Table1[[#This Row],[Avg early]]-Table1[[#This Row],[Avg late]]</f>
        <v>7.3354539510346428E-2</v>
      </c>
      <c r="Z919" s="7">
        <f>Table1[[#This Row],[Avg late]]-Table1[[#This Row],[Avg early]]</f>
        <v>-7.3354539510346428E-2</v>
      </c>
      <c r="AA919" s="7">
        <f>Table1[[#This Row],[2015 Dill LPS Early]]-Table1[[#This Row],[2015 Dill Avidin Early]]</f>
        <v>-0.28883027779903908</v>
      </c>
      <c r="AB919" s="7">
        <f>Table1[[#This Row],[2015 Dill LPS Late]]-Table1[[#This Row],[2015 Dill Avidin Late]]</f>
        <v>9.6423027435773578E-3</v>
      </c>
    </row>
    <row r="920" spans="1:28" x14ac:dyDescent="0.2">
      <c r="A920" t="s">
        <v>1189</v>
      </c>
      <c r="B920">
        <v>0</v>
      </c>
      <c r="C920">
        <v>1</v>
      </c>
      <c r="D920">
        <v>0.45876880536620396</v>
      </c>
      <c r="E920">
        <v>0.54433396887699514</v>
      </c>
      <c r="F920">
        <v>0.52410252925349143</v>
      </c>
      <c r="G920">
        <v>0.47575881894957273</v>
      </c>
      <c r="H920" s="2">
        <v>0.50489866431361285</v>
      </c>
      <c r="I920">
        <v>0.50682963433493644</v>
      </c>
      <c r="J920" s="2">
        <v>0</v>
      </c>
      <c r="K920" s="2">
        <v>0.59184723853137255</v>
      </c>
      <c r="L920" s="5">
        <v>0</v>
      </c>
      <c r="M920">
        <v>0</v>
      </c>
      <c r="N920">
        <v>0.6563122397489457</v>
      </c>
      <c r="O920">
        <v>0.71471596746379473</v>
      </c>
      <c r="P920" s="2">
        <v>0.64692929508643793</v>
      </c>
      <c r="Q920" s="2">
        <v>0.66666243330683572</v>
      </c>
      <c r="R920" s="2">
        <v>0.7192787909190983</v>
      </c>
      <c r="S920">
        <v>0.69785188588660074</v>
      </c>
      <c r="T920">
        <v>0</v>
      </c>
      <c r="U920" s="2">
        <v>1</v>
      </c>
      <c r="V9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0.30870581913169004</v>
      </c>
      <c r="W920">
        <f>AVERAGE(Table1[[#This Row],[2012 Campbell Latex Early]:[2015 Dill IgG Early]])</f>
        <v>0.46065396596261854</v>
      </c>
      <c r="X920">
        <f>AVERAGE(Table1[[#This Row],[2012 Campbell Latex Late]:[2015 Dill IgG Late]])</f>
        <v>0.51017506124117129</v>
      </c>
      <c r="Y920" s="7">
        <f>Table1[[#This Row],[Avg early]]-Table1[[#This Row],[Avg late]]</f>
        <v>-4.9521095278552751E-2</v>
      </c>
      <c r="Z920" s="7">
        <f>Table1[[#This Row],[Avg late]]-Table1[[#This Row],[Avg early]]</f>
        <v>4.9521095278552751E-2</v>
      </c>
      <c r="AA920" s="7">
        <f>Table1[[#This Row],[2015 Dill LPS Early]]-Table1[[#This Row],[2015 Dill Avidin Early]]</f>
        <v>-6.5333723887287476E-2</v>
      </c>
      <c r="AB920" s="7">
        <f>Table1[[#This Row],[2015 Dill LPS Late]]-Table1[[#This Row],[2015 Dill Avidin Late]]</f>
        <v>9.382944662507775E-3</v>
      </c>
    </row>
    <row r="921" spans="1:28" x14ac:dyDescent="0.2">
      <c r="A921" t="s">
        <v>1574</v>
      </c>
      <c r="B921">
        <v>0</v>
      </c>
      <c r="C921">
        <v>0</v>
      </c>
      <c r="D921">
        <v>0.17924940032161649</v>
      </c>
      <c r="E921">
        <v>0.70191642267889187</v>
      </c>
      <c r="F921">
        <v>0.48877761769555184</v>
      </c>
      <c r="G921">
        <v>0.21132812926175451</v>
      </c>
      <c r="H921" s="2">
        <v>0.16223885706774541</v>
      </c>
      <c r="I921">
        <v>0</v>
      </c>
      <c r="J921" s="2">
        <v>0</v>
      </c>
      <c r="K921" s="2">
        <v>1</v>
      </c>
      <c r="L921" s="5">
        <v>0</v>
      </c>
      <c r="M921">
        <v>0</v>
      </c>
      <c r="N921">
        <v>0.52777539124246375</v>
      </c>
      <c r="O921">
        <v>0.17415617063709216</v>
      </c>
      <c r="P921" s="2">
        <v>0.5183960617530966</v>
      </c>
      <c r="Q921" s="2">
        <v>0.1618525604506395</v>
      </c>
      <c r="R921" s="2">
        <v>0.41974057459785641</v>
      </c>
      <c r="S921">
        <v>0.41481784236719438</v>
      </c>
      <c r="T921">
        <v>0</v>
      </c>
      <c r="U921" s="2">
        <v>0.78152842113256848</v>
      </c>
      <c r="V9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0.24092282368611806</v>
      </c>
      <c r="W921">
        <f>AVERAGE(Table1[[#This Row],[2012 Campbell Latex Early]:[2015 Dill IgG Early]])</f>
        <v>0.27435104270255606</v>
      </c>
      <c r="X921">
        <f>AVERAGE(Table1[[#This Row],[2012 Campbell Latex Late]:[2015 Dill IgG Late]])</f>
        <v>0.2998267022180911</v>
      </c>
      <c r="Y921" s="7">
        <f>Table1[[#This Row],[Avg early]]-Table1[[#This Row],[Avg late]]</f>
        <v>-2.5475659515535043E-2</v>
      </c>
      <c r="Z921" s="7">
        <f>Table1[[#This Row],[Avg late]]-Table1[[#This Row],[Avg early]]</f>
        <v>2.5475659515535043E-2</v>
      </c>
      <c r="AA921" s="7">
        <f>Table1[[#This Row],[2015 Dill LPS Early]]-Table1[[#This Row],[2015 Dill Avidin Early]]</f>
        <v>-0.30952821737393532</v>
      </c>
      <c r="AB921" s="7">
        <f>Table1[[#This Row],[2015 Dill LPS Late]]-Table1[[#This Row],[2015 Dill Avidin Late]]</f>
        <v>9.3793294893671497E-3</v>
      </c>
    </row>
    <row r="922" spans="1:28" x14ac:dyDescent="0.2">
      <c r="A922" t="s">
        <v>1198</v>
      </c>
      <c r="B922">
        <v>0</v>
      </c>
      <c r="C922">
        <v>0</v>
      </c>
      <c r="D922">
        <v>1</v>
      </c>
      <c r="E922">
        <v>0.45799459341081905</v>
      </c>
      <c r="F922">
        <v>0.86676180394656477</v>
      </c>
      <c r="G922">
        <v>0.53856226337189717</v>
      </c>
      <c r="H922" s="2">
        <v>0.81986892932295752</v>
      </c>
      <c r="I922">
        <v>0.53039970325174846</v>
      </c>
      <c r="J922" s="2">
        <v>0</v>
      </c>
      <c r="K922" s="2">
        <v>0.94855543234612427</v>
      </c>
      <c r="L922" s="5">
        <v>0</v>
      </c>
      <c r="M922">
        <v>0</v>
      </c>
      <c r="N922">
        <v>0.13872521939124843</v>
      </c>
      <c r="O922">
        <v>0.19007389235848812</v>
      </c>
      <c r="P922" s="2">
        <v>0.12978164705936274</v>
      </c>
      <c r="Q922" s="2">
        <v>0</v>
      </c>
      <c r="R922" s="2">
        <v>0.50638224590517666</v>
      </c>
      <c r="S922">
        <v>0.17437016358077409</v>
      </c>
      <c r="T922">
        <v>0</v>
      </c>
      <c r="U922" s="2">
        <v>0.1623395964809087</v>
      </c>
      <c r="V9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0.32365937214898455</v>
      </c>
      <c r="W922">
        <f>AVERAGE(Table1[[#This Row],[2012 Campbell Latex Early]:[2015 Dill IgG Early]])</f>
        <v>0.51621427256501107</v>
      </c>
      <c r="X922">
        <f>AVERAGE(Table1[[#This Row],[2012 Campbell Latex Late]:[2015 Dill IgG Late]])</f>
        <v>0.13016727647759588</v>
      </c>
      <c r="Y922" s="7">
        <f>Table1[[#This Row],[Avg early]]-Table1[[#This Row],[Avg late]]</f>
        <v>0.38604699608741522</v>
      </c>
      <c r="Z922" s="7">
        <f>Table1[[#This Row],[Avg late]]-Table1[[#This Row],[Avg early]]</f>
        <v>-0.38604699608741522</v>
      </c>
      <c r="AA922" s="7">
        <f>Table1[[#This Row],[2015 Dill LPS Early]]-Table1[[#This Row],[2015 Dill Avidin Early]]</f>
        <v>0.13323819605343523</v>
      </c>
      <c r="AB922" s="7">
        <f>Table1[[#This Row],[2015 Dill LPS Late]]-Table1[[#This Row],[2015 Dill Avidin Late]]</f>
        <v>8.9435723318856963E-3</v>
      </c>
    </row>
    <row r="923" spans="1:28" x14ac:dyDescent="0.2">
      <c r="A923" t="s">
        <v>306</v>
      </c>
      <c r="B923">
        <v>1</v>
      </c>
      <c r="C923">
        <v>0.86836392342609037</v>
      </c>
      <c r="D923">
        <v>0.48800480095713994</v>
      </c>
      <c r="E923">
        <v>0.43538029225718783</v>
      </c>
      <c r="F923">
        <v>0.45149011525026989</v>
      </c>
      <c r="G923">
        <v>0.43550255480675693</v>
      </c>
      <c r="H923" s="2">
        <v>0.44725120760610515</v>
      </c>
      <c r="I923">
        <v>0.43602164589045389</v>
      </c>
      <c r="J923" s="2">
        <v>1</v>
      </c>
      <c r="K923" s="2">
        <v>0.34837157642426592</v>
      </c>
      <c r="L923" s="5">
        <v>0.99803825404610103</v>
      </c>
      <c r="M923">
        <v>1</v>
      </c>
      <c r="N923">
        <v>0.81531213277527093</v>
      </c>
      <c r="O923">
        <v>0.99887767353080059</v>
      </c>
      <c r="P923" s="1">
        <v>0.80663390281906511</v>
      </c>
      <c r="Q923" s="1">
        <v>0.73173663865782645</v>
      </c>
      <c r="R923" s="1">
        <v>0.91043188286170407</v>
      </c>
      <c r="S923">
        <v>1</v>
      </c>
      <c r="T923">
        <v>0.59926707392154455</v>
      </c>
      <c r="U923" s="1">
        <v>0.79579117605115623</v>
      </c>
      <c r="V9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0.40979976863772638</v>
      </c>
      <c r="W923">
        <f>AVERAGE(Table1[[#This Row],[2012 Campbell Latex Early]:[2015 Dill IgG Early]])</f>
        <v>0.59103861166182692</v>
      </c>
      <c r="X923">
        <f>AVERAGE(Table1[[#This Row],[2012 Campbell Latex Late]:[2015 Dill IgG Late]])</f>
        <v>0.86560887346634696</v>
      </c>
      <c r="Y923" s="7">
        <f>Table1[[#This Row],[Avg early]]-Table1[[#This Row],[Avg late]]</f>
        <v>-0.27457026180452004</v>
      </c>
      <c r="Z923" s="7">
        <f>Table1[[#This Row],[Avg late]]-Table1[[#This Row],[Avg early]]</f>
        <v>0.27457026180452004</v>
      </c>
      <c r="AA923" s="7">
        <f>Table1[[#This Row],[2015 Dill LPS Early]]-Table1[[#This Row],[2015 Dill Avidin Early]]</f>
        <v>3.6514685706870054E-2</v>
      </c>
      <c r="AB923" s="7">
        <f>Table1[[#This Row],[2015 Dill LPS Late]]-Table1[[#This Row],[2015 Dill Avidin Late]]</f>
        <v>8.6782299562058185E-3</v>
      </c>
    </row>
    <row r="924" spans="1:28" x14ac:dyDescent="0.2">
      <c r="A924" t="s">
        <v>1208</v>
      </c>
      <c r="B924">
        <v>1</v>
      </c>
      <c r="C924">
        <v>1</v>
      </c>
      <c r="D924">
        <v>0.51731122808614993</v>
      </c>
      <c r="E924">
        <v>0.49221491488284297</v>
      </c>
      <c r="F924">
        <v>0.40934873779506176</v>
      </c>
      <c r="G924">
        <v>0.48630521766769419</v>
      </c>
      <c r="H924" s="2">
        <v>0.45741926839787317</v>
      </c>
      <c r="I924">
        <v>0.3536276120478164</v>
      </c>
      <c r="J924" s="2">
        <v>0</v>
      </c>
      <c r="K924" s="2">
        <v>0.43982473919483361</v>
      </c>
      <c r="L924" s="5">
        <v>0.98502246630054913</v>
      </c>
      <c r="M924">
        <v>0</v>
      </c>
      <c r="N924">
        <v>0.60842322654827596</v>
      </c>
      <c r="O924">
        <v>0.64812563202469931</v>
      </c>
      <c r="P924" s="2">
        <v>0.59991647333849663</v>
      </c>
      <c r="Q924" s="2">
        <v>0.69973507438170601</v>
      </c>
      <c r="R924" s="2">
        <v>0.80929574869627263</v>
      </c>
      <c r="S924">
        <v>0.60238716727880148</v>
      </c>
      <c r="T924">
        <v>0</v>
      </c>
      <c r="U924" s="2">
        <v>1</v>
      </c>
      <c r="V9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0.32666338770902648</v>
      </c>
      <c r="W924">
        <f>AVERAGE(Table1[[#This Row],[2012 Campbell Latex Early]:[2015 Dill IgG Early]])</f>
        <v>0.5156051718072272</v>
      </c>
      <c r="X924">
        <f>AVERAGE(Table1[[#This Row],[2012 Campbell Latex Late]:[2015 Dill IgG Late]])</f>
        <v>0.59529057885688019</v>
      </c>
      <c r="Y924" s="7">
        <f>Table1[[#This Row],[Avg early]]-Table1[[#This Row],[Avg late]]</f>
        <v>-7.968540704965299E-2</v>
      </c>
      <c r="Z924" s="7">
        <f>Table1[[#This Row],[Avg late]]-Table1[[#This Row],[Avg early]]</f>
        <v>7.968540704965299E-2</v>
      </c>
      <c r="AA924" s="7">
        <f>Table1[[#This Row],[2015 Dill LPS Early]]-Table1[[#This Row],[2015 Dill Avidin Early]]</f>
        <v>0.10796249029108818</v>
      </c>
      <c r="AB924" s="7">
        <f>Table1[[#This Row],[2015 Dill LPS Late]]-Table1[[#This Row],[2015 Dill Avidin Late]]</f>
        <v>8.5067532097793386E-3</v>
      </c>
    </row>
    <row r="925" spans="1:28" x14ac:dyDescent="0.2">
      <c r="A925" t="s">
        <v>1313</v>
      </c>
      <c r="B925">
        <v>0</v>
      </c>
      <c r="C925">
        <v>0</v>
      </c>
      <c r="D925">
        <v>0.53356315806190713</v>
      </c>
      <c r="E925">
        <v>0.5098846205211276</v>
      </c>
      <c r="F925">
        <v>0.59644482591873726</v>
      </c>
      <c r="G925">
        <v>0.530204971037185</v>
      </c>
      <c r="H925" s="2">
        <v>0.52453919710843622</v>
      </c>
      <c r="I925">
        <v>0.64944888007875179</v>
      </c>
      <c r="J925" s="2">
        <v>0</v>
      </c>
      <c r="K925" s="2">
        <v>0.41603584323652332</v>
      </c>
      <c r="L925" s="5">
        <v>0</v>
      </c>
      <c r="M925">
        <v>0</v>
      </c>
      <c r="N925">
        <v>0.88002437222475594</v>
      </c>
      <c r="O925">
        <v>0.98998639784005227</v>
      </c>
      <c r="P925" s="1">
        <v>0.87158202236344617</v>
      </c>
      <c r="Q925" s="1">
        <v>0.80572208939281198</v>
      </c>
      <c r="R925" s="1">
        <v>0.65698372747067757</v>
      </c>
      <c r="S925">
        <v>1</v>
      </c>
      <c r="T925">
        <v>0</v>
      </c>
      <c r="U925" s="1">
        <v>0.67022889008900932</v>
      </c>
      <c r="V9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0.25304418466546086</v>
      </c>
      <c r="W925">
        <f>AVERAGE(Table1[[#This Row],[2012 Campbell Latex Early]:[2015 Dill IgG Early]])</f>
        <v>0.37601214959626683</v>
      </c>
      <c r="X925">
        <f>AVERAGE(Table1[[#This Row],[2012 Campbell Latex Late]:[2015 Dill IgG Late]])</f>
        <v>0.58745274993807528</v>
      </c>
      <c r="Y925" s="7">
        <f>Table1[[#This Row],[Avg early]]-Table1[[#This Row],[Avg late]]</f>
        <v>-0.21144060034180845</v>
      </c>
      <c r="Z925" s="7">
        <f>Table1[[#This Row],[Avg late]]-Table1[[#This Row],[Avg early]]</f>
        <v>0.21144060034180845</v>
      </c>
      <c r="AA925" s="7">
        <f>Table1[[#This Row],[2015 Dill LPS Early]]-Table1[[#This Row],[2015 Dill Avidin Early]]</f>
        <v>-6.2881667856830137E-2</v>
      </c>
      <c r="AB925" s="7">
        <f>Table1[[#This Row],[2015 Dill LPS Late]]-Table1[[#This Row],[2015 Dill Avidin Late]]</f>
        <v>8.4423498613097614E-3</v>
      </c>
    </row>
    <row r="926" spans="1:28" x14ac:dyDescent="0.2">
      <c r="A926" t="s">
        <v>825</v>
      </c>
      <c r="B926">
        <v>0.99190692969145178</v>
      </c>
      <c r="C926">
        <v>0.72159370388588295</v>
      </c>
      <c r="D926">
        <v>1</v>
      </c>
      <c r="E926">
        <v>0.92900811226054403</v>
      </c>
      <c r="F926">
        <v>0.97585812008024642</v>
      </c>
      <c r="G926">
        <v>0.99727682869167011</v>
      </c>
      <c r="H926" s="2">
        <v>0.92142468669975408</v>
      </c>
      <c r="I926">
        <v>0.72555456981164845</v>
      </c>
      <c r="J926" s="2">
        <v>0</v>
      </c>
      <c r="K926" s="2">
        <v>0.8606101325299631</v>
      </c>
      <c r="L926" s="5">
        <v>1</v>
      </c>
      <c r="M926">
        <v>1</v>
      </c>
      <c r="N926">
        <v>0.86283437327336299</v>
      </c>
      <c r="O926">
        <v>0.67673880727035929</v>
      </c>
      <c r="P926" s="2">
        <v>0.85443037512983544</v>
      </c>
      <c r="Q926" s="2">
        <v>0.83824467369908695</v>
      </c>
      <c r="R926" s="2">
        <v>0.84833782331977936</v>
      </c>
      <c r="S926">
        <v>0.71225126060797228</v>
      </c>
      <c r="T926">
        <v>0</v>
      </c>
      <c r="U926" s="2">
        <v>0.83421096948649531</v>
      </c>
      <c r="V9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0.18769953401526274</v>
      </c>
      <c r="W926">
        <f>AVERAGE(Table1[[#This Row],[2012 Campbell Latex Early]:[2015 Dill IgG Early]])</f>
        <v>0.81232330836511613</v>
      </c>
      <c r="X926">
        <f>AVERAGE(Table1[[#This Row],[2012 Campbell Latex Late]:[2015 Dill IgG Late]])</f>
        <v>0.76270482827868913</v>
      </c>
      <c r="Y926" s="7">
        <f>Table1[[#This Row],[Avg early]]-Table1[[#This Row],[Avg late]]</f>
        <v>4.9618480086426997E-2</v>
      </c>
      <c r="Z926" s="7">
        <f>Table1[[#This Row],[Avg late]]-Table1[[#This Row],[Avg early]]</f>
        <v>-4.9618480086426997E-2</v>
      </c>
      <c r="AA926" s="7">
        <f>Table1[[#This Row],[2015 Dill LPS Early]]-Table1[[#This Row],[2015 Dill Avidin Early]]</f>
        <v>2.4141879919753584E-2</v>
      </c>
      <c r="AB926" s="7">
        <f>Table1[[#This Row],[2015 Dill LPS Late]]-Table1[[#This Row],[2015 Dill Avidin Late]]</f>
        <v>8.4039981435275468E-3</v>
      </c>
    </row>
    <row r="927" spans="1:28" x14ac:dyDescent="0.2">
      <c r="A927" t="s">
        <v>1167</v>
      </c>
      <c r="B927">
        <v>0</v>
      </c>
      <c r="C927">
        <v>0</v>
      </c>
      <c r="D927">
        <v>0.75036175115014092</v>
      </c>
      <c r="E927">
        <v>1</v>
      </c>
      <c r="F927">
        <v>0.83382308577400333</v>
      </c>
      <c r="G927">
        <v>0.70919432867591359</v>
      </c>
      <c r="H927" s="2">
        <v>0.79832586763734259</v>
      </c>
      <c r="I927">
        <v>0.7099467991186974</v>
      </c>
      <c r="J927" s="2">
        <v>0</v>
      </c>
      <c r="K927" s="2">
        <v>0.9884727423310079</v>
      </c>
      <c r="L927" s="5">
        <v>0</v>
      </c>
      <c r="M927">
        <v>0</v>
      </c>
      <c r="N927">
        <v>0.44494534658414292</v>
      </c>
      <c r="O927">
        <v>0.52377835090481073</v>
      </c>
      <c r="P927" s="2">
        <v>0.43684185968427508</v>
      </c>
      <c r="Q927" s="2">
        <v>0.43743626294029908</v>
      </c>
      <c r="R927" s="2">
        <v>0.70792759656486959</v>
      </c>
      <c r="S927">
        <v>0.38396224265564816</v>
      </c>
      <c r="T927">
        <v>0</v>
      </c>
      <c r="U927" s="2">
        <v>0.79892694958163646</v>
      </c>
      <c r="V9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0.26656871226036888</v>
      </c>
      <c r="W927">
        <f>AVERAGE(Table1[[#This Row],[2012 Campbell Latex Early]:[2015 Dill IgG Early]])</f>
        <v>0.57901245746871066</v>
      </c>
      <c r="X927">
        <f>AVERAGE(Table1[[#This Row],[2012 Campbell Latex Late]:[2015 Dill IgG Late]])</f>
        <v>0.37338186089156816</v>
      </c>
      <c r="Y927" s="7">
        <f>Table1[[#This Row],[Avg early]]-Table1[[#This Row],[Avg late]]</f>
        <v>0.2056305965771425</v>
      </c>
      <c r="Z927" s="7">
        <f>Table1[[#This Row],[Avg late]]-Table1[[#This Row],[Avg early]]</f>
        <v>-0.2056305965771425</v>
      </c>
      <c r="AA927" s="7">
        <f>Table1[[#This Row],[2015 Dill LPS Early]]-Table1[[#This Row],[2015 Dill Avidin Early]]</f>
        <v>-8.3461334623862404E-2</v>
      </c>
      <c r="AB927" s="7">
        <f>Table1[[#This Row],[2015 Dill LPS Late]]-Table1[[#This Row],[2015 Dill Avidin Late]]</f>
        <v>8.10348689986784E-3</v>
      </c>
    </row>
    <row r="928" spans="1:28" x14ac:dyDescent="0.2">
      <c r="A928" t="s">
        <v>489</v>
      </c>
      <c r="B928">
        <v>1</v>
      </c>
      <c r="C928">
        <v>1</v>
      </c>
      <c r="D928">
        <v>1</v>
      </c>
      <c r="E928">
        <v>0.72176625090439528</v>
      </c>
      <c r="F928">
        <v>0.82341726362136969</v>
      </c>
      <c r="G928">
        <v>0.72483921235757154</v>
      </c>
      <c r="H928" s="2">
        <v>0.93640508681511525</v>
      </c>
      <c r="I928">
        <v>0.72151606148515612</v>
      </c>
      <c r="J928" s="2">
        <v>0</v>
      </c>
      <c r="K928" s="2">
        <v>0.7553398092144824</v>
      </c>
      <c r="L928" s="5">
        <v>0.92828077314343838</v>
      </c>
      <c r="M928">
        <v>0</v>
      </c>
      <c r="N928">
        <v>0.78012441779738062</v>
      </c>
      <c r="O928">
        <v>0.69410604136180742</v>
      </c>
      <c r="P928" s="1">
        <v>0.77260763237092933</v>
      </c>
      <c r="Q928" s="1">
        <v>0.68669501845093317</v>
      </c>
      <c r="R928" s="1">
        <v>0.74311135705546838</v>
      </c>
      <c r="S928">
        <v>0.68922173388644759</v>
      </c>
      <c r="T928">
        <v>0</v>
      </c>
      <c r="U928" s="1">
        <v>0.77156805066674794</v>
      </c>
      <c r="V9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0.24053649517839509</v>
      </c>
      <c r="W928">
        <f>AVERAGE(Table1[[#This Row],[2012 Campbell Latex Early]:[2015 Dill IgG Early]])</f>
        <v>0.76832836843980901</v>
      </c>
      <c r="X928">
        <f>AVERAGE(Table1[[#This Row],[2012 Campbell Latex Late]:[2015 Dill IgG Late]])</f>
        <v>0.60657150247331537</v>
      </c>
      <c r="Y928" s="7">
        <f>Table1[[#This Row],[Avg early]]-Table1[[#This Row],[Avg late]]</f>
        <v>0.16175686596649363</v>
      </c>
      <c r="Z928" s="7">
        <f>Table1[[#This Row],[Avg late]]-Table1[[#This Row],[Avg early]]</f>
        <v>-0.16175686596649363</v>
      </c>
      <c r="AA928" s="7">
        <f>Table1[[#This Row],[2015 Dill LPS Early]]-Table1[[#This Row],[2015 Dill Avidin Early]]</f>
        <v>0.17658273637863031</v>
      </c>
      <c r="AB928" s="7">
        <f>Table1[[#This Row],[2015 Dill LPS Late]]-Table1[[#This Row],[2015 Dill Avidin Late]]</f>
        <v>7.516785426451289E-3</v>
      </c>
    </row>
    <row r="929" spans="1:28" x14ac:dyDescent="0.2">
      <c r="A929" t="s">
        <v>854</v>
      </c>
      <c r="B929">
        <v>0</v>
      </c>
      <c r="C929">
        <v>0</v>
      </c>
      <c r="D929">
        <v>0.82080643534808639</v>
      </c>
      <c r="E929">
        <v>0.78145565183393895</v>
      </c>
      <c r="F929">
        <v>0.84827777219877232</v>
      </c>
      <c r="G929">
        <v>0.82141506924472407</v>
      </c>
      <c r="H929" s="2">
        <v>0.77729062674513483</v>
      </c>
      <c r="I929">
        <v>1</v>
      </c>
      <c r="J929" s="2">
        <v>1</v>
      </c>
      <c r="K929" s="2">
        <v>0.79515404955646585</v>
      </c>
      <c r="L929" s="5">
        <v>0</v>
      </c>
      <c r="M929">
        <v>0</v>
      </c>
      <c r="N929">
        <v>0.50565750568157231</v>
      </c>
      <c r="O929">
        <v>0.37017562869417991</v>
      </c>
      <c r="P929" s="1">
        <v>0.49822763950573751</v>
      </c>
      <c r="Q929" s="1">
        <v>0.3972528588290985</v>
      </c>
      <c r="R929" s="1">
        <v>0.46911218777133085</v>
      </c>
      <c r="S929">
        <v>0.52149904210022646</v>
      </c>
      <c r="T929">
        <v>0.9732659456806978</v>
      </c>
      <c r="U929" s="1">
        <v>0.43912924973358486</v>
      </c>
      <c r="V9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0.36997158882027936</v>
      </c>
      <c r="W929">
        <f>AVERAGE(Table1[[#This Row],[2012 Campbell Latex Early]:[2015 Dill IgG Early]])</f>
        <v>0.68443996049271227</v>
      </c>
      <c r="X929">
        <f>AVERAGE(Table1[[#This Row],[2012 Campbell Latex Late]:[2015 Dill IgG Late]])</f>
        <v>0.41743200579964279</v>
      </c>
      <c r="Y929" s="7">
        <f>Table1[[#This Row],[Avg early]]-Table1[[#This Row],[Avg late]]</f>
        <v>0.26700795469306948</v>
      </c>
      <c r="Z929" s="7">
        <f>Table1[[#This Row],[Avg late]]-Table1[[#This Row],[Avg early]]</f>
        <v>-0.26700795469306948</v>
      </c>
      <c r="AA929" s="7">
        <f>Table1[[#This Row],[2015 Dill LPS Early]]-Table1[[#This Row],[2015 Dill Avidin Early]]</f>
        <v>-2.7471336850685923E-2</v>
      </c>
      <c r="AB929" s="7">
        <f>Table1[[#This Row],[2015 Dill LPS Late]]-Table1[[#This Row],[2015 Dill Avidin Late]]</f>
        <v>7.4298661758347984E-3</v>
      </c>
    </row>
    <row r="930" spans="1:28" x14ac:dyDescent="0.2">
      <c r="A930" t="s">
        <v>129</v>
      </c>
      <c r="B930">
        <v>0</v>
      </c>
      <c r="C930">
        <v>0</v>
      </c>
      <c r="D930">
        <v>0.46552311358615417</v>
      </c>
      <c r="E930">
        <v>0.55806624617542566</v>
      </c>
      <c r="F930">
        <v>0.53396523966053966</v>
      </c>
      <c r="G930">
        <v>0.50455645682086936</v>
      </c>
      <c r="H930" s="2">
        <v>0.53667723093169351</v>
      </c>
      <c r="I930">
        <v>0.46642324897481624</v>
      </c>
      <c r="J930" s="2">
        <v>0</v>
      </c>
      <c r="K930" s="2">
        <v>0.43415359548201138</v>
      </c>
      <c r="L930" s="5">
        <v>0</v>
      </c>
      <c r="M930">
        <v>0</v>
      </c>
      <c r="N930">
        <v>0.82765036511258239</v>
      </c>
      <c r="O930">
        <v>0.74999535353759483</v>
      </c>
      <c r="P930" s="1">
        <v>0.82025167302999658</v>
      </c>
      <c r="Q930" s="1">
        <v>0.90705684809640541</v>
      </c>
      <c r="R930" s="1">
        <v>1</v>
      </c>
      <c r="S930">
        <v>0.6608038540448401</v>
      </c>
      <c r="T930">
        <v>0</v>
      </c>
      <c r="U930" s="1">
        <v>0.89419457841081507</v>
      </c>
      <c r="V9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0.27947411360827357</v>
      </c>
      <c r="W930">
        <f>AVERAGE(Table1[[#This Row],[2012 Campbell Latex Early]:[2015 Dill IgG Early]])</f>
        <v>0.349936513163151</v>
      </c>
      <c r="X930">
        <f>AVERAGE(Table1[[#This Row],[2012 Campbell Latex Late]:[2015 Dill IgG Late]])</f>
        <v>0.58599526722322337</v>
      </c>
      <c r="Y930" s="7">
        <f>Table1[[#This Row],[Avg early]]-Table1[[#This Row],[Avg late]]</f>
        <v>-0.23605875406007237</v>
      </c>
      <c r="Z930" s="7">
        <f>Table1[[#This Row],[Avg late]]-Table1[[#This Row],[Avg early]]</f>
        <v>0.23605875406007237</v>
      </c>
      <c r="AA930" s="7">
        <f>Table1[[#This Row],[2015 Dill LPS Early]]-Table1[[#This Row],[2015 Dill Avidin Early]]</f>
        <v>-6.844212607438549E-2</v>
      </c>
      <c r="AB930" s="7">
        <f>Table1[[#This Row],[2015 Dill LPS Late]]-Table1[[#This Row],[2015 Dill Avidin Late]]</f>
        <v>7.3986920825858116E-3</v>
      </c>
    </row>
    <row r="931" spans="1:28" x14ac:dyDescent="0.2">
      <c r="A931" t="s">
        <v>1843</v>
      </c>
      <c r="B931">
        <v>0.99133537206931699</v>
      </c>
      <c r="C931">
        <v>0.49812734082397009</v>
      </c>
      <c r="D931">
        <v>0.92605239705303</v>
      </c>
      <c r="E931">
        <v>0.78650414459964668</v>
      </c>
      <c r="F931">
        <v>0.89023309232073422</v>
      </c>
      <c r="G931">
        <v>0.87783047850907925</v>
      </c>
      <c r="H931" s="2">
        <v>0.87187424197446206</v>
      </c>
      <c r="I931">
        <v>0.87884519892354851</v>
      </c>
      <c r="J931" s="2">
        <v>1</v>
      </c>
      <c r="K931" s="2">
        <v>0.76233978623203535</v>
      </c>
      <c r="L931" s="5">
        <v>1</v>
      </c>
      <c r="M931">
        <v>1</v>
      </c>
      <c r="N931">
        <v>0.92166689878057884</v>
      </c>
      <c r="O931">
        <v>0.89290650682861583</v>
      </c>
      <c r="P931" s="1">
        <v>0.91483100309157861</v>
      </c>
      <c r="Q931" s="1">
        <v>0.99798318326011981</v>
      </c>
      <c r="R931" s="1">
        <v>0.87353608478616795</v>
      </c>
      <c r="S931">
        <v>1</v>
      </c>
      <c r="T931">
        <v>0.95128947662636787</v>
      </c>
      <c r="U931" s="1">
        <v>0.76333564166773049</v>
      </c>
      <c r="V9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0.26035175253122739</v>
      </c>
      <c r="W931">
        <f>AVERAGE(Table1[[#This Row],[2012 Campbell Latex Early]:[2015 Dill IgG Early]])</f>
        <v>0.84831420525058232</v>
      </c>
      <c r="X931">
        <f>AVERAGE(Table1[[#This Row],[2012 Campbell Latex Late]:[2015 Dill IgG Late]])</f>
        <v>0.93155487950411597</v>
      </c>
      <c r="Y931" s="7">
        <f>Table1[[#This Row],[Avg early]]-Table1[[#This Row],[Avg late]]</f>
        <v>-8.3240674253533653E-2</v>
      </c>
      <c r="Z931" s="7">
        <f>Table1[[#This Row],[Avg late]]-Table1[[#This Row],[Avg early]]</f>
        <v>8.3240674253533653E-2</v>
      </c>
      <c r="AA931" s="7">
        <f>Table1[[#This Row],[2015 Dill LPS Early]]-Table1[[#This Row],[2015 Dill Avidin Early]]</f>
        <v>3.5819304732295776E-2</v>
      </c>
      <c r="AB931" s="7">
        <f>Table1[[#This Row],[2015 Dill LPS Late]]-Table1[[#This Row],[2015 Dill Avidin Late]]</f>
        <v>6.8358956890002265E-3</v>
      </c>
    </row>
    <row r="932" spans="1:28" x14ac:dyDescent="0.2">
      <c r="A932" t="s">
        <v>1760</v>
      </c>
      <c r="B932">
        <v>0</v>
      </c>
      <c r="C932">
        <v>0</v>
      </c>
      <c r="D932">
        <v>0.68133760867729976</v>
      </c>
      <c r="E932">
        <v>0.72991113468984903</v>
      </c>
      <c r="F932">
        <v>0.71760577544503146</v>
      </c>
      <c r="G932">
        <v>0.72345926612599631</v>
      </c>
      <c r="H932" s="2">
        <v>0.83310702404753334</v>
      </c>
      <c r="I932">
        <v>0.74501305343949142</v>
      </c>
      <c r="J932" s="2">
        <v>0</v>
      </c>
      <c r="K932" s="2">
        <v>0.67305033822083471</v>
      </c>
      <c r="L932" s="5">
        <v>0</v>
      </c>
      <c r="M932">
        <v>0</v>
      </c>
      <c r="N932">
        <v>1</v>
      </c>
      <c r="O932">
        <v>0.8671273737972387</v>
      </c>
      <c r="P932" s="1">
        <v>0.99372172836225181</v>
      </c>
      <c r="Q932" s="1">
        <v>0.85647141369276836</v>
      </c>
      <c r="R932" s="1">
        <v>0.89101884735467551</v>
      </c>
      <c r="S932">
        <v>0.93433101766127657</v>
      </c>
      <c r="T932">
        <v>0</v>
      </c>
      <c r="U932" s="1">
        <v>0.8107037176055969</v>
      </c>
      <c r="V9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0.19229402360486064</v>
      </c>
      <c r="W932">
        <f>AVERAGE(Table1[[#This Row],[2012 Campbell Latex Early]:[2015 Dill IgG Early]])</f>
        <v>0.51034842006460357</v>
      </c>
      <c r="X932">
        <f>AVERAGE(Table1[[#This Row],[2012 Campbell Latex Late]:[2015 Dill IgG Late]])</f>
        <v>0.63533740984738074</v>
      </c>
      <c r="Y932" s="7">
        <f>Table1[[#This Row],[Avg early]]-Table1[[#This Row],[Avg late]]</f>
        <v>-0.12498898978277717</v>
      </c>
      <c r="Z932" s="7">
        <f>Table1[[#This Row],[Avg late]]-Table1[[#This Row],[Avg early]]</f>
        <v>0.12498898978277717</v>
      </c>
      <c r="AA932" s="7">
        <f>Table1[[#This Row],[2015 Dill LPS Early]]-Table1[[#This Row],[2015 Dill Avidin Early]]</f>
        <v>-3.6268166767731702E-2</v>
      </c>
      <c r="AB932" s="7">
        <f>Table1[[#This Row],[2015 Dill LPS Late]]-Table1[[#This Row],[2015 Dill Avidin Late]]</f>
        <v>6.2782716377481895E-3</v>
      </c>
    </row>
    <row r="933" spans="1:28" x14ac:dyDescent="0.2">
      <c r="A933" t="s">
        <v>620</v>
      </c>
      <c r="B933">
        <v>0</v>
      </c>
      <c r="C933">
        <v>0</v>
      </c>
      <c r="D933">
        <v>0.76309646919984053</v>
      </c>
      <c r="E933">
        <v>0.71283740128604689</v>
      </c>
      <c r="F933">
        <v>0.73213829779759554</v>
      </c>
      <c r="G933">
        <v>0.71958552031324063</v>
      </c>
      <c r="H933" s="2">
        <v>0.68384610321168837</v>
      </c>
      <c r="I933">
        <v>0.82178266695650803</v>
      </c>
      <c r="J933" s="2">
        <v>0</v>
      </c>
      <c r="K933" s="2">
        <v>1</v>
      </c>
      <c r="L933" s="5">
        <v>0</v>
      </c>
      <c r="M933">
        <v>0</v>
      </c>
      <c r="N933">
        <v>0.32324261147360522</v>
      </c>
      <c r="O933">
        <v>0.30066522189053269</v>
      </c>
      <c r="P933" s="1">
        <v>0.31696623400493429</v>
      </c>
      <c r="Q933" s="1">
        <v>0.30992867897186116</v>
      </c>
      <c r="R933" s="1">
        <v>0.27738901738239713</v>
      </c>
      <c r="S933">
        <v>0.30017431153317048</v>
      </c>
      <c r="T933">
        <v>0</v>
      </c>
      <c r="U933" s="1">
        <v>0.2981770606626416</v>
      </c>
      <c r="V9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0.290309744417106</v>
      </c>
      <c r="W933">
        <f>AVERAGE(Table1[[#This Row],[2012 Campbell Latex Early]:[2015 Dill IgG Early]])</f>
        <v>0.54332864587649199</v>
      </c>
      <c r="X933">
        <f>AVERAGE(Table1[[#This Row],[2012 Campbell Latex Late]:[2015 Dill IgG Late]])</f>
        <v>0.21265431359191425</v>
      </c>
      <c r="Y933" s="7">
        <f>Table1[[#This Row],[Avg early]]-Table1[[#This Row],[Avg late]]</f>
        <v>0.33067433228457777</v>
      </c>
      <c r="Z933" s="7">
        <f>Table1[[#This Row],[Avg late]]-Table1[[#This Row],[Avg early]]</f>
        <v>-0.33067433228457777</v>
      </c>
      <c r="AA933" s="7">
        <f>Table1[[#This Row],[2015 Dill LPS Early]]-Table1[[#This Row],[2015 Dill Avidin Early]]</f>
        <v>3.0958171402244994E-2</v>
      </c>
      <c r="AB933" s="7">
        <f>Table1[[#This Row],[2015 Dill LPS Late]]-Table1[[#This Row],[2015 Dill Avidin Late]]</f>
        <v>6.276377468670935E-3</v>
      </c>
    </row>
    <row r="934" spans="1:28" x14ac:dyDescent="0.2">
      <c r="A934" t="s">
        <v>148</v>
      </c>
      <c r="B934">
        <v>0</v>
      </c>
      <c r="C934">
        <v>0</v>
      </c>
      <c r="D934">
        <v>0.71765968767550192</v>
      </c>
      <c r="E934">
        <v>0.6035889619383098</v>
      </c>
      <c r="F934">
        <v>0.71377690075474398</v>
      </c>
      <c r="G934">
        <v>0.66910685517172053</v>
      </c>
      <c r="H934" s="2">
        <v>0.64461668014891926</v>
      </c>
      <c r="I934">
        <v>0.60060564131052596</v>
      </c>
      <c r="J934" s="2">
        <v>0</v>
      </c>
      <c r="K934" s="2">
        <v>0.78473599891044388</v>
      </c>
      <c r="L934" s="5">
        <v>0</v>
      </c>
      <c r="M934">
        <v>0</v>
      </c>
      <c r="N934">
        <v>0.57413844712249595</v>
      </c>
      <c r="O934">
        <v>0.71918443001245203</v>
      </c>
      <c r="P934" s="1">
        <v>0.56832847165861378</v>
      </c>
      <c r="Q934" s="1">
        <v>0.8647271054444251</v>
      </c>
      <c r="R934" s="1">
        <v>0.80844251903302622</v>
      </c>
      <c r="S934">
        <v>0.5961724781662201</v>
      </c>
      <c r="T934">
        <v>0</v>
      </c>
      <c r="U934" s="1">
        <v>1</v>
      </c>
      <c r="V9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0.17684443900243957</v>
      </c>
      <c r="W934">
        <f>AVERAGE(Table1[[#This Row],[2012 Campbell Latex Early]:[2015 Dill IgG Early]])</f>
        <v>0.47340907259101661</v>
      </c>
      <c r="X934">
        <f>AVERAGE(Table1[[#This Row],[2012 Campbell Latex Late]:[2015 Dill IgG Late]])</f>
        <v>0.51309934514372324</v>
      </c>
      <c r="Y934" s="7">
        <f>Table1[[#This Row],[Avg early]]-Table1[[#This Row],[Avg late]]</f>
        <v>-3.9690272552706629E-2</v>
      </c>
      <c r="Z934" s="7">
        <f>Table1[[#This Row],[Avg late]]-Table1[[#This Row],[Avg early]]</f>
        <v>3.9690272552706629E-2</v>
      </c>
      <c r="AA934" s="7">
        <f>Table1[[#This Row],[2015 Dill LPS Early]]-Table1[[#This Row],[2015 Dill Avidin Early]]</f>
        <v>3.8827869207579413E-3</v>
      </c>
      <c r="AB934" s="7">
        <f>Table1[[#This Row],[2015 Dill LPS Late]]-Table1[[#This Row],[2015 Dill Avidin Late]]</f>
        <v>5.8099754638821777E-3</v>
      </c>
    </row>
    <row r="935" spans="1:28" x14ac:dyDescent="0.2">
      <c r="A935" t="s">
        <v>938</v>
      </c>
      <c r="B935">
        <v>0</v>
      </c>
      <c r="C935">
        <v>1</v>
      </c>
      <c r="D935">
        <v>0.85274479618255172</v>
      </c>
      <c r="E935">
        <v>0.82854441805311529</v>
      </c>
      <c r="F935">
        <v>0.9321116061207908</v>
      </c>
      <c r="G935">
        <v>0.86870104315668484</v>
      </c>
      <c r="H935" s="2">
        <v>0.85015991042665862</v>
      </c>
      <c r="I935">
        <v>0.86617821647355442</v>
      </c>
      <c r="J935" s="2">
        <v>0</v>
      </c>
      <c r="K935" s="2">
        <v>0.86714100204262512</v>
      </c>
      <c r="L935" s="5">
        <v>0</v>
      </c>
      <c r="M935">
        <v>0</v>
      </c>
      <c r="N935">
        <v>1</v>
      </c>
      <c r="O935">
        <v>0.85077024299507376</v>
      </c>
      <c r="P935" s="1">
        <v>0.99449085838565798</v>
      </c>
      <c r="Q935" s="1">
        <v>0.9207963395386628</v>
      </c>
      <c r="R935" s="1">
        <v>0.73759465909298016</v>
      </c>
      <c r="S935">
        <v>0.88685705088884803</v>
      </c>
      <c r="T935">
        <v>0</v>
      </c>
      <c r="U935" s="1">
        <v>0.84174280440286309</v>
      </c>
      <c r="V9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0.22589424675580866</v>
      </c>
      <c r="W935">
        <f>AVERAGE(Table1[[#This Row],[2012 Campbell Latex Early]:[2015 Dill IgG Early]])</f>
        <v>0.70655809924559809</v>
      </c>
      <c r="X935">
        <f>AVERAGE(Table1[[#This Row],[2012 Campbell Latex Late]:[2015 Dill IgG Late]])</f>
        <v>0.62322519553040856</v>
      </c>
      <c r="Y935" s="7">
        <f>Table1[[#This Row],[Avg early]]-Table1[[#This Row],[Avg late]]</f>
        <v>8.3332903715189532E-2</v>
      </c>
      <c r="Z935" s="7">
        <f>Table1[[#This Row],[Avg late]]-Table1[[#This Row],[Avg early]]</f>
        <v>-8.3332903715189532E-2</v>
      </c>
      <c r="AA935" s="7">
        <f>Table1[[#This Row],[2015 Dill LPS Early]]-Table1[[#This Row],[2015 Dill Avidin Early]]</f>
        <v>-7.936680993823908E-2</v>
      </c>
      <c r="AB935" s="7">
        <f>Table1[[#This Row],[2015 Dill LPS Late]]-Table1[[#This Row],[2015 Dill Avidin Late]]</f>
        <v>5.5091416143420169E-3</v>
      </c>
    </row>
    <row r="936" spans="1:28" x14ac:dyDescent="0.2">
      <c r="A936" t="s">
        <v>1187</v>
      </c>
      <c r="B936">
        <v>0</v>
      </c>
      <c r="C936">
        <v>0</v>
      </c>
      <c r="D936">
        <v>0.82727371516266446</v>
      </c>
      <c r="E936">
        <v>0.93718990430789983</v>
      </c>
      <c r="F936">
        <v>0.76150230992089452</v>
      </c>
      <c r="G936">
        <v>0.90711139696992715</v>
      </c>
      <c r="H936" s="2">
        <v>0.88645472766058531</v>
      </c>
      <c r="I936">
        <v>1</v>
      </c>
      <c r="J936" s="2">
        <v>0</v>
      </c>
      <c r="K936" s="2">
        <v>0.65112680440970505</v>
      </c>
      <c r="L936" s="5">
        <v>0</v>
      </c>
      <c r="M936">
        <v>0</v>
      </c>
      <c r="N936">
        <v>0.8275154455414846</v>
      </c>
      <c r="O936">
        <v>0.87629559275821878</v>
      </c>
      <c r="P936" s="1">
        <v>0.82209747088022866</v>
      </c>
      <c r="Q936" s="1">
        <v>0.80554735248473119</v>
      </c>
      <c r="R936" s="1">
        <v>0.97838847593206957</v>
      </c>
      <c r="S936">
        <v>0.79990270754749671</v>
      </c>
      <c r="T936">
        <v>0</v>
      </c>
      <c r="U936" s="1">
        <v>0.89951173166736409</v>
      </c>
      <c r="V9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0.14148380197643831</v>
      </c>
      <c r="W936">
        <f>AVERAGE(Table1[[#This Row],[2012 Campbell Latex Early]:[2015 Dill IgG Early]])</f>
        <v>0.59706588584316767</v>
      </c>
      <c r="X936">
        <f>AVERAGE(Table1[[#This Row],[2012 Campbell Latex Late]:[2015 Dill IgG Late]])</f>
        <v>0.60092587768115935</v>
      </c>
      <c r="Y936" s="7">
        <f>Table1[[#This Row],[Avg early]]-Table1[[#This Row],[Avg late]]</f>
        <v>-3.8599918379916831E-3</v>
      </c>
      <c r="Z936" s="7">
        <f>Table1[[#This Row],[Avg late]]-Table1[[#This Row],[Avg early]]</f>
        <v>3.8599918379916831E-3</v>
      </c>
      <c r="AA936" s="7">
        <f>Table1[[#This Row],[2015 Dill LPS Early]]-Table1[[#This Row],[2015 Dill Avidin Early]]</f>
        <v>6.5771405241769942E-2</v>
      </c>
      <c r="AB936" s="7">
        <f>Table1[[#This Row],[2015 Dill LPS Late]]-Table1[[#This Row],[2015 Dill Avidin Late]]</f>
        <v>5.417974661255931E-3</v>
      </c>
    </row>
    <row r="937" spans="1:28" x14ac:dyDescent="0.2">
      <c r="A937" t="s">
        <v>676</v>
      </c>
      <c r="B937">
        <v>0</v>
      </c>
      <c r="C937">
        <v>0</v>
      </c>
      <c r="D937">
        <v>1</v>
      </c>
      <c r="E937">
        <v>0.69505115502724968</v>
      </c>
      <c r="F937">
        <v>0.77652820059897398</v>
      </c>
      <c r="G937">
        <v>0.76697658524006307</v>
      </c>
      <c r="H937" s="2">
        <v>0.65911184633140774</v>
      </c>
      <c r="I937">
        <v>0.57259223569182616</v>
      </c>
      <c r="J937" s="2">
        <v>0</v>
      </c>
      <c r="K937" s="2">
        <v>0.81817685686374653</v>
      </c>
      <c r="L937" s="5">
        <v>0</v>
      </c>
      <c r="M937">
        <v>0</v>
      </c>
      <c r="N937">
        <v>0.49040509068865878</v>
      </c>
      <c r="O937">
        <v>0.51971593747655931</v>
      </c>
      <c r="P937" s="2">
        <v>0.48544186385056209</v>
      </c>
      <c r="Q937" s="2">
        <v>0.34865373595570287</v>
      </c>
      <c r="R937" s="2">
        <v>0.46307667293636962</v>
      </c>
      <c r="S937">
        <v>0.50416844396749061</v>
      </c>
      <c r="T937">
        <v>0</v>
      </c>
      <c r="U937" s="2">
        <v>0.3958819776877297</v>
      </c>
      <c r="V9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0.2054680255701907</v>
      </c>
      <c r="W937">
        <f>AVERAGE(Table1[[#This Row],[2012 Campbell Latex Early]:[2015 Dill IgG Early]])</f>
        <v>0.52884368797532677</v>
      </c>
      <c r="X937">
        <f>AVERAGE(Table1[[#This Row],[2012 Campbell Latex Late]:[2015 Dill IgG Late]])</f>
        <v>0.3207343722563073</v>
      </c>
      <c r="Y937" s="7">
        <f>Table1[[#This Row],[Avg early]]-Table1[[#This Row],[Avg late]]</f>
        <v>0.20810931571901947</v>
      </c>
      <c r="Z937" s="7">
        <f>Table1[[#This Row],[Avg late]]-Table1[[#This Row],[Avg early]]</f>
        <v>-0.20810931571901947</v>
      </c>
      <c r="AA937" s="7">
        <f>Table1[[#This Row],[2015 Dill LPS Early]]-Table1[[#This Row],[2015 Dill Avidin Early]]</f>
        <v>0.22347179940102602</v>
      </c>
      <c r="AB937" s="7">
        <f>Table1[[#This Row],[2015 Dill LPS Late]]-Table1[[#This Row],[2015 Dill Avidin Late]]</f>
        <v>4.9632268380966904E-3</v>
      </c>
    </row>
    <row r="938" spans="1:28" x14ac:dyDescent="0.2">
      <c r="A938" t="s">
        <v>1870</v>
      </c>
      <c r="B938">
        <v>1</v>
      </c>
      <c r="C938">
        <v>0.66500000000000004</v>
      </c>
      <c r="D938">
        <v>0.42183398197096655</v>
      </c>
      <c r="E938">
        <v>0.50927889834143902</v>
      </c>
      <c r="F938">
        <v>0.48877985437863691</v>
      </c>
      <c r="G938">
        <v>0.50894301624739224</v>
      </c>
      <c r="H938" s="2">
        <v>0.45634517661599822</v>
      </c>
      <c r="I938">
        <v>0.57812024325989508</v>
      </c>
      <c r="J938" s="2">
        <v>0.80143573084020137</v>
      </c>
      <c r="K938" s="2">
        <v>0.37151767035260314</v>
      </c>
      <c r="L938" s="5">
        <v>0.9917794970986461</v>
      </c>
      <c r="M938">
        <v>1</v>
      </c>
      <c r="N938">
        <v>0.8867731459004784</v>
      </c>
      <c r="O938">
        <v>1</v>
      </c>
      <c r="P938" s="1">
        <v>0.88186537189473746</v>
      </c>
      <c r="Q938" s="1">
        <v>0.8208567847147793</v>
      </c>
      <c r="R938" s="1">
        <v>0.80174934137152754</v>
      </c>
      <c r="S938">
        <v>0.91523799629068425</v>
      </c>
      <c r="T938">
        <v>1</v>
      </c>
      <c r="U938" s="1">
        <v>0.80419233712945448</v>
      </c>
      <c r="V9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0.4490594309388688</v>
      </c>
      <c r="W938">
        <f>AVERAGE(Table1[[#This Row],[2012 Campbell Latex Early]:[2015 Dill IgG Early]])</f>
        <v>0.58012545720071329</v>
      </c>
      <c r="X938">
        <f>AVERAGE(Table1[[#This Row],[2012 Campbell Latex Late]:[2015 Dill IgG Late]])</f>
        <v>0.91024544744003077</v>
      </c>
      <c r="Y938" s="7">
        <f>Table1[[#This Row],[Avg early]]-Table1[[#This Row],[Avg late]]</f>
        <v>-0.33011999023931748</v>
      </c>
      <c r="Z938" s="7">
        <f>Table1[[#This Row],[Avg late]]-Table1[[#This Row],[Avg early]]</f>
        <v>0.33011999023931748</v>
      </c>
      <c r="AA938" s="7">
        <f>Table1[[#This Row],[2015 Dill LPS Early]]-Table1[[#This Row],[2015 Dill Avidin Early]]</f>
        <v>-6.6945872407670359E-2</v>
      </c>
      <c r="AB938" s="7">
        <f>Table1[[#This Row],[2015 Dill LPS Late]]-Table1[[#This Row],[2015 Dill Avidin Late]]</f>
        <v>4.9077740057409391E-3</v>
      </c>
    </row>
    <row r="939" spans="1:28" x14ac:dyDescent="0.2">
      <c r="A939" t="s">
        <v>1258</v>
      </c>
      <c r="B939">
        <v>1</v>
      </c>
      <c r="C939">
        <v>1</v>
      </c>
      <c r="D939">
        <v>0.95434613504701071</v>
      </c>
      <c r="E939">
        <v>0.75609247994802176</v>
      </c>
      <c r="F939">
        <v>0.88244038060894436</v>
      </c>
      <c r="G939">
        <v>0.80428685971398306</v>
      </c>
      <c r="H939" s="2">
        <v>0.78689850695899377</v>
      </c>
      <c r="I939">
        <v>0.85901125794811983</v>
      </c>
      <c r="J939" s="2">
        <v>0</v>
      </c>
      <c r="K939" s="2">
        <v>1</v>
      </c>
      <c r="L939" s="5">
        <v>0.99951760733236861</v>
      </c>
      <c r="M939">
        <v>0</v>
      </c>
      <c r="N939">
        <v>0.3990966902499552</v>
      </c>
      <c r="O939">
        <v>0.41333859697007946</v>
      </c>
      <c r="P939" s="1">
        <v>0.39430361296823863</v>
      </c>
      <c r="Q939" s="1">
        <v>0.41406875728615972</v>
      </c>
      <c r="R939" s="1">
        <v>0.31995144578678736</v>
      </c>
      <c r="S939">
        <v>0.42068913876230901</v>
      </c>
      <c r="T939">
        <v>0</v>
      </c>
      <c r="U939" s="1">
        <v>0.37993751949570892</v>
      </c>
      <c r="V9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0.40620472903648841</v>
      </c>
      <c r="W939">
        <f>AVERAGE(Table1[[#This Row],[2012 Campbell Latex Early]:[2015 Dill IgG Early]])</f>
        <v>0.80430756202250731</v>
      </c>
      <c r="X939">
        <f>AVERAGE(Table1[[#This Row],[2012 Campbell Latex Late]:[2015 Dill IgG Late]])</f>
        <v>0.37409033688516075</v>
      </c>
      <c r="Y939" s="7">
        <f>Table1[[#This Row],[Avg early]]-Table1[[#This Row],[Avg late]]</f>
        <v>0.43021722513734656</v>
      </c>
      <c r="Z939" s="7">
        <f>Table1[[#This Row],[Avg late]]-Table1[[#This Row],[Avg early]]</f>
        <v>-0.43021722513734656</v>
      </c>
      <c r="AA939" s="7">
        <f>Table1[[#This Row],[2015 Dill LPS Early]]-Table1[[#This Row],[2015 Dill Avidin Early]]</f>
        <v>7.1905754438066349E-2</v>
      </c>
      <c r="AB939" s="7">
        <f>Table1[[#This Row],[2015 Dill LPS Late]]-Table1[[#This Row],[2015 Dill Avidin Late]]</f>
        <v>4.7930772817165734E-3</v>
      </c>
    </row>
    <row r="940" spans="1:28" x14ac:dyDescent="0.2">
      <c r="A940" t="s">
        <v>1455</v>
      </c>
      <c r="B940">
        <v>1</v>
      </c>
      <c r="C940">
        <v>0</v>
      </c>
      <c r="D940">
        <v>0.58131043284579953</v>
      </c>
      <c r="E940">
        <v>0.30593763667779589</v>
      </c>
      <c r="F940">
        <v>0.52777225030764485</v>
      </c>
      <c r="G940">
        <v>0.43131042454259144</v>
      </c>
      <c r="H940" s="2">
        <v>0.47394485313493878</v>
      </c>
      <c r="I940">
        <v>0.53177135460499803</v>
      </c>
      <c r="J940" s="2">
        <v>0</v>
      </c>
      <c r="K940" s="2">
        <v>0.43147535540213311</v>
      </c>
      <c r="L940" s="5">
        <v>1</v>
      </c>
      <c r="M940">
        <v>0</v>
      </c>
      <c r="N940">
        <v>0.97806141325896201</v>
      </c>
      <c r="O940">
        <v>1</v>
      </c>
      <c r="P940" s="2">
        <v>0.97340485145199707</v>
      </c>
      <c r="Q940" s="2">
        <v>0.8687437716830867</v>
      </c>
      <c r="R940" s="2">
        <v>0.86520559168673039</v>
      </c>
      <c r="S940">
        <v>0.91534111410813235</v>
      </c>
      <c r="T940">
        <v>0</v>
      </c>
      <c r="U940" s="2">
        <v>0.86583822565417279</v>
      </c>
      <c r="V9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0.36145480157293125</v>
      </c>
      <c r="W940">
        <f>AVERAGE(Table1[[#This Row],[2012 Campbell Latex Early]:[2015 Dill IgG Early]])</f>
        <v>0.42835223075159023</v>
      </c>
      <c r="X940">
        <f>AVERAGE(Table1[[#This Row],[2012 Campbell Latex Late]:[2015 Dill IgG Late]])</f>
        <v>0.7466594967843081</v>
      </c>
      <c r="Y940" s="7">
        <f>Table1[[#This Row],[Avg early]]-Table1[[#This Row],[Avg late]]</f>
        <v>-0.31830726603271786</v>
      </c>
      <c r="Z940" s="7">
        <f>Table1[[#This Row],[Avg late]]-Table1[[#This Row],[Avg early]]</f>
        <v>0.31830726603271786</v>
      </c>
      <c r="AA940" s="7">
        <f>Table1[[#This Row],[2015 Dill LPS Early]]-Table1[[#This Row],[2015 Dill Avidin Early]]</f>
        <v>5.3538182538154677E-2</v>
      </c>
      <c r="AB940" s="7">
        <f>Table1[[#This Row],[2015 Dill LPS Late]]-Table1[[#This Row],[2015 Dill Avidin Late]]</f>
        <v>4.6565618069649428E-3</v>
      </c>
    </row>
    <row r="941" spans="1:28" x14ac:dyDescent="0.2">
      <c r="A941" t="s">
        <v>1521</v>
      </c>
      <c r="B941">
        <v>0</v>
      </c>
      <c r="C941">
        <v>0</v>
      </c>
      <c r="D941">
        <v>0.86000936808536832</v>
      </c>
      <c r="E941">
        <v>0.79930693418534082</v>
      </c>
      <c r="F941">
        <v>0.86766807828468162</v>
      </c>
      <c r="G941">
        <v>0.9182576532148794</v>
      </c>
      <c r="H941" s="2">
        <v>0.79185803863209359</v>
      </c>
      <c r="I941">
        <v>1</v>
      </c>
      <c r="J941" s="2">
        <v>0</v>
      </c>
      <c r="K941" s="2">
        <v>0.77657746076878531</v>
      </c>
      <c r="L941" s="5">
        <v>0</v>
      </c>
      <c r="M941">
        <v>0</v>
      </c>
      <c r="N941">
        <v>0.2493192445492188</v>
      </c>
      <c r="O941">
        <v>0.25252454475191283</v>
      </c>
      <c r="P941" s="1">
        <v>0.24473138952660134</v>
      </c>
      <c r="Q941" s="1">
        <v>0.23866238155917865</v>
      </c>
      <c r="R941" s="1">
        <v>0.35032314429077266</v>
      </c>
      <c r="S941">
        <v>0.31946747212356225</v>
      </c>
      <c r="T941">
        <v>0</v>
      </c>
      <c r="U941" s="1">
        <v>0.38130581994154367</v>
      </c>
      <c r="V9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0.39633777155426614</v>
      </c>
      <c r="W941">
        <f>AVERAGE(Table1[[#This Row],[2012 Campbell Latex Early]:[2015 Dill IgG Early]])</f>
        <v>0.60136775331711489</v>
      </c>
      <c r="X941">
        <f>AVERAGE(Table1[[#This Row],[2012 Campbell Latex Late]:[2015 Dill IgG Late]])</f>
        <v>0.20363339967427901</v>
      </c>
      <c r="Y941" s="7">
        <f>Table1[[#This Row],[Avg early]]-Table1[[#This Row],[Avg late]]</f>
        <v>0.39773435364283588</v>
      </c>
      <c r="Z941" s="7">
        <f>Table1[[#This Row],[Avg late]]-Table1[[#This Row],[Avg early]]</f>
        <v>-0.39773435364283588</v>
      </c>
      <c r="AA941" s="7">
        <f>Table1[[#This Row],[2015 Dill LPS Early]]-Table1[[#This Row],[2015 Dill Avidin Early]]</f>
        <v>-7.6587101993133011E-3</v>
      </c>
      <c r="AB941" s="7">
        <f>Table1[[#This Row],[2015 Dill LPS Late]]-Table1[[#This Row],[2015 Dill Avidin Late]]</f>
        <v>4.5878550226174653E-3</v>
      </c>
    </row>
    <row r="942" spans="1:28" x14ac:dyDescent="0.2">
      <c r="A942" t="s">
        <v>1686</v>
      </c>
      <c r="B942">
        <v>0</v>
      </c>
      <c r="C942">
        <v>0</v>
      </c>
      <c r="D942">
        <v>0.73008916976701677</v>
      </c>
      <c r="E942">
        <v>0.67418607574745093</v>
      </c>
      <c r="F942">
        <v>0.8429177059967925</v>
      </c>
      <c r="G942">
        <v>0.81207635411464185</v>
      </c>
      <c r="H942" s="2">
        <v>0.7809270741976887</v>
      </c>
      <c r="I942">
        <v>0.59559410361653209</v>
      </c>
      <c r="J942" s="2">
        <v>0</v>
      </c>
      <c r="K942" s="2">
        <v>0.75829922161661234</v>
      </c>
      <c r="L942" s="5">
        <v>0</v>
      </c>
      <c r="M942">
        <v>0</v>
      </c>
      <c r="N942">
        <v>1</v>
      </c>
      <c r="O942">
        <v>0.80296828217602956</v>
      </c>
      <c r="P942" s="1">
        <v>0.99549825208588349</v>
      </c>
      <c r="Q942" s="1">
        <v>0.96964945321398455</v>
      </c>
      <c r="R942" s="1">
        <v>0.88141212587385065</v>
      </c>
      <c r="S942">
        <v>0.79153090201930487</v>
      </c>
      <c r="T942">
        <v>0</v>
      </c>
      <c r="U942" s="1">
        <v>0.88411025783217279</v>
      </c>
      <c r="V9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0.18893787897611031</v>
      </c>
      <c r="W942">
        <f>AVERAGE(Table1[[#This Row],[2012 Campbell Latex Early]:[2015 Dill IgG Early]])</f>
        <v>0.51940897050567347</v>
      </c>
      <c r="X942">
        <f>AVERAGE(Table1[[#This Row],[2012 Campbell Latex Late]:[2015 Dill IgG Late]])</f>
        <v>0.63251692732012255</v>
      </c>
      <c r="Y942" s="7">
        <f>Table1[[#This Row],[Avg early]]-Table1[[#This Row],[Avg late]]</f>
        <v>-0.11310795681444907</v>
      </c>
      <c r="Z942" s="7">
        <f>Table1[[#This Row],[Avg late]]-Table1[[#This Row],[Avg early]]</f>
        <v>0.11310795681444907</v>
      </c>
      <c r="AA942" s="7">
        <f>Table1[[#This Row],[2015 Dill LPS Early]]-Table1[[#This Row],[2015 Dill Avidin Early]]</f>
        <v>-0.11282853622977573</v>
      </c>
      <c r="AB942" s="7">
        <f>Table1[[#This Row],[2015 Dill LPS Late]]-Table1[[#This Row],[2015 Dill Avidin Late]]</f>
        <v>4.5017479141165051E-3</v>
      </c>
    </row>
    <row r="943" spans="1:28" x14ac:dyDescent="0.2">
      <c r="A943" t="s">
        <v>1492</v>
      </c>
      <c r="B943">
        <v>1</v>
      </c>
      <c r="C943">
        <v>0</v>
      </c>
      <c r="D943">
        <v>0.56206552797540854</v>
      </c>
      <c r="E943">
        <v>0.70752494341200634</v>
      </c>
      <c r="F943">
        <v>0.63800483154414578</v>
      </c>
      <c r="G943">
        <v>0.52159072143954577</v>
      </c>
      <c r="H943" s="2">
        <v>0.58407445762894061</v>
      </c>
      <c r="I943">
        <v>0.34687182872839456</v>
      </c>
      <c r="J943" s="2">
        <v>1</v>
      </c>
      <c r="K943" s="2">
        <v>1</v>
      </c>
      <c r="L943" s="5">
        <v>0.82333873581847639</v>
      </c>
      <c r="M943">
        <v>0</v>
      </c>
      <c r="N943">
        <v>0.34307342420289588</v>
      </c>
      <c r="O943">
        <v>0.28304251476918157</v>
      </c>
      <c r="P943" s="2">
        <v>0.33889443410993603</v>
      </c>
      <c r="Q943" s="2">
        <v>0.34282998400263992</v>
      </c>
      <c r="R943" s="2">
        <v>0.33580905878837397</v>
      </c>
      <c r="S943">
        <v>0.2425694406640547</v>
      </c>
      <c r="T943">
        <v>0.52767636548930397</v>
      </c>
      <c r="U943" s="2">
        <v>0.34443438507317808</v>
      </c>
      <c r="V9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0.2522685468935365</v>
      </c>
      <c r="W943">
        <f>AVERAGE(Table1[[#This Row],[2012 Campbell Latex Early]:[2015 Dill IgG Early]])</f>
        <v>0.63601323107284413</v>
      </c>
      <c r="X943">
        <f>AVERAGE(Table1[[#This Row],[2012 Campbell Latex Late]:[2015 Dill IgG Late]])</f>
        <v>0.35816683429180407</v>
      </c>
      <c r="Y943" s="7">
        <f>Table1[[#This Row],[Avg early]]-Table1[[#This Row],[Avg late]]</f>
        <v>0.27784639678104006</v>
      </c>
      <c r="Z943" s="7">
        <f>Table1[[#This Row],[Avg late]]-Table1[[#This Row],[Avg early]]</f>
        <v>-0.27784639678104006</v>
      </c>
      <c r="AA943" s="7">
        <f>Table1[[#This Row],[2015 Dill LPS Early]]-Table1[[#This Row],[2015 Dill Avidin Early]]</f>
        <v>-7.5939303568737238E-2</v>
      </c>
      <c r="AB943" s="7">
        <f>Table1[[#This Row],[2015 Dill LPS Late]]-Table1[[#This Row],[2015 Dill Avidin Late]]</f>
        <v>4.1789900929598556E-3</v>
      </c>
    </row>
    <row r="944" spans="1:28" x14ac:dyDescent="0.2">
      <c r="A944" t="s">
        <v>224</v>
      </c>
      <c r="B944">
        <v>1</v>
      </c>
      <c r="C944">
        <v>0</v>
      </c>
      <c r="D944">
        <v>0.56538141675234344</v>
      </c>
      <c r="E944">
        <v>0.63941214607030872</v>
      </c>
      <c r="F944">
        <v>0.54865976187356236</v>
      </c>
      <c r="G944">
        <v>0.52842660979906753</v>
      </c>
      <c r="H944" s="2">
        <v>0.57200789389398765</v>
      </c>
      <c r="I944">
        <v>0.50282058727202128</v>
      </c>
      <c r="J944" s="2">
        <v>0.69780342139136686</v>
      </c>
      <c r="K944" s="2">
        <v>0.74552101882778099</v>
      </c>
      <c r="L944" s="5">
        <v>1</v>
      </c>
      <c r="M944">
        <v>0</v>
      </c>
      <c r="N944">
        <v>0.78742373742530947</v>
      </c>
      <c r="O944">
        <v>0.85546189995253474</v>
      </c>
      <c r="P944" s="1">
        <v>0.78336616814668614</v>
      </c>
      <c r="Q944" s="1">
        <v>0.60458223643733333</v>
      </c>
      <c r="R944" s="1">
        <v>1</v>
      </c>
      <c r="S944">
        <v>0.63010992733236992</v>
      </c>
      <c r="T944">
        <v>1</v>
      </c>
      <c r="U944" s="1">
        <v>0.87243761855618929</v>
      </c>
      <c r="V9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0.31766731721891317</v>
      </c>
      <c r="W944">
        <f>AVERAGE(Table1[[#This Row],[2012 Campbell Latex Early]:[2015 Dill IgG Early]])</f>
        <v>0.58000328558804382</v>
      </c>
      <c r="X944">
        <f>AVERAGE(Table1[[#This Row],[2012 Campbell Latex Late]:[2015 Dill IgG Late]])</f>
        <v>0.75333815878504229</v>
      </c>
      <c r="Y944" s="7">
        <f>Table1[[#This Row],[Avg early]]-Table1[[#This Row],[Avg late]]</f>
        <v>-0.17333487319699847</v>
      </c>
      <c r="Z944" s="7">
        <f>Table1[[#This Row],[Avg late]]-Table1[[#This Row],[Avg early]]</f>
        <v>0.17333487319699847</v>
      </c>
      <c r="AA944" s="7">
        <f>Table1[[#This Row],[2015 Dill LPS Early]]-Table1[[#This Row],[2015 Dill Avidin Early]]</f>
        <v>1.6721654878781078E-2</v>
      </c>
      <c r="AB944" s="7">
        <f>Table1[[#This Row],[2015 Dill LPS Late]]-Table1[[#This Row],[2015 Dill Avidin Late]]</f>
        <v>4.0575692786233297E-3</v>
      </c>
    </row>
    <row r="945" spans="1:28" x14ac:dyDescent="0.2">
      <c r="A945" t="s">
        <v>651</v>
      </c>
      <c r="B945">
        <v>1</v>
      </c>
      <c r="C945">
        <v>1</v>
      </c>
      <c r="D945">
        <v>0.83605488216782986</v>
      </c>
      <c r="E945">
        <v>0.72841534011105691</v>
      </c>
      <c r="F945">
        <v>0.837008939134676</v>
      </c>
      <c r="G945">
        <v>0.71654510981694108</v>
      </c>
      <c r="H945" s="2">
        <v>0.74602811387528412</v>
      </c>
      <c r="I945">
        <v>0.5731333311483624</v>
      </c>
      <c r="J945" s="2">
        <v>0</v>
      </c>
      <c r="K945" s="2">
        <v>1</v>
      </c>
      <c r="L945" s="5">
        <v>0.98360655737704905</v>
      </c>
      <c r="M945">
        <v>0.79125000000000001</v>
      </c>
      <c r="N945">
        <v>0.52113722645524407</v>
      </c>
      <c r="O945">
        <v>0.41556351218923532</v>
      </c>
      <c r="P945" s="1">
        <v>0.51727157998315521</v>
      </c>
      <c r="Q945" s="1">
        <v>0.50890553093852742</v>
      </c>
      <c r="R945" s="1">
        <v>0.54050571934446046</v>
      </c>
      <c r="S945">
        <v>0.40706535546378225</v>
      </c>
      <c r="T945">
        <v>0</v>
      </c>
      <c r="U945" s="1">
        <v>0.59448696400013845</v>
      </c>
      <c r="V9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0.23463671985028353</v>
      </c>
      <c r="W945">
        <f>AVERAGE(Table1[[#This Row],[2012 Campbell Latex Early]:[2015 Dill IgG Early]])</f>
        <v>0.7437185716254151</v>
      </c>
      <c r="X945">
        <f>AVERAGE(Table1[[#This Row],[2012 Campbell Latex Late]:[2015 Dill IgG Late]])</f>
        <v>0.52797924457515921</v>
      </c>
      <c r="Y945" s="7">
        <f>Table1[[#This Row],[Avg early]]-Table1[[#This Row],[Avg late]]</f>
        <v>0.21573932705025589</v>
      </c>
      <c r="Z945" s="7">
        <f>Table1[[#This Row],[Avg late]]-Table1[[#This Row],[Avg early]]</f>
        <v>-0.21573932705025589</v>
      </c>
      <c r="AA945" s="7">
        <f>Table1[[#This Row],[2015 Dill LPS Early]]-Table1[[#This Row],[2015 Dill Avidin Early]]</f>
        <v>-9.5405696684613961E-4</v>
      </c>
      <c r="AB945" s="7">
        <f>Table1[[#This Row],[2015 Dill LPS Late]]-Table1[[#This Row],[2015 Dill Avidin Late]]</f>
        <v>3.8656464720888684E-3</v>
      </c>
    </row>
    <row r="946" spans="1:28" x14ac:dyDescent="0.2">
      <c r="A946" t="s">
        <v>1558</v>
      </c>
      <c r="B946">
        <v>0.99702823179791977</v>
      </c>
      <c r="C946">
        <v>1</v>
      </c>
      <c r="D946">
        <v>0.76023460958221745</v>
      </c>
      <c r="E946">
        <v>0.61312113699097326</v>
      </c>
      <c r="F946">
        <v>0.71517847268454182</v>
      </c>
      <c r="G946">
        <v>0.6578444288737616</v>
      </c>
      <c r="H946" s="2">
        <v>0.62893704250877547</v>
      </c>
      <c r="I946">
        <v>0.65851015625514742</v>
      </c>
      <c r="J946" s="2">
        <v>0.98263779624336345</v>
      </c>
      <c r="K946" s="2">
        <v>1</v>
      </c>
      <c r="L946" s="5">
        <v>1</v>
      </c>
      <c r="M946">
        <v>0.82075471698113212</v>
      </c>
      <c r="N946">
        <v>0.28927898760394255</v>
      </c>
      <c r="O946">
        <v>0.26362841210703319</v>
      </c>
      <c r="P946" s="1">
        <v>0.28552162816421656</v>
      </c>
      <c r="Q946" s="1">
        <v>0.26524081163604368</v>
      </c>
      <c r="R946" s="1">
        <v>0.27073015234271031</v>
      </c>
      <c r="S946">
        <v>0.26300465166462844</v>
      </c>
      <c r="T946">
        <v>1</v>
      </c>
      <c r="U946" s="1">
        <v>0.3213027645982145</v>
      </c>
      <c r="V9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0.38999410191960049</v>
      </c>
      <c r="W946">
        <f>AVERAGE(Table1[[#This Row],[2012 Campbell Latex Early]:[2015 Dill IgG Early]])</f>
        <v>0.8013491874936699</v>
      </c>
      <c r="X946">
        <f>AVERAGE(Table1[[#This Row],[2012 Campbell Latex Late]:[2015 Dill IgG Late]])</f>
        <v>0.47794621250979208</v>
      </c>
      <c r="Y946" s="7">
        <f>Table1[[#This Row],[Avg early]]-Table1[[#This Row],[Avg late]]</f>
        <v>0.32340297498387782</v>
      </c>
      <c r="Z946" s="7">
        <f>Table1[[#This Row],[Avg late]]-Table1[[#This Row],[Avg early]]</f>
        <v>-0.32340297498387782</v>
      </c>
      <c r="AA946" s="7">
        <f>Table1[[#This Row],[2015 Dill LPS Early]]-Table1[[#This Row],[2015 Dill Avidin Early]]</f>
        <v>4.5056136897675625E-2</v>
      </c>
      <c r="AB946" s="7">
        <f>Table1[[#This Row],[2015 Dill LPS Late]]-Table1[[#This Row],[2015 Dill Avidin Late]]</f>
        <v>3.7573594397259935E-3</v>
      </c>
    </row>
    <row r="947" spans="1:28" x14ac:dyDescent="0.2">
      <c r="A947" t="s">
        <v>1500</v>
      </c>
      <c r="B947">
        <v>1</v>
      </c>
      <c r="C947">
        <v>1</v>
      </c>
      <c r="D947">
        <v>0.53487827670291277</v>
      </c>
      <c r="E947">
        <v>0.72295808462303046</v>
      </c>
      <c r="F947">
        <v>0.55609161985502686</v>
      </c>
      <c r="G947">
        <v>0.5705498517098242</v>
      </c>
      <c r="H947" s="2">
        <v>0.67488964842160515</v>
      </c>
      <c r="I947">
        <v>0.53695389181199837</v>
      </c>
      <c r="J947" s="2">
        <v>1</v>
      </c>
      <c r="K947" s="2">
        <v>1</v>
      </c>
      <c r="L947" s="5">
        <v>0.99595141700404854</v>
      </c>
      <c r="M947">
        <v>0</v>
      </c>
      <c r="N947">
        <v>0.6299515317582548</v>
      </c>
      <c r="O947">
        <v>0.49799367290781693</v>
      </c>
      <c r="P947" s="2">
        <v>0.6265828540786329</v>
      </c>
      <c r="Q947" s="2">
        <v>0.44937920572740048</v>
      </c>
      <c r="R947" s="2">
        <v>0.5793575023866282</v>
      </c>
      <c r="S947">
        <v>0.62165968315880871</v>
      </c>
      <c r="T947">
        <v>0.30872226987379614</v>
      </c>
      <c r="U947" s="2">
        <v>0.56518739140128493</v>
      </c>
      <c r="V9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0.2569895728629405</v>
      </c>
      <c r="W947">
        <f>AVERAGE(Table1[[#This Row],[2012 Campbell Latex Early]:[2015 Dill IgG Early]])</f>
        <v>0.75963213731243973</v>
      </c>
      <c r="X947">
        <f>AVERAGE(Table1[[#This Row],[2012 Campbell Latex Late]:[2015 Dill IgG Late]])</f>
        <v>0.52747855282966705</v>
      </c>
      <c r="Y947" s="7">
        <f>Table1[[#This Row],[Avg early]]-Table1[[#This Row],[Avg late]]</f>
        <v>0.23215358448277268</v>
      </c>
      <c r="Z947" s="7">
        <f>Table1[[#This Row],[Avg late]]-Table1[[#This Row],[Avg early]]</f>
        <v>-0.23215358448277268</v>
      </c>
      <c r="AA947" s="7">
        <f>Table1[[#This Row],[2015 Dill LPS Early]]-Table1[[#This Row],[2015 Dill Avidin Early]]</f>
        <v>-2.1213343152114095E-2</v>
      </c>
      <c r="AB947" s="7">
        <f>Table1[[#This Row],[2015 Dill LPS Late]]-Table1[[#This Row],[2015 Dill Avidin Late]]</f>
        <v>3.3686776796219009E-3</v>
      </c>
    </row>
    <row r="948" spans="1:28" x14ac:dyDescent="0.2">
      <c r="A948" t="s">
        <v>1715</v>
      </c>
      <c r="B948">
        <v>1</v>
      </c>
      <c r="C948">
        <v>1</v>
      </c>
      <c r="D948">
        <v>0.86247484962417165</v>
      </c>
      <c r="E948">
        <v>0.85782058203699851</v>
      </c>
      <c r="F948">
        <v>0.85397183898475615</v>
      </c>
      <c r="G948">
        <v>0.87475947621531103</v>
      </c>
      <c r="H948" s="2">
        <v>0.86516001688501298</v>
      </c>
      <c r="I948">
        <v>0.87133591890425988</v>
      </c>
      <c r="J948" s="2">
        <v>0</v>
      </c>
      <c r="K948" s="2">
        <v>1</v>
      </c>
      <c r="L948" s="5">
        <v>0.9880239520958084</v>
      </c>
      <c r="M948">
        <v>0</v>
      </c>
      <c r="N948">
        <v>0.62477515858336963</v>
      </c>
      <c r="O948">
        <v>0.64351981855462237</v>
      </c>
      <c r="P948" s="1">
        <v>0.62244127395039428</v>
      </c>
      <c r="Q948" s="1">
        <v>0.63429406364768848</v>
      </c>
      <c r="R948" s="1">
        <v>0.57989262397414576</v>
      </c>
      <c r="S948">
        <v>0.62621395635957489</v>
      </c>
      <c r="T948">
        <v>0</v>
      </c>
      <c r="U948" s="1">
        <v>0.59973149522289826</v>
      </c>
      <c r="V9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0.30660933307078048</v>
      </c>
      <c r="W948">
        <f>AVERAGE(Table1[[#This Row],[2012 Campbell Latex Early]:[2015 Dill IgG Early]])</f>
        <v>0.8185522682650509</v>
      </c>
      <c r="X948">
        <f>AVERAGE(Table1[[#This Row],[2012 Campbell Latex Late]:[2015 Dill IgG Late]])</f>
        <v>0.53188923423885026</v>
      </c>
      <c r="Y948" s="7">
        <f>Table1[[#This Row],[Avg early]]-Table1[[#This Row],[Avg late]]</f>
        <v>0.28666303402620064</v>
      </c>
      <c r="Z948" s="7">
        <f>Table1[[#This Row],[Avg late]]-Table1[[#This Row],[Avg early]]</f>
        <v>-0.28666303402620064</v>
      </c>
      <c r="AA948" s="7">
        <f>Table1[[#This Row],[2015 Dill LPS Early]]-Table1[[#This Row],[2015 Dill Avidin Early]]</f>
        <v>8.5030106394154981E-3</v>
      </c>
      <c r="AB948" s="7">
        <f>Table1[[#This Row],[2015 Dill LPS Late]]-Table1[[#This Row],[2015 Dill Avidin Late]]</f>
        <v>2.3338846329753471E-3</v>
      </c>
    </row>
    <row r="949" spans="1:28" x14ac:dyDescent="0.2">
      <c r="A949" t="s">
        <v>1609</v>
      </c>
      <c r="B949">
        <v>0.96782700421940915</v>
      </c>
      <c r="C949">
        <v>0</v>
      </c>
      <c r="D949">
        <v>0.61150761868516157</v>
      </c>
      <c r="E949">
        <v>0.83591173156109888</v>
      </c>
      <c r="F949">
        <v>0.69711411540465007</v>
      </c>
      <c r="G949">
        <v>0.62201320026453555</v>
      </c>
      <c r="H949" s="2">
        <v>0.71049118430352975</v>
      </c>
      <c r="I949">
        <v>0.54612652239564308</v>
      </c>
      <c r="J949" s="2">
        <v>0</v>
      </c>
      <c r="K949" s="2">
        <v>0.76797149153829225</v>
      </c>
      <c r="L949" s="5">
        <v>1</v>
      </c>
      <c r="M949">
        <v>0</v>
      </c>
      <c r="N949">
        <v>1</v>
      </c>
      <c r="O949">
        <v>0.74905086482173666</v>
      </c>
      <c r="P949" s="1">
        <v>0.99781339233014532</v>
      </c>
      <c r="Q949" s="1">
        <v>0.69114528723587521</v>
      </c>
      <c r="R949" s="1">
        <v>0.65181423052367271</v>
      </c>
      <c r="S949">
        <v>0.97097274501226249</v>
      </c>
      <c r="T949">
        <v>0</v>
      </c>
      <c r="U949" s="1">
        <v>0.81481167926849229</v>
      </c>
      <c r="V9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0.21756924633965952</v>
      </c>
      <c r="W949">
        <f>AVERAGE(Table1[[#This Row],[2012 Campbell Latex Early]:[2015 Dill IgG Early]])</f>
        <v>0.57589628683723215</v>
      </c>
      <c r="X949">
        <f>AVERAGE(Table1[[#This Row],[2012 Campbell Latex Late]:[2015 Dill IgG Late]])</f>
        <v>0.68756081991921847</v>
      </c>
      <c r="Y949" s="7">
        <f>Table1[[#This Row],[Avg early]]-Table1[[#This Row],[Avg late]]</f>
        <v>-0.11166453308198632</v>
      </c>
      <c r="Z949" s="7">
        <f>Table1[[#This Row],[Avg late]]-Table1[[#This Row],[Avg early]]</f>
        <v>0.11166453308198632</v>
      </c>
      <c r="AA949" s="7">
        <f>Table1[[#This Row],[2015 Dill LPS Early]]-Table1[[#This Row],[2015 Dill Avidin Early]]</f>
        <v>-8.5606496719488501E-2</v>
      </c>
      <c r="AB949" s="7">
        <f>Table1[[#This Row],[2015 Dill LPS Late]]-Table1[[#This Row],[2015 Dill Avidin Late]]</f>
        <v>2.1866076698546788E-3</v>
      </c>
    </row>
    <row r="950" spans="1:28" x14ac:dyDescent="0.2">
      <c r="A950" t="s">
        <v>1339</v>
      </c>
      <c r="B950">
        <v>0</v>
      </c>
      <c r="C950">
        <v>0</v>
      </c>
      <c r="D950">
        <v>0.69306424752540075</v>
      </c>
      <c r="E950">
        <v>1</v>
      </c>
      <c r="F950">
        <v>0.37431748391150577</v>
      </c>
      <c r="G950">
        <v>0.72907384783729434</v>
      </c>
      <c r="H950" s="2">
        <v>0</v>
      </c>
      <c r="I950">
        <v>0.61324901248435948</v>
      </c>
      <c r="J950" s="2">
        <v>0</v>
      </c>
      <c r="K950" s="2">
        <v>0.88693643787999021</v>
      </c>
      <c r="L950" s="5">
        <v>0</v>
      </c>
      <c r="M950">
        <v>0</v>
      </c>
      <c r="N950">
        <v>0.61512232738148209</v>
      </c>
      <c r="O950">
        <v>0</v>
      </c>
      <c r="P950" s="2">
        <v>0.61319191650019145</v>
      </c>
      <c r="Q950" s="2">
        <v>0.64443260786703138</v>
      </c>
      <c r="R950" s="2">
        <v>0</v>
      </c>
      <c r="S950">
        <v>0.54536186760463046</v>
      </c>
      <c r="T950">
        <v>0</v>
      </c>
      <c r="U950" s="2">
        <v>0.12061086958079989</v>
      </c>
      <c r="V9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0.15899556071633963</v>
      </c>
      <c r="W950">
        <f>AVERAGE(Table1[[#This Row],[2012 Campbell Latex Early]:[2015 Dill IgG Early]])</f>
        <v>0.42966410296385504</v>
      </c>
      <c r="X950">
        <f>AVERAGE(Table1[[#This Row],[2012 Campbell Latex Late]:[2015 Dill IgG Late]])</f>
        <v>0.25387195889341357</v>
      </c>
      <c r="Y950" s="7">
        <f>Table1[[#This Row],[Avg early]]-Table1[[#This Row],[Avg late]]</f>
        <v>0.17579214407044147</v>
      </c>
      <c r="Z950" s="7">
        <f>Table1[[#This Row],[Avg late]]-Table1[[#This Row],[Avg early]]</f>
        <v>-0.17579214407044147</v>
      </c>
      <c r="AA950" s="7">
        <f>Table1[[#This Row],[2015 Dill LPS Early]]-Table1[[#This Row],[2015 Dill Avidin Early]]</f>
        <v>0.31874676361389498</v>
      </c>
      <c r="AB950" s="7">
        <f>Table1[[#This Row],[2015 Dill LPS Late]]-Table1[[#This Row],[2015 Dill Avidin Late]]</f>
        <v>1.9304108812906451E-3</v>
      </c>
    </row>
    <row r="951" spans="1:28" x14ac:dyDescent="0.2">
      <c r="A951" t="s">
        <v>1898</v>
      </c>
      <c r="B951">
        <v>0.98853439680957123</v>
      </c>
      <c r="C951">
        <v>0.43415906127770537</v>
      </c>
      <c r="D951">
        <v>1</v>
      </c>
      <c r="E951">
        <v>0.84144120987491544</v>
      </c>
      <c r="F951">
        <v>0.92515402191333085</v>
      </c>
      <c r="G951">
        <v>0.99780337073797321</v>
      </c>
      <c r="H951" s="2">
        <v>0.91979639558444737</v>
      </c>
      <c r="I951">
        <v>0.98556121772541649</v>
      </c>
      <c r="J951" s="2">
        <v>1</v>
      </c>
      <c r="K951" s="2">
        <v>0.82483794728031257</v>
      </c>
      <c r="L951" s="5">
        <v>1</v>
      </c>
      <c r="M951">
        <v>1</v>
      </c>
      <c r="N951">
        <v>0.83786501859251017</v>
      </c>
      <c r="O951">
        <v>0.94229840157427669</v>
      </c>
      <c r="P951" s="2">
        <v>0.83680416779771405</v>
      </c>
      <c r="Q951" s="2">
        <v>0.75895256178495607</v>
      </c>
      <c r="R951" s="2">
        <v>0.72414414668800065</v>
      </c>
      <c r="S951">
        <v>0.72559069156427836</v>
      </c>
      <c r="T951">
        <v>0.44201116101961774</v>
      </c>
      <c r="U951" s="2">
        <v>0.79358959113244931</v>
      </c>
      <c r="V9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0.28587229052978602</v>
      </c>
      <c r="W951">
        <f>AVERAGE(Table1[[#This Row],[2012 Campbell Latex Early]:[2015 Dill IgG Early]])</f>
        <v>0.89172876212036734</v>
      </c>
      <c r="X951">
        <f>AVERAGE(Table1[[#This Row],[2012 Campbell Latex Late]:[2015 Dill IgG Late]])</f>
        <v>0.80612557401538021</v>
      </c>
      <c r="Y951" s="7">
        <f>Table1[[#This Row],[Avg early]]-Table1[[#This Row],[Avg late]]</f>
        <v>8.5603188104987127E-2</v>
      </c>
      <c r="Z951" s="7">
        <f>Table1[[#This Row],[Avg late]]-Table1[[#This Row],[Avg early]]</f>
        <v>-8.5603188104987127E-2</v>
      </c>
      <c r="AA951" s="7">
        <f>Table1[[#This Row],[2015 Dill LPS Early]]-Table1[[#This Row],[2015 Dill Avidin Early]]</f>
        <v>7.4845978086669152E-2</v>
      </c>
      <c r="AB951" s="7">
        <f>Table1[[#This Row],[2015 Dill LPS Late]]-Table1[[#This Row],[2015 Dill Avidin Late]]</f>
        <v>1.0608507947961199E-3</v>
      </c>
    </row>
    <row r="952" spans="1:28" x14ac:dyDescent="0.2">
      <c r="A952" t="s">
        <v>1344</v>
      </c>
      <c r="B952">
        <v>1</v>
      </c>
      <c r="C952">
        <v>1</v>
      </c>
      <c r="D952">
        <v>0.75971948099599218</v>
      </c>
      <c r="E952">
        <v>0.84554219107119488</v>
      </c>
      <c r="F952">
        <v>0.85233467975193933</v>
      </c>
      <c r="G952">
        <v>0.78140464670338472</v>
      </c>
      <c r="H952" s="2">
        <v>0.76769147913379676</v>
      </c>
      <c r="I952">
        <v>0.7017384859353234</v>
      </c>
      <c r="J952" s="2">
        <v>0</v>
      </c>
      <c r="K952" s="2">
        <v>0.83407780959088351</v>
      </c>
      <c r="L952" s="5">
        <v>0.98407960199004985</v>
      </c>
      <c r="M952">
        <v>0</v>
      </c>
      <c r="N952">
        <v>1</v>
      </c>
      <c r="O952">
        <v>0.96525807200570057</v>
      </c>
      <c r="P952" s="2">
        <v>0.99946152158548462</v>
      </c>
      <c r="Q952" s="2">
        <v>0.80639757025281178</v>
      </c>
      <c r="R952" s="2">
        <v>0.78627910623241914</v>
      </c>
      <c r="S952">
        <v>0.90951047725541478</v>
      </c>
      <c r="T952">
        <v>0</v>
      </c>
      <c r="U952" s="2">
        <v>0.93993433613267219</v>
      </c>
      <c r="V9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0.27143305178828225</v>
      </c>
      <c r="W952">
        <f>AVERAGE(Table1[[#This Row],[2012 Campbell Latex Early]:[2015 Dill IgG Early]])</f>
        <v>0.75425087731825147</v>
      </c>
      <c r="X952">
        <f>AVERAGE(Table1[[#This Row],[2012 Campbell Latex Late]:[2015 Dill IgG Late]])</f>
        <v>0.73909206854545517</v>
      </c>
      <c r="Y952" s="7">
        <f>Table1[[#This Row],[Avg early]]-Table1[[#This Row],[Avg late]]</f>
        <v>1.5158808772796295E-2</v>
      </c>
      <c r="Z952" s="7">
        <f>Table1[[#This Row],[Avg late]]-Table1[[#This Row],[Avg early]]</f>
        <v>-1.5158808772796295E-2</v>
      </c>
      <c r="AA952" s="7">
        <f>Table1[[#This Row],[2015 Dill LPS Early]]-Table1[[#This Row],[2015 Dill Avidin Early]]</f>
        <v>-9.2615198755947148E-2</v>
      </c>
      <c r="AB952" s="7">
        <f>Table1[[#This Row],[2015 Dill LPS Late]]-Table1[[#This Row],[2015 Dill Avidin Late]]</f>
        <v>5.3847841451537537E-4</v>
      </c>
    </row>
    <row r="953" spans="1:28" x14ac:dyDescent="0.2">
      <c r="A953" t="s">
        <v>601</v>
      </c>
      <c r="B953">
        <v>1</v>
      </c>
      <c r="C953">
        <v>0</v>
      </c>
      <c r="D953">
        <v>0.85417329359982397</v>
      </c>
      <c r="E953">
        <v>0.84011826694602132</v>
      </c>
      <c r="F953">
        <v>0.85551510210989556</v>
      </c>
      <c r="G953">
        <v>0.79856721746189241</v>
      </c>
      <c r="H953" s="2">
        <v>1</v>
      </c>
      <c r="I953">
        <v>0.74377078176320011</v>
      </c>
      <c r="J953" s="2">
        <v>0</v>
      </c>
      <c r="K953" s="2">
        <v>0.9561905741156852</v>
      </c>
      <c r="L953" s="5">
        <v>0.97169325784868765</v>
      </c>
      <c r="M953">
        <v>0</v>
      </c>
      <c r="N953">
        <v>0.67766204195753199</v>
      </c>
      <c r="O953">
        <v>0.58937459068711495</v>
      </c>
      <c r="P953" s="2">
        <v>0.67747555139519156</v>
      </c>
      <c r="Q953" s="2">
        <v>0.39627928168021598</v>
      </c>
      <c r="R953" s="2">
        <v>0.73950424479259924</v>
      </c>
      <c r="S953">
        <v>0.65773027523498384</v>
      </c>
      <c r="T953">
        <v>0</v>
      </c>
      <c r="U953" s="2">
        <v>0.6642506343642276</v>
      </c>
      <c r="V9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0.20466760526487357</v>
      </c>
      <c r="W953">
        <f>AVERAGE(Table1[[#This Row],[2012 Campbell Latex Early]:[2015 Dill IgG Early]])</f>
        <v>0.7048335235996519</v>
      </c>
      <c r="X953">
        <f>AVERAGE(Table1[[#This Row],[2012 Campbell Latex Late]:[2015 Dill IgG Late]])</f>
        <v>0.53739698779605527</v>
      </c>
      <c r="Y953" s="7">
        <f>Table1[[#This Row],[Avg early]]-Table1[[#This Row],[Avg late]]</f>
        <v>0.16743653580359663</v>
      </c>
      <c r="Z953" s="7">
        <f>Table1[[#This Row],[Avg late]]-Table1[[#This Row],[Avg early]]</f>
        <v>-0.16743653580359663</v>
      </c>
      <c r="AA953" s="7">
        <f>Table1[[#This Row],[2015 Dill LPS Early]]-Table1[[#This Row],[2015 Dill Avidin Early]]</f>
        <v>-1.341808510071596E-3</v>
      </c>
      <c r="AB953" s="7">
        <f>Table1[[#This Row],[2015 Dill LPS Late]]-Table1[[#This Row],[2015 Dill Avidin Late]]</f>
        <v>1.8649056234043559E-4</v>
      </c>
    </row>
    <row r="954" spans="1:28" x14ac:dyDescent="0.2">
      <c r="A954" t="s">
        <v>807</v>
      </c>
      <c r="B954">
        <v>0</v>
      </c>
      <c r="C954">
        <v>0</v>
      </c>
      <c r="D954">
        <v>0.67317425336998593</v>
      </c>
      <c r="E954">
        <v>0.79839482885089696</v>
      </c>
      <c r="F954">
        <v>0.50859459261524975</v>
      </c>
      <c r="G954">
        <v>1</v>
      </c>
      <c r="H954" s="2">
        <v>0.69502364270545836</v>
      </c>
      <c r="I954">
        <v>0.74459387436799473</v>
      </c>
      <c r="J954" s="2">
        <v>0</v>
      </c>
      <c r="K954" s="2">
        <v>0.58511290377173453</v>
      </c>
      <c r="L954" s="5">
        <v>0</v>
      </c>
      <c r="M954">
        <v>0</v>
      </c>
      <c r="N954">
        <v>0.76535778625712958</v>
      </c>
      <c r="O954">
        <v>0.64349623655181531</v>
      </c>
      <c r="P954" s="2">
        <v>0.76524128578532957</v>
      </c>
      <c r="Q954" s="2">
        <v>0.70152813636764699</v>
      </c>
      <c r="R954" s="2">
        <v>0.79444556228853724</v>
      </c>
      <c r="S954">
        <v>0.87290552215113848</v>
      </c>
      <c r="T954">
        <v>0</v>
      </c>
      <c r="U954" s="2">
        <v>0.75031004329747319</v>
      </c>
      <c r="V9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0.17802442926523537</v>
      </c>
      <c r="W954">
        <f>AVERAGE(Table1[[#This Row],[2012 Campbell Latex Early]:[2015 Dill IgG Early]])</f>
        <v>0.50048940956813204</v>
      </c>
      <c r="X954">
        <f>AVERAGE(Table1[[#This Row],[2012 Campbell Latex Late]:[2015 Dill IgG Late]])</f>
        <v>0.52932845726990707</v>
      </c>
      <c r="Y954" s="7">
        <f>Table1[[#This Row],[Avg early]]-Table1[[#This Row],[Avg late]]</f>
        <v>-2.8839047701775034E-2</v>
      </c>
      <c r="Z954" s="7">
        <f>Table1[[#This Row],[Avg late]]-Table1[[#This Row],[Avg early]]</f>
        <v>2.8839047701775034E-2</v>
      </c>
      <c r="AA954" s="7">
        <f>Table1[[#This Row],[2015 Dill LPS Early]]-Table1[[#This Row],[2015 Dill Avidin Early]]</f>
        <v>0.16457966075473618</v>
      </c>
      <c r="AB954" s="7">
        <f>Table1[[#This Row],[2015 Dill LPS Late]]-Table1[[#This Row],[2015 Dill Avidin Late]]</f>
        <v>1.1650047180000733E-4</v>
      </c>
    </row>
    <row r="955" spans="1:28" x14ac:dyDescent="0.2">
      <c r="A955" t="s">
        <v>1419</v>
      </c>
      <c r="B955">
        <v>1</v>
      </c>
      <c r="C955">
        <v>0</v>
      </c>
      <c r="D955">
        <v>0.48844542193188278</v>
      </c>
      <c r="E955">
        <v>0.55600143179642236</v>
      </c>
      <c r="F955">
        <v>0.48001389605544253</v>
      </c>
      <c r="G955">
        <v>0.15999643546501607</v>
      </c>
      <c r="H955" s="2">
        <v>0.56251814249509535</v>
      </c>
      <c r="I955">
        <v>0.23351145382511365</v>
      </c>
      <c r="J955" s="2">
        <v>0</v>
      </c>
      <c r="K955" s="2">
        <v>1</v>
      </c>
      <c r="L955" s="5">
        <v>1</v>
      </c>
      <c r="M955">
        <v>0</v>
      </c>
      <c r="N955">
        <v>0.17081443603724883</v>
      </c>
      <c r="O955">
        <v>0.20426439914568259</v>
      </c>
      <c r="P955" s="1">
        <v>0.17075631895437091</v>
      </c>
      <c r="Q955" s="1">
        <v>7.6355326679751548E-2</v>
      </c>
      <c r="R955" s="1">
        <v>5.3749089258206373E-2</v>
      </c>
      <c r="S955">
        <v>0.13478014448959294</v>
      </c>
      <c r="T955">
        <v>0</v>
      </c>
      <c r="U955" s="1">
        <v>0.13753883859698016</v>
      </c>
      <c r="V9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0.18073059056010995</v>
      </c>
      <c r="W955">
        <f>AVERAGE(Table1[[#This Row],[2012 Campbell Latex Early]:[2015 Dill IgG Early]])</f>
        <v>0.4480486781568972</v>
      </c>
      <c r="X955">
        <f>AVERAGE(Table1[[#This Row],[2012 Campbell Latex Late]:[2015 Dill IgG Late]])</f>
        <v>0.19482585531618332</v>
      </c>
      <c r="Y955" s="7">
        <f>Table1[[#This Row],[Avg early]]-Table1[[#This Row],[Avg late]]</f>
        <v>0.25322282284071385</v>
      </c>
      <c r="Z955" s="7">
        <f>Table1[[#This Row],[Avg late]]-Table1[[#This Row],[Avg early]]</f>
        <v>-0.25322282284071385</v>
      </c>
      <c r="AA955" s="7">
        <f>Table1[[#This Row],[2015 Dill LPS Early]]-Table1[[#This Row],[2015 Dill Avidin Early]]</f>
        <v>8.431525876440249E-3</v>
      </c>
      <c r="AB955" s="7">
        <f>Table1[[#This Row],[2015 Dill LPS Late]]-Table1[[#This Row],[2015 Dill Avidin Late]]</f>
        <v>5.8117082877923165E-5</v>
      </c>
    </row>
    <row r="956" spans="1:28" x14ac:dyDescent="0.2">
      <c r="A956" t="s">
        <v>1531</v>
      </c>
      <c r="B956">
        <v>0.98607657881650912</v>
      </c>
      <c r="C956">
        <v>1</v>
      </c>
      <c r="D956">
        <v>0.83982321911269597</v>
      </c>
      <c r="E956">
        <v>0.72847989042627881</v>
      </c>
      <c r="F956">
        <v>1</v>
      </c>
      <c r="G956">
        <v>0.55974278769908248</v>
      </c>
      <c r="H956" s="6">
        <v>0.65289058379862774</v>
      </c>
      <c r="I956">
        <v>0.38375936754128537</v>
      </c>
      <c r="J956" s="2">
        <v>1</v>
      </c>
      <c r="K956" s="6">
        <v>0.99970128762773725</v>
      </c>
      <c r="L956" s="5">
        <v>1</v>
      </c>
      <c r="M956">
        <v>2.6045777426992898E-2</v>
      </c>
      <c r="N956">
        <v>0</v>
      </c>
      <c r="O956">
        <v>0</v>
      </c>
      <c r="P956" s="6">
        <v>0</v>
      </c>
      <c r="Q956" s="6">
        <v>0.13946886239065023</v>
      </c>
      <c r="R956" s="6">
        <v>0</v>
      </c>
      <c r="S956">
        <v>0</v>
      </c>
      <c r="T956">
        <v>0.62624775297855717</v>
      </c>
      <c r="U956" s="6">
        <v>0</v>
      </c>
      <c r="V9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0.56393523829223757</v>
      </c>
      <c r="W956">
        <f>AVERAGE(Table1[[#This Row],[2012 Campbell Latex Early]:[2015 Dill IgG Early]])</f>
        <v>0.81504737150222151</v>
      </c>
      <c r="X956">
        <f>AVERAGE(Table1[[#This Row],[2012 Campbell Latex Late]:[2015 Dill IgG Late]])</f>
        <v>0.17917623927962004</v>
      </c>
      <c r="Y956" s="7">
        <f>Table1[[#This Row],[Avg early]]-Table1[[#This Row],[Avg late]]</f>
        <v>0.6358711322226015</v>
      </c>
      <c r="Z956" s="7">
        <f>Table1[[#This Row],[Avg late]]-Table1[[#This Row],[Avg early]]</f>
        <v>-0.6358711322226015</v>
      </c>
      <c r="AA956" s="7">
        <f>Table1[[#This Row],[2015 Dill LPS Early]]-Table1[[#This Row],[2015 Dill Avidin Early]]</f>
        <v>-0.16017678088730403</v>
      </c>
      <c r="AB956" s="7">
        <f>Table1[[#This Row],[2015 Dill LPS Late]]-Table1[[#This Row],[2015 Dill Avidin Late]]</f>
        <v>0</v>
      </c>
    </row>
    <row r="957" spans="1:28" x14ac:dyDescent="0.2">
      <c r="A957" t="s">
        <v>1567</v>
      </c>
      <c r="B957">
        <v>1</v>
      </c>
      <c r="C957">
        <v>1</v>
      </c>
      <c r="D957">
        <v>1</v>
      </c>
      <c r="E957">
        <v>0.56633429504856903</v>
      </c>
      <c r="F957">
        <v>0.50569027536743594</v>
      </c>
      <c r="G957">
        <v>0.91197709351915057</v>
      </c>
      <c r="H957" s="2">
        <v>0.60830291314140261</v>
      </c>
      <c r="I957">
        <v>0.76703538352101153</v>
      </c>
      <c r="J957" s="2">
        <v>0.91872546228920293</v>
      </c>
      <c r="K957" s="2">
        <v>0.78420807066342346</v>
      </c>
      <c r="L957" s="5">
        <v>0.99180747567844341</v>
      </c>
      <c r="M957">
        <v>0.17909111260353705</v>
      </c>
      <c r="N957">
        <v>0</v>
      </c>
      <c r="O957">
        <v>0</v>
      </c>
      <c r="P957" s="1">
        <v>0</v>
      </c>
      <c r="Q957" s="1">
        <v>0</v>
      </c>
      <c r="R957" s="1">
        <v>0</v>
      </c>
      <c r="S957">
        <v>0</v>
      </c>
      <c r="T957">
        <v>1</v>
      </c>
      <c r="U957" s="1">
        <v>0</v>
      </c>
      <c r="V9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0.61884413723155884</v>
      </c>
      <c r="W957">
        <f>AVERAGE(Table1[[#This Row],[2012 Campbell Latex Early]:[2015 Dill IgG Early]])</f>
        <v>0.80622734935501961</v>
      </c>
      <c r="X957">
        <f>AVERAGE(Table1[[#This Row],[2012 Campbell Latex Late]:[2015 Dill IgG Late]])</f>
        <v>0.21708985882819806</v>
      </c>
      <c r="Y957" s="7">
        <f>Table1[[#This Row],[Avg early]]-Table1[[#This Row],[Avg late]]</f>
        <v>0.58913749052682152</v>
      </c>
      <c r="Z957" s="7">
        <f>Table1[[#This Row],[Avg late]]-Table1[[#This Row],[Avg early]]</f>
        <v>-0.58913749052682152</v>
      </c>
      <c r="AA957" s="7">
        <f>Table1[[#This Row],[2015 Dill LPS Early]]-Table1[[#This Row],[2015 Dill Avidin Early]]</f>
        <v>0.49430972463256406</v>
      </c>
      <c r="AB957" s="7">
        <f>Table1[[#This Row],[2015 Dill LPS Late]]-Table1[[#This Row],[2015 Dill Avidin Late]]</f>
        <v>0</v>
      </c>
    </row>
    <row r="958" spans="1:28" x14ac:dyDescent="0.2">
      <c r="A958" t="s">
        <v>253</v>
      </c>
      <c r="B958">
        <v>0</v>
      </c>
      <c r="C958">
        <v>0</v>
      </c>
      <c r="D958">
        <v>0.83750802647262856</v>
      </c>
      <c r="E958">
        <v>0.42743179050296881</v>
      </c>
      <c r="F958">
        <v>1</v>
      </c>
      <c r="G958">
        <v>0.34685058376856165</v>
      </c>
      <c r="H958" s="2">
        <v>0.67848237812575307</v>
      </c>
      <c r="I958">
        <v>0.96171798848352152</v>
      </c>
      <c r="J958" s="2">
        <v>0</v>
      </c>
      <c r="K958" s="2">
        <v>0.87777486360602086</v>
      </c>
      <c r="L958" s="5">
        <v>0</v>
      </c>
      <c r="M958">
        <v>0</v>
      </c>
      <c r="N958">
        <v>0</v>
      </c>
      <c r="O958">
        <v>0</v>
      </c>
      <c r="P958" s="2">
        <v>0</v>
      </c>
      <c r="Q958" s="2">
        <v>0</v>
      </c>
      <c r="R958" s="2">
        <v>0.13581044257614938</v>
      </c>
      <c r="S958">
        <v>0</v>
      </c>
      <c r="T958">
        <v>0</v>
      </c>
      <c r="U958" s="2">
        <v>0.1166527982462125</v>
      </c>
      <c r="V9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0.42328331230234972</v>
      </c>
      <c r="W958">
        <f>AVERAGE(Table1[[#This Row],[2012 Campbell Latex Early]:[2015 Dill IgG Early]])</f>
        <v>0.51297656309594553</v>
      </c>
      <c r="X958">
        <f>AVERAGE(Table1[[#This Row],[2012 Campbell Latex Late]:[2015 Dill IgG Late]])</f>
        <v>2.5246324082236187E-2</v>
      </c>
      <c r="Y958" s="7">
        <f>Table1[[#This Row],[Avg early]]-Table1[[#This Row],[Avg late]]</f>
        <v>0.48773023901370932</v>
      </c>
      <c r="Z958" s="7">
        <f>Table1[[#This Row],[Avg late]]-Table1[[#This Row],[Avg early]]</f>
        <v>-0.48773023901370932</v>
      </c>
      <c r="AA958" s="7">
        <f>Table1[[#This Row],[2015 Dill LPS Early]]-Table1[[#This Row],[2015 Dill Avidin Early]]</f>
        <v>-0.16249197352737144</v>
      </c>
      <c r="AB958" s="7">
        <f>Table1[[#This Row],[2015 Dill LPS Late]]-Table1[[#This Row],[2015 Dill Avidin Late]]</f>
        <v>0</v>
      </c>
    </row>
    <row r="959" spans="1:28" x14ac:dyDescent="0.2">
      <c r="A959" t="s">
        <v>1532</v>
      </c>
      <c r="B959">
        <v>0</v>
      </c>
      <c r="C959">
        <v>1</v>
      </c>
      <c r="D959">
        <v>0.69637384030900995</v>
      </c>
      <c r="E959">
        <v>1</v>
      </c>
      <c r="F959">
        <v>0.28098450225653571</v>
      </c>
      <c r="G959">
        <v>0.31753734202650563</v>
      </c>
      <c r="H959" s="2">
        <v>0.76800220560413901</v>
      </c>
      <c r="I959">
        <v>0.64306038344635108</v>
      </c>
      <c r="J959" s="2">
        <v>0</v>
      </c>
      <c r="K959" s="2">
        <v>0.53600035441398342</v>
      </c>
      <c r="L959" s="5">
        <v>0</v>
      </c>
      <c r="M959">
        <v>0</v>
      </c>
      <c r="N959">
        <v>0</v>
      </c>
      <c r="O959">
        <v>0.63854744082152848</v>
      </c>
      <c r="P959" s="2">
        <v>0</v>
      </c>
      <c r="Q959" s="2">
        <v>0</v>
      </c>
      <c r="R959" s="2">
        <v>0</v>
      </c>
      <c r="S959">
        <v>0</v>
      </c>
      <c r="T959">
        <v>0</v>
      </c>
      <c r="U959" s="2">
        <v>0</v>
      </c>
      <c r="V9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0.40674108328210129</v>
      </c>
      <c r="W959">
        <f>AVERAGE(Table1[[#This Row],[2012 Campbell Latex Early]:[2015 Dill IgG Early]])</f>
        <v>0.52419586280565245</v>
      </c>
      <c r="X959">
        <f>AVERAGE(Table1[[#This Row],[2012 Campbell Latex Late]:[2015 Dill IgG Late]])</f>
        <v>6.3854744082152845E-2</v>
      </c>
      <c r="Y959" s="7">
        <f>Table1[[#This Row],[Avg early]]-Table1[[#This Row],[Avg late]]</f>
        <v>0.46034111872349959</v>
      </c>
      <c r="Z959" s="7">
        <f>Table1[[#This Row],[Avg late]]-Table1[[#This Row],[Avg early]]</f>
        <v>-0.46034111872349959</v>
      </c>
      <c r="AA959" s="7">
        <f>Table1[[#This Row],[2015 Dill LPS Early]]-Table1[[#This Row],[2015 Dill Avidin Early]]</f>
        <v>0.41538933805247424</v>
      </c>
      <c r="AB959" s="7">
        <f>Table1[[#This Row],[2015 Dill LPS Late]]-Table1[[#This Row],[2015 Dill Avidin Late]]</f>
        <v>0</v>
      </c>
    </row>
    <row r="960" spans="1:28" x14ac:dyDescent="0.2">
      <c r="A960" t="s">
        <v>1629</v>
      </c>
      <c r="B960">
        <v>0</v>
      </c>
      <c r="C960">
        <v>0</v>
      </c>
      <c r="D960">
        <v>0.78333405065322581</v>
      </c>
      <c r="E960">
        <v>0.40668854938629612</v>
      </c>
      <c r="F960">
        <v>1</v>
      </c>
      <c r="G960">
        <v>0.6116162220285164</v>
      </c>
      <c r="H960" s="2">
        <v>0</v>
      </c>
      <c r="I960">
        <v>0.65177077847817733</v>
      </c>
      <c r="J960" s="2">
        <v>0</v>
      </c>
      <c r="K960" s="2">
        <v>0.99076036134066781</v>
      </c>
      <c r="L960" s="5">
        <v>0</v>
      </c>
      <c r="M960">
        <v>0</v>
      </c>
      <c r="N960">
        <v>0</v>
      </c>
      <c r="O960">
        <v>0</v>
      </c>
      <c r="P960" s="2">
        <v>0</v>
      </c>
      <c r="Q960" s="2">
        <v>0</v>
      </c>
      <c r="R960" s="2">
        <v>0.26651072147314209</v>
      </c>
      <c r="S960">
        <v>0</v>
      </c>
      <c r="T960">
        <v>0</v>
      </c>
      <c r="U960" s="2">
        <v>0</v>
      </c>
      <c r="V9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0.37199203220193577</v>
      </c>
      <c r="W960">
        <f>AVERAGE(Table1[[#This Row],[2012 Campbell Latex Early]:[2015 Dill IgG Early]])</f>
        <v>0.44441699618868835</v>
      </c>
      <c r="X960">
        <f>AVERAGE(Table1[[#This Row],[2012 Campbell Latex Late]:[2015 Dill IgG Late]])</f>
        <v>2.6651072147314207E-2</v>
      </c>
      <c r="Y960" s="7">
        <f>Table1[[#This Row],[Avg early]]-Table1[[#This Row],[Avg late]]</f>
        <v>0.41776592404137414</v>
      </c>
      <c r="Z960" s="7">
        <f>Table1[[#This Row],[Avg late]]-Table1[[#This Row],[Avg early]]</f>
        <v>-0.41776592404137414</v>
      </c>
      <c r="AA960" s="7">
        <f>Table1[[#This Row],[2015 Dill LPS Early]]-Table1[[#This Row],[2015 Dill Avidin Early]]</f>
        <v>-0.21666594934677419</v>
      </c>
      <c r="AB960" s="7">
        <f>Table1[[#This Row],[2015 Dill LPS Late]]-Table1[[#This Row],[2015 Dill Avidin Late]]</f>
        <v>0</v>
      </c>
    </row>
    <row r="961" spans="1:28" x14ac:dyDescent="0.2">
      <c r="A961" t="s">
        <v>1601</v>
      </c>
      <c r="B961">
        <v>0</v>
      </c>
      <c r="C961">
        <v>0</v>
      </c>
      <c r="D961">
        <v>1</v>
      </c>
      <c r="E961">
        <v>0</v>
      </c>
      <c r="F961">
        <v>0.84289567896283191</v>
      </c>
      <c r="G961">
        <v>0.66868853588314647</v>
      </c>
      <c r="H961" s="2">
        <v>0.53278848243983845</v>
      </c>
      <c r="I961">
        <v>0.59858494578194343</v>
      </c>
      <c r="J961" s="2">
        <v>0</v>
      </c>
      <c r="K961" s="2">
        <v>0.43440683266605368</v>
      </c>
      <c r="L961" s="5">
        <v>0</v>
      </c>
      <c r="M961">
        <v>0</v>
      </c>
      <c r="N961">
        <v>0</v>
      </c>
      <c r="O961">
        <v>0</v>
      </c>
      <c r="P961" s="1">
        <v>0</v>
      </c>
      <c r="Q961" s="1">
        <v>0</v>
      </c>
      <c r="R961" s="1">
        <v>0</v>
      </c>
      <c r="S961">
        <v>0</v>
      </c>
      <c r="T961">
        <v>0</v>
      </c>
      <c r="U961" s="1">
        <v>0</v>
      </c>
      <c r="V9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0.36429576430677602</v>
      </c>
      <c r="W961">
        <f>AVERAGE(Table1[[#This Row],[2012 Campbell Latex Early]:[2015 Dill IgG Early]])</f>
        <v>0.40773644757338134</v>
      </c>
      <c r="X961">
        <f>AVERAGE(Table1[[#This Row],[2012 Campbell Latex Late]:[2015 Dill IgG Late]])</f>
        <v>0</v>
      </c>
      <c r="Y961" s="7">
        <f>Table1[[#This Row],[Avg early]]-Table1[[#This Row],[Avg late]]</f>
        <v>0.40773644757338134</v>
      </c>
      <c r="Z961" s="7">
        <f>Table1[[#This Row],[Avg late]]-Table1[[#This Row],[Avg early]]</f>
        <v>-0.40773644757338134</v>
      </c>
      <c r="AA961" s="7">
        <f>Table1[[#This Row],[2015 Dill LPS Early]]-Table1[[#This Row],[2015 Dill Avidin Early]]</f>
        <v>0.15710432103716809</v>
      </c>
      <c r="AB961" s="7">
        <f>Table1[[#This Row],[2015 Dill LPS Late]]-Table1[[#This Row],[2015 Dill Avidin Late]]</f>
        <v>0</v>
      </c>
    </row>
    <row r="962" spans="1:28" x14ac:dyDescent="0.2">
      <c r="A962" t="s">
        <v>466</v>
      </c>
      <c r="B962">
        <v>0</v>
      </c>
      <c r="C962">
        <v>0</v>
      </c>
      <c r="D962">
        <v>0.70776753378956248</v>
      </c>
      <c r="E962">
        <v>0.45312557231248957</v>
      </c>
      <c r="F962">
        <v>0.76421011620487822</v>
      </c>
      <c r="G962">
        <v>1</v>
      </c>
      <c r="H962" s="2">
        <v>0</v>
      </c>
      <c r="I962">
        <v>0.73945939076845557</v>
      </c>
      <c r="J962" s="2">
        <v>0</v>
      </c>
      <c r="K962" s="2">
        <v>0.71446228070930118</v>
      </c>
      <c r="L962" s="5">
        <v>0</v>
      </c>
      <c r="M962">
        <v>0</v>
      </c>
      <c r="N962">
        <v>0</v>
      </c>
      <c r="O962">
        <v>0</v>
      </c>
      <c r="P962" s="1">
        <v>0</v>
      </c>
      <c r="Q962" s="1">
        <v>0</v>
      </c>
      <c r="R962" s="1">
        <v>0.26288714737355195</v>
      </c>
      <c r="S962">
        <v>0.31279048156038619</v>
      </c>
      <c r="T962">
        <v>0</v>
      </c>
      <c r="U962" s="1">
        <v>0</v>
      </c>
      <c r="V9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0.36146592788885518</v>
      </c>
      <c r="W962">
        <f>AVERAGE(Table1[[#This Row],[2012 Campbell Latex Early]:[2015 Dill IgG Early]])</f>
        <v>0.43790248937846865</v>
      </c>
      <c r="X962">
        <f>AVERAGE(Table1[[#This Row],[2012 Campbell Latex Late]:[2015 Dill IgG Late]])</f>
        <v>5.7567762893393812E-2</v>
      </c>
      <c r="Y962" s="7">
        <f>Table1[[#This Row],[Avg early]]-Table1[[#This Row],[Avg late]]</f>
        <v>0.38033472648507483</v>
      </c>
      <c r="Z962" s="7">
        <f>Table1[[#This Row],[Avg late]]-Table1[[#This Row],[Avg early]]</f>
        <v>-0.38033472648507483</v>
      </c>
      <c r="AA962" s="7">
        <f>Table1[[#This Row],[2015 Dill LPS Early]]-Table1[[#This Row],[2015 Dill Avidin Early]]</f>
        <v>-5.6442582415315745E-2</v>
      </c>
      <c r="AB962" s="7">
        <f>Table1[[#This Row],[2015 Dill LPS Late]]-Table1[[#This Row],[2015 Dill Avidin Late]]</f>
        <v>0</v>
      </c>
    </row>
    <row r="963" spans="1:28" x14ac:dyDescent="0.2">
      <c r="A963" t="s">
        <v>1486</v>
      </c>
      <c r="B963">
        <v>0</v>
      </c>
      <c r="C963">
        <v>0</v>
      </c>
      <c r="D963">
        <v>0.42592195009536232</v>
      </c>
      <c r="E963">
        <v>0.2841995742764627</v>
      </c>
      <c r="F963">
        <v>0.76401766042738106</v>
      </c>
      <c r="G963">
        <v>0.46617784701699044</v>
      </c>
      <c r="H963" s="2">
        <v>0.46073251640570445</v>
      </c>
      <c r="I963">
        <v>1</v>
      </c>
      <c r="J963" s="2">
        <v>0</v>
      </c>
      <c r="K963" s="2">
        <v>0.3473689960614405</v>
      </c>
      <c r="L963" s="5">
        <v>0</v>
      </c>
      <c r="M963">
        <v>0</v>
      </c>
      <c r="N963">
        <v>0</v>
      </c>
      <c r="O963">
        <v>0</v>
      </c>
      <c r="P963" s="1">
        <v>0</v>
      </c>
      <c r="Q963" s="1">
        <v>0</v>
      </c>
      <c r="R963" s="1">
        <v>0</v>
      </c>
      <c r="S963">
        <v>0.11249730887421412</v>
      </c>
      <c r="T963">
        <v>0</v>
      </c>
      <c r="U963" s="1">
        <v>0</v>
      </c>
      <c r="V9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0.32885522393476874</v>
      </c>
      <c r="W963">
        <f>AVERAGE(Table1[[#This Row],[2012 Campbell Latex Early]:[2015 Dill IgG Early]])</f>
        <v>0.37484185442833418</v>
      </c>
      <c r="X963">
        <f>AVERAGE(Table1[[#This Row],[2012 Campbell Latex Late]:[2015 Dill IgG Late]])</f>
        <v>1.1249730887421412E-2</v>
      </c>
      <c r="Y963" s="7">
        <f>Table1[[#This Row],[Avg early]]-Table1[[#This Row],[Avg late]]</f>
        <v>0.36359212354091275</v>
      </c>
      <c r="Z963" s="7">
        <f>Table1[[#This Row],[Avg late]]-Table1[[#This Row],[Avg early]]</f>
        <v>-0.36359212354091275</v>
      </c>
      <c r="AA963" s="7">
        <f>Table1[[#This Row],[2015 Dill LPS Early]]-Table1[[#This Row],[2015 Dill Avidin Early]]</f>
        <v>-0.33809571033201874</v>
      </c>
      <c r="AB963" s="7">
        <f>Table1[[#This Row],[2015 Dill LPS Late]]-Table1[[#This Row],[2015 Dill Avidin Late]]</f>
        <v>0</v>
      </c>
    </row>
    <row r="964" spans="1:28" x14ac:dyDescent="0.2">
      <c r="A964" t="s">
        <v>1273</v>
      </c>
      <c r="B964">
        <v>0</v>
      </c>
      <c r="C964">
        <v>0</v>
      </c>
      <c r="D964">
        <v>0.61348394786369365</v>
      </c>
      <c r="E964">
        <v>0.34873214227096722</v>
      </c>
      <c r="F964">
        <v>0.90353989235503807</v>
      </c>
      <c r="G964">
        <v>0.27753627355134564</v>
      </c>
      <c r="H964" s="2">
        <v>0.26777241412943575</v>
      </c>
      <c r="I964">
        <v>0.23799049277088205</v>
      </c>
      <c r="J964" s="2">
        <v>0</v>
      </c>
      <c r="K964" s="2">
        <v>1</v>
      </c>
      <c r="L964" s="5">
        <v>0</v>
      </c>
      <c r="M964">
        <v>0</v>
      </c>
      <c r="N964">
        <v>0</v>
      </c>
      <c r="O964">
        <v>0</v>
      </c>
      <c r="P964" s="1">
        <v>0</v>
      </c>
      <c r="Q964" s="1">
        <v>0</v>
      </c>
      <c r="R964" s="1">
        <v>0.14334542314990195</v>
      </c>
      <c r="S964">
        <v>0</v>
      </c>
      <c r="T964">
        <v>0</v>
      </c>
      <c r="U964" s="1">
        <v>0</v>
      </c>
      <c r="V9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0.25057097397914607</v>
      </c>
      <c r="W964">
        <f>AVERAGE(Table1[[#This Row],[2012 Campbell Latex Early]:[2015 Dill IgG Early]])</f>
        <v>0.36490551629413626</v>
      </c>
      <c r="X964">
        <f>AVERAGE(Table1[[#This Row],[2012 Campbell Latex Late]:[2015 Dill IgG Late]])</f>
        <v>1.4334542314990196E-2</v>
      </c>
      <c r="Y964" s="7">
        <f>Table1[[#This Row],[Avg early]]-Table1[[#This Row],[Avg late]]</f>
        <v>0.35057097397914605</v>
      </c>
      <c r="Z964" s="7">
        <f>Table1[[#This Row],[Avg late]]-Table1[[#This Row],[Avg early]]</f>
        <v>-0.35057097397914605</v>
      </c>
      <c r="AA964" s="7">
        <f>Table1[[#This Row],[2015 Dill LPS Early]]-Table1[[#This Row],[2015 Dill Avidin Early]]</f>
        <v>-0.29005594449134442</v>
      </c>
      <c r="AB964" s="7">
        <f>Table1[[#This Row],[2015 Dill LPS Late]]-Table1[[#This Row],[2015 Dill Avidin Late]]</f>
        <v>0</v>
      </c>
    </row>
    <row r="965" spans="1:28" x14ac:dyDescent="0.2">
      <c r="A965" t="s">
        <v>1332</v>
      </c>
      <c r="B965">
        <v>1</v>
      </c>
      <c r="C965">
        <v>0</v>
      </c>
      <c r="D965">
        <v>0.63803547410793759</v>
      </c>
      <c r="E965">
        <v>0</v>
      </c>
      <c r="F965">
        <v>0.85783584861483886</v>
      </c>
      <c r="G965">
        <v>0.42684747275938523</v>
      </c>
      <c r="H965" s="2">
        <v>0.52061563469571248</v>
      </c>
      <c r="I965">
        <v>0</v>
      </c>
      <c r="J965" s="2">
        <v>0</v>
      </c>
      <c r="K965" s="2">
        <v>1</v>
      </c>
      <c r="L965" s="5">
        <v>0.98902195608782439</v>
      </c>
      <c r="M965">
        <v>0</v>
      </c>
      <c r="N965">
        <v>0</v>
      </c>
      <c r="O965">
        <v>0</v>
      </c>
      <c r="P965" s="1">
        <v>0</v>
      </c>
      <c r="Q965" s="1">
        <v>0</v>
      </c>
      <c r="R965" s="1">
        <v>0</v>
      </c>
      <c r="S965">
        <v>0</v>
      </c>
      <c r="T965">
        <v>0</v>
      </c>
      <c r="U965" s="1">
        <v>0</v>
      </c>
      <c r="V9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0.24543124740900496</v>
      </c>
      <c r="W965">
        <f>AVERAGE(Table1[[#This Row],[2012 Campbell Latex Early]:[2015 Dill IgG Early]])</f>
        <v>0.44433344301778749</v>
      </c>
      <c r="X965">
        <f>AVERAGE(Table1[[#This Row],[2012 Campbell Latex Late]:[2015 Dill IgG Late]])</f>
        <v>9.8902195608782439E-2</v>
      </c>
      <c r="Y965" s="7">
        <f>Table1[[#This Row],[Avg early]]-Table1[[#This Row],[Avg late]]</f>
        <v>0.34543124740900505</v>
      </c>
      <c r="Z965" s="7">
        <f>Table1[[#This Row],[Avg late]]-Table1[[#This Row],[Avg early]]</f>
        <v>-0.34543124740900505</v>
      </c>
      <c r="AA965" s="7">
        <f>Table1[[#This Row],[2015 Dill LPS Early]]-Table1[[#This Row],[2015 Dill Avidin Early]]</f>
        <v>-0.21980037450690126</v>
      </c>
      <c r="AB965" s="7">
        <f>Table1[[#This Row],[2015 Dill LPS Late]]-Table1[[#This Row],[2015 Dill Avidin Late]]</f>
        <v>0</v>
      </c>
    </row>
    <row r="966" spans="1:28" x14ac:dyDescent="0.2">
      <c r="A966" t="s">
        <v>1597</v>
      </c>
      <c r="B966">
        <v>1</v>
      </c>
      <c r="C966">
        <v>0</v>
      </c>
      <c r="D966">
        <v>0.68433061899967784</v>
      </c>
      <c r="E966">
        <v>0.33105228338051812</v>
      </c>
      <c r="F966">
        <v>1</v>
      </c>
      <c r="G966">
        <v>0.83550728396880269</v>
      </c>
      <c r="H966" s="2">
        <v>0.34883515874497495</v>
      </c>
      <c r="I966">
        <v>7.8290527848276545E-2</v>
      </c>
      <c r="J966" s="2">
        <v>0</v>
      </c>
      <c r="K966" s="2">
        <v>0</v>
      </c>
      <c r="L966" s="5">
        <v>0.86789297658862885</v>
      </c>
      <c r="M966">
        <v>0</v>
      </c>
      <c r="N966">
        <v>0</v>
      </c>
      <c r="O966">
        <v>0</v>
      </c>
      <c r="P966" s="1">
        <v>0</v>
      </c>
      <c r="Q966" s="1">
        <v>0</v>
      </c>
      <c r="R966" s="1">
        <v>0</v>
      </c>
      <c r="S966">
        <v>0</v>
      </c>
      <c r="T966">
        <v>0</v>
      </c>
      <c r="U966" s="1">
        <v>0</v>
      </c>
      <c r="V9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0.34101228963536212</v>
      </c>
      <c r="W966">
        <f>AVERAGE(Table1[[#This Row],[2012 Campbell Latex Early]:[2015 Dill IgG Early]])</f>
        <v>0.42780158729422502</v>
      </c>
      <c r="X966">
        <f>AVERAGE(Table1[[#This Row],[2012 Campbell Latex Late]:[2015 Dill IgG Late]])</f>
        <v>8.6789297658862882E-2</v>
      </c>
      <c r="Y966" s="7">
        <f>Table1[[#This Row],[Avg early]]-Table1[[#This Row],[Avg late]]</f>
        <v>0.34101228963536212</v>
      </c>
      <c r="Z966" s="7">
        <f>Table1[[#This Row],[Avg late]]-Table1[[#This Row],[Avg early]]</f>
        <v>-0.34101228963536212</v>
      </c>
      <c r="AA966" s="7">
        <f>Table1[[#This Row],[2015 Dill LPS Early]]-Table1[[#This Row],[2015 Dill Avidin Early]]</f>
        <v>-0.31566938100032216</v>
      </c>
      <c r="AB966" s="7">
        <f>Table1[[#This Row],[2015 Dill LPS Late]]-Table1[[#This Row],[2015 Dill Avidin Late]]</f>
        <v>0</v>
      </c>
    </row>
    <row r="967" spans="1:28" x14ac:dyDescent="0.2">
      <c r="A967" t="s">
        <v>510</v>
      </c>
      <c r="B967">
        <v>0</v>
      </c>
      <c r="C967">
        <v>0</v>
      </c>
      <c r="D967">
        <v>0.14121018652083231</v>
      </c>
      <c r="E967">
        <v>1</v>
      </c>
      <c r="F967">
        <v>0.42041523957385751</v>
      </c>
      <c r="G967">
        <v>0.34930124028264509</v>
      </c>
      <c r="H967" s="2">
        <v>0.43475043327560414</v>
      </c>
      <c r="I967">
        <v>0</v>
      </c>
      <c r="J967" s="2">
        <v>0</v>
      </c>
      <c r="K967" s="2">
        <v>0.836381685596436</v>
      </c>
      <c r="L967" s="5">
        <v>0</v>
      </c>
      <c r="M967">
        <v>0</v>
      </c>
      <c r="N967">
        <v>0</v>
      </c>
      <c r="O967">
        <v>0</v>
      </c>
      <c r="P967" s="1">
        <v>0</v>
      </c>
      <c r="Q967" s="1">
        <v>0</v>
      </c>
      <c r="R967" s="1">
        <v>0</v>
      </c>
      <c r="S967">
        <v>0</v>
      </c>
      <c r="T967">
        <v>0</v>
      </c>
      <c r="U967" s="1">
        <v>0</v>
      </c>
      <c r="V9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0.23456770996529391</v>
      </c>
      <c r="W967">
        <f>AVERAGE(Table1[[#This Row],[2012 Campbell Latex Early]:[2015 Dill IgG Early]])</f>
        <v>0.31820587852493748</v>
      </c>
      <c r="X967">
        <f>AVERAGE(Table1[[#This Row],[2012 Campbell Latex Late]:[2015 Dill IgG Late]])</f>
        <v>0</v>
      </c>
      <c r="Y967" s="7">
        <f>Table1[[#This Row],[Avg early]]-Table1[[#This Row],[Avg late]]</f>
        <v>0.31820587852493748</v>
      </c>
      <c r="Z967" s="7">
        <f>Table1[[#This Row],[Avg late]]-Table1[[#This Row],[Avg early]]</f>
        <v>-0.31820587852493748</v>
      </c>
      <c r="AA967" s="7">
        <f>Table1[[#This Row],[2015 Dill LPS Early]]-Table1[[#This Row],[2015 Dill Avidin Early]]</f>
        <v>-0.27920505305302523</v>
      </c>
      <c r="AB967" s="7">
        <f>Table1[[#This Row],[2015 Dill LPS Late]]-Table1[[#This Row],[2015 Dill Avidin Late]]</f>
        <v>0</v>
      </c>
    </row>
    <row r="968" spans="1:28" x14ac:dyDescent="0.2">
      <c r="A968" t="s">
        <v>1794</v>
      </c>
      <c r="B968">
        <v>0</v>
      </c>
      <c r="C968">
        <v>0</v>
      </c>
      <c r="D968">
        <v>1</v>
      </c>
      <c r="E968">
        <v>0</v>
      </c>
      <c r="F968">
        <v>0.63583756912227596</v>
      </c>
      <c r="G968">
        <v>0.59903984817874478</v>
      </c>
      <c r="H968" s="2">
        <v>0.32681978427582464</v>
      </c>
      <c r="I968">
        <v>0.65553393447489994</v>
      </c>
      <c r="J968" s="2">
        <v>0</v>
      </c>
      <c r="K968" s="2">
        <v>0.25172440776634186</v>
      </c>
      <c r="L968" s="5">
        <v>0</v>
      </c>
      <c r="M968">
        <v>0</v>
      </c>
      <c r="N968">
        <v>0</v>
      </c>
      <c r="O968">
        <v>0</v>
      </c>
      <c r="P968" s="2">
        <v>0</v>
      </c>
      <c r="Q968" s="2">
        <v>0.15875438254676194</v>
      </c>
      <c r="R968" s="2">
        <v>0</v>
      </c>
      <c r="S968">
        <v>0</v>
      </c>
      <c r="T968">
        <v>0</v>
      </c>
      <c r="U968" s="2">
        <v>0.15486700686882451</v>
      </c>
      <c r="V9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0.3213343760373808</v>
      </c>
      <c r="W968">
        <f>AVERAGE(Table1[[#This Row],[2012 Campbell Latex Early]:[2015 Dill IgG Early]])</f>
        <v>0.34689555438180875</v>
      </c>
      <c r="X968">
        <f>AVERAGE(Table1[[#This Row],[2012 Campbell Latex Late]:[2015 Dill IgG Late]])</f>
        <v>3.1362138941558648E-2</v>
      </c>
      <c r="Y968" s="7">
        <f>Table1[[#This Row],[Avg early]]-Table1[[#This Row],[Avg late]]</f>
        <v>0.3155334154402501</v>
      </c>
      <c r="Z968" s="7">
        <f>Table1[[#This Row],[Avg late]]-Table1[[#This Row],[Avg early]]</f>
        <v>-0.3155334154402501</v>
      </c>
      <c r="AA968" s="7">
        <f>Table1[[#This Row],[2015 Dill LPS Early]]-Table1[[#This Row],[2015 Dill Avidin Early]]</f>
        <v>0.36416243087772404</v>
      </c>
      <c r="AB968" s="7">
        <f>Table1[[#This Row],[2015 Dill LPS Late]]-Table1[[#This Row],[2015 Dill Avidin Late]]</f>
        <v>0</v>
      </c>
    </row>
    <row r="969" spans="1:28" x14ac:dyDescent="0.2">
      <c r="A969" t="s">
        <v>916</v>
      </c>
      <c r="B969">
        <v>1</v>
      </c>
      <c r="C969">
        <v>0</v>
      </c>
      <c r="D969">
        <v>0.70929908908349959</v>
      </c>
      <c r="E969">
        <v>0</v>
      </c>
      <c r="F969">
        <v>0.62030561419568919</v>
      </c>
      <c r="G969">
        <v>0.14611337396505822</v>
      </c>
      <c r="H969" s="2">
        <v>0.40172041296329664</v>
      </c>
      <c r="I969">
        <v>0.23631449710260097</v>
      </c>
      <c r="J969" s="2">
        <v>0</v>
      </c>
      <c r="K969" s="2">
        <v>1</v>
      </c>
      <c r="L969" s="5">
        <v>0.87219171243135296</v>
      </c>
      <c r="M969">
        <v>0</v>
      </c>
      <c r="N969">
        <v>0</v>
      </c>
      <c r="O969">
        <v>0</v>
      </c>
      <c r="P969" s="1">
        <v>0</v>
      </c>
      <c r="Q969" s="1">
        <v>0</v>
      </c>
      <c r="R969" s="1">
        <v>0</v>
      </c>
      <c r="S969">
        <v>9.3748828906070447E-2</v>
      </c>
      <c r="T969">
        <v>0</v>
      </c>
      <c r="U969" s="1">
        <v>0</v>
      </c>
      <c r="V9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0.2147812445972721</v>
      </c>
      <c r="W969">
        <f>AVERAGE(Table1[[#This Row],[2012 Campbell Latex Early]:[2015 Dill IgG Early]])</f>
        <v>0.41137529873101447</v>
      </c>
      <c r="X969">
        <f>AVERAGE(Table1[[#This Row],[2012 Campbell Latex Late]:[2015 Dill IgG Late]])</f>
        <v>9.6594054133742335E-2</v>
      </c>
      <c r="Y969" s="7">
        <f>Table1[[#This Row],[Avg early]]-Table1[[#This Row],[Avg late]]</f>
        <v>0.31478124459727214</v>
      </c>
      <c r="Z969" s="7">
        <f>Table1[[#This Row],[Avg late]]-Table1[[#This Row],[Avg early]]</f>
        <v>-0.31478124459727214</v>
      </c>
      <c r="AA969" s="7">
        <f>Table1[[#This Row],[2015 Dill LPS Early]]-Table1[[#This Row],[2015 Dill Avidin Early]]</f>
        <v>8.8993474887810398E-2</v>
      </c>
      <c r="AB969" s="7">
        <f>Table1[[#This Row],[2015 Dill LPS Late]]-Table1[[#This Row],[2015 Dill Avidin Late]]</f>
        <v>0</v>
      </c>
    </row>
    <row r="970" spans="1:28" x14ac:dyDescent="0.2">
      <c r="A970" t="s">
        <v>1519</v>
      </c>
      <c r="B970">
        <v>1</v>
      </c>
      <c r="C970">
        <v>0.57915515199368339</v>
      </c>
      <c r="D970">
        <v>0.74101523735528985</v>
      </c>
      <c r="E970">
        <v>0</v>
      </c>
      <c r="F970">
        <v>1</v>
      </c>
      <c r="G970">
        <v>0</v>
      </c>
      <c r="H970" s="2">
        <v>0.2825073804363758</v>
      </c>
      <c r="I970">
        <v>0</v>
      </c>
      <c r="J970" s="2">
        <v>0</v>
      </c>
      <c r="K970" s="2">
        <v>0.87459498047535056</v>
      </c>
      <c r="L970" s="5">
        <v>0.99752475247524752</v>
      </c>
      <c r="M970">
        <v>1</v>
      </c>
      <c r="N970">
        <v>0</v>
      </c>
      <c r="O970">
        <v>0</v>
      </c>
      <c r="P970" s="1">
        <v>0</v>
      </c>
      <c r="Q970" s="1">
        <v>0</v>
      </c>
      <c r="R970" s="1">
        <v>0</v>
      </c>
      <c r="S970">
        <v>0</v>
      </c>
      <c r="T970">
        <v>0</v>
      </c>
      <c r="U970" s="1">
        <v>0</v>
      </c>
      <c r="V9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0.24468427133227344</v>
      </c>
      <c r="W970">
        <f>AVERAGE(Table1[[#This Row],[2012 Campbell Latex Early]:[2015 Dill IgG Early]])</f>
        <v>0.44772727502607002</v>
      </c>
      <c r="X970">
        <f>AVERAGE(Table1[[#This Row],[2012 Campbell Latex Late]:[2015 Dill IgG Late]])</f>
        <v>0.19975247524752476</v>
      </c>
      <c r="Y970" s="7">
        <f>Table1[[#This Row],[Avg early]]-Table1[[#This Row],[Avg late]]</f>
        <v>0.24797479977854525</v>
      </c>
      <c r="Z970" s="7">
        <f>Table1[[#This Row],[Avg late]]-Table1[[#This Row],[Avg early]]</f>
        <v>-0.24797479977854525</v>
      </c>
      <c r="AA970" s="7">
        <f>Table1[[#This Row],[2015 Dill LPS Early]]-Table1[[#This Row],[2015 Dill Avidin Early]]</f>
        <v>-0.25898476264471015</v>
      </c>
      <c r="AB970" s="7">
        <f>Table1[[#This Row],[2015 Dill LPS Late]]-Table1[[#This Row],[2015 Dill Avidin Late]]</f>
        <v>0</v>
      </c>
    </row>
    <row r="971" spans="1:28" x14ac:dyDescent="0.2">
      <c r="A971" t="s">
        <v>463</v>
      </c>
      <c r="B971">
        <v>1</v>
      </c>
      <c r="C971">
        <v>0</v>
      </c>
      <c r="D971">
        <v>0.74348760685943827</v>
      </c>
      <c r="E971">
        <v>0</v>
      </c>
      <c r="F971">
        <v>0.84492793452099846</v>
      </c>
      <c r="G971">
        <v>0</v>
      </c>
      <c r="H971" s="2">
        <v>1</v>
      </c>
      <c r="I971">
        <v>0</v>
      </c>
      <c r="J971" s="2">
        <v>0</v>
      </c>
      <c r="K971" s="2">
        <v>0</v>
      </c>
      <c r="L971" s="5">
        <v>0.92360379346680721</v>
      </c>
      <c r="M971">
        <v>0</v>
      </c>
      <c r="N971">
        <v>0</v>
      </c>
      <c r="O971">
        <v>0</v>
      </c>
      <c r="P971" s="1">
        <v>0</v>
      </c>
      <c r="Q971" s="1">
        <v>0.21358259577679659</v>
      </c>
      <c r="R971" s="1">
        <v>0</v>
      </c>
      <c r="S971">
        <v>0</v>
      </c>
      <c r="T971">
        <v>0</v>
      </c>
      <c r="U971" s="1">
        <v>0</v>
      </c>
      <c r="V9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0.28783943436904258</v>
      </c>
      <c r="W971">
        <f>AVERAGE(Table1[[#This Row],[2012 Campbell Latex Early]:[2015 Dill IgG Early]])</f>
        <v>0.35884155413804369</v>
      </c>
      <c r="X971">
        <f>AVERAGE(Table1[[#This Row],[2012 Campbell Latex Late]:[2015 Dill IgG Late]])</f>
        <v>0.11371863892436038</v>
      </c>
      <c r="Y971" s="7">
        <f>Table1[[#This Row],[Avg early]]-Table1[[#This Row],[Avg late]]</f>
        <v>0.24512291521368332</v>
      </c>
      <c r="Z971" s="7">
        <f>Table1[[#This Row],[Avg late]]-Table1[[#This Row],[Avg early]]</f>
        <v>-0.24512291521368332</v>
      </c>
      <c r="AA971" s="7">
        <f>Table1[[#This Row],[2015 Dill LPS Early]]-Table1[[#This Row],[2015 Dill Avidin Early]]</f>
        <v>-0.10144032766156019</v>
      </c>
      <c r="AB971" s="7">
        <f>Table1[[#This Row],[2015 Dill LPS Late]]-Table1[[#This Row],[2015 Dill Avidin Late]]</f>
        <v>0</v>
      </c>
    </row>
    <row r="972" spans="1:28" x14ac:dyDescent="0.2">
      <c r="A972" t="s">
        <v>647</v>
      </c>
      <c r="B972">
        <v>1</v>
      </c>
      <c r="C972">
        <v>0</v>
      </c>
      <c r="D972">
        <v>1</v>
      </c>
      <c r="E972">
        <v>0</v>
      </c>
      <c r="F972">
        <v>0.5710310064002978</v>
      </c>
      <c r="G972">
        <v>0.53657568648875809</v>
      </c>
      <c r="H972" s="2">
        <v>0</v>
      </c>
      <c r="I972">
        <v>0</v>
      </c>
      <c r="J972" s="2">
        <v>0</v>
      </c>
      <c r="K972" s="2">
        <v>0.46001193279216429</v>
      </c>
      <c r="L972" s="5">
        <v>0.98579127878490935</v>
      </c>
      <c r="M972">
        <v>0</v>
      </c>
      <c r="N972">
        <v>0</v>
      </c>
      <c r="O972">
        <v>0</v>
      </c>
      <c r="P972" s="2">
        <v>0</v>
      </c>
      <c r="Q972" s="2">
        <v>0</v>
      </c>
      <c r="R972" s="2">
        <v>0.22715676699618192</v>
      </c>
      <c r="S972">
        <v>0</v>
      </c>
      <c r="T972">
        <v>0</v>
      </c>
      <c r="U972" s="2">
        <v>0</v>
      </c>
      <c r="V9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0.23489721811003283</v>
      </c>
      <c r="W972">
        <f>AVERAGE(Table1[[#This Row],[2012 Campbell Latex Early]:[2015 Dill IgG Early]])</f>
        <v>0.35676186256812203</v>
      </c>
      <c r="X972">
        <f>AVERAGE(Table1[[#This Row],[2012 Campbell Latex Late]:[2015 Dill IgG Late]])</f>
        <v>0.12129480457810912</v>
      </c>
      <c r="Y972" s="7">
        <f>Table1[[#This Row],[Avg early]]-Table1[[#This Row],[Avg late]]</f>
        <v>0.23546705799001291</v>
      </c>
      <c r="Z972" s="7">
        <f>Table1[[#This Row],[Avg late]]-Table1[[#This Row],[Avg early]]</f>
        <v>-0.23546705799001291</v>
      </c>
      <c r="AA972" s="7">
        <f>Table1[[#This Row],[2015 Dill LPS Early]]-Table1[[#This Row],[2015 Dill Avidin Early]]</f>
        <v>0.4289689935997022</v>
      </c>
      <c r="AB972" s="7">
        <f>Table1[[#This Row],[2015 Dill LPS Late]]-Table1[[#This Row],[2015 Dill Avidin Late]]</f>
        <v>0</v>
      </c>
    </row>
    <row r="973" spans="1:28" x14ac:dyDescent="0.2">
      <c r="A973" t="s">
        <v>516</v>
      </c>
      <c r="B973">
        <v>0.8077709611451942</v>
      </c>
      <c r="C973">
        <v>0</v>
      </c>
      <c r="D973">
        <v>0.32346176003025667</v>
      </c>
      <c r="E973">
        <v>0.28616908325019969</v>
      </c>
      <c r="F973">
        <v>0.67956127616780371</v>
      </c>
      <c r="G973">
        <v>1</v>
      </c>
      <c r="H973" s="2">
        <v>0.23423488680897764</v>
      </c>
      <c r="I973">
        <v>0.30984484473091872</v>
      </c>
      <c r="J973" s="2">
        <v>0</v>
      </c>
      <c r="K973" s="2">
        <v>0</v>
      </c>
      <c r="L973" s="5">
        <v>1</v>
      </c>
      <c r="M973">
        <v>0</v>
      </c>
      <c r="N973">
        <v>0</v>
      </c>
      <c r="O973">
        <v>0</v>
      </c>
      <c r="P973" s="1">
        <v>0</v>
      </c>
      <c r="Q973" s="1">
        <v>0.14355269974381363</v>
      </c>
      <c r="R973" s="1">
        <v>0.13465490335334407</v>
      </c>
      <c r="S973">
        <v>0</v>
      </c>
      <c r="T973">
        <v>0</v>
      </c>
      <c r="U973" s="1">
        <v>0.11760566613049167</v>
      </c>
      <c r="V9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0.28648989528762964</v>
      </c>
      <c r="W973">
        <f>AVERAGE(Table1[[#This Row],[2012 Campbell Latex Early]:[2015 Dill IgG Early]])</f>
        <v>0.36410428121333505</v>
      </c>
      <c r="X973">
        <f>AVERAGE(Table1[[#This Row],[2012 Campbell Latex Late]:[2015 Dill IgG Late]])</f>
        <v>0.13958132692276493</v>
      </c>
      <c r="Y973" s="7">
        <f>Table1[[#This Row],[Avg early]]-Table1[[#This Row],[Avg late]]</f>
        <v>0.22452295429057012</v>
      </c>
      <c r="Z973" s="7">
        <f>Table1[[#This Row],[Avg late]]-Table1[[#This Row],[Avg early]]</f>
        <v>-0.22452295429057012</v>
      </c>
      <c r="AA973" s="7">
        <f>Table1[[#This Row],[2015 Dill LPS Early]]-Table1[[#This Row],[2015 Dill Avidin Early]]</f>
        <v>-0.35609951613754703</v>
      </c>
      <c r="AB973" s="7">
        <f>Table1[[#This Row],[2015 Dill LPS Late]]-Table1[[#This Row],[2015 Dill Avidin Late]]</f>
        <v>0</v>
      </c>
    </row>
    <row r="974" spans="1:28" x14ac:dyDescent="0.2">
      <c r="A974" t="s">
        <v>1707</v>
      </c>
      <c r="B974">
        <v>0</v>
      </c>
      <c r="C974">
        <v>0</v>
      </c>
      <c r="D974">
        <v>0.35262975440432553</v>
      </c>
      <c r="E974">
        <v>0.28946030318121924</v>
      </c>
      <c r="F974">
        <v>0.21901136106296604</v>
      </c>
      <c r="G974">
        <v>1</v>
      </c>
      <c r="H974" s="2">
        <v>0</v>
      </c>
      <c r="I974">
        <v>0</v>
      </c>
      <c r="J974" s="2">
        <v>0</v>
      </c>
      <c r="K974" s="2">
        <v>0.53361610553456396</v>
      </c>
      <c r="L974" s="5">
        <v>0</v>
      </c>
      <c r="M974">
        <v>0</v>
      </c>
      <c r="N974">
        <v>0</v>
      </c>
      <c r="O974">
        <v>0.1781424463436441</v>
      </c>
      <c r="P974" s="1">
        <v>0</v>
      </c>
      <c r="Q974" s="1">
        <v>0</v>
      </c>
      <c r="R974" s="1">
        <v>0</v>
      </c>
      <c r="S974">
        <v>0</v>
      </c>
      <c r="T974">
        <v>0</v>
      </c>
      <c r="U974" s="1">
        <v>0</v>
      </c>
      <c r="V9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0.16829589723048666</v>
      </c>
      <c r="W974">
        <f>AVERAGE(Table1[[#This Row],[2012 Campbell Latex Early]:[2015 Dill IgG Early]])</f>
        <v>0.23947175241830748</v>
      </c>
      <c r="X974">
        <f>AVERAGE(Table1[[#This Row],[2012 Campbell Latex Late]:[2015 Dill IgG Late]])</f>
        <v>1.7814244634364408E-2</v>
      </c>
      <c r="Y974" s="7">
        <f>Table1[[#This Row],[Avg early]]-Table1[[#This Row],[Avg late]]</f>
        <v>0.22165750778394308</v>
      </c>
      <c r="Z974" s="7">
        <f>Table1[[#This Row],[Avg late]]-Table1[[#This Row],[Avg early]]</f>
        <v>-0.22165750778394308</v>
      </c>
      <c r="AA974" s="7">
        <f>Table1[[#This Row],[2015 Dill LPS Early]]-Table1[[#This Row],[2015 Dill Avidin Early]]</f>
        <v>0.1336183933413595</v>
      </c>
      <c r="AB974" s="7">
        <f>Table1[[#This Row],[2015 Dill LPS Late]]-Table1[[#This Row],[2015 Dill Avidin Late]]</f>
        <v>0</v>
      </c>
    </row>
    <row r="975" spans="1:28" x14ac:dyDescent="0.2">
      <c r="A975" t="s">
        <v>426</v>
      </c>
      <c r="B975">
        <v>0</v>
      </c>
      <c r="C975">
        <v>0</v>
      </c>
      <c r="D975">
        <v>0.14985889026514079</v>
      </c>
      <c r="E975">
        <v>0.2648685173097422</v>
      </c>
      <c r="F975">
        <v>0.54398020008051795</v>
      </c>
      <c r="G975">
        <v>0.23669978103635569</v>
      </c>
      <c r="H975" s="2">
        <v>0.18172858548531232</v>
      </c>
      <c r="I975">
        <v>0.3435332331538713</v>
      </c>
      <c r="J975" s="2">
        <v>0</v>
      </c>
      <c r="K975" s="2">
        <v>1</v>
      </c>
      <c r="L975" s="5">
        <v>0</v>
      </c>
      <c r="M975">
        <v>0</v>
      </c>
      <c r="N975">
        <v>0</v>
      </c>
      <c r="O975">
        <v>0</v>
      </c>
      <c r="P975" s="2">
        <v>0</v>
      </c>
      <c r="Q975" s="2">
        <v>0</v>
      </c>
      <c r="R975" s="2">
        <v>0.18565495377891664</v>
      </c>
      <c r="S975">
        <v>0</v>
      </c>
      <c r="T975">
        <v>0</v>
      </c>
      <c r="U975" s="2">
        <v>0.32230767354767975</v>
      </c>
      <c r="V9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0.18651746636869121</v>
      </c>
      <c r="W975">
        <f>AVERAGE(Table1[[#This Row],[2012 Campbell Latex Early]:[2015 Dill IgG Early]])</f>
        <v>0.27206692073309402</v>
      </c>
      <c r="X975">
        <f>AVERAGE(Table1[[#This Row],[2012 Campbell Latex Late]:[2015 Dill IgG Late]])</f>
        <v>5.0796262732659636E-2</v>
      </c>
      <c r="Y975" s="7">
        <f>Table1[[#This Row],[Avg early]]-Table1[[#This Row],[Avg late]]</f>
        <v>0.22127065800043438</v>
      </c>
      <c r="Z975" s="7">
        <f>Table1[[#This Row],[Avg late]]-Table1[[#This Row],[Avg early]]</f>
        <v>-0.22127065800043438</v>
      </c>
      <c r="AA975" s="7">
        <f>Table1[[#This Row],[2015 Dill LPS Early]]-Table1[[#This Row],[2015 Dill Avidin Early]]</f>
        <v>-0.39412130981537719</v>
      </c>
      <c r="AB975" s="7">
        <f>Table1[[#This Row],[2015 Dill LPS Late]]-Table1[[#This Row],[2015 Dill Avidin Late]]</f>
        <v>0</v>
      </c>
    </row>
    <row r="976" spans="1:28" x14ac:dyDescent="0.2">
      <c r="A976" t="s">
        <v>423</v>
      </c>
      <c r="B976">
        <v>1</v>
      </c>
      <c r="C976">
        <v>0</v>
      </c>
      <c r="D976">
        <v>0</v>
      </c>
      <c r="E976">
        <v>0</v>
      </c>
      <c r="F976">
        <v>0.84174889881618042</v>
      </c>
      <c r="G976">
        <v>1</v>
      </c>
      <c r="H976" s="2">
        <v>0</v>
      </c>
      <c r="I976">
        <v>0.3610282185181416</v>
      </c>
      <c r="J976" s="2">
        <v>0</v>
      </c>
      <c r="K976" s="2">
        <v>0</v>
      </c>
      <c r="L976" s="5">
        <v>1</v>
      </c>
      <c r="M976">
        <v>0</v>
      </c>
      <c r="N976">
        <v>0</v>
      </c>
      <c r="O976">
        <v>0</v>
      </c>
      <c r="P976" s="2">
        <v>0</v>
      </c>
      <c r="Q976" s="2">
        <v>0</v>
      </c>
      <c r="R976" s="2">
        <v>0</v>
      </c>
      <c r="S976">
        <v>0</v>
      </c>
      <c r="T976">
        <v>0</v>
      </c>
      <c r="U976" s="2">
        <v>0</v>
      </c>
      <c r="V9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0.22027771173343219</v>
      </c>
      <c r="W976">
        <f>AVERAGE(Table1[[#This Row],[2012 Campbell Latex Early]:[2015 Dill IgG Early]])</f>
        <v>0.32027771173343222</v>
      </c>
      <c r="X976">
        <f>AVERAGE(Table1[[#This Row],[2012 Campbell Latex Late]:[2015 Dill IgG Late]])</f>
        <v>0.1</v>
      </c>
      <c r="Y976" s="7">
        <f>Table1[[#This Row],[Avg early]]-Table1[[#This Row],[Avg late]]</f>
        <v>0.22027771173343222</v>
      </c>
      <c r="Z976" s="7">
        <f>Table1[[#This Row],[Avg late]]-Table1[[#This Row],[Avg early]]</f>
        <v>-0.22027771173343222</v>
      </c>
      <c r="AA976" s="7">
        <f>Table1[[#This Row],[2015 Dill LPS Early]]-Table1[[#This Row],[2015 Dill Avidin Early]]</f>
        <v>-0.84174889881618042</v>
      </c>
      <c r="AB976" s="7">
        <f>Table1[[#This Row],[2015 Dill LPS Late]]-Table1[[#This Row],[2015 Dill Avidin Late]]</f>
        <v>0</v>
      </c>
    </row>
    <row r="977" spans="1:28" x14ac:dyDescent="0.2">
      <c r="A977" t="s">
        <v>814</v>
      </c>
      <c r="B977">
        <v>0</v>
      </c>
      <c r="C977">
        <v>0</v>
      </c>
      <c r="D977">
        <v>0</v>
      </c>
      <c r="E977">
        <v>1</v>
      </c>
      <c r="F977">
        <v>0.42485267707204377</v>
      </c>
      <c r="G977">
        <v>0.31085496796368617</v>
      </c>
      <c r="H977" s="2">
        <v>0</v>
      </c>
      <c r="I977">
        <v>0</v>
      </c>
      <c r="J977" s="2">
        <v>0</v>
      </c>
      <c r="K977" s="2">
        <v>0.36463552817835365</v>
      </c>
      <c r="L977" s="5">
        <v>0</v>
      </c>
      <c r="M977">
        <v>0</v>
      </c>
      <c r="N977">
        <v>0</v>
      </c>
      <c r="O977">
        <v>0</v>
      </c>
      <c r="P977" s="1">
        <v>0</v>
      </c>
      <c r="Q977" s="1">
        <v>0</v>
      </c>
      <c r="R977" s="1">
        <v>0</v>
      </c>
      <c r="S977">
        <v>0</v>
      </c>
      <c r="T977">
        <v>0</v>
      </c>
      <c r="U977" s="1">
        <v>0</v>
      </c>
      <c r="V9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0.17357076450357298</v>
      </c>
      <c r="W977">
        <f>AVERAGE(Table1[[#This Row],[2012 Campbell Latex Early]:[2015 Dill IgG Early]])</f>
        <v>0.21003431732140837</v>
      </c>
      <c r="X977">
        <f>AVERAGE(Table1[[#This Row],[2012 Campbell Latex Late]:[2015 Dill IgG Late]])</f>
        <v>0</v>
      </c>
      <c r="Y977" s="7">
        <f>Table1[[#This Row],[Avg early]]-Table1[[#This Row],[Avg late]]</f>
        <v>0.21003431732140837</v>
      </c>
      <c r="Z977" s="7">
        <f>Table1[[#This Row],[Avg late]]-Table1[[#This Row],[Avg early]]</f>
        <v>-0.21003431732140837</v>
      </c>
      <c r="AA977" s="7">
        <f>Table1[[#This Row],[2015 Dill LPS Early]]-Table1[[#This Row],[2015 Dill Avidin Early]]</f>
        <v>-0.42485267707204377</v>
      </c>
      <c r="AB977" s="7">
        <f>Table1[[#This Row],[2015 Dill LPS Late]]-Table1[[#This Row],[2015 Dill Avidin Late]]</f>
        <v>0</v>
      </c>
    </row>
    <row r="978" spans="1:28" x14ac:dyDescent="0.2">
      <c r="A978" t="s">
        <v>1639</v>
      </c>
      <c r="B978">
        <v>0.99703117268678865</v>
      </c>
      <c r="C978">
        <v>0</v>
      </c>
      <c r="D978">
        <v>1</v>
      </c>
      <c r="E978">
        <v>0.16916440452319728</v>
      </c>
      <c r="F978">
        <v>0.55261627387111967</v>
      </c>
      <c r="G978">
        <v>0.24397101055490958</v>
      </c>
      <c r="H978" s="2">
        <v>0</v>
      </c>
      <c r="I978">
        <v>0.31710440789592903</v>
      </c>
      <c r="J978" s="2">
        <v>0</v>
      </c>
      <c r="K978" s="2">
        <v>0.31660802677718636</v>
      </c>
      <c r="L978" s="5">
        <v>1</v>
      </c>
      <c r="M978">
        <v>0</v>
      </c>
      <c r="N978">
        <v>0</v>
      </c>
      <c r="O978">
        <v>0</v>
      </c>
      <c r="P978" s="1">
        <v>0</v>
      </c>
      <c r="Q978" s="1">
        <v>0.32727606891752292</v>
      </c>
      <c r="R978" s="1">
        <v>0.17283761524656824</v>
      </c>
      <c r="S978">
        <v>0</v>
      </c>
      <c r="T978">
        <v>0</v>
      </c>
      <c r="U978" s="1">
        <v>0</v>
      </c>
      <c r="V9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0.2297996587212639</v>
      </c>
      <c r="W978">
        <f>AVERAGE(Table1[[#This Row],[2012 Campbell Latex Early]:[2015 Dill IgG Early]])</f>
        <v>0.35964952963091307</v>
      </c>
      <c r="X978">
        <f>AVERAGE(Table1[[#This Row],[2012 Campbell Latex Late]:[2015 Dill IgG Late]])</f>
        <v>0.15001136841640911</v>
      </c>
      <c r="Y978" s="7">
        <f>Table1[[#This Row],[Avg early]]-Table1[[#This Row],[Avg late]]</f>
        <v>0.20963816121450396</v>
      </c>
      <c r="Z978" s="7">
        <f>Table1[[#This Row],[Avg late]]-Table1[[#This Row],[Avg early]]</f>
        <v>-0.20963816121450396</v>
      </c>
      <c r="AA978" s="7">
        <f>Table1[[#This Row],[2015 Dill LPS Early]]-Table1[[#This Row],[2015 Dill Avidin Early]]</f>
        <v>0.44738372612888033</v>
      </c>
      <c r="AB978" s="7">
        <f>Table1[[#This Row],[2015 Dill LPS Late]]-Table1[[#This Row],[2015 Dill Avidin Late]]</f>
        <v>0</v>
      </c>
    </row>
    <row r="979" spans="1:28" x14ac:dyDescent="0.2">
      <c r="A979" t="s">
        <v>1564</v>
      </c>
      <c r="B979">
        <v>0</v>
      </c>
      <c r="C979">
        <v>1</v>
      </c>
      <c r="D979">
        <v>0</v>
      </c>
      <c r="E979">
        <v>0</v>
      </c>
      <c r="F979">
        <v>0</v>
      </c>
      <c r="G979">
        <v>0</v>
      </c>
      <c r="H979" s="2">
        <v>0</v>
      </c>
      <c r="I979">
        <v>0</v>
      </c>
      <c r="J979" s="2">
        <v>0</v>
      </c>
      <c r="K979" s="2">
        <v>1</v>
      </c>
      <c r="L979" s="5">
        <v>0</v>
      </c>
      <c r="M979">
        <v>0</v>
      </c>
      <c r="N979">
        <v>0</v>
      </c>
      <c r="O979">
        <v>0</v>
      </c>
      <c r="P979" s="1">
        <v>0</v>
      </c>
      <c r="Q979" s="1">
        <v>0</v>
      </c>
      <c r="R979" s="1">
        <v>0</v>
      </c>
      <c r="S979">
        <v>0</v>
      </c>
      <c r="T979">
        <v>0</v>
      </c>
      <c r="U979" s="1">
        <v>0</v>
      </c>
      <c r="V9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v>
      </c>
      <c r="W979">
        <f>AVERAGE(Table1[[#This Row],[2012 Campbell Latex Early]:[2015 Dill IgG Early]])</f>
        <v>0.2</v>
      </c>
      <c r="X979">
        <f>AVERAGE(Table1[[#This Row],[2012 Campbell Latex Late]:[2015 Dill IgG Late]])</f>
        <v>0</v>
      </c>
      <c r="Y979" s="7">
        <f>Table1[[#This Row],[Avg early]]-Table1[[#This Row],[Avg late]]</f>
        <v>0.2</v>
      </c>
      <c r="Z979" s="7">
        <f>Table1[[#This Row],[Avg late]]-Table1[[#This Row],[Avg early]]</f>
        <v>-0.2</v>
      </c>
      <c r="AA979" s="7">
        <f>Table1[[#This Row],[2015 Dill LPS Early]]-Table1[[#This Row],[2015 Dill Avidin Early]]</f>
        <v>0</v>
      </c>
      <c r="AB979" s="7">
        <f>Table1[[#This Row],[2015 Dill LPS Late]]-Table1[[#This Row],[2015 Dill Avidin Late]]</f>
        <v>0</v>
      </c>
    </row>
    <row r="980" spans="1:28" x14ac:dyDescent="0.2">
      <c r="A980" t="s">
        <v>1638</v>
      </c>
      <c r="B980">
        <v>0.96402877697841727</v>
      </c>
      <c r="C980">
        <v>0</v>
      </c>
      <c r="D980">
        <v>1</v>
      </c>
      <c r="E980">
        <v>0</v>
      </c>
      <c r="F980">
        <v>0.22697231836077267</v>
      </c>
      <c r="G980">
        <v>0.3896800454269842</v>
      </c>
      <c r="H980" s="2">
        <v>0.36199983970909178</v>
      </c>
      <c r="I980">
        <v>0</v>
      </c>
      <c r="J980" s="2">
        <v>0</v>
      </c>
      <c r="K980" s="2">
        <v>0.26986975496802884</v>
      </c>
      <c r="L980" s="5">
        <v>1</v>
      </c>
      <c r="M980">
        <v>0</v>
      </c>
      <c r="N980">
        <v>0</v>
      </c>
      <c r="O980">
        <v>0</v>
      </c>
      <c r="P980" s="2">
        <v>0</v>
      </c>
      <c r="Q980" s="2">
        <v>0</v>
      </c>
      <c r="R980" s="2">
        <v>0.2478472508777777</v>
      </c>
      <c r="S980">
        <v>0</v>
      </c>
      <c r="T980">
        <v>0</v>
      </c>
      <c r="U980" s="2">
        <v>0</v>
      </c>
      <c r="V9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0.17667761756406536</v>
      </c>
      <c r="W980">
        <f>AVERAGE(Table1[[#This Row],[2012 Campbell Latex Early]:[2015 Dill IgG Early]])</f>
        <v>0.32125507354432947</v>
      </c>
      <c r="X980">
        <f>AVERAGE(Table1[[#This Row],[2012 Campbell Latex Late]:[2015 Dill IgG Late]])</f>
        <v>0.12478472508777778</v>
      </c>
      <c r="Y980" s="7">
        <f>Table1[[#This Row],[Avg early]]-Table1[[#This Row],[Avg late]]</f>
        <v>0.1964703484565517</v>
      </c>
      <c r="Z980" s="7">
        <f>Table1[[#This Row],[Avg late]]-Table1[[#This Row],[Avg early]]</f>
        <v>-0.1964703484565517</v>
      </c>
      <c r="AA980" s="7">
        <f>Table1[[#This Row],[2015 Dill LPS Early]]-Table1[[#This Row],[2015 Dill Avidin Early]]</f>
        <v>0.7730276816392273</v>
      </c>
      <c r="AB980" s="7">
        <f>Table1[[#This Row],[2015 Dill LPS Late]]-Table1[[#This Row],[2015 Dill Avidin Late]]</f>
        <v>0</v>
      </c>
    </row>
    <row r="981" spans="1:28" x14ac:dyDescent="0.2">
      <c r="A981" t="s">
        <v>545</v>
      </c>
      <c r="B981">
        <v>1</v>
      </c>
      <c r="C981">
        <v>0</v>
      </c>
      <c r="D981">
        <v>0.76062597084576999</v>
      </c>
      <c r="E981">
        <v>0</v>
      </c>
      <c r="F981">
        <v>1</v>
      </c>
      <c r="G981">
        <v>0</v>
      </c>
      <c r="H981" s="2">
        <v>0</v>
      </c>
      <c r="I981">
        <v>0</v>
      </c>
      <c r="J981" s="2">
        <v>0</v>
      </c>
      <c r="K981" s="2">
        <v>0</v>
      </c>
      <c r="L981" s="5">
        <v>0.98851174934725849</v>
      </c>
      <c r="M981">
        <v>0</v>
      </c>
      <c r="N981">
        <v>0</v>
      </c>
      <c r="O981">
        <v>0</v>
      </c>
      <c r="P981" s="1">
        <v>0</v>
      </c>
      <c r="Q981" s="1">
        <v>0</v>
      </c>
      <c r="R981" s="1">
        <v>0</v>
      </c>
      <c r="S981">
        <v>0</v>
      </c>
      <c r="T981">
        <v>0</v>
      </c>
      <c r="U981" s="1">
        <v>0</v>
      </c>
      <c r="V9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0.17721142214985114</v>
      </c>
      <c r="W981">
        <f>AVERAGE(Table1[[#This Row],[2012 Campbell Latex Early]:[2015 Dill IgG Early]])</f>
        <v>0.27606259708457703</v>
      </c>
      <c r="X981">
        <f>AVERAGE(Table1[[#This Row],[2012 Campbell Latex Late]:[2015 Dill IgG Late]])</f>
        <v>9.8851174934725852E-2</v>
      </c>
      <c r="Y981" s="7">
        <f>Table1[[#This Row],[Avg early]]-Table1[[#This Row],[Avg late]]</f>
        <v>0.17721142214985119</v>
      </c>
      <c r="Z981" s="7">
        <f>Table1[[#This Row],[Avg late]]-Table1[[#This Row],[Avg early]]</f>
        <v>-0.17721142214985119</v>
      </c>
      <c r="AA981" s="7">
        <f>Table1[[#This Row],[2015 Dill LPS Early]]-Table1[[#This Row],[2015 Dill Avidin Early]]</f>
        <v>-0.23937402915423001</v>
      </c>
      <c r="AB981" s="7">
        <f>Table1[[#This Row],[2015 Dill LPS Late]]-Table1[[#This Row],[2015 Dill Avidin Late]]</f>
        <v>0</v>
      </c>
    </row>
    <row r="982" spans="1:28" x14ac:dyDescent="0.2">
      <c r="A982" t="s">
        <v>1387</v>
      </c>
      <c r="B982">
        <v>1</v>
      </c>
      <c r="C982">
        <v>1</v>
      </c>
      <c r="D982">
        <v>0</v>
      </c>
      <c r="E982">
        <v>0</v>
      </c>
      <c r="F982">
        <v>1</v>
      </c>
      <c r="G982">
        <v>0</v>
      </c>
      <c r="H982" s="2">
        <v>0</v>
      </c>
      <c r="I982">
        <v>0</v>
      </c>
      <c r="J982" s="2">
        <v>0</v>
      </c>
      <c r="K982" s="2">
        <v>0</v>
      </c>
      <c r="L982" s="5">
        <v>0.98654183733177303</v>
      </c>
      <c r="M982">
        <v>0.33500000000000002</v>
      </c>
      <c r="N982">
        <v>0</v>
      </c>
      <c r="O982">
        <v>0</v>
      </c>
      <c r="P982" s="1">
        <v>0</v>
      </c>
      <c r="Q982" s="1">
        <v>0</v>
      </c>
      <c r="R982" s="1">
        <v>0</v>
      </c>
      <c r="S982">
        <v>0</v>
      </c>
      <c r="T982">
        <v>0</v>
      </c>
      <c r="U982" s="1">
        <v>0</v>
      </c>
      <c r="V9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0.16784581626682268</v>
      </c>
      <c r="W982">
        <f>AVERAGE(Table1[[#This Row],[2012 Campbell Latex Early]:[2015 Dill IgG Early]])</f>
        <v>0.3</v>
      </c>
      <c r="X982">
        <f>AVERAGE(Table1[[#This Row],[2012 Campbell Latex Late]:[2015 Dill IgG Late]])</f>
        <v>0.13215418373317731</v>
      </c>
      <c r="Y982" s="7">
        <f>Table1[[#This Row],[Avg early]]-Table1[[#This Row],[Avg late]]</f>
        <v>0.16784581626682268</v>
      </c>
      <c r="Z982" s="7">
        <f>Table1[[#This Row],[Avg late]]-Table1[[#This Row],[Avg early]]</f>
        <v>-0.16784581626682268</v>
      </c>
      <c r="AA982" s="7">
        <f>Table1[[#This Row],[2015 Dill LPS Early]]-Table1[[#This Row],[2015 Dill Avidin Early]]</f>
        <v>-1</v>
      </c>
      <c r="AB982" s="7">
        <f>Table1[[#This Row],[2015 Dill LPS Late]]-Table1[[#This Row],[2015 Dill Avidin Late]]</f>
        <v>0</v>
      </c>
    </row>
    <row r="983" spans="1:28" x14ac:dyDescent="0.2">
      <c r="A983" t="s">
        <v>595</v>
      </c>
      <c r="B983">
        <v>1</v>
      </c>
      <c r="C983">
        <v>0</v>
      </c>
      <c r="D983">
        <v>0.64959984775715229</v>
      </c>
      <c r="E983">
        <v>0</v>
      </c>
      <c r="F983">
        <v>0</v>
      </c>
      <c r="G983">
        <v>0</v>
      </c>
      <c r="H983" s="2">
        <v>0</v>
      </c>
      <c r="I983">
        <v>0</v>
      </c>
      <c r="J983" s="2">
        <v>0</v>
      </c>
      <c r="K983" s="2">
        <v>1</v>
      </c>
      <c r="L983" s="5">
        <v>1</v>
      </c>
      <c r="M983">
        <v>0</v>
      </c>
      <c r="N983">
        <v>0</v>
      </c>
      <c r="O983">
        <v>0</v>
      </c>
      <c r="P983" s="2">
        <v>0</v>
      </c>
      <c r="Q983" s="2">
        <v>0</v>
      </c>
      <c r="R983" s="2">
        <v>0</v>
      </c>
      <c r="S983">
        <v>0</v>
      </c>
      <c r="T983">
        <v>0</v>
      </c>
      <c r="U983" s="2">
        <v>0</v>
      </c>
      <c r="V9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6.4959984775715227E-2</v>
      </c>
      <c r="W983">
        <f>AVERAGE(Table1[[#This Row],[2012 Campbell Latex Early]:[2015 Dill IgG Early]])</f>
        <v>0.26495998477571525</v>
      </c>
      <c r="X983">
        <f>AVERAGE(Table1[[#This Row],[2012 Campbell Latex Late]:[2015 Dill IgG Late]])</f>
        <v>0.1</v>
      </c>
      <c r="Y983" s="7">
        <f>Table1[[#This Row],[Avg early]]-Table1[[#This Row],[Avg late]]</f>
        <v>0.16495998477571525</v>
      </c>
      <c r="Z983" s="7">
        <f>Table1[[#This Row],[Avg late]]-Table1[[#This Row],[Avg early]]</f>
        <v>-0.16495998477571525</v>
      </c>
      <c r="AA983" s="7">
        <f>Table1[[#This Row],[2015 Dill LPS Early]]-Table1[[#This Row],[2015 Dill Avidin Early]]</f>
        <v>0.64959984775715229</v>
      </c>
      <c r="AB983" s="7">
        <f>Table1[[#This Row],[2015 Dill LPS Late]]-Table1[[#This Row],[2015 Dill Avidin Late]]</f>
        <v>0</v>
      </c>
    </row>
    <row r="984" spans="1:28" x14ac:dyDescent="0.2">
      <c r="A984" t="s">
        <v>1154</v>
      </c>
      <c r="B984">
        <v>0</v>
      </c>
      <c r="C984">
        <v>0</v>
      </c>
      <c r="D984">
        <v>0</v>
      </c>
      <c r="E984">
        <v>0.37452934943544192</v>
      </c>
      <c r="F984">
        <v>1</v>
      </c>
      <c r="G984">
        <v>0.83962543802063661</v>
      </c>
      <c r="H984" s="2">
        <v>0</v>
      </c>
      <c r="I984">
        <v>0</v>
      </c>
      <c r="J984" s="2">
        <v>0</v>
      </c>
      <c r="K984" s="2">
        <v>0.91711613507504641</v>
      </c>
      <c r="L984" s="5">
        <v>0</v>
      </c>
      <c r="M984">
        <v>0</v>
      </c>
      <c r="N984">
        <v>0</v>
      </c>
      <c r="O984">
        <v>0.60673661513815536</v>
      </c>
      <c r="P984" s="1">
        <v>0</v>
      </c>
      <c r="Q984" s="1">
        <v>0</v>
      </c>
      <c r="R984" s="1">
        <v>0.89621983446150921</v>
      </c>
      <c r="S984">
        <v>0</v>
      </c>
      <c r="T984">
        <v>0</v>
      </c>
      <c r="U984" s="1">
        <v>0</v>
      </c>
      <c r="V9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0.29680525381848588</v>
      </c>
      <c r="W984">
        <f>AVERAGE(Table1[[#This Row],[2012 Campbell Latex Early]:[2015 Dill IgG Early]])</f>
        <v>0.31312709225311247</v>
      </c>
      <c r="X984">
        <f>AVERAGE(Table1[[#This Row],[2012 Campbell Latex Late]:[2015 Dill IgG Late]])</f>
        <v>0.15029564495996645</v>
      </c>
      <c r="Y984" s="7">
        <f>Table1[[#This Row],[Avg early]]-Table1[[#This Row],[Avg late]]</f>
        <v>0.16283144729314603</v>
      </c>
      <c r="Z984" s="7">
        <f>Table1[[#This Row],[Avg late]]-Table1[[#This Row],[Avg early]]</f>
        <v>-0.16283144729314603</v>
      </c>
      <c r="AA984" s="7">
        <f>Table1[[#This Row],[2015 Dill LPS Early]]-Table1[[#This Row],[2015 Dill Avidin Early]]</f>
        <v>-1</v>
      </c>
      <c r="AB984" s="7">
        <f>Table1[[#This Row],[2015 Dill LPS Late]]-Table1[[#This Row],[2015 Dill Avidin Late]]</f>
        <v>0</v>
      </c>
    </row>
    <row r="985" spans="1:28" x14ac:dyDescent="0.2">
      <c r="A985" t="s">
        <v>1274</v>
      </c>
      <c r="B985">
        <v>0</v>
      </c>
      <c r="C985">
        <v>0</v>
      </c>
      <c r="D985">
        <v>0</v>
      </c>
      <c r="E985">
        <v>0</v>
      </c>
      <c r="F985">
        <v>1</v>
      </c>
      <c r="G985">
        <v>0.29828401853651315</v>
      </c>
      <c r="H985" s="2">
        <v>0</v>
      </c>
      <c r="I985">
        <v>0.30064564996420329</v>
      </c>
      <c r="J985" s="2">
        <v>0</v>
      </c>
      <c r="K985" s="2">
        <v>0</v>
      </c>
      <c r="L985" s="5">
        <v>0</v>
      </c>
      <c r="M985">
        <v>0</v>
      </c>
      <c r="N985">
        <v>0</v>
      </c>
      <c r="O985">
        <v>0</v>
      </c>
      <c r="P985" s="1">
        <v>0</v>
      </c>
      <c r="Q985" s="1">
        <v>0</v>
      </c>
      <c r="R985" s="1">
        <v>0</v>
      </c>
      <c r="S985">
        <v>0</v>
      </c>
      <c r="T985">
        <v>0</v>
      </c>
      <c r="U985" s="1">
        <v>0</v>
      </c>
      <c r="V9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0.15989296685007165</v>
      </c>
      <c r="W985">
        <f>AVERAGE(Table1[[#This Row],[2012 Campbell Latex Early]:[2015 Dill IgG Early]])</f>
        <v>0.15989296685007165</v>
      </c>
      <c r="X985">
        <f>AVERAGE(Table1[[#This Row],[2012 Campbell Latex Late]:[2015 Dill IgG Late]])</f>
        <v>0</v>
      </c>
      <c r="Y985" s="7">
        <f>Table1[[#This Row],[Avg early]]-Table1[[#This Row],[Avg late]]</f>
        <v>0.15989296685007165</v>
      </c>
      <c r="Z985" s="7">
        <f>Table1[[#This Row],[Avg late]]-Table1[[#This Row],[Avg early]]</f>
        <v>-0.15989296685007165</v>
      </c>
      <c r="AA985" s="7">
        <f>Table1[[#This Row],[2015 Dill LPS Early]]-Table1[[#This Row],[2015 Dill Avidin Early]]</f>
        <v>-1</v>
      </c>
      <c r="AB985" s="7">
        <f>Table1[[#This Row],[2015 Dill LPS Late]]-Table1[[#This Row],[2015 Dill Avidin Late]]</f>
        <v>0</v>
      </c>
    </row>
    <row r="986" spans="1:28" x14ac:dyDescent="0.2">
      <c r="A986" t="s">
        <v>667</v>
      </c>
      <c r="B986">
        <v>0</v>
      </c>
      <c r="C986">
        <v>0</v>
      </c>
      <c r="D986">
        <v>0</v>
      </c>
      <c r="E986">
        <v>0.3611639998227319</v>
      </c>
      <c r="F986">
        <v>0.36482929849743384</v>
      </c>
      <c r="G986">
        <v>1</v>
      </c>
      <c r="H986" s="2">
        <v>0</v>
      </c>
      <c r="I986">
        <v>0</v>
      </c>
      <c r="J986" s="2">
        <v>0</v>
      </c>
      <c r="K986" s="2">
        <v>0</v>
      </c>
      <c r="L986" s="5">
        <v>0</v>
      </c>
      <c r="M986">
        <v>0</v>
      </c>
      <c r="N986">
        <v>0</v>
      </c>
      <c r="O986">
        <v>0</v>
      </c>
      <c r="P986" s="1">
        <v>0</v>
      </c>
      <c r="Q986" s="1">
        <v>0</v>
      </c>
      <c r="R986" s="1">
        <v>0</v>
      </c>
      <c r="S986">
        <v>0.21709689527106324</v>
      </c>
      <c r="T986">
        <v>0</v>
      </c>
      <c r="U986" s="1">
        <v>0</v>
      </c>
      <c r="V9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0.1943090193591229</v>
      </c>
      <c r="W986">
        <f>AVERAGE(Table1[[#This Row],[2012 Campbell Latex Early]:[2015 Dill IgG Early]])</f>
        <v>0.17259932983201659</v>
      </c>
      <c r="X986">
        <f>AVERAGE(Table1[[#This Row],[2012 Campbell Latex Late]:[2015 Dill IgG Late]])</f>
        <v>2.1709689527106325E-2</v>
      </c>
      <c r="Y986" s="7">
        <f>Table1[[#This Row],[Avg early]]-Table1[[#This Row],[Avg late]]</f>
        <v>0.15088964030491026</v>
      </c>
      <c r="Z986" s="7">
        <f>Table1[[#This Row],[Avg late]]-Table1[[#This Row],[Avg early]]</f>
        <v>-0.15088964030491026</v>
      </c>
      <c r="AA986" s="7">
        <f>Table1[[#This Row],[2015 Dill LPS Early]]-Table1[[#This Row],[2015 Dill Avidin Early]]</f>
        <v>-0.36482929849743384</v>
      </c>
      <c r="AB986" s="7">
        <f>Table1[[#This Row],[2015 Dill LPS Late]]-Table1[[#This Row],[2015 Dill Avidin Late]]</f>
        <v>0</v>
      </c>
    </row>
    <row r="987" spans="1:28" x14ac:dyDescent="0.2">
      <c r="A987" t="s">
        <v>538</v>
      </c>
      <c r="B987">
        <v>0</v>
      </c>
      <c r="C987">
        <v>0</v>
      </c>
      <c r="D987">
        <v>0</v>
      </c>
      <c r="E987">
        <v>0</v>
      </c>
      <c r="F987">
        <v>0.67644738491556722</v>
      </c>
      <c r="G987">
        <v>1</v>
      </c>
      <c r="H987" s="2">
        <v>0</v>
      </c>
      <c r="I987">
        <v>0</v>
      </c>
      <c r="J987" s="2">
        <v>0</v>
      </c>
      <c r="K987" s="2">
        <v>0</v>
      </c>
      <c r="L987" s="5">
        <v>0</v>
      </c>
      <c r="M987">
        <v>0</v>
      </c>
      <c r="N987">
        <v>0</v>
      </c>
      <c r="O987">
        <v>0</v>
      </c>
      <c r="P987" s="1">
        <v>0</v>
      </c>
      <c r="Q987" s="1">
        <v>0.19658318455872012</v>
      </c>
      <c r="R987" s="1">
        <v>0</v>
      </c>
      <c r="S987">
        <v>0</v>
      </c>
      <c r="T987">
        <v>0</v>
      </c>
      <c r="U987" s="1">
        <v>0</v>
      </c>
      <c r="V9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0.14798642003568471</v>
      </c>
      <c r="W987">
        <f>AVERAGE(Table1[[#This Row],[2012 Campbell Latex Early]:[2015 Dill IgG Early]])</f>
        <v>0.16764473849155673</v>
      </c>
      <c r="X987">
        <f>AVERAGE(Table1[[#This Row],[2012 Campbell Latex Late]:[2015 Dill IgG Late]])</f>
        <v>1.9658318455872011E-2</v>
      </c>
      <c r="Y987" s="7">
        <f>Table1[[#This Row],[Avg early]]-Table1[[#This Row],[Avg late]]</f>
        <v>0.14798642003568471</v>
      </c>
      <c r="Z987" s="7">
        <f>Table1[[#This Row],[Avg late]]-Table1[[#This Row],[Avg early]]</f>
        <v>-0.14798642003568471</v>
      </c>
      <c r="AA987" s="7">
        <f>Table1[[#This Row],[2015 Dill LPS Early]]-Table1[[#This Row],[2015 Dill Avidin Early]]</f>
        <v>-0.67644738491556722</v>
      </c>
      <c r="AB987" s="7">
        <f>Table1[[#This Row],[2015 Dill LPS Late]]-Table1[[#This Row],[2015 Dill Avidin Late]]</f>
        <v>0</v>
      </c>
    </row>
    <row r="988" spans="1:28" x14ac:dyDescent="0.2">
      <c r="A988" t="s">
        <v>377</v>
      </c>
      <c r="B988">
        <v>0</v>
      </c>
      <c r="C988">
        <v>0</v>
      </c>
      <c r="D988">
        <v>0.88607510940032419</v>
      </c>
      <c r="E988">
        <v>0</v>
      </c>
      <c r="F988">
        <v>0.88234057941653166</v>
      </c>
      <c r="G988">
        <v>0</v>
      </c>
      <c r="H988" s="2">
        <v>0.60213400526742311</v>
      </c>
      <c r="I988">
        <v>0</v>
      </c>
      <c r="J988" s="2">
        <v>0</v>
      </c>
      <c r="K988" s="2">
        <v>0</v>
      </c>
      <c r="L988" s="5">
        <v>0</v>
      </c>
      <c r="M988">
        <v>0</v>
      </c>
      <c r="N988">
        <v>0</v>
      </c>
      <c r="O988">
        <v>0</v>
      </c>
      <c r="P988" s="2">
        <v>0</v>
      </c>
      <c r="Q988" s="2">
        <v>0</v>
      </c>
      <c r="R988" s="2">
        <v>0</v>
      </c>
      <c r="S988">
        <v>0</v>
      </c>
      <c r="T988">
        <v>0</v>
      </c>
      <c r="U988" s="2">
        <v>1</v>
      </c>
      <c r="V9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0.33705496940842788</v>
      </c>
      <c r="W988">
        <f>AVERAGE(Table1[[#This Row],[2012 Campbell Latex Early]:[2015 Dill IgG Early]])</f>
        <v>0.23705496940842791</v>
      </c>
      <c r="X988">
        <f>AVERAGE(Table1[[#This Row],[2012 Campbell Latex Late]:[2015 Dill IgG Late]])</f>
        <v>0.1</v>
      </c>
      <c r="Y988" s="7">
        <f>Table1[[#This Row],[Avg early]]-Table1[[#This Row],[Avg late]]</f>
        <v>0.1370549694084279</v>
      </c>
      <c r="Z988" s="7">
        <f>Table1[[#This Row],[Avg late]]-Table1[[#This Row],[Avg early]]</f>
        <v>-0.1370549694084279</v>
      </c>
      <c r="AA988" s="7">
        <f>Table1[[#This Row],[2015 Dill LPS Early]]-Table1[[#This Row],[2015 Dill Avidin Early]]</f>
        <v>3.7345299837925339E-3</v>
      </c>
      <c r="AB988" s="7">
        <f>Table1[[#This Row],[2015 Dill LPS Late]]-Table1[[#This Row],[2015 Dill Avidin Late]]</f>
        <v>0</v>
      </c>
    </row>
    <row r="989" spans="1:28" x14ac:dyDescent="0.2">
      <c r="A989" t="s">
        <v>548</v>
      </c>
      <c r="B989">
        <v>0</v>
      </c>
      <c r="C989">
        <v>0</v>
      </c>
      <c r="D989">
        <v>0</v>
      </c>
      <c r="E989">
        <v>0</v>
      </c>
      <c r="F989">
        <v>0.46065961507383257</v>
      </c>
      <c r="G989">
        <v>0.72680479129052256</v>
      </c>
      <c r="H989" s="2">
        <v>0</v>
      </c>
      <c r="I989">
        <v>1</v>
      </c>
      <c r="J989" s="2">
        <v>0</v>
      </c>
      <c r="K989" s="2">
        <v>0.3667546924690071</v>
      </c>
      <c r="L989" s="5">
        <v>0</v>
      </c>
      <c r="M989">
        <v>0</v>
      </c>
      <c r="N989">
        <v>0</v>
      </c>
      <c r="O989">
        <v>0</v>
      </c>
      <c r="P989" s="2">
        <v>0</v>
      </c>
      <c r="Q989" s="2">
        <v>0</v>
      </c>
      <c r="R989" s="2">
        <v>0.65784232698528589</v>
      </c>
      <c r="S989">
        <v>0</v>
      </c>
      <c r="T989">
        <v>0</v>
      </c>
      <c r="U989" s="2">
        <v>0.84884193448020728</v>
      </c>
      <c r="V9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0.3694148667829848</v>
      </c>
      <c r="W989">
        <f>AVERAGE(Table1[[#This Row],[2012 Campbell Latex Early]:[2015 Dill IgG Early]])</f>
        <v>0.25542190988333624</v>
      </c>
      <c r="X989">
        <f>AVERAGE(Table1[[#This Row],[2012 Campbell Latex Late]:[2015 Dill IgG Late]])</f>
        <v>0.15066842614654932</v>
      </c>
      <c r="Y989" s="7">
        <f>Table1[[#This Row],[Avg early]]-Table1[[#This Row],[Avg late]]</f>
        <v>0.10475348373678692</v>
      </c>
      <c r="Z989" s="7">
        <f>Table1[[#This Row],[Avg late]]-Table1[[#This Row],[Avg early]]</f>
        <v>-0.10475348373678692</v>
      </c>
      <c r="AA989" s="7">
        <f>Table1[[#This Row],[2015 Dill LPS Early]]-Table1[[#This Row],[2015 Dill Avidin Early]]</f>
        <v>-0.46065961507383257</v>
      </c>
      <c r="AB989" s="7">
        <f>Table1[[#This Row],[2015 Dill LPS Late]]-Table1[[#This Row],[2015 Dill Avidin Late]]</f>
        <v>0</v>
      </c>
    </row>
    <row r="990" spans="1:28" x14ac:dyDescent="0.2">
      <c r="A990" t="s">
        <v>882</v>
      </c>
      <c r="B990">
        <v>0</v>
      </c>
      <c r="C990">
        <v>0</v>
      </c>
      <c r="D990">
        <v>0</v>
      </c>
      <c r="E990">
        <v>0</v>
      </c>
      <c r="F990">
        <v>0.84687298516081155</v>
      </c>
      <c r="G990">
        <v>1</v>
      </c>
      <c r="H990" s="2">
        <v>0</v>
      </c>
      <c r="I990">
        <v>0</v>
      </c>
      <c r="J990" s="2">
        <v>0</v>
      </c>
      <c r="K990" s="2">
        <v>0</v>
      </c>
      <c r="L990" s="5">
        <v>0</v>
      </c>
      <c r="M990">
        <v>0</v>
      </c>
      <c r="N990">
        <v>0</v>
      </c>
      <c r="O990">
        <v>0</v>
      </c>
      <c r="P990" s="1">
        <v>0</v>
      </c>
      <c r="Q990" s="1">
        <v>0.80227813622435451</v>
      </c>
      <c r="R990" s="1">
        <v>0</v>
      </c>
      <c r="S990">
        <v>0</v>
      </c>
      <c r="T990">
        <v>0</v>
      </c>
      <c r="U990" s="1">
        <v>0</v>
      </c>
      <c r="V9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0.10445948489364572</v>
      </c>
      <c r="W990">
        <f>AVERAGE(Table1[[#This Row],[2012 Campbell Latex Early]:[2015 Dill IgG Early]])</f>
        <v>0.18468729851608115</v>
      </c>
      <c r="X990">
        <f>AVERAGE(Table1[[#This Row],[2012 Campbell Latex Late]:[2015 Dill IgG Late]])</f>
        <v>8.0227813622435445E-2</v>
      </c>
      <c r="Y990" s="7">
        <f>Table1[[#This Row],[Avg early]]-Table1[[#This Row],[Avg late]]</f>
        <v>0.1044594848936457</v>
      </c>
      <c r="Z990" s="7">
        <f>Table1[[#This Row],[Avg late]]-Table1[[#This Row],[Avg early]]</f>
        <v>-0.1044594848936457</v>
      </c>
      <c r="AA990" s="7">
        <f>Table1[[#This Row],[2015 Dill LPS Early]]-Table1[[#This Row],[2015 Dill Avidin Early]]</f>
        <v>-0.84687298516081155</v>
      </c>
      <c r="AB990" s="7">
        <f>Table1[[#This Row],[2015 Dill LPS Late]]-Table1[[#This Row],[2015 Dill Avidin Late]]</f>
        <v>0</v>
      </c>
    </row>
    <row r="991" spans="1:28" x14ac:dyDescent="0.2">
      <c r="A991" t="s">
        <v>1195</v>
      </c>
      <c r="B991">
        <v>1</v>
      </c>
      <c r="C991">
        <v>0</v>
      </c>
      <c r="D991">
        <v>0</v>
      </c>
      <c r="E991">
        <v>0</v>
      </c>
      <c r="F991">
        <v>0</v>
      </c>
      <c r="G991">
        <v>1</v>
      </c>
      <c r="H991" s="2">
        <v>0</v>
      </c>
      <c r="I991">
        <v>0</v>
      </c>
      <c r="J991" s="2">
        <v>0</v>
      </c>
      <c r="K991" s="2">
        <v>0</v>
      </c>
      <c r="L991" s="5">
        <v>0.99039919151086409</v>
      </c>
      <c r="M991">
        <v>0</v>
      </c>
      <c r="N991">
        <v>0</v>
      </c>
      <c r="O991">
        <v>0</v>
      </c>
      <c r="P991" s="1">
        <v>0</v>
      </c>
      <c r="Q991" s="1">
        <v>0</v>
      </c>
      <c r="R991" s="1">
        <v>0</v>
      </c>
      <c r="S991">
        <v>0</v>
      </c>
      <c r="T991">
        <v>0</v>
      </c>
      <c r="U991" s="1">
        <v>0</v>
      </c>
      <c r="V9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0.10096008084891359</v>
      </c>
      <c r="W991">
        <f>AVERAGE(Table1[[#This Row],[2012 Campbell Latex Early]:[2015 Dill IgG Early]])</f>
        <v>0.2</v>
      </c>
      <c r="X991">
        <f>AVERAGE(Table1[[#This Row],[2012 Campbell Latex Late]:[2015 Dill IgG Late]])</f>
        <v>9.9039919151086411E-2</v>
      </c>
      <c r="Y991" s="7">
        <f>Table1[[#This Row],[Avg early]]-Table1[[#This Row],[Avg late]]</f>
        <v>0.1009600808489136</v>
      </c>
      <c r="Z991" s="7">
        <f>Table1[[#This Row],[Avg late]]-Table1[[#This Row],[Avg early]]</f>
        <v>-0.1009600808489136</v>
      </c>
      <c r="AA991" s="7">
        <f>Table1[[#This Row],[2015 Dill LPS Early]]-Table1[[#This Row],[2015 Dill Avidin Early]]</f>
        <v>0</v>
      </c>
      <c r="AB991" s="7">
        <f>Table1[[#This Row],[2015 Dill LPS Late]]-Table1[[#This Row],[2015 Dill Avidin Late]]</f>
        <v>0</v>
      </c>
    </row>
    <row r="992" spans="1:28" x14ac:dyDescent="0.2">
      <c r="A992" t="s">
        <v>257</v>
      </c>
      <c r="B992">
        <v>0</v>
      </c>
      <c r="C992">
        <v>0</v>
      </c>
      <c r="D992">
        <v>0</v>
      </c>
      <c r="E992">
        <v>0</v>
      </c>
      <c r="F992">
        <v>0</v>
      </c>
      <c r="G992">
        <v>1</v>
      </c>
      <c r="H992" s="2">
        <v>0</v>
      </c>
      <c r="I992">
        <v>0</v>
      </c>
      <c r="J992" s="2">
        <v>0</v>
      </c>
      <c r="K992" s="2">
        <v>0</v>
      </c>
      <c r="L992" s="5">
        <v>0</v>
      </c>
      <c r="M992">
        <v>0</v>
      </c>
      <c r="N992">
        <v>0</v>
      </c>
      <c r="O992">
        <v>0</v>
      </c>
      <c r="P992" s="2">
        <v>0</v>
      </c>
      <c r="Q992" s="2">
        <v>0</v>
      </c>
      <c r="R992" s="2">
        <v>0</v>
      </c>
      <c r="S992">
        <v>0</v>
      </c>
      <c r="T992">
        <v>0</v>
      </c>
      <c r="U992" s="2">
        <v>0</v>
      </c>
      <c r="V9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v>
      </c>
      <c r="W992">
        <f>AVERAGE(Table1[[#This Row],[2012 Campbell Latex Early]:[2015 Dill IgG Early]])</f>
        <v>0.1</v>
      </c>
      <c r="X992">
        <f>AVERAGE(Table1[[#This Row],[2012 Campbell Latex Late]:[2015 Dill IgG Late]])</f>
        <v>0</v>
      </c>
      <c r="Y992" s="7">
        <f>Table1[[#This Row],[Avg early]]-Table1[[#This Row],[Avg late]]</f>
        <v>0.1</v>
      </c>
      <c r="Z992" s="7">
        <f>Table1[[#This Row],[Avg late]]-Table1[[#This Row],[Avg early]]</f>
        <v>-0.1</v>
      </c>
      <c r="AA992" s="7">
        <f>Table1[[#This Row],[2015 Dill LPS Early]]-Table1[[#This Row],[2015 Dill Avidin Early]]</f>
        <v>0</v>
      </c>
      <c r="AB992" s="7">
        <f>Table1[[#This Row],[2015 Dill LPS Late]]-Table1[[#This Row],[2015 Dill Avidin Late]]</f>
        <v>0</v>
      </c>
    </row>
    <row r="993" spans="1:28" x14ac:dyDescent="0.2">
      <c r="A993" t="s">
        <v>422</v>
      </c>
      <c r="B993">
        <v>0</v>
      </c>
      <c r="C993">
        <v>0</v>
      </c>
      <c r="D993">
        <v>0</v>
      </c>
      <c r="E993">
        <v>0</v>
      </c>
      <c r="F993">
        <v>1</v>
      </c>
      <c r="G993">
        <v>0</v>
      </c>
      <c r="H993" s="2">
        <v>0</v>
      </c>
      <c r="I993">
        <v>0</v>
      </c>
      <c r="J993" s="2">
        <v>0</v>
      </c>
      <c r="K993" s="2">
        <v>0</v>
      </c>
      <c r="L993" s="5">
        <v>0</v>
      </c>
      <c r="M993">
        <v>0</v>
      </c>
      <c r="N993">
        <v>0</v>
      </c>
      <c r="O993">
        <v>0</v>
      </c>
      <c r="P993" s="1">
        <v>0</v>
      </c>
      <c r="Q993" s="1">
        <v>0</v>
      </c>
      <c r="R993" s="1">
        <v>0</v>
      </c>
      <c r="S993">
        <v>0</v>
      </c>
      <c r="T993">
        <v>0</v>
      </c>
      <c r="U993" s="1">
        <v>0</v>
      </c>
      <c r="V9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v>
      </c>
      <c r="W993">
        <f>AVERAGE(Table1[[#This Row],[2012 Campbell Latex Early]:[2015 Dill IgG Early]])</f>
        <v>0.1</v>
      </c>
      <c r="X993">
        <f>AVERAGE(Table1[[#This Row],[2012 Campbell Latex Late]:[2015 Dill IgG Late]])</f>
        <v>0</v>
      </c>
      <c r="Y993" s="7">
        <f>Table1[[#This Row],[Avg early]]-Table1[[#This Row],[Avg late]]</f>
        <v>0.1</v>
      </c>
      <c r="Z993" s="7">
        <f>Table1[[#This Row],[Avg late]]-Table1[[#This Row],[Avg early]]</f>
        <v>-0.1</v>
      </c>
      <c r="AA993" s="7">
        <f>Table1[[#This Row],[2015 Dill LPS Early]]-Table1[[#This Row],[2015 Dill Avidin Early]]</f>
        <v>-1</v>
      </c>
      <c r="AB993" s="7">
        <f>Table1[[#This Row],[2015 Dill LPS Late]]-Table1[[#This Row],[2015 Dill Avidin Late]]</f>
        <v>0</v>
      </c>
    </row>
    <row r="994" spans="1:28" x14ac:dyDescent="0.2">
      <c r="A994" t="s">
        <v>588</v>
      </c>
      <c r="B994">
        <v>0</v>
      </c>
      <c r="C994">
        <v>0</v>
      </c>
      <c r="D994">
        <v>0</v>
      </c>
      <c r="E994">
        <v>0</v>
      </c>
      <c r="F994">
        <v>1</v>
      </c>
      <c r="G994">
        <v>0</v>
      </c>
      <c r="H994" s="2">
        <v>0</v>
      </c>
      <c r="I994">
        <v>0</v>
      </c>
      <c r="J994" s="2">
        <v>0</v>
      </c>
      <c r="K994" s="2">
        <v>0</v>
      </c>
      <c r="L994" s="5">
        <v>0</v>
      </c>
      <c r="M994">
        <v>0</v>
      </c>
      <c r="N994">
        <v>0</v>
      </c>
      <c r="O994">
        <v>0</v>
      </c>
      <c r="P994" s="2">
        <v>0</v>
      </c>
      <c r="Q994" s="2">
        <v>0</v>
      </c>
      <c r="R994" s="2">
        <v>0</v>
      </c>
      <c r="S994">
        <v>0</v>
      </c>
      <c r="T994">
        <v>0</v>
      </c>
      <c r="U994" s="2">
        <v>0</v>
      </c>
      <c r="V9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v>
      </c>
      <c r="W994">
        <f>AVERAGE(Table1[[#This Row],[2012 Campbell Latex Early]:[2015 Dill IgG Early]])</f>
        <v>0.1</v>
      </c>
      <c r="X994">
        <f>AVERAGE(Table1[[#This Row],[2012 Campbell Latex Late]:[2015 Dill IgG Late]])</f>
        <v>0</v>
      </c>
      <c r="Y994" s="7">
        <f>Table1[[#This Row],[Avg early]]-Table1[[#This Row],[Avg late]]</f>
        <v>0.1</v>
      </c>
      <c r="Z994" s="7">
        <f>Table1[[#This Row],[Avg late]]-Table1[[#This Row],[Avg early]]</f>
        <v>-0.1</v>
      </c>
      <c r="AA994" s="7">
        <f>Table1[[#This Row],[2015 Dill LPS Early]]-Table1[[#This Row],[2015 Dill Avidin Early]]</f>
        <v>-1</v>
      </c>
      <c r="AB994" s="7">
        <f>Table1[[#This Row],[2015 Dill LPS Late]]-Table1[[#This Row],[2015 Dill Avidin Late]]</f>
        <v>0</v>
      </c>
    </row>
    <row r="995" spans="1:28" x14ac:dyDescent="0.2">
      <c r="A995" t="s">
        <v>891</v>
      </c>
      <c r="B995">
        <v>0</v>
      </c>
      <c r="C995">
        <v>0</v>
      </c>
      <c r="D995">
        <v>0</v>
      </c>
      <c r="E995">
        <v>0</v>
      </c>
      <c r="F995">
        <v>0</v>
      </c>
      <c r="G995">
        <v>0</v>
      </c>
      <c r="H995" s="2">
        <v>1</v>
      </c>
      <c r="I995">
        <v>0</v>
      </c>
      <c r="J995" s="2">
        <v>0</v>
      </c>
      <c r="K995" s="2">
        <v>0</v>
      </c>
      <c r="L995" s="5">
        <v>0</v>
      </c>
      <c r="M995">
        <v>0</v>
      </c>
      <c r="N995">
        <v>0</v>
      </c>
      <c r="O995">
        <v>0</v>
      </c>
      <c r="P995" s="1">
        <v>0</v>
      </c>
      <c r="Q995" s="1">
        <v>0</v>
      </c>
      <c r="R995" s="1">
        <v>0</v>
      </c>
      <c r="S995">
        <v>0</v>
      </c>
      <c r="T995">
        <v>0</v>
      </c>
      <c r="U995" s="1">
        <v>0</v>
      </c>
      <c r="V9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v>
      </c>
      <c r="W995">
        <f>AVERAGE(Table1[[#This Row],[2012 Campbell Latex Early]:[2015 Dill IgG Early]])</f>
        <v>0.1</v>
      </c>
      <c r="X995">
        <f>AVERAGE(Table1[[#This Row],[2012 Campbell Latex Late]:[2015 Dill IgG Late]])</f>
        <v>0</v>
      </c>
      <c r="Y995" s="7">
        <f>Table1[[#This Row],[Avg early]]-Table1[[#This Row],[Avg late]]</f>
        <v>0.1</v>
      </c>
      <c r="Z995" s="7">
        <f>Table1[[#This Row],[Avg late]]-Table1[[#This Row],[Avg early]]</f>
        <v>-0.1</v>
      </c>
      <c r="AA995" s="7">
        <f>Table1[[#This Row],[2015 Dill LPS Early]]-Table1[[#This Row],[2015 Dill Avidin Early]]</f>
        <v>0</v>
      </c>
      <c r="AB995" s="7">
        <f>Table1[[#This Row],[2015 Dill LPS Late]]-Table1[[#This Row],[2015 Dill Avidin Late]]</f>
        <v>0</v>
      </c>
    </row>
    <row r="996" spans="1:28" x14ac:dyDescent="0.2">
      <c r="A996" t="s">
        <v>1788</v>
      </c>
      <c r="B996">
        <v>0</v>
      </c>
      <c r="C996">
        <v>0</v>
      </c>
      <c r="D996">
        <v>0</v>
      </c>
      <c r="E996">
        <v>0</v>
      </c>
      <c r="F996">
        <v>0</v>
      </c>
      <c r="G996">
        <v>0</v>
      </c>
      <c r="H996" s="2">
        <v>0</v>
      </c>
      <c r="I996">
        <v>0</v>
      </c>
      <c r="J996" s="2">
        <v>0</v>
      </c>
      <c r="K996" s="2">
        <v>1</v>
      </c>
      <c r="L996" s="5">
        <v>0</v>
      </c>
      <c r="M996">
        <v>0</v>
      </c>
      <c r="N996">
        <v>0</v>
      </c>
      <c r="O996">
        <v>0</v>
      </c>
      <c r="P996" s="1">
        <v>0</v>
      </c>
      <c r="Q996" s="1">
        <v>0</v>
      </c>
      <c r="R996" s="1">
        <v>0</v>
      </c>
      <c r="S996">
        <v>0</v>
      </c>
      <c r="T996">
        <v>0</v>
      </c>
      <c r="U996" s="1">
        <v>0</v>
      </c>
      <c r="V9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v>
      </c>
      <c r="W996">
        <f>AVERAGE(Table1[[#This Row],[2012 Campbell Latex Early]:[2015 Dill IgG Early]])</f>
        <v>0.1</v>
      </c>
      <c r="X996">
        <f>AVERAGE(Table1[[#This Row],[2012 Campbell Latex Late]:[2015 Dill IgG Late]])</f>
        <v>0</v>
      </c>
      <c r="Y996" s="7">
        <f>Table1[[#This Row],[Avg early]]-Table1[[#This Row],[Avg late]]</f>
        <v>0.1</v>
      </c>
      <c r="Z996" s="7">
        <f>Table1[[#This Row],[Avg late]]-Table1[[#This Row],[Avg early]]</f>
        <v>-0.1</v>
      </c>
      <c r="AA996" s="7">
        <f>Table1[[#This Row],[2015 Dill LPS Early]]-Table1[[#This Row],[2015 Dill Avidin Early]]</f>
        <v>0</v>
      </c>
      <c r="AB996" s="7">
        <f>Table1[[#This Row],[2015 Dill LPS Late]]-Table1[[#This Row],[2015 Dill Avidin Late]]</f>
        <v>0</v>
      </c>
    </row>
    <row r="997" spans="1:28" x14ac:dyDescent="0.2">
      <c r="A997" t="s">
        <v>523</v>
      </c>
      <c r="B997">
        <v>0.99643039265680766</v>
      </c>
      <c r="C997">
        <v>0</v>
      </c>
      <c r="D997">
        <v>0</v>
      </c>
      <c r="E997">
        <v>0</v>
      </c>
      <c r="F997">
        <v>0</v>
      </c>
      <c r="G997">
        <v>0</v>
      </c>
      <c r="H997" s="2">
        <v>0</v>
      </c>
      <c r="I997">
        <v>1</v>
      </c>
      <c r="J997" s="2">
        <v>0</v>
      </c>
      <c r="K997" s="2">
        <v>0</v>
      </c>
      <c r="L997" s="5">
        <v>1</v>
      </c>
      <c r="M997">
        <v>0</v>
      </c>
      <c r="N997">
        <v>0</v>
      </c>
      <c r="O997">
        <v>0</v>
      </c>
      <c r="P997" s="2">
        <v>0</v>
      </c>
      <c r="Q997" s="2">
        <v>0</v>
      </c>
      <c r="R997" s="2">
        <v>0</v>
      </c>
      <c r="S997">
        <v>0</v>
      </c>
      <c r="T997">
        <v>0</v>
      </c>
      <c r="U997" s="2">
        <v>0</v>
      </c>
      <c r="V9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0.10035696073431924</v>
      </c>
      <c r="W997">
        <f>AVERAGE(Table1[[#This Row],[2012 Campbell Latex Early]:[2015 Dill IgG Early]])</f>
        <v>0.19964303926568078</v>
      </c>
      <c r="X997">
        <f>AVERAGE(Table1[[#This Row],[2012 Campbell Latex Late]:[2015 Dill IgG Late]])</f>
        <v>0.1</v>
      </c>
      <c r="Y997" s="7">
        <f>Table1[[#This Row],[Avg early]]-Table1[[#This Row],[Avg late]]</f>
        <v>9.9643039265680772E-2</v>
      </c>
      <c r="Z997" s="7">
        <f>Table1[[#This Row],[Avg late]]-Table1[[#This Row],[Avg early]]</f>
        <v>-9.9643039265680772E-2</v>
      </c>
      <c r="AA997" s="7">
        <f>Table1[[#This Row],[2015 Dill LPS Early]]-Table1[[#This Row],[2015 Dill Avidin Early]]</f>
        <v>0</v>
      </c>
      <c r="AB997" s="7">
        <f>Table1[[#This Row],[2015 Dill LPS Late]]-Table1[[#This Row],[2015 Dill Avidin Late]]</f>
        <v>0</v>
      </c>
    </row>
    <row r="998" spans="1:28" x14ac:dyDescent="0.2">
      <c r="A998" t="s">
        <v>1083</v>
      </c>
      <c r="B998">
        <v>0</v>
      </c>
      <c r="C998">
        <v>0</v>
      </c>
      <c r="D998">
        <v>0</v>
      </c>
      <c r="E998">
        <v>0</v>
      </c>
      <c r="F998">
        <v>0.57804830185660083</v>
      </c>
      <c r="G998">
        <v>1</v>
      </c>
      <c r="H998" s="2">
        <v>0</v>
      </c>
      <c r="I998">
        <v>0</v>
      </c>
      <c r="J998" s="2">
        <v>0</v>
      </c>
      <c r="K998" s="2">
        <v>0</v>
      </c>
      <c r="L998" s="5">
        <v>0</v>
      </c>
      <c r="M998">
        <v>0</v>
      </c>
      <c r="N998">
        <v>0</v>
      </c>
      <c r="O998">
        <v>0</v>
      </c>
      <c r="P998" s="2">
        <v>0</v>
      </c>
      <c r="Q998" s="2">
        <v>0</v>
      </c>
      <c r="R998" s="2">
        <v>0</v>
      </c>
      <c r="S998">
        <v>0</v>
      </c>
      <c r="T998">
        <v>0</v>
      </c>
      <c r="U998" s="2">
        <v>0.85183089018090163</v>
      </c>
      <c r="V9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0.24298791920375024</v>
      </c>
      <c r="W998">
        <f>AVERAGE(Table1[[#This Row],[2012 Campbell Latex Early]:[2015 Dill IgG Early]])</f>
        <v>0.15780483018566011</v>
      </c>
      <c r="X998">
        <f>AVERAGE(Table1[[#This Row],[2012 Campbell Latex Late]:[2015 Dill IgG Late]])</f>
        <v>8.5183089018090158E-2</v>
      </c>
      <c r="Y998" s="7">
        <f>Table1[[#This Row],[Avg early]]-Table1[[#This Row],[Avg late]]</f>
        <v>7.2621741167569948E-2</v>
      </c>
      <c r="Z998" s="7">
        <f>Table1[[#This Row],[Avg late]]-Table1[[#This Row],[Avg early]]</f>
        <v>-7.2621741167569948E-2</v>
      </c>
      <c r="AA998" s="7">
        <f>Table1[[#This Row],[2015 Dill LPS Early]]-Table1[[#This Row],[2015 Dill Avidin Early]]</f>
        <v>-0.57804830185660083</v>
      </c>
      <c r="AB998" s="7">
        <f>Table1[[#This Row],[2015 Dill LPS Late]]-Table1[[#This Row],[2015 Dill Avidin Late]]</f>
        <v>0</v>
      </c>
    </row>
    <row r="999" spans="1:28" x14ac:dyDescent="0.2">
      <c r="A999" t="s">
        <v>1194</v>
      </c>
      <c r="B999">
        <v>1</v>
      </c>
      <c r="C999">
        <v>0</v>
      </c>
      <c r="D999">
        <v>0</v>
      </c>
      <c r="E999">
        <v>0</v>
      </c>
      <c r="F999">
        <v>0.65982854614233233</v>
      </c>
      <c r="G999">
        <v>0.86920796560133506</v>
      </c>
      <c r="H999" s="2">
        <v>0</v>
      </c>
      <c r="I999">
        <v>0</v>
      </c>
      <c r="J999" s="2">
        <v>0</v>
      </c>
      <c r="K999" s="2">
        <v>1</v>
      </c>
      <c r="L999" s="5">
        <v>0.99946808510638296</v>
      </c>
      <c r="M999">
        <v>0</v>
      </c>
      <c r="N999">
        <v>0</v>
      </c>
      <c r="O999">
        <v>0.49179425368678159</v>
      </c>
      <c r="P999" s="1">
        <v>0</v>
      </c>
      <c r="Q999" s="1">
        <v>0</v>
      </c>
      <c r="R999" s="1">
        <v>0.84706060648031145</v>
      </c>
      <c r="S999">
        <v>0</v>
      </c>
      <c r="T999">
        <v>0</v>
      </c>
      <c r="U999" s="1">
        <v>0.89508059722124844</v>
      </c>
      <c r="V9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0.37635038840256263</v>
      </c>
      <c r="W999">
        <f>AVERAGE(Table1[[#This Row],[2012 Campbell Latex Early]:[2015 Dill IgG Early]])</f>
        <v>0.35290365117436673</v>
      </c>
      <c r="X999">
        <f>AVERAGE(Table1[[#This Row],[2012 Campbell Latex Late]:[2015 Dill IgG Late]])</f>
        <v>0.32334035424947249</v>
      </c>
      <c r="Y999" s="7">
        <f>Table1[[#This Row],[Avg early]]-Table1[[#This Row],[Avg late]]</f>
        <v>2.9563296924894233E-2</v>
      </c>
      <c r="Z999" s="7">
        <f>Table1[[#This Row],[Avg late]]-Table1[[#This Row],[Avg early]]</f>
        <v>-2.9563296924894233E-2</v>
      </c>
      <c r="AA999" s="7">
        <f>Table1[[#This Row],[2015 Dill LPS Early]]-Table1[[#This Row],[2015 Dill Avidin Early]]</f>
        <v>-0.65982854614233233</v>
      </c>
      <c r="AB999" s="7">
        <f>Table1[[#This Row],[2015 Dill LPS Late]]-Table1[[#This Row],[2015 Dill Avidin Late]]</f>
        <v>0</v>
      </c>
    </row>
    <row r="1000" spans="1:28" x14ac:dyDescent="0.2">
      <c r="A1000" t="s">
        <v>346</v>
      </c>
      <c r="B1000">
        <v>0</v>
      </c>
      <c r="C1000">
        <v>0</v>
      </c>
      <c r="D1000">
        <v>0.56048540268586566</v>
      </c>
      <c r="E1000">
        <v>0</v>
      </c>
      <c r="F1000">
        <v>1</v>
      </c>
      <c r="G1000">
        <v>0.18688657830813971</v>
      </c>
      <c r="H1000" s="2">
        <v>0</v>
      </c>
      <c r="I1000">
        <v>0.23465141695813826</v>
      </c>
      <c r="J1000" s="2">
        <v>0</v>
      </c>
      <c r="K1000" s="2">
        <v>0</v>
      </c>
      <c r="L1000" s="5">
        <v>0</v>
      </c>
      <c r="M1000">
        <v>0</v>
      </c>
      <c r="N1000">
        <v>0</v>
      </c>
      <c r="O1000">
        <v>0.2682195433238358</v>
      </c>
      <c r="P1000" s="1">
        <v>0</v>
      </c>
      <c r="Q1000" s="1">
        <v>0.40753654206314399</v>
      </c>
      <c r="R1000" s="1">
        <v>0</v>
      </c>
      <c r="S1000">
        <v>0.69456260931576319</v>
      </c>
      <c r="T1000">
        <v>0</v>
      </c>
      <c r="U1000" s="1">
        <v>0.37566545661344708</v>
      </c>
      <c r="V10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0.28849315587357777</v>
      </c>
      <c r="W1000">
        <f>AVERAGE(Table1[[#This Row],[2012 Campbell Latex Early]:[2015 Dill IgG Early]])</f>
        <v>0.19820233979521434</v>
      </c>
      <c r="X1000">
        <f>AVERAGE(Table1[[#This Row],[2012 Campbell Latex Late]:[2015 Dill IgG Late]])</f>
        <v>0.17459841513161903</v>
      </c>
      <c r="Y1000" s="7">
        <f>Table1[[#This Row],[Avg early]]-Table1[[#This Row],[Avg late]]</f>
        <v>2.3603924663595316E-2</v>
      </c>
      <c r="Z1000" s="7">
        <f>Table1[[#This Row],[Avg late]]-Table1[[#This Row],[Avg early]]</f>
        <v>-2.3603924663595316E-2</v>
      </c>
      <c r="AA1000" s="7">
        <f>Table1[[#This Row],[2015 Dill LPS Early]]-Table1[[#This Row],[2015 Dill Avidin Early]]</f>
        <v>-0.43951459731413434</v>
      </c>
      <c r="AB1000" s="7">
        <f>Table1[[#This Row],[2015 Dill LPS Late]]-Table1[[#This Row],[2015 Dill Avidin Late]]</f>
        <v>0</v>
      </c>
    </row>
    <row r="1001" spans="1:28" x14ac:dyDescent="0.2">
      <c r="A1001" t="s">
        <v>1354</v>
      </c>
      <c r="B1001">
        <v>0</v>
      </c>
      <c r="C1001">
        <v>0</v>
      </c>
      <c r="D1001">
        <v>0</v>
      </c>
      <c r="E1001">
        <v>1</v>
      </c>
      <c r="F1001">
        <v>0</v>
      </c>
      <c r="G1001">
        <v>0</v>
      </c>
      <c r="H1001" s="2">
        <v>0</v>
      </c>
      <c r="I1001">
        <v>0</v>
      </c>
      <c r="J1001" s="2">
        <v>0</v>
      </c>
      <c r="K1001" s="2">
        <v>0</v>
      </c>
      <c r="L1001" s="5">
        <v>0</v>
      </c>
      <c r="M1001">
        <v>0</v>
      </c>
      <c r="N1001">
        <v>0</v>
      </c>
      <c r="O1001">
        <v>0</v>
      </c>
      <c r="P1001" s="1">
        <v>0</v>
      </c>
      <c r="Q1001" s="1">
        <v>0</v>
      </c>
      <c r="R1001" s="1">
        <v>0.82464532989786721</v>
      </c>
      <c r="S1001">
        <v>0</v>
      </c>
      <c r="T1001">
        <v>0</v>
      </c>
      <c r="U1001" s="1">
        <v>0</v>
      </c>
      <c r="V10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0.18246453298978671</v>
      </c>
      <c r="W1001">
        <f>AVERAGE(Table1[[#This Row],[2012 Campbell Latex Early]:[2015 Dill IgG Early]])</f>
        <v>0.1</v>
      </c>
      <c r="X1001">
        <f>AVERAGE(Table1[[#This Row],[2012 Campbell Latex Late]:[2015 Dill IgG Late]])</f>
        <v>8.2464532989786718E-2</v>
      </c>
      <c r="Y1001" s="7">
        <f>Table1[[#This Row],[Avg early]]-Table1[[#This Row],[Avg late]]</f>
        <v>1.7535467010213288E-2</v>
      </c>
      <c r="Z1001" s="7">
        <f>Table1[[#This Row],[Avg late]]-Table1[[#This Row],[Avg early]]</f>
        <v>-1.7535467010213288E-2</v>
      </c>
      <c r="AA1001" s="7">
        <f>Table1[[#This Row],[2015 Dill LPS Early]]-Table1[[#This Row],[2015 Dill Avidin Early]]</f>
        <v>0</v>
      </c>
      <c r="AB1001" s="7">
        <f>Table1[[#This Row],[2015 Dill LPS Late]]-Table1[[#This Row],[2015 Dill Avidin Late]]</f>
        <v>0</v>
      </c>
    </row>
    <row r="1002" spans="1:28" x14ac:dyDescent="0.2">
      <c r="A1002" t="s">
        <v>843</v>
      </c>
      <c r="B1002">
        <v>0</v>
      </c>
      <c r="C1002">
        <v>0</v>
      </c>
      <c r="D1002">
        <v>0</v>
      </c>
      <c r="E1002">
        <v>0</v>
      </c>
      <c r="F1002">
        <v>1</v>
      </c>
      <c r="G1002">
        <v>0</v>
      </c>
      <c r="H1002" s="2">
        <v>0.34344312464468968</v>
      </c>
      <c r="I1002">
        <v>0</v>
      </c>
      <c r="J1002" s="2">
        <v>0</v>
      </c>
      <c r="K1002" s="2">
        <v>0</v>
      </c>
      <c r="L1002" s="5">
        <v>0</v>
      </c>
      <c r="M1002">
        <v>0</v>
      </c>
      <c r="N1002">
        <v>0</v>
      </c>
      <c r="O1002">
        <v>0</v>
      </c>
      <c r="P1002" s="1">
        <v>0</v>
      </c>
      <c r="Q1002" s="1">
        <v>0</v>
      </c>
      <c r="R1002" s="1">
        <v>0.62294556709026672</v>
      </c>
      <c r="S1002">
        <v>0</v>
      </c>
      <c r="T1002">
        <v>0</v>
      </c>
      <c r="U1002" s="1">
        <v>0.56942005566542875</v>
      </c>
      <c r="V10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0.18489224981110058</v>
      </c>
      <c r="W1002">
        <f>AVERAGE(Table1[[#This Row],[2012 Campbell Latex Early]:[2015 Dill IgG Early]])</f>
        <v>0.13434431246446896</v>
      </c>
      <c r="X1002">
        <f>AVERAGE(Table1[[#This Row],[2012 Campbell Latex Late]:[2015 Dill IgG Late]])</f>
        <v>0.11923656227556956</v>
      </c>
      <c r="Y1002" s="7">
        <f>Table1[[#This Row],[Avg early]]-Table1[[#This Row],[Avg late]]</f>
        <v>1.5107750188899399E-2</v>
      </c>
      <c r="Z1002" s="7">
        <f>Table1[[#This Row],[Avg late]]-Table1[[#This Row],[Avg early]]</f>
        <v>-1.5107750188899399E-2</v>
      </c>
      <c r="AA1002" s="7">
        <f>Table1[[#This Row],[2015 Dill LPS Early]]-Table1[[#This Row],[2015 Dill Avidin Early]]</f>
        <v>-1</v>
      </c>
      <c r="AB1002" s="7">
        <f>Table1[[#This Row],[2015 Dill LPS Late]]-Table1[[#This Row],[2015 Dill Avidin Late]]</f>
        <v>0</v>
      </c>
    </row>
    <row r="1003" spans="1:28" x14ac:dyDescent="0.2">
      <c r="A1003" t="s">
        <v>54</v>
      </c>
      <c r="B1003">
        <v>0</v>
      </c>
      <c r="C1003">
        <v>0</v>
      </c>
      <c r="D1003">
        <v>0</v>
      </c>
      <c r="E1003">
        <v>0</v>
      </c>
      <c r="F1003">
        <v>0</v>
      </c>
      <c r="G1003">
        <v>0</v>
      </c>
      <c r="H1003" s="2">
        <v>0</v>
      </c>
      <c r="I1003">
        <v>0</v>
      </c>
      <c r="J1003" s="2">
        <v>0</v>
      </c>
      <c r="K1003" s="2">
        <v>0</v>
      </c>
      <c r="L1003" s="5">
        <v>0</v>
      </c>
      <c r="M1003">
        <v>0</v>
      </c>
      <c r="N1003">
        <v>0</v>
      </c>
      <c r="O1003">
        <v>0</v>
      </c>
      <c r="P1003" s="1">
        <v>0</v>
      </c>
      <c r="Q1003" s="1">
        <v>0</v>
      </c>
      <c r="R1003" s="1">
        <v>0</v>
      </c>
      <c r="S1003">
        <v>0</v>
      </c>
      <c r="T1003">
        <v>0</v>
      </c>
      <c r="U1003" s="1">
        <v>0</v>
      </c>
      <c r="V10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v>
      </c>
      <c r="W1003">
        <f>AVERAGE(Table1[[#This Row],[2012 Campbell Latex Early]:[2015 Dill IgG Early]])</f>
        <v>0</v>
      </c>
      <c r="X1003">
        <f>AVERAGE(Table1[[#This Row],[2012 Campbell Latex Late]:[2015 Dill IgG Late]])</f>
        <v>0</v>
      </c>
      <c r="Y1003" s="7">
        <f>Table1[[#This Row],[Avg early]]-Table1[[#This Row],[Avg late]]</f>
        <v>0</v>
      </c>
      <c r="Z1003" s="7">
        <f>Table1[[#This Row],[Avg late]]-Table1[[#This Row],[Avg early]]</f>
        <v>0</v>
      </c>
      <c r="AA1003" s="7">
        <f>Table1[[#This Row],[2015 Dill LPS Early]]-Table1[[#This Row],[2015 Dill Avidin Early]]</f>
        <v>0</v>
      </c>
      <c r="AB1003" s="7">
        <f>Table1[[#This Row],[2015 Dill LPS Late]]-Table1[[#This Row],[2015 Dill Avidin Late]]</f>
        <v>0</v>
      </c>
    </row>
    <row r="1004" spans="1:28" x14ac:dyDescent="0.2">
      <c r="A1004" t="s">
        <v>294</v>
      </c>
      <c r="B1004">
        <v>0</v>
      </c>
      <c r="C1004">
        <v>0</v>
      </c>
      <c r="D1004">
        <v>0</v>
      </c>
      <c r="E1004">
        <v>0</v>
      </c>
      <c r="F1004">
        <v>0</v>
      </c>
      <c r="G1004">
        <v>0</v>
      </c>
      <c r="H1004" s="2">
        <v>0</v>
      </c>
      <c r="I1004">
        <v>0</v>
      </c>
      <c r="J1004" s="2">
        <v>0</v>
      </c>
      <c r="K1004" s="2">
        <v>0</v>
      </c>
      <c r="L1004" s="5">
        <v>0</v>
      </c>
      <c r="M1004">
        <v>0</v>
      </c>
      <c r="N1004">
        <v>0</v>
      </c>
      <c r="O1004">
        <v>0</v>
      </c>
      <c r="P1004" s="2">
        <v>0</v>
      </c>
      <c r="Q1004" s="2">
        <v>0</v>
      </c>
      <c r="R1004" s="2">
        <v>0</v>
      </c>
      <c r="S1004">
        <v>0</v>
      </c>
      <c r="T1004">
        <v>0</v>
      </c>
      <c r="U1004" s="2">
        <v>0</v>
      </c>
      <c r="V10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v>
      </c>
      <c r="W1004">
        <f>AVERAGE(Table1[[#This Row],[2012 Campbell Latex Early]:[2015 Dill IgG Early]])</f>
        <v>0</v>
      </c>
      <c r="X1004">
        <f>AVERAGE(Table1[[#This Row],[2012 Campbell Latex Late]:[2015 Dill IgG Late]])</f>
        <v>0</v>
      </c>
      <c r="Y1004" s="7">
        <f>Table1[[#This Row],[Avg early]]-Table1[[#This Row],[Avg late]]</f>
        <v>0</v>
      </c>
      <c r="Z1004" s="7">
        <f>Table1[[#This Row],[Avg late]]-Table1[[#This Row],[Avg early]]</f>
        <v>0</v>
      </c>
      <c r="AA1004" s="7">
        <f>Table1[[#This Row],[2015 Dill LPS Early]]-Table1[[#This Row],[2015 Dill Avidin Early]]</f>
        <v>0</v>
      </c>
      <c r="AB1004" s="7">
        <f>Table1[[#This Row],[2015 Dill LPS Late]]-Table1[[#This Row],[2015 Dill Avidin Late]]</f>
        <v>0</v>
      </c>
    </row>
    <row r="1005" spans="1:28" x14ac:dyDescent="0.2">
      <c r="A1005" t="s">
        <v>336</v>
      </c>
      <c r="B1005">
        <v>0</v>
      </c>
      <c r="C1005">
        <v>0</v>
      </c>
      <c r="D1005">
        <v>0</v>
      </c>
      <c r="E1005">
        <v>0</v>
      </c>
      <c r="F1005">
        <v>0</v>
      </c>
      <c r="G1005">
        <v>0</v>
      </c>
      <c r="H1005" s="2">
        <v>0</v>
      </c>
      <c r="I1005">
        <v>0</v>
      </c>
      <c r="J1005" s="2">
        <v>0</v>
      </c>
      <c r="K1005" s="2">
        <v>0</v>
      </c>
      <c r="L1005" s="5">
        <v>0</v>
      </c>
      <c r="M1005">
        <v>0</v>
      </c>
      <c r="N1005">
        <v>0</v>
      </c>
      <c r="O1005">
        <v>0</v>
      </c>
      <c r="P1005" s="1">
        <v>0</v>
      </c>
      <c r="Q1005" s="1">
        <v>0</v>
      </c>
      <c r="R1005" s="1">
        <v>0</v>
      </c>
      <c r="S1005">
        <v>0</v>
      </c>
      <c r="T1005">
        <v>0</v>
      </c>
      <c r="U1005" s="1">
        <v>0</v>
      </c>
      <c r="V10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v>
      </c>
      <c r="W1005">
        <f>AVERAGE(Table1[[#This Row],[2012 Campbell Latex Early]:[2015 Dill IgG Early]])</f>
        <v>0</v>
      </c>
      <c r="X1005">
        <f>AVERAGE(Table1[[#This Row],[2012 Campbell Latex Late]:[2015 Dill IgG Late]])</f>
        <v>0</v>
      </c>
      <c r="Y1005" s="7">
        <f>Table1[[#This Row],[Avg early]]-Table1[[#This Row],[Avg late]]</f>
        <v>0</v>
      </c>
      <c r="Z1005" s="7">
        <f>Table1[[#This Row],[Avg late]]-Table1[[#This Row],[Avg early]]</f>
        <v>0</v>
      </c>
      <c r="AA1005" s="7">
        <f>Table1[[#This Row],[2015 Dill LPS Early]]-Table1[[#This Row],[2015 Dill Avidin Early]]</f>
        <v>0</v>
      </c>
      <c r="AB1005" s="7">
        <f>Table1[[#This Row],[2015 Dill LPS Late]]-Table1[[#This Row],[2015 Dill Avidin Late]]</f>
        <v>0</v>
      </c>
    </row>
    <row r="1006" spans="1:28" x14ac:dyDescent="0.2">
      <c r="A1006" t="s">
        <v>448</v>
      </c>
      <c r="B1006">
        <v>0</v>
      </c>
      <c r="C1006">
        <v>0</v>
      </c>
      <c r="D1006">
        <v>0</v>
      </c>
      <c r="E1006">
        <v>0</v>
      </c>
      <c r="F1006">
        <v>0</v>
      </c>
      <c r="G1006">
        <v>0</v>
      </c>
      <c r="H1006" s="2">
        <v>0</v>
      </c>
      <c r="I1006">
        <v>0</v>
      </c>
      <c r="J1006" s="2">
        <v>0</v>
      </c>
      <c r="K1006" s="2">
        <v>0</v>
      </c>
      <c r="L1006" s="5">
        <v>0</v>
      </c>
      <c r="M1006">
        <v>0</v>
      </c>
      <c r="N1006">
        <v>0</v>
      </c>
      <c r="O1006">
        <v>0</v>
      </c>
      <c r="P1006" s="2">
        <v>0</v>
      </c>
      <c r="Q1006" s="2">
        <v>0</v>
      </c>
      <c r="R1006" s="2">
        <v>0</v>
      </c>
      <c r="S1006">
        <v>0</v>
      </c>
      <c r="T1006">
        <v>0</v>
      </c>
      <c r="U1006" s="2">
        <v>0</v>
      </c>
      <c r="V10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v>
      </c>
      <c r="W1006">
        <f>AVERAGE(Table1[[#This Row],[2012 Campbell Latex Early]:[2015 Dill IgG Early]])</f>
        <v>0</v>
      </c>
      <c r="X1006">
        <f>AVERAGE(Table1[[#This Row],[2012 Campbell Latex Late]:[2015 Dill IgG Late]])</f>
        <v>0</v>
      </c>
      <c r="Y1006" s="7">
        <f>Table1[[#This Row],[Avg early]]-Table1[[#This Row],[Avg late]]</f>
        <v>0</v>
      </c>
      <c r="Z1006" s="7">
        <f>Table1[[#This Row],[Avg late]]-Table1[[#This Row],[Avg early]]</f>
        <v>0</v>
      </c>
      <c r="AA1006" s="7">
        <f>Table1[[#This Row],[2015 Dill LPS Early]]-Table1[[#This Row],[2015 Dill Avidin Early]]</f>
        <v>0</v>
      </c>
      <c r="AB1006" s="7">
        <f>Table1[[#This Row],[2015 Dill LPS Late]]-Table1[[#This Row],[2015 Dill Avidin Late]]</f>
        <v>0</v>
      </c>
    </row>
    <row r="1007" spans="1:28" x14ac:dyDescent="0.2">
      <c r="A1007" t="s">
        <v>594</v>
      </c>
      <c r="B1007">
        <v>0</v>
      </c>
      <c r="C1007">
        <v>0</v>
      </c>
      <c r="D1007">
        <v>0</v>
      </c>
      <c r="E1007">
        <v>0</v>
      </c>
      <c r="F1007">
        <v>0</v>
      </c>
      <c r="G1007">
        <v>0</v>
      </c>
      <c r="H1007" s="2">
        <v>0</v>
      </c>
      <c r="I1007">
        <v>0</v>
      </c>
      <c r="J1007" s="2">
        <v>0</v>
      </c>
      <c r="K1007" s="2">
        <v>0</v>
      </c>
      <c r="L1007" s="5">
        <v>0</v>
      </c>
      <c r="M1007">
        <v>0</v>
      </c>
      <c r="N1007">
        <v>0</v>
      </c>
      <c r="O1007">
        <v>0</v>
      </c>
      <c r="P1007" s="1">
        <v>0</v>
      </c>
      <c r="Q1007" s="1">
        <v>0</v>
      </c>
      <c r="R1007" s="1">
        <v>0</v>
      </c>
      <c r="S1007">
        <v>0</v>
      </c>
      <c r="T1007">
        <v>0</v>
      </c>
      <c r="U1007" s="1">
        <v>0</v>
      </c>
      <c r="V10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v>
      </c>
      <c r="W1007">
        <f>AVERAGE(Table1[[#This Row],[2012 Campbell Latex Early]:[2015 Dill IgG Early]])</f>
        <v>0</v>
      </c>
      <c r="X1007">
        <f>AVERAGE(Table1[[#This Row],[2012 Campbell Latex Late]:[2015 Dill IgG Late]])</f>
        <v>0</v>
      </c>
      <c r="Y1007" s="7">
        <f>Table1[[#This Row],[Avg early]]-Table1[[#This Row],[Avg late]]</f>
        <v>0</v>
      </c>
      <c r="Z1007" s="7">
        <f>Table1[[#This Row],[Avg late]]-Table1[[#This Row],[Avg early]]</f>
        <v>0</v>
      </c>
      <c r="AA1007" s="7">
        <f>Table1[[#This Row],[2015 Dill LPS Early]]-Table1[[#This Row],[2015 Dill Avidin Early]]</f>
        <v>0</v>
      </c>
      <c r="AB1007" s="7">
        <f>Table1[[#This Row],[2015 Dill LPS Late]]-Table1[[#This Row],[2015 Dill Avidin Late]]</f>
        <v>0</v>
      </c>
    </row>
    <row r="1008" spans="1:28" x14ac:dyDescent="0.2">
      <c r="A1008" t="s">
        <v>913</v>
      </c>
      <c r="B1008">
        <v>0</v>
      </c>
      <c r="C1008">
        <v>0</v>
      </c>
      <c r="D1008">
        <v>0</v>
      </c>
      <c r="E1008">
        <v>0</v>
      </c>
      <c r="F1008">
        <v>0</v>
      </c>
      <c r="G1008">
        <v>0</v>
      </c>
      <c r="H1008" s="2">
        <v>0</v>
      </c>
      <c r="I1008">
        <v>0</v>
      </c>
      <c r="J1008" s="2">
        <v>0</v>
      </c>
      <c r="K1008" s="2">
        <v>0</v>
      </c>
      <c r="L1008" s="5">
        <v>0</v>
      </c>
      <c r="M1008">
        <v>0</v>
      </c>
      <c r="N1008">
        <v>0</v>
      </c>
      <c r="O1008">
        <v>0</v>
      </c>
      <c r="P1008" s="2">
        <v>0</v>
      </c>
      <c r="Q1008" s="2">
        <v>0</v>
      </c>
      <c r="R1008" s="2">
        <v>0</v>
      </c>
      <c r="S1008">
        <v>0</v>
      </c>
      <c r="T1008">
        <v>0</v>
      </c>
      <c r="U1008" s="2">
        <v>0</v>
      </c>
      <c r="V10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v>
      </c>
      <c r="W1008">
        <f>AVERAGE(Table1[[#This Row],[2012 Campbell Latex Early]:[2015 Dill IgG Early]])</f>
        <v>0</v>
      </c>
      <c r="X1008">
        <f>AVERAGE(Table1[[#This Row],[2012 Campbell Latex Late]:[2015 Dill IgG Late]])</f>
        <v>0</v>
      </c>
      <c r="Y1008" s="7">
        <f>Table1[[#This Row],[Avg early]]-Table1[[#This Row],[Avg late]]</f>
        <v>0</v>
      </c>
      <c r="Z1008" s="7">
        <f>Table1[[#This Row],[Avg late]]-Table1[[#This Row],[Avg early]]</f>
        <v>0</v>
      </c>
      <c r="AA1008" s="7">
        <f>Table1[[#This Row],[2015 Dill LPS Early]]-Table1[[#This Row],[2015 Dill Avidin Early]]</f>
        <v>0</v>
      </c>
      <c r="AB1008" s="7">
        <f>Table1[[#This Row],[2015 Dill LPS Late]]-Table1[[#This Row],[2015 Dill Avidin Late]]</f>
        <v>0</v>
      </c>
    </row>
    <row r="1009" spans="1:28" x14ac:dyDescent="0.2">
      <c r="A1009" t="s">
        <v>1691</v>
      </c>
      <c r="B1009">
        <v>0</v>
      </c>
      <c r="C1009">
        <v>0</v>
      </c>
      <c r="D1009">
        <v>0</v>
      </c>
      <c r="E1009">
        <v>0</v>
      </c>
      <c r="F1009">
        <v>0</v>
      </c>
      <c r="G1009">
        <v>0</v>
      </c>
      <c r="H1009" s="2">
        <v>0</v>
      </c>
      <c r="I1009">
        <v>0</v>
      </c>
      <c r="J1009" s="2">
        <v>0</v>
      </c>
      <c r="K1009" s="2">
        <v>0</v>
      </c>
      <c r="L1009" s="5">
        <v>0</v>
      </c>
      <c r="M1009">
        <v>0</v>
      </c>
      <c r="N1009">
        <v>0</v>
      </c>
      <c r="O1009">
        <v>0</v>
      </c>
      <c r="P1009" s="1">
        <v>0</v>
      </c>
      <c r="Q1009" s="1">
        <v>0</v>
      </c>
      <c r="R1009" s="1">
        <v>0</v>
      </c>
      <c r="S1009">
        <v>0</v>
      </c>
      <c r="T1009">
        <v>0</v>
      </c>
      <c r="U1009" s="1">
        <v>0</v>
      </c>
      <c r="V10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v>
      </c>
      <c r="W1009">
        <f>AVERAGE(Table1[[#This Row],[2012 Campbell Latex Early]:[2015 Dill IgG Early]])</f>
        <v>0</v>
      </c>
      <c r="X1009">
        <f>AVERAGE(Table1[[#This Row],[2012 Campbell Latex Late]:[2015 Dill IgG Late]])</f>
        <v>0</v>
      </c>
      <c r="Y1009" s="7">
        <f>Table1[[#This Row],[Avg early]]-Table1[[#This Row],[Avg late]]</f>
        <v>0</v>
      </c>
      <c r="Z1009" s="7">
        <f>Table1[[#This Row],[Avg late]]-Table1[[#This Row],[Avg early]]</f>
        <v>0</v>
      </c>
      <c r="AA1009" s="7">
        <f>Table1[[#This Row],[2015 Dill LPS Early]]-Table1[[#This Row],[2015 Dill Avidin Early]]</f>
        <v>0</v>
      </c>
      <c r="AB1009" s="7">
        <f>Table1[[#This Row],[2015 Dill LPS Late]]-Table1[[#This Row],[2015 Dill Avidin Late]]</f>
        <v>0</v>
      </c>
    </row>
    <row r="1010" spans="1:28" x14ac:dyDescent="0.2">
      <c r="A1010" t="s">
        <v>1762</v>
      </c>
      <c r="B1010">
        <v>0</v>
      </c>
      <c r="C1010">
        <v>0</v>
      </c>
      <c r="D1010">
        <v>0</v>
      </c>
      <c r="E1010">
        <v>0</v>
      </c>
      <c r="F1010">
        <v>0</v>
      </c>
      <c r="G1010">
        <v>0</v>
      </c>
      <c r="H1010" s="6">
        <v>0</v>
      </c>
      <c r="I1010">
        <v>0</v>
      </c>
      <c r="J1010" s="2">
        <v>0</v>
      </c>
      <c r="K1010" s="6">
        <v>0</v>
      </c>
      <c r="L1010" s="5">
        <v>0</v>
      </c>
      <c r="M1010">
        <v>0</v>
      </c>
      <c r="N1010">
        <v>0</v>
      </c>
      <c r="O1010">
        <v>0</v>
      </c>
      <c r="P1010" s="6">
        <v>0</v>
      </c>
      <c r="Q1010" s="6">
        <v>0</v>
      </c>
      <c r="R1010" s="6">
        <v>0</v>
      </c>
      <c r="S1010">
        <v>0</v>
      </c>
      <c r="T1010">
        <v>0</v>
      </c>
      <c r="U1010" s="6">
        <v>0</v>
      </c>
      <c r="V10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v>
      </c>
      <c r="W1010">
        <f>AVERAGE(Table1[[#This Row],[2012 Campbell Latex Early]:[2015 Dill IgG Early]])</f>
        <v>0</v>
      </c>
      <c r="X1010">
        <f>AVERAGE(Table1[[#This Row],[2012 Campbell Latex Late]:[2015 Dill IgG Late]])</f>
        <v>0</v>
      </c>
      <c r="Y1010" s="7">
        <f>Table1[[#This Row],[Avg early]]-Table1[[#This Row],[Avg late]]</f>
        <v>0</v>
      </c>
      <c r="Z1010" s="7">
        <f>Table1[[#This Row],[Avg late]]-Table1[[#This Row],[Avg early]]</f>
        <v>0</v>
      </c>
      <c r="AA1010" s="7">
        <f>Table1[[#This Row],[2015 Dill LPS Early]]-Table1[[#This Row],[2015 Dill Avidin Early]]</f>
        <v>0</v>
      </c>
      <c r="AB1010" s="7">
        <f>Table1[[#This Row],[2015 Dill LPS Late]]-Table1[[#This Row],[2015 Dill Avidin Late]]</f>
        <v>0</v>
      </c>
    </row>
    <row r="1011" spans="1:28" x14ac:dyDescent="0.2">
      <c r="A1011" t="s">
        <v>170</v>
      </c>
      <c r="B1011">
        <v>0.96542692509167105</v>
      </c>
      <c r="C1011">
        <v>0</v>
      </c>
      <c r="D1011">
        <v>0</v>
      </c>
      <c r="E1011">
        <v>0</v>
      </c>
      <c r="F1011">
        <v>0</v>
      </c>
      <c r="G1011">
        <v>0</v>
      </c>
      <c r="H1011" s="2">
        <v>0</v>
      </c>
      <c r="I1011">
        <v>0</v>
      </c>
      <c r="J1011" s="2">
        <v>0</v>
      </c>
      <c r="K1011" s="2">
        <v>0</v>
      </c>
      <c r="L1011" s="5">
        <v>1</v>
      </c>
      <c r="M1011">
        <v>0</v>
      </c>
      <c r="N1011">
        <v>0</v>
      </c>
      <c r="O1011">
        <v>0</v>
      </c>
      <c r="P1011" s="2">
        <v>0</v>
      </c>
      <c r="Q1011" s="2">
        <v>0</v>
      </c>
      <c r="R1011" s="2">
        <v>0</v>
      </c>
      <c r="S1011">
        <v>0</v>
      </c>
      <c r="T1011">
        <v>0</v>
      </c>
      <c r="U1011" s="2">
        <v>0</v>
      </c>
      <c r="V10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3.4573074908328949E-3</v>
      </c>
      <c r="W1011">
        <f>AVERAGE(Table1[[#This Row],[2012 Campbell Latex Early]:[2015 Dill IgG Early]])</f>
        <v>9.6542692509167111E-2</v>
      </c>
      <c r="X1011">
        <f>AVERAGE(Table1[[#This Row],[2012 Campbell Latex Late]:[2015 Dill IgG Late]])</f>
        <v>0.1</v>
      </c>
      <c r="Y1011" s="7">
        <f>Table1[[#This Row],[Avg early]]-Table1[[#This Row],[Avg late]]</f>
        <v>-3.4573074908328949E-3</v>
      </c>
      <c r="Z1011" s="7">
        <f>Table1[[#This Row],[Avg late]]-Table1[[#This Row],[Avg early]]</f>
        <v>3.4573074908328949E-3</v>
      </c>
      <c r="AA1011" s="7">
        <f>Table1[[#This Row],[2015 Dill LPS Early]]-Table1[[#This Row],[2015 Dill Avidin Early]]</f>
        <v>0</v>
      </c>
      <c r="AB1011" s="7">
        <f>Table1[[#This Row],[2015 Dill LPS Late]]-Table1[[#This Row],[2015 Dill Avidin Late]]</f>
        <v>0</v>
      </c>
    </row>
    <row r="1012" spans="1:28" x14ac:dyDescent="0.2">
      <c r="A1012" t="s">
        <v>1909</v>
      </c>
      <c r="B1012">
        <v>0</v>
      </c>
      <c r="C1012">
        <v>0</v>
      </c>
      <c r="D1012">
        <v>0</v>
      </c>
      <c r="E1012">
        <v>0</v>
      </c>
      <c r="F1012">
        <v>0</v>
      </c>
      <c r="G1012">
        <v>1</v>
      </c>
      <c r="H1012" s="6">
        <v>0</v>
      </c>
      <c r="I1012">
        <v>0</v>
      </c>
      <c r="J1012" s="2">
        <v>0</v>
      </c>
      <c r="K1012" s="6">
        <v>0</v>
      </c>
      <c r="L1012" s="5">
        <v>0</v>
      </c>
      <c r="M1012">
        <v>0</v>
      </c>
      <c r="N1012">
        <v>0</v>
      </c>
      <c r="O1012">
        <v>0.60706798662151995</v>
      </c>
      <c r="P1012" s="6">
        <v>0</v>
      </c>
      <c r="Q1012" s="6">
        <v>0</v>
      </c>
      <c r="R1012" s="6">
        <v>0</v>
      </c>
      <c r="S1012">
        <v>0</v>
      </c>
      <c r="T1012">
        <v>0</v>
      </c>
      <c r="U1012" s="6">
        <v>0.71323133858306742</v>
      </c>
      <c r="V10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0.23202993252045873</v>
      </c>
      <c r="W1012">
        <f>AVERAGE(Table1[[#This Row],[2012 Campbell Latex Early]:[2015 Dill IgG Early]])</f>
        <v>0.1</v>
      </c>
      <c r="X1012">
        <f>AVERAGE(Table1[[#This Row],[2012 Campbell Latex Late]:[2015 Dill IgG Late]])</f>
        <v>0.13202993252045875</v>
      </c>
      <c r="Y1012" s="7">
        <f>Table1[[#This Row],[Avg early]]-Table1[[#This Row],[Avg late]]</f>
        <v>-3.2029932520458743E-2</v>
      </c>
      <c r="Z1012" s="7">
        <f>Table1[[#This Row],[Avg late]]-Table1[[#This Row],[Avg early]]</f>
        <v>3.2029932520458743E-2</v>
      </c>
      <c r="AA1012" s="7">
        <f>Table1[[#This Row],[2015 Dill LPS Early]]-Table1[[#This Row],[2015 Dill Avidin Early]]</f>
        <v>0</v>
      </c>
      <c r="AB1012" s="7">
        <f>Table1[[#This Row],[2015 Dill LPS Late]]-Table1[[#This Row],[2015 Dill Avidin Late]]</f>
        <v>0</v>
      </c>
    </row>
    <row r="1013" spans="1:28" x14ac:dyDescent="0.2">
      <c r="A1013" t="s">
        <v>1657</v>
      </c>
      <c r="B1013">
        <v>1</v>
      </c>
      <c r="C1013">
        <v>0.40927694406548432</v>
      </c>
      <c r="D1013">
        <v>0</v>
      </c>
      <c r="E1013">
        <v>0</v>
      </c>
      <c r="F1013">
        <v>1</v>
      </c>
      <c r="G1013">
        <v>0</v>
      </c>
      <c r="H1013" s="2">
        <v>0</v>
      </c>
      <c r="I1013">
        <v>0</v>
      </c>
      <c r="J1013" s="2">
        <v>0</v>
      </c>
      <c r="K1013" s="2">
        <v>0</v>
      </c>
      <c r="L1013" s="5">
        <v>0.9380804953560371</v>
      </c>
      <c r="M1013">
        <v>1</v>
      </c>
      <c r="N1013">
        <v>0</v>
      </c>
      <c r="O1013">
        <v>0</v>
      </c>
      <c r="P1013" s="1">
        <v>0</v>
      </c>
      <c r="Q1013" s="1">
        <v>0</v>
      </c>
      <c r="R1013" s="1">
        <v>0.93281025080870417</v>
      </c>
      <c r="S1013">
        <v>0</v>
      </c>
      <c r="T1013">
        <v>0</v>
      </c>
      <c r="U1013" s="1">
        <v>0</v>
      </c>
      <c r="V10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0.25854528113871822</v>
      </c>
      <c r="W1013">
        <f>AVERAGE(Table1[[#This Row],[2012 Campbell Latex Early]:[2015 Dill IgG Early]])</f>
        <v>0.24092769440654843</v>
      </c>
      <c r="X1013">
        <f>AVERAGE(Table1[[#This Row],[2012 Campbell Latex Late]:[2015 Dill IgG Late]])</f>
        <v>0.28708907461647415</v>
      </c>
      <c r="Y1013" s="7">
        <f>Table1[[#This Row],[Avg early]]-Table1[[#This Row],[Avg late]]</f>
        <v>-4.6161380209925718E-2</v>
      </c>
      <c r="Z1013" s="7">
        <f>Table1[[#This Row],[Avg late]]-Table1[[#This Row],[Avg early]]</f>
        <v>4.6161380209925718E-2</v>
      </c>
      <c r="AA1013" s="7">
        <f>Table1[[#This Row],[2015 Dill LPS Early]]-Table1[[#This Row],[2015 Dill Avidin Early]]</f>
        <v>-1</v>
      </c>
      <c r="AB1013" s="7">
        <f>Table1[[#This Row],[2015 Dill LPS Late]]-Table1[[#This Row],[2015 Dill Avidin Late]]</f>
        <v>0</v>
      </c>
    </row>
    <row r="1014" spans="1:28" x14ac:dyDescent="0.2">
      <c r="A1014" t="s">
        <v>1371</v>
      </c>
      <c r="B1014">
        <v>0</v>
      </c>
      <c r="C1014">
        <v>0</v>
      </c>
      <c r="D1014">
        <v>0</v>
      </c>
      <c r="E1014">
        <v>0</v>
      </c>
      <c r="F1014">
        <v>0.51028317093529008</v>
      </c>
      <c r="G1014">
        <v>0</v>
      </c>
      <c r="H1014" s="2">
        <v>0</v>
      </c>
      <c r="I1014">
        <v>0</v>
      </c>
      <c r="J1014" s="2">
        <v>0</v>
      </c>
      <c r="K1014" s="2">
        <v>0</v>
      </c>
      <c r="L1014" s="5">
        <v>0</v>
      </c>
      <c r="M1014">
        <v>0</v>
      </c>
      <c r="N1014">
        <v>0</v>
      </c>
      <c r="O1014">
        <v>0</v>
      </c>
      <c r="P1014" s="2">
        <v>0</v>
      </c>
      <c r="Q1014" s="2">
        <v>1</v>
      </c>
      <c r="R1014" s="2">
        <v>0</v>
      </c>
      <c r="S1014">
        <v>0</v>
      </c>
      <c r="T1014">
        <v>0</v>
      </c>
      <c r="U1014" s="2">
        <v>0</v>
      </c>
      <c r="V10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0.15102831709352901</v>
      </c>
      <c r="W1014">
        <f>AVERAGE(Table1[[#This Row],[2012 Campbell Latex Early]:[2015 Dill IgG Early]])</f>
        <v>5.1028317093529008E-2</v>
      </c>
      <c r="X1014">
        <f>AVERAGE(Table1[[#This Row],[2012 Campbell Latex Late]:[2015 Dill IgG Late]])</f>
        <v>0.1</v>
      </c>
      <c r="Y1014" s="7">
        <f>Table1[[#This Row],[Avg early]]-Table1[[#This Row],[Avg late]]</f>
        <v>-4.8971682906470998E-2</v>
      </c>
      <c r="Z1014" s="7">
        <f>Table1[[#This Row],[Avg late]]-Table1[[#This Row],[Avg early]]</f>
        <v>4.8971682906470998E-2</v>
      </c>
      <c r="AA1014" s="7">
        <f>Table1[[#This Row],[2015 Dill LPS Early]]-Table1[[#This Row],[2015 Dill Avidin Early]]</f>
        <v>-0.51028317093529008</v>
      </c>
      <c r="AB1014" s="7">
        <f>Table1[[#This Row],[2015 Dill LPS Late]]-Table1[[#This Row],[2015 Dill Avidin Late]]</f>
        <v>0</v>
      </c>
    </row>
    <row r="1015" spans="1:28" x14ac:dyDescent="0.2">
      <c r="A1015" t="s">
        <v>1640</v>
      </c>
      <c r="B1015">
        <v>0</v>
      </c>
      <c r="C1015">
        <v>0</v>
      </c>
      <c r="D1015">
        <v>0</v>
      </c>
      <c r="E1015">
        <v>0</v>
      </c>
      <c r="F1015">
        <v>0</v>
      </c>
      <c r="G1015">
        <v>0</v>
      </c>
      <c r="H1015" s="2">
        <v>0</v>
      </c>
      <c r="I1015">
        <v>0.42266932775851374</v>
      </c>
      <c r="J1015" s="2">
        <v>0</v>
      </c>
      <c r="K1015" s="2">
        <v>0</v>
      </c>
      <c r="L1015" s="5">
        <v>0</v>
      </c>
      <c r="M1015">
        <v>0</v>
      </c>
      <c r="N1015">
        <v>0</v>
      </c>
      <c r="O1015">
        <v>0</v>
      </c>
      <c r="P1015" s="1">
        <v>0</v>
      </c>
      <c r="Q1015" s="1">
        <v>0</v>
      </c>
      <c r="R1015" s="1">
        <v>1</v>
      </c>
      <c r="S1015">
        <v>0</v>
      </c>
      <c r="T1015">
        <v>0</v>
      </c>
      <c r="U1015" s="1">
        <v>0</v>
      </c>
      <c r="V10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0.14226693277585137</v>
      </c>
      <c r="W1015">
        <f>AVERAGE(Table1[[#This Row],[2012 Campbell Latex Early]:[2015 Dill IgG Early]])</f>
        <v>4.2266932775851376E-2</v>
      </c>
      <c r="X1015">
        <f>AVERAGE(Table1[[#This Row],[2012 Campbell Latex Late]:[2015 Dill IgG Late]])</f>
        <v>0.1</v>
      </c>
      <c r="Y1015" s="7">
        <f>Table1[[#This Row],[Avg early]]-Table1[[#This Row],[Avg late]]</f>
        <v>-5.7733067224148629E-2</v>
      </c>
      <c r="Z1015" s="7">
        <f>Table1[[#This Row],[Avg late]]-Table1[[#This Row],[Avg early]]</f>
        <v>5.7733067224148629E-2</v>
      </c>
      <c r="AA1015" s="7">
        <f>Table1[[#This Row],[2015 Dill LPS Early]]-Table1[[#This Row],[2015 Dill Avidin Early]]</f>
        <v>0</v>
      </c>
      <c r="AB1015" s="7">
        <f>Table1[[#This Row],[2015 Dill LPS Late]]-Table1[[#This Row],[2015 Dill Avidin Late]]</f>
        <v>0</v>
      </c>
    </row>
    <row r="1016" spans="1:28" x14ac:dyDescent="0.2">
      <c r="A1016" t="s">
        <v>1585</v>
      </c>
      <c r="B1016">
        <v>0</v>
      </c>
      <c r="C1016">
        <v>0</v>
      </c>
      <c r="D1016">
        <v>0</v>
      </c>
      <c r="E1016">
        <v>0</v>
      </c>
      <c r="F1016">
        <v>0.22132801000777338</v>
      </c>
      <c r="G1016">
        <v>0</v>
      </c>
      <c r="H1016" s="2">
        <v>0</v>
      </c>
      <c r="I1016">
        <v>0</v>
      </c>
      <c r="J1016" s="2">
        <v>0</v>
      </c>
      <c r="K1016" s="2">
        <v>0.14193738606790612</v>
      </c>
      <c r="L1016" s="5">
        <v>0</v>
      </c>
      <c r="M1016">
        <v>0</v>
      </c>
      <c r="N1016">
        <v>0</v>
      </c>
      <c r="O1016">
        <v>0</v>
      </c>
      <c r="P1016" s="1">
        <v>0</v>
      </c>
      <c r="Q1016" s="1">
        <v>0</v>
      </c>
      <c r="R1016" s="1">
        <v>0</v>
      </c>
      <c r="S1016">
        <v>1</v>
      </c>
      <c r="T1016">
        <v>0</v>
      </c>
      <c r="U1016" s="1">
        <v>0.27596475869394843</v>
      </c>
      <c r="V10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0.14972927687017218</v>
      </c>
      <c r="W1016">
        <f>AVERAGE(Table1[[#This Row],[2012 Campbell Latex Early]:[2015 Dill IgG Early]])</f>
        <v>3.6326539607567952E-2</v>
      </c>
      <c r="X1016">
        <f>AVERAGE(Table1[[#This Row],[2012 Campbell Latex Late]:[2015 Dill IgG Late]])</f>
        <v>0.12759647586939485</v>
      </c>
      <c r="Y1016" s="7">
        <f>Table1[[#This Row],[Avg early]]-Table1[[#This Row],[Avg late]]</f>
        <v>-9.1269936261826889E-2</v>
      </c>
      <c r="Z1016" s="7">
        <f>Table1[[#This Row],[Avg late]]-Table1[[#This Row],[Avg early]]</f>
        <v>9.1269936261826889E-2</v>
      </c>
      <c r="AA1016" s="7">
        <f>Table1[[#This Row],[2015 Dill LPS Early]]-Table1[[#This Row],[2015 Dill Avidin Early]]</f>
        <v>-0.22132801000777338</v>
      </c>
      <c r="AB1016" s="7">
        <f>Table1[[#This Row],[2015 Dill LPS Late]]-Table1[[#This Row],[2015 Dill Avidin Late]]</f>
        <v>0</v>
      </c>
    </row>
    <row r="1017" spans="1:28" x14ac:dyDescent="0.2">
      <c r="A1017" t="s">
        <v>649</v>
      </c>
      <c r="B1017">
        <v>1</v>
      </c>
      <c r="C1017">
        <v>0</v>
      </c>
      <c r="D1017">
        <v>0</v>
      </c>
      <c r="E1017">
        <v>0</v>
      </c>
      <c r="F1017">
        <v>0</v>
      </c>
      <c r="G1017">
        <v>0</v>
      </c>
      <c r="H1017" s="2">
        <v>0</v>
      </c>
      <c r="I1017">
        <v>0</v>
      </c>
      <c r="J1017" s="2">
        <v>0</v>
      </c>
      <c r="K1017" s="2">
        <v>0</v>
      </c>
      <c r="L1017" s="5">
        <v>0.99383886255924181</v>
      </c>
      <c r="M1017">
        <v>0</v>
      </c>
      <c r="N1017">
        <v>0</v>
      </c>
      <c r="O1017">
        <v>0</v>
      </c>
      <c r="P1017" s="1">
        <v>0</v>
      </c>
      <c r="Q1017" s="1">
        <v>0</v>
      </c>
      <c r="R1017" s="1">
        <v>0</v>
      </c>
      <c r="S1017">
        <v>1</v>
      </c>
      <c r="T1017">
        <v>0</v>
      </c>
      <c r="U1017" s="1">
        <v>0</v>
      </c>
      <c r="V10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0.10061611374407582</v>
      </c>
      <c r="W1017">
        <f>AVERAGE(Table1[[#This Row],[2012 Campbell Latex Early]:[2015 Dill IgG Early]])</f>
        <v>0.1</v>
      </c>
      <c r="X1017">
        <f>AVERAGE(Table1[[#This Row],[2012 Campbell Latex Late]:[2015 Dill IgG Late]])</f>
        <v>0.19938388625592418</v>
      </c>
      <c r="Y1017" s="7">
        <f>Table1[[#This Row],[Avg early]]-Table1[[#This Row],[Avg late]]</f>
        <v>-9.9383886255924175E-2</v>
      </c>
      <c r="Z1017" s="7">
        <f>Table1[[#This Row],[Avg late]]-Table1[[#This Row],[Avg early]]</f>
        <v>9.9383886255924175E-2</v>
      </c>
      <c r="AA1017" s="7">
        <f>Table1[[#This Row],[2015 Dill LPS Early]]-Table1[[#This Row],[2015 Dill Avidin Early]]</f>
        <v>0</v>
      </c>
      <c r="AB1017" s="7">
        <f>Table1[[#This Row],[2015 Dill LPS Late]]-Table1[[#This Row],[2015 Dill Avidin Late]]</f>
        <v>0</v>
      </c>
    </row>
    <row r="1018" spans="1:28" x14ac:dyDescent="0.2">
      <c r="A1018" t="s">
        <v>1325</v>
      </c>
      <c r="B1018">
        <v>0</v>
      </c>
      <c r="C1018">
        <v>0</v>
      </c>
      <c r="D1018">
        <v>0</v>
      </c>
      <c r="E1018">
        <v>0</v>
      </c>
      <c r="F1018">
        <v>0</v>
      </c>
      <c r="G1018">
        <v>0</v>
      </c>
      <c r="H1018" s="2">
        <v>0</v>
      </c>
      <c r="I1018">
        <v>0</v>
      </c>
      <c r="J1018" s="2">
        <v>0</v>
      </c>
      <c r="K1018" s="2">
        <v>0</v>
      </c>
      <c r="L1018" s="5">
        <v>0</v>
      </c>
      <c r="M1018">
        <v>0</v>
      </c>
      <c r="N1018">
        <v>0</v>
      </c>
      <c r="O1018">
        <v>0</v>
      </c>
      <c r="P1018" s="2">
        <v>0</v>
      </c>
      <c r="Q1018" s="2">
        <v>0</v>
      </c>
      <c r="R1018" s="2">
        <v>0</v>
      </c>
      <c r="S1018">
        <v>0</v>
      </c>
      <c r="T1018">
        <v>0</v>
      </c>
      <c r="U1018" s="2">
        <v>1</v>
      </c>
      <c r="V10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v>
      </c>
      <c r="W1018">
        <f>AVERAGE(Table1[[#This Row],[2012 Campbell Latex Early]:[2015 Dill IgG Early]])</f>
        <v>0</v>
      </c>
      <c r="X1018">
        <f>AVERAGE(Table1[[#This Row],[2012 Campbell Latex Late]:[2015 Dill IgG Late]])</f>
        <v>0.1</v>
      </c>
      <c r="Y1018" s="7">
        <f>Table1[[#This Row],[Avg early]]-Table1[[#This Row],[Avg late]]</f>
        <v>-0.1</v>
      </c>
      <c r="Z1018" s="7">
        <f>Table1[[#This Row],[Avg late]]-Table1[[#This Row],[Avg early]]</f>
        <v>0.1</v>
      </c>
      <c r="AA1018" s="7">
        <f>Table1[[#This Row],[2015 Dill LPS Early]]-Table1[[#This Row],[2015 Dill Avidin Early]]</f>
        <v>0</v>
      </c>
      <c r="AB1018" s="7">
        <f>Table1[[#This Row],[2015 Dill LPS Late]]-Table1[[#This Row],[2015 Dill Avidin Late]]</f>
        <v>0</v>
      </c>
    </row>
    <row r="1019" spans="1:28" x14ac:dyDescent="0.2">
      <c r="A1019" t="s">
        <v>1361</v>
      </c>
      <c r="B1019">
        <v>0</v>
      </c>
      <c r="C1019">
        <v>0</v>
      </c>
      <c r="D1019">
        <v>0</v>
      </c>
      <c r="E1019">
        <v>0</v>
      </c>
      <c r="F1019">
        <v>0</v>
      </c>
      <c r="G1019">
        <v>0</v>
      </c>
      <c r="H1019" s="2">
        <v>0</v>
      </c>
      <c r="I1019">
        <v>0</v>
      </c>
      <c r="J1019" s="2">
        <v>0</v>
      </c>
      <c r="K1019" s="2">
        <v>0</v>
      </c>
      <c r="L1019" s="5">
        <v>0</v>
      </c>
      <c r="M1019">
        <v>0</v>
      </c>
      <c r="N1019">
        <v>0</v>
      </c>
      <c r="O1019">
        <v>0</v>
      </c>
      <c r="P1019" s="1">
        <v>0</v>
      </c>
      <c r="Q1019" s="1">
        <v>0</v>
      </c>
      <c r="R1019" s="1">
        <v>0</v>
      </c>
      <c r="S1019">
        <v>0</v>
      </c>
      <c r="T1019">
        <v>0</v>
      </c>
      <c r="U1019" s="1">
        <v>1</v>
      </c>
      <c r="V10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v>
      </c>
      <c r="W1019">
        <f>AVERAGE(Table1[[#This Row],[2012 Campbell Latex Early]:[2015 Dill IgG Early]])</f>
        <v>0</v>
      </c>
      <c r="X1019">
        <f>AVERAGE(Table1[[#This Row],[2012 Campbell Latex Late]:[2015 Dill IgG Late]])</f>
        <v>0.1</v>
      </c>
      <c r="Y1019" s="7">
        <f>Table1[[#This Row],[Avg early]]-Table1[[#This Row],[Avg late]]</f>
        <v>-0.1</v>
      </c>
      <c r="Z1019" s="7">
        <f>Table1[[#This Row],[Avg late]]-Table1[[#This Row],[Avg early]]</f>
        <v>0.1</v>
      </c>
      <c r="AA1019" s="7">
        <f>Table1[[#This Row],[2015 Dill LPS Early]]-Table1[[#This Row],[2015 Dill Avidin Early]]</f>
        <v>0</v>
      </c>
      <c r="AB1019" s="7">
        <f>Table1[[#This Row],[2015 Dill LPS Late]]-Table1[[#This Row],[2015 Dill Avidin Late]]</f>
        <v>0</v>
      </c>
    </row>
    <row r="1020" spans="1:28" x14ac:dyDescent="0.2">
      <c r="A1020" t="s">
        <v>1908</v>
      </c>
      <c r="B1020">
        <v>0</v>
      </c>
      <c r="C1020">
        <v>0</v>
      </c>
      <c r="D1020">
        <v>0</v>
      </c>
      <c r="E1020">
        <v>0</v>
      </c>
      <c r="F1020">
        <v>0</v>
      </c>
      <c r="G1020">
        <v>0</v>
      </c>
      <c r="H1020" s="2">
        <v>0</v>
      </c>
      <c r="I1020">
        <v>0</v>
      </c>
      <c r="J1020" s="2">
        <v>0</v>
      </c>
      <c r="K1020" s="2">
        <v>0</v>
      </c>
      <c r="L1020" s="5">
        <v>0</v>
      </c>
      <c r="M1020">
        <v>0</v>
      </c>
      <c r="N1020">
        <v>0</v>
      </c>
      <c r="O1020">
        <v>0</v>
      </c>
      <c r="P1020" s="2">
        <v>0</v>
      </c>
      <c r="Q1020" s="2">
        <v>0</v>
      </c>
      <c r="R1020" s="2">
        <v>0</v>
      </c>
      <c r="S1020">
        <v>0</v>
      </c>
      <c r="T1020">
        <v>0</v>
      </c>
      <c r="U1020" s="2">
        <v>1</v>
      </c>
      <c r="V10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v>
      </c>
      <c r="W1020">
        <f>AVERAGE(Table1[[#This Row],[2012 Campbell Latex Early]:[2015 Dill IgG Early]])</f>
        <v>0</v>
      </c>
      <c r="X1020">
        <f>AVERAGE(Table1[[#This Row],[2012 Campbell Latex Late]:[2015 Dill IgG Late]])</f>
        <v>0.1</v>
      </c>
      <c r="Y1020" s="7">
        <f>Table1[[#This Row],[Avg early]]-Table1[[#This Row],[Avg late]]</f>
        <v>-0.1</v>
      </c>
      <c r="Z1020" s="7">
        <f>Table1[[#This Row],[Avg late]]-Table1[[#This Row],[Avg early]]</f>
        <v>0.1</v>
      </c>
      <c r="AA1020" s="7">
        <f>Table1[[#This Row],[2015 Dill LPS Early]]-Table1[[#This Row],[2015 Dill Avidin Early]]</f>
        <v>0</v>
      </c>
      <c r="AB1020" s="7">
        <f>Table1[[#This Row],[2015 Dill LPS Late]]-Table1[[#This Row],[2015 Dill Avidin Late]]</f>
        <v>0</v>
      </c>
    </row>
    <row r="1021" spans="1:28" x14ac:dyDescent="0.2">
      <c r="A1021" t="s">
        <v>1498</v>
      </c>
      <c r="B1021">
        <v>0</v>
      </c>
      <c r="C1021">
        <v>0</v>
      </c>
      <c r="D1021">
        <v>0.20792414390522451</v>
      </c>
      <c r="E1021">
        <v>0</v>
      </c>
      <c r="F1021">
        <v>0</v>
      </c>
      <c r="G1021">
        <v>0</v>
      </c>
      <c r="H1021" s="2">
        <v>0</v>
      </c>
      <c r="I1021">
        <v>0</v>
      </c>
      <c r="J1021" s="2">
        <v>0</v>
      </c>
      <c r="K1021" s="2">
        <v>0</v>
      </c>
      <c r="L1021" s="5">
        <v>0</v>
      </c>
      <c r="M1021">
        <v>0</v>
      </c>
      <c r="N1021">
        <v>0</v>
      </c>
      <c r="O1021">
        <v>0</v>
      </c>
      <c r="P1021" s="2">
        <v>0</v>
      </c>
      <c r="Q1021" s="2">
        <v>0</v>
      </c>
      <c r="R1021" s="2">
        <v>0</v>
      </c>
      <c r="S1021">
        <v>0.38983599192035645</v>
      </c>
      <c r="T1021">
        <v>0</v>
      </c>
      <c r="U1021" s="2">
        <v>1</v>
      </c>
      <c r="V10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0.15977601358255811</v>
      </c>
      <c r="W1021">
        <f>AVERAGE(Table1[[#This Row],[2012 Campbell Latex Early]:[2015 Dill IgG Early]])</f>
        <v>2.079241439052245E-2</v>
      </c>
      <c r="X1021">
        <f>AVERAGE(Table1[[#This Row],[2012 Campbell Latex Late]:[2015 Dill IgG Late]])</f>
        <v>0.13898359919203565</v>
      </c>
      <c r="Y1021" s="7">
        <f>Table1[[#This Row],[Avg early]]-Table1[[#This Row],[Avg late]]</f>
        <v>-0.11819118480151319</v>
      </c>
      <c r="Z1021" s="7">
        <f>Table1[[#This Row],[Avg late]]-Table1[[#This Row],[Avg early]]</f>
        <v>0.11819118480151319</v>
      </c>
      <c r="AA1021" s="7">
        <f>Table1[[#This Row],[2015 Dill LPS Early]]-Table1[[#This Row],[2015 Dill Avidin Early]]</f>
        <v>0.20792414390522451</v>
      </c>
      <c r="AB1021" s="7">
        <f>Table1[[#This Row],[2015 Dill LPS Late]]-Table1[[#This Row],[2015 Dill Avidin Late]]</f>
        <v>0</v>
      </c>
    </row>
    <row r="1022" spans="1:28" x14ac:dyDescent="0.2">
      <c r="A1022" t="s">
        <v>1770</v>
      </c>
      <c r="B1022">
        <v>1</v>
      </c>
      <c r="C1022">
        <v>0</v>
      </c>
      <c r="D1022">
        <v>0</v>
      </c>
      <c r="E1022">
        <v>0</v>
      </c>
      <c r="F1022">
        <v>0</v>
      </c>
      <c r="G1022">
        <v>0.33114112540050278</v>
      </c>
      <c r="H1022" s="2">
        <v>0</v>
      </c>
      <c r="I1022">
        <v>0</v>
      </c>
      <c r="J1022" s="2">
        <v>0</v>
      </c>
      <c r="K1022" s="2">
        <v>0</v>
      </c>
      <c r="L1022" s="5">
        <v>0.90870488322717624</v>
      </c>
      <c r="M1022">
        <v>0</v>
      </c>
      <c r="N1022">
        <v>0</v>
      </c>
      <c r="O1022">
        <v>1</v>
      </c>
      <c r="P1022" s="1">
        <v>0</v>
      </c>
      <c r="Q1022" s="1">
        <v>0</v>
      </c>
      <c r="R1022" s="1">
        <v>0</v>
      </c>
      <c r="S1022">
        <v>0.61572389359142377</v>
      </c>
      <c r="T1022">
        <v>0</v>
      </c>
      <c r="U1022" s="1">
        <v>0</v>
      </c>
      <c r="V10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0.203816013576475</v>
      </c>
      <c r="W1022">
        <f>AVERAGE(Table1[[#This Row],[2012 Campbell Latex Early]:[2015 Dill IgG Early]])</f>
        <v>0.13311411254005029</v>
      </c>
      <c r="X1022">
        <f>AVERAGE(Table1[[#This Row],[2012 Campbell Latex Late]:[2015 Dill IgG Late]])</f>
        <v>0.25244287768186002</v>
      </c>
      <c r="Y1022" s="7">
        <f>Table1[[#This Row],[Avg early]]-Table1[[#This Row],[Avg late]]</f>
        <v>-0.11932876514180973</v>
      </c>
      <c r="Z1022" s="7">
        <f>Table1[[#This Row],[Avg late]]-Table1[[#This Row],[Avg early]]</f>
        <v>0.11932876514180973</v>
      </c>
      <c r="AA1022" s="7">
        <f>Table1[[#This Row],[2015 Dill LPS Early]]-Table1[[#This Row],[2015 Dill Avidin Early]]</f>
        <v>0</v>
      </c>
      <c r="AB1022" s="7">
        <f>Table1[[#This Row],[2015 Dill LPS Late]]-Table1[[#This Row],[2015 Dill Avidin Late]]</f>
        <v>0</v>
      </c>
    </row>
    <row r="1023" spans="1:28" x14ac:dyDescent="0.2">
      <c r="A1023" t="s">
        <v>476</v>
      </c>
      <c r="B1023">
        <v>0.96023024594453155</v>
      </c>
      <c r="C1023">
        <v>0</v>
      </c>
      <c r="D1023">
        <v>0</v>
      </c>
      <c r="E1023">
        <v>0</v>
      </c>
      <c r="F1023">
        <v>0</v>
      </c>
      <c r="G1023">
        <v>0</v>
      </c>
      <c r="H1023" s="2">
        <v>0</v>
      </c>
      <c r="I1023">
        <v>0</v>
      </c>
      <c r="J1023" s="2">
        <v>0</v>
      </c>
      <c r="K1023" s="2">
        <v>0</v>
      </c>
      <c r="L1023" s="5">
        <v>1</v>
      </c>
      <c r="M1023">
        <v>0</v>
      </c>
      <c r="N1023">
        <v>0</v>
      </c>
      <c r="O1023">
        <v>0.85075339015458551</v>
      </c>
      <c r="P1023" s="2">
        <v>0</v>
      </c>
      <c r="Q1023" s="2">
        <v>0</v>
      </c>
      <c r="R1023" s="2">
        <v>0</v>
      </c>
      <c r="S1023">
        <v>0</v>
      </c>
      <c r="T1023">
        <v>0</v>
      </c>
      <c r="U1023" s="2">
        <v>1</v>
      </c>
      <c r="V10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0.1890523144210054</v>
      </c>
      <c r="W1023">
        <f>AVERAGE(Table1[[#This Row],[2012 Campbell Latex Early]:[2015 Dill IgG Early]])</f>
        <v>9.6023024594453152E-2</v>
      </c>
      <c r="X1023">
        <f>AVERAGE(Table1[[#This Row],[2012 Campbell Latex Late]:[2015 Dill IgG Late]])</f>
        <v>0.28507533901545856</v>
      </c>
      <c r="Y1023" s="7">
        <f>Table1[[#This Row],[Avg early]]-Table1[[#This Row],[Avg late]]</f>
        <v>-0.1890523144210054</v>
      </c>
      <c r="Z1023" s="7">
        <f>Table1[[#This Row],[Avg late]]-Table1[[#This Row],[Avg early]]</f>
        <v>0.1890523144210054</v>
      </c>
      <c r="AA1023" s="7">
        <f>Table1[[#This Row],[2015 Dill LPS Early]]-Table1[[#This Row],[2015 Dill Avidin Early]]</f>
        <v>0</v>
      </c>
      <c r="AB1023" s="7">
        <f>Table1[[#This Row],[2015 Dill LPS Late]]-Table1[[#This Row],[2015 Dill Avidin Late]]</f>
        <v>0</v>
      </c>
    </row>
    <row r="1024" spans="1:28" x14ac:dyDescent="0.2">
      <c r="A1024" t="s">
        <v>250</v>
      </c>
      <c r="B1024">
        <v>0</v>
      </c>
      <c r="C1024">
        <v>0</v>
      </c>
      <c r="D1024">
        <v>0</v>
      </c>
      <c r="E1024">
        <v>0</v>
      </c>
      <c r="F1024">
        <v>0</v>
      </c>
      <c r="G1024">
        <v>0</v>
      </c>
      <c r="H1024" s="2">
        <v>0</v>
      </c>
      <c r="I1024">
        <v>0</v>
      </c>
      <c r="J1024" s="2">
        <v>0</v>
      </c>
      <c r="K1024" s="2">
        <v>0</v>
      </c>
      <c r="L1024" s="5">
        <v>0</v>
      </c>
      <c r="M1024">
        <v>0</v>
      </c>
      <c r="N1024">
        <v>0</v>
      </c>
      <c r="O1024">
        <v>0.67823578478297775</v>
      </c>
      <c r="P1024" s="1">
        <v>0</v>
      </c>
      <c r="Q1024" s="1">
        <v>0.37358442376742035</v>
      </c>
      <c r="R1024" s="1">
        <v>0</v>
      </c>
      <c r="S1024">
        <v>0</v>
      </c>
      <c r="T1024">
        <v>0</v>
      </c>
      <c r="U1024" s="1">
        <v>1</v>
      </c>
      <c r="V10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0.20518202085503981</v>
      </c>
      <c r="W1024">
        <f>AVERAGE(Table1[[#This Row],[2012 Campbell Latex Early]:[2015 Dill IgG Early]])</f>
        <v>0</v>
      </c>
      <c r="X1024">
        <f>AVERAGE(Table1[[#This Row],[2012 Campbell Latex Late]:[2015 Dill IgG Late]])</f>
        <v>0.20518202085503981</v>
      </c>
      <c r="Y1024" s="7">
        <f>Table1[[#This Row],[Avg early]]-Table1[[#This Row],[Avg late]]</f>
        <v>-0.20518202085503981</v>
      </c>
      <c r="Z1024" s="7">
        <f>Table1[[#This Row],[Avg late]]-Table1[[#This Row],[Avg early]]</f>
        <v>0.20518202085503981</v>
      </c>
      <c r="AA1024" s="7">
        <f>Table1[[#This Row],[2015 Dill LPS Early]]-Table1[[#This Row],[2015 Dill Avidin Early]]</f>
        <v>0</v>
      </c>
      <c r="AB1024" s="7">
        <f>Table1[[#This Row],[2015 Dill LPS Late]]-Table1[[#This Row],[2015 Dill Avidin Late]]</f>
        <v>0</v>
      </c>
    </row>
    <row r="1025" spans="1:28" x14ac:dyDescent="0.2">
      <c r="A1025" t="s">
        <v>1690</v>
      </c>
      <c r="B1025">
        <v>0</v>
      </c>
      <c r="C1025">
        <v>0</v>
      </c>
      <c r="D1025">
        <v>0</v>
      </c>
      <c r="E1025">
        <v>0</v>
      </c>
      <c r="F1025">
        <v>0</v>
      </c>
      <c r="G1025">
        <v>0</v>
      </c>
      <c r="H1025" s="2">
        <v>0</v>
      </c>
      <c r="I1025">
        <v>0</v>
      </c>
      <c r="J1025" s="2">
        <v>0</v>
      </c>
      <c r="K1025" s="2">
        <v>0</v>
      </c>
      <c r="L1025" s="5">
        <v>0</v>
      </c>
      <c r="M1025">
        <v>0</v>
      </c>
      <c r="N1025">
        <v>0</v>
      </c>
      <c r="O1025">
        <v>0</v>
      </c>
      <c r="P1025" s="1">
        <v>0</v>
      </c>
      <c r="Q1025" s="1">
        <v>0</v>
      </c>
      <c r="R1025" s="1">
        <v>0.46183690210439721</v>
      </c>
      <c r="S1025">
        <v>0.68513042423950188</v>
      </c>
      <c r="T1025">
        <v>0</v>
      </c>
      <c r="U1025" s="1">
        <v>1</v>
      </c>
      <c r="V10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0.2146967326343899</v>
      </c>
      <c r="W1025">
        <f>AVERAGE(Table1[[#This Row],[2012 Campbell Latex Early]:[2015 Dill IgG Early]])</f>
        <v>0</v>
      </c>
      <c r="X1025">
        <f>AVERAGE(Table1[[#This Row],[2012 Campbell Latex Late]:[2015 Dill IgG Late]])</f>
        <v>0.2146967326343899</v>
      </c>
      <c r="Y1025" s="7">
        <f>Table1[[#This Row],[Avg early]]-Table1[[#This Row],[Avg late]]</f>
        <v>-0.2146967326343899</v>
      </c>
      <c r="Z1025" s="7">
        <f>Table1[[#This Row],[Avg late]]-Table1[[#This Row],[Avg early]]</f>
        <v>0.2146967326343899</v>
      </c>
      <c r="AA1025" s="7">
        <f>Table1[[#This Row],[2015 Dill LPS Early]]-Table1[[#This Row],[2015 Dill Avidin Early]]</f>
        <v>0</v>
      </c>
      <c r="AB1025" s="7">
        <f>Table1[[#This Row],[2015 Dill LPS Late]]-Table1[[#This Row],[2015 Dill Avidin Late]]</f>
        <v>0</v>
      </c>
    </row>
    <row r="1026" spans="1:28" x14ac:dyDescent="0.2">
      <c r="A1026" t="s">
        <v>1807</v>
      </c>
      <c r="B1026">
        <v>0.99540816326530623</v>
      </c>
      <c r="C1026">
        <v>1</v>
      </c>
      <c r="D1026">
        <v>0.74554760809983522</v>
      </c>
      <c r="E1026">
        <v>0.70450447190398091</v>
      </c>
      <c r="F1026">
        <v>0.75956658902336371</v>
      </c>
      <c r="G1026">
        <v>0.74241507864639478</v>
      </c>
      <c r="H1026" s="2">
        <v>0.75844361220236511</v>
      </c>
      <c r="I1026">
        <v>0.72542364652182911</v>
      </c>
      <c r="J1026" s="2">
        <v>0</v>
      </c>
      <c r="K1026" s="2">
        <v>0.57174105717867463</v>
      </c>
      <c r="L1026" s="5">
        <v>1</v>
      </c>
      <c r="M1026">
        <v>0</v>
      </c>
      <c r="N1026">
        <v>0.9296512131093646</v>
      </c>
      <c r="O1026">
        <v>0.84734637385891853</v>
      </c>
      <c r="P1026" s="2">
        <v>0.92985442898593962</v>
      </c>
      <c r="Q1026" s="2">
        <v>0.85437365274095467</v>
      </c>
      <c r="R1026" s="2">
        <v>0.73348237558547236</v>
      </c>
      <c r="S1026">
        <v>1</v>
      </c>
      <c r="T1026">
        <v>0</v>
      </c>
      <c r="U1026" s="2">
        <v>0.71321866450717275</v>
      </c>
      <c r="V10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0.26265400123585331</v>
      </c>
      <c r="W1026">
        <f>AVERAGE(Table1[[#This Row],[2012 Campbell Latex Early]:[2015 Dill IgG Early]])</f>
        <v>0.70030502268417494</v>
      </c>
      <c r="X1026">
        <f>AVERAGE(Table1[[#This Row],[2012 Campbell Latex Late]:[2015 Dill IgG Late]])</f>
        <v>0.70079267087878228</v>
      </c>
      <c r="Y1026" s="7">
        <f>Table1[[#This Row],[Avg early]]-Table1[[#This Row],[Avg late]]</f>
        <v>-4.8764819460733744E-4</v>
      </c>
      <c r="Z1026" s="7">
        <f>Table1[[#This Row],[Avg late]]-Table1[[#This Row],[Avg early]]</f>
        <v>4.8764819460733744E-4</v>
      </c>
      <c r="AA1026" s="7">
        <f>Table1[[#This Row],[2015 Dill LPS Early]]-Table1[[#This Row],[2015 Dill Avidin Early]]</f>
        <v>-1.401898092352849E-2</v>
      </c>
      <c r="AB1026" s="7">
        <f>Table1[[#This Row],[2015 Dill LPS Late]]-Table1[[#This Row],[2015 Dill Avidin Late]]</f>
        <v>-2.0321587657501361E-4</v>
      </c>
    </row>
    <row r="1027" spans="1:28" x14ac:dyDescent="0.2">
      <c r="A1027" t="s">
        <v>1748</v>
      </c>
      <c r="B1027">
        <v>0.99271491015055857</v>
      </c>
      <c r="C1027">
        <v>1</v>
      </c>
      <c r="D1027">
        <v>0.90276148044665827</v>
      </c>
      <c r="E1027">
        <v>0.75614900166067023</v>
      </c>
      <c r="F1027">
        <v>0.94339512716868945</v>
      </c>
      <c r="G1027">
        <v>0.75925039340454314</v>
      </c>
      <c r="H1027" s="2">
        <v>0.64058385651979266</v>
      </c>
      <c r="I1027">
        <v>1</v>
      </c>
      <c r="J1027" s="2">
        <v>0</v>
      </c>
      <c r="K1027" s="2">
        <v>0.71209888132157761</v>
      </c>
      <c r="L1027" s="5">
        <v>1</v>
      </c>
      <c r="M1027">
        <v>0.5</v>
      </c>
      <c r="N1027">
        <v>0.23051500339204772</v>
      </c>
      <c r="O1027">
        <v>0.22403019351103656</v>
      </c>
      <c r="P1027" s="1">
        <v>0.23078369435011364</v>
      </c>
      <c r="Q1027" s="1">
        <v>0.25644082886740299</v>
      </c>
      <c r="R1027" s="1">
        <v>0.2945169523697333</v>
      </c>
      <c r="S1027">
        <v>0.22935735755619957</v>
      </c>
      <c r="T1027">
        <v>0</v>
      </c>
      <c r="U1027" s="1">
        <v>0.33887226470642839</v>
      </c>
      <c r="V10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0.43826531837096894</v>
      </c>
      <c r="W1027">
        <f>AVERAGE(Table1[[#This Row],[2012 Campbell Latex Early]:[2015 Dill IgG Early]])</f>
        <v>0.77069536506724901</v>
      </c>
      <c r="X1027">
        <f>AVERAGE(Table1[[#This Row],[2012 Campbell Latex Late]:[2015 Dill IgG Late]])</f>
        <v>0.33045162947529622</v>
      </c>
      <c r="Y1027" s="7">
        <f>Table1[[#This Row],[Avg early]]-Table1[[#This Row],[Avg late]]</f>
        <v>0.44024373559195279</v>
      </c>
      <c r="Z1027" s="7">
        <f>Table1[[#This Row],[Avg late]]-Table1[[#This Row],[Avg early]]</f>
        <v>-0.44024373559195279</v>
      </c>
      <c r="AA1027" s="7">
        <f>Table1[[#This Row],[2015 Dill LPS Early]]-Table1[[#This Row],[2015 Dill Avidin Early]]</f>
        <v>-4.063364672203118E-2</v>
      </c>
      <c r="AB1027" s="7">
        <f>Table1[[#This Row],[2015 Dill LPS Late]]-Table1[[#This Row],[2015 Dill Avidin Late]]</f>
        <v>-2.6869095806592025E-4</v>
      </c>
    </row>
    <row r="1028" spans="1:28" x14ac:dyDescent="0.2">
      <c r="A1028" t="s">
        <v>1854</v>
      </c>
      <c r="B1028">
        <v>1</v>
      </c>
      <c r="C1028">
        <v>0</v>
      </c>
      <c r="D1028">
        <v>0.91244217467772537</v>
      </c>
      <c r="E1028">
        <v>0.72622825408070502</v>
      </c>
      <c r="F1028">
        <v>0.89729781810556886</v>
      </c>
      <c r="G1028">
        <v>0.9013459267122611</v>
      </c>
      <c r="H1028" s="2">
        <v>0.80801395439810864</v>
      </c>
      <c r="I1028">
        <v>1</v>
      </c>
      <c r="J1028" s="2">
        <v>0</v>
      </c>
      <c r="K1028" s="2">
        <v>0.87455047969314592</v>
      </c>
      <c r="L1028" s="5">
        <v>0.94912718204488788</v>
      </c>
      <c r="M1028">
        <v>0</v>
      </c>
      <c r="N1028">
        <v>0.49499638016550218</v>
      </c>
      <c r="O1028">
        <v>0.55276687484471587</v>
      </c>
      <c r="P1028" s="2">
        <v>0.4956128433174814</v>
      </c>
      <c r="Q1028" s="2">
        <v>0.45869721632586463</v>
      </c>
      <c r="R1028" s="2">
        <v>0.47854104304279871</v>
      </c>
      <c r="S1028">
        <v>0.48987567156360795</v>
      </c>
      <c r="T1028">
        <v>0</v>
      </c>
      <c r="U1028" s="2">
        <v>0.47388059539786948</v>
      </c>
      <c r="V10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0.27995915120673798</v>
      </c>
      <c r="W1028">
        <f>AVERAGE(Table1[[#This Row],[2012 Campbell Latex Early]:[2015 Dill IgG Early]])</f>
        <v>0.71198786076675147</v>
      </c>
      <c r="X1028">
        <f>AVERAGE(Table1[[#This Row],[2012 Campbell Latex Late]:[2015 Dill IgG Late]])</f>
        <v>0.43934978067027275</v>
      </c>
      <c r="Y1028" s="7">
        <f>Table1[[#This Row],[Avg early]]-Table1[[#This Row],[Avg late]]</f>
        <v>0.27263808009647872</v>
      </c>
      <c r="Z1028" s="7">
        <f>Table1[[#This Row],[Avg late]]-Table1[[#This Row],[Avg early]]</f>
        <v>-0.27263808009647872</v>
      </c>
      <c r="AA1028" s="7">
        <f>Table1[[#This Row],[2015 Dill LPS Early]]-Table1[[#This Row],[2015 Dill Avidin Early]]</f>
        <v>1.5144356572156514E-2</v>
      </c>
      <c r="AB1028" s="7">
        <f>Table1[[#This Row],[2015 Dill LPS Late]]-Table1[[#This Row],[2015 Dill Avidin Late]]</f>
        <v>-6.1646315197921853E-4</v>
      </c>
    </row>
    <row r="1029" spans="1:28" x14ac:dyDescent="0.2">
      <c r="A1029" t="s">
        <v>1215</v>
      </c>
      <c r="B1029">
        <v>0.99290780141843971</v>
      </c>
      <c r="C1029">
        <v>0</v>
      </c>
      <c r="D1029">
        <v>0.76973783380402561</v>
      </c>
      <c r="E1029">
        <v>0.82969765677414631</v>
      </c>
      <c r="F1029">
        <v>0.91399875137486819</v>
      </c>
      <c r="G1029">
        <v>0.93959550231457978</v>
      </c>
      <c r="H1029" s="2">
        <v>0.81684504211547027</v>
      </c>
      <c r="I1029">
        <v>1</v>
      </c>
      <c r="J1029" s="2">
        <v>0</v>
      </c>
      <c r="K1029" s="2">
        <v>0.78181491286532367</v>
      </c>
      <c r="L1029" s="5">
        <v>1</v>
      </c>
      <c r="M1029">
        <v>0</v>
      </c>
      <c r="N1029">
        <v>0.85887628394354565</v>
      </c>
      <c r="O1029">
        <v>0.70946349796993924</v>
      </c>
      <c r="P1029" s="1">
        <v>0.85965992969371186</v>
      </c>
      <c r="Q1029" s="1">
        <v>0.30336473416921073</v>
      </c>
      <c r="R1029" s="1">
        <v>0.81009605198038837</v>
      </c>
      <c r="S1029">
        <v>0.82617266061703287</v>
      </c>
      <c r="T1029">
        <v>0</v>
      </c>
      <c r="U1029" s="1">
        <v>0.76778280622977457</v>
      </c>
      <c r="V10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0.18553935330996363</v>
      </c>
      <c r="W1029">
        <f>AVERAGE(Table1[[#This Row],[2012 Campbell Latex Early]:[2015 Dill IgG Early]])</f>
        <v>0.70445975006668538</v>
      </c>
      <c r="X1029">
        <f>AVERAGE(Table1[[#This Row],[2012 Campbell Latex Late]:[2015 Dill IgG Late]])</f>
        <v>0.61354159646036044</v>
      </c>
      <c r="Y1029" s="7">
        <f>Table1[[#This Row],[Avg early]]-Table1[[#This Row],[Avg late]]</f>
        <v>9.0918153606324936E-2</v>
      </c>
      <c r="Z1029" s="7">
        <f>Table1[[#This Row],[Avg late]]-Table1[[#This Row],[Avg early]]</f>
        <v>-9.0918153606324936E-2</v>
      </c>
      <c r="AA1029" s="7">
        <f>Table1[[#This Row],[2015 Dill LPS Early]]-Table1[[#This Row],[2015 Dill Avidin Early]]</f>
        <v>-0.14426091757084258</v>
      </c>
      <c r="AB1029" s="7">
        <f>Table1[[#This Row],[2015 Dill LPS Late]]-Table1[[#This Row],[2015 Dill Avidin Late]]</f>
        <v>-7.8364575016620641E-4</v>
      </c>
    </row>
    <row r="1030" spans="1:28" x14ac:dyDescent="0.2">
      <c r="A1030" t="s">
        <v>1617</v>
      </c>
      <c r="B1030">
        <v>0</v>
      </c>
      <c r="C1030">
        <v>0</v>
      </c>
      <c r="D1030">
        <v>0.47305965960314528</v>
      </c>
      <c r="E1030">
        <v>0.45775043821273126</v>
      </c>
      <c r="F1030">
        <v>0.58416900796155879</v>
      </c>
      <c r="G1030">
        <v>0.49416368472115568</v>
      </c>
      <c r="H1030" s="2">
        <v>0.49056463642973619</v>
      </c>
      <c r="I1030">
        <v>0.54407178559851799</v>
      </c>
      <c r="J1030" s="2">
        <v>0</v>
      </c>
      <c r="K1030" s="2">
        <v>0.34102812239800534</v>
      </c>
      <c r="L1030" s="5">
        <v>0</v>
      </c>
      <c r="M1030">
        <v>0</v>
      </c>
      <c r="N1030">
        <v>0.86910287449645485</v>
      </c>
      <c r="O1030">
        <v>0.9475264968767616</v>
      </c>
      <c r="P1030" s="2">
        <v>0.86991322015310757</v>
      </c>
      <c r="Q1030" s="2">
        <v>0.9598988311579969</v>
      </c>
      <c r="R1030" s="2">
        <v>0.75233706736887429</v>
      </c>
      <c r="S1030">
        <v>1</v>
      </c>
      <c r="T1030">
        <v>0</v>
      </c>
      <c r="U1030" s="2">
        <v>0.72061580131992409</v>
      </c>
      <c r="V10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0.30756150788462738</v>
      </c>
      <c r="W1030">
        <f>AVERAGE(Table1[[#This Row],[2012 Campbell Latex Early]:[2015 Dill IgG Early]])</f>
        <v>0.33848073349248498</v>
      </c>
      <c r="X1030">
        <f>AVERAGE(Table1[[#This Row],[2012 Campbell Latex Late]:[2015 Dill IgG Late]])</f>
        <v>0.61193942913731192</v>
      </c>
      <c r="Y1030" s="7">
        <f>Table1[[#This Row],[Avg early]]-Table1[[#This Row],[Avg late]]</f>
        <v>-0.27345869564482694</v>
      </c>
      <c r="Z1030" s="7">
        <f>Table1[[#This Row],[Avg late]]-Table1[[#This Row],[Avg early]]</f>
        <v>0.27345869564482694</v>
      </c>
      <c r="AA1030" s="7">
        <f>Table1[[#This Row],[2015 Dill LPS Early]]-Table1[[#This Row],[2015 Dill Avidin Early]]</f>
        <v>-0.11110934835841352</v>
      </c>
      <c r="AB1030" s="7">
        <f>Table1[[#This Row],[2015 Dill LPS Late]]-Table1[[#This Row],[2015 Dill Avidin Late]]</f>
        <v>-8.1034565665272229E-4</v>
      </c>
    </row>
    <row r="1031" spans="1:28" x14ac:dyDescent="0.2">
      <c r="A1031" t="s">
        <v>872</v>
      </c>
      <c r="B1031">
        <v>0.99901671583087515</v>
      </c>
      <c r="C1031">
        <v>1</v>
      </c>
      <c r="D1031">
        <v>0.77607429827162855</v>
      </c>
      <c r="E1031">
        <v>0.70707517665025532</v>
      </c>
      <c r="F1031">
        <v>0.77152061364357127</v>
      </c>
      <c r="G1031">
        <v>0.72164143652505275</v>
      </c>
      <c r="H1031" s="2">
        <v>0.71307141852320555</v>
      </c>
      <c r="I1031">
        <v>0.75059037298301268</v>
      </c>
      <c r="J1031" s="2">
        <v>0.22821669985272583</v>
      </c>
      <c r="K1031" s="2">
        <v>1</v>
      </c>
      <c r="L1031" s="5">
        <v>1</v>
      </c>
      <c r="M1031">
        <v>0.21773142112125163</v>
      </c>
      <c r="N1031">
        <v>0.23949312888729915</v>
      </c>
      <c r="O1031">
        <v>0.31026285313076341</v>
      </c>
      <c r="P1031" s="2">
        <v>0.24065417594085181</v>
      </c>
      <c r="Q1031" s="2">
        <v>0.29499082395798715</v>
      </c>
      <c r="R1031" s="2">
        <v>0.24573402700205466</v>
      </c>
      <c r="S1031">
        <v>0.26963127830954464</v>
      </c>
      <c r="T1031">
        <v>1</v>
      </c>
      <c r="U1031" s="2">
        <v>0.24808723648984848</v>
      </c>
      <c r="V10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0.48705461289059465</v>
      </c>
      <c r="W1031">
        <f>AVERAGE(Table1[[#This Row],[2012 Campbell Latex Early]:[2015 Dill IgG Early]])</f>
        <v>0.76672067322803272</v>
      </c>
      <c r="X1031">
        <f>AVERAGE(Table1[[#This Row],[2012 Campbell Latex Late]:[2015 Dill IgG Late]])</f>
        <v>0.40665849448396008</v>
      </c>
      <c r="Y1031" s="7">
        <f>Table1[[#This Row],[Avg early]]-Table1[[#This Row],[Avg late]]</f>
        <v>0.36006217874407265</v>
      </c>
      <c r="Z1031" s="7">
        <f>Table1[[#This Row],[Avg late]]-Table1[[#This Row],[Avg early]]</f>
        <v>-0.36006217874407265</v>
      </c>
      <c r="AA1031" s="7">
        <f>Table1[[#This Row],[2015 Dill LPS Early]]-Table1[[#This Row],[2015 Dill Avidin Early]]</f>
        <v>4.5536846280572751E-3</v>
      </c>
      <c r="AB1031" s="7">
        <f>Table1[[#This Row],[2015 Dill LPS Late]]-Table1[[#This Row],[2015 Dill Avidin Late]]</f>
        <v>-1.1610470535526607E-3</v>
      </c>
    </row>
    <row r="1032" spans="1:28" x14ac:dyDescent="0.2">
      <c r="A1032" t="s">
        <v>1869</v>
      </c>
      <c r="B1032">
        <v>0.94682289319513302</v>
      </c>
      <c r="C1032">
        <v>1</v>
      </c>
      <c r="D1032">
        <v>0.74689570454064536</v>
      </c>
      <c r="E1032">
        <v>0.71358972022547829</v>
      </c>
      <c r="F1032">
        <v>0.88109960078017235</v>
      </c>
      <c r="G1032">
        <v>0.78392684648569777</v>
      </c>
      <c r="H1032" s="2">
        <v>0.80849968416413498</v>
      </c>
      <c r="I1032">
        <v>1</v>
      </c>
      <c r="J1032" s="2">
        <v>0</v>
      </c>
      <c r="K1032" s="2">
        <v>0.66116270376312214</v>
      </c>
      <c r="L1032" s="5">
        <v>1</v>
      </c>
      <c r="M1032">
        <v>0.55333333333333334</v>
      </c>
      <c r="N1032">
        <v>0.64344502559878725</v>
      </c>
      <c r="O1032">
        <v>0.6424136830174727</v>
      </c>
      <c r="P1032" s="2">
        <v>0.64463546562417295</v>
      </c>
      <c r="Q1032" s="2">
        <v>0.5921443183682783</v>
      </c>
      <c r="R1032" s="2">
        <v>0.68730055277414459</v>
      </c>
      <c r="S1032">
        <v>0.63663606137563922</v>
      </c>
      <c r="T1032">
        <v>0</v>
      </c>
      <c r="U1032" s="2">
        <v>0.64175177346007883</v>
      </c>
      <c r="V10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0.22290319963692456</v>
      </c>
      <c r="W1032">
        <f>AVERAGE(Table1[[#This Row],[2012 Campbell Latex Early]:[2015 Dill IgG Early]])</f>
        <v>0.7541997153154385</v>
      </c>
      <c r="X1032">
        <f>AVERAGE(Table1[[#This Row],[2012 Campbell Latex Late]:[2015 Dill IgG Late]])</f>
        <v>0.60416602135519071</v>
      </c>
      <c r="Y1032" s="7">
        <f>Table1[[#This Row],[Avg early]]-Table1[[#This Row],[Avg late]]</f>
        <v>0.15003369396024779</v>
      </c>
      <c r="Z1032" s="7">
        <f>Table1[[#This Row],[Avg late]]-Table1[[#This Row],[Avg early]]</f>
        <v>-0.15003369396024779</v>
      </c>
      <c r="AA1032" s="7">
        <f>Table1[[#This Row],[2015 Dill LPS Early]]-Table1[[#This Row],[2015 Dill Avidin Early]]</f>
        <v>-0.134203896239527</v>
      </c>
      <c r="AB1032" s="7">
        <f>Table1[[#This Row],[2015 Dill LPS Late]]-Table1[[#This Row],[2015 Dill Avidin Late]]</f>
        <v>-1.1904400253857084E-3</v>
      </c>
    </row>
    <row r="1033" spans="1:28" x14ac:dyDescent="0.2">
      <c r="A1033" t="s">
        <v>1228</v>
      </c>
      <c r="B1033">
        <v>0</v>
      </c>
      <c r="C1033">
        <v>0</v>
      </c>
      <c r="D1033">
        <v>0.6930617970601255</v>
      </c>
      <c r="E1033">
        <v>0</v>
      </c>
      <c r="F1033">
        <v>0.66363598886204256</v>
      </c>
      <c r="G1033">
        <v>0.2891625859565895</v>
      </c>
      <c r="H1033" s="2">
        <v>0.28929157293488028</v>
      </c>
      <c r="I1033">
        <v>0</v>
      </c>
      <c r="J1033" s="2">
        <v>0</v>
      </c>
      <c r="K1033" s="2">
        <v>1</v>
      </c>
      <c r="L1033" s="5">
        <v>0</v>
      </c>
      <c r="M1033">
        <v>0</v>
      </c>
      <c r="N1033">
        <v>0.26129309712373128</v>
      </c>
      <c r="O1033">
        <v>0</v>
      </c>
      <c r="P1033" s="2">
        <v>0.26302555913023973</v>
      </c>
      <c r="Q1033" s="2">
        <v>0</v>
      </c>
      <c r="R1033" s="2">
        <v>0</v>
      </c>
      <c r="S1033">
        <v>0</v>
      </c>
      <c r="T1033">
        <v>0</v>
      </c>
      <c r="U1033" s="2">
        <v>0</v>
      </c>
      <c r="V10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0.14108332885596669</v>
      </c>
      <c r="W1033">
        <f>AVERAGE(Table1[[#This Row],[2012 Campbell Latex Early]:[2015 Dill IgG Early]])</f>
        <v>0.29351519448136376</v>
      </c>
      <c r="X1033">
        <f>AVERAGE(Table1[[#This Row],[2012 Campbell Latex Late]:[2015 Dill IgG Late]])</f>
        <v>5.2431865625397103E-2</v>
      </c>
      <c r="Y1033" s="7">
        <f>Table1[[#This Row],[Avg early]]-Table1[[#This Row],[Avg late]]</f>
        <v>0.24108332885596667</v>
      </c>
      <c r="Z1033" s="7">
        <f>Table1[[#This Row],[Avg late]]-Table1[[#This Row],[Avg early]]</f>
        <v>-0.24108332885596667</v>
      </c>
      <c r="AA1033" s="7">
        <f>Table1[[#This Row],[2015 Dill LPS Early]]-Table1[[#This Row],[2015 Dill Avidin Early]]</f>
        <v>2.9425808198082937E-2</v>
      </c>
      <c r="AB1033" s="7">
        <f>Table1[[#This Row],[2015 Dill LPS Late]]-Table1[[#This Row],[2015 Dill Avidin Late]]</f>
        <v>-1.7324620065084506E-3</v>
      </c>
    </row>
    <row r="1034" spans="1:28" x14ac:dyDescent="0.2">
      <c r="A1034" t="s">
        <v>1434</v>
      </c>
      <c r="B1034">
        <v>0</v>
      </c>
      <c r="C1034">
        <v>0</v>
      </c>
      <c r="D1034">
        <v>0.63711515124476925</v>
      </c>
      <c r="E1034">
        <v>1</v>
      </c>
      <c r="F1034">
        <v>0.73235564229389194</v>
      </c>
      <c r="G1034">
        <v>0.79058495788378724</v>
      </c>
      <c r="H1034" s="2">
        <v>0.73566730976784345</v>
      </c>
      <c r="I1034">
        <v>0.57326509181279262</v>
      </c>
      <c r="J1034" s="2">
        <v>0</v>
      </c>
      <c r="K1034" s="2">
        <v>0.99530700203214939</v>
      </c>
      <c r="L1034" s="5">
        <v>0</v>
      </c>
      <c r="M1034">
        <v>0</v>
      </c>
      <c r="N1034">
        <v>0.46495464891446842</v>
      </c>
      <c r="O1034">
        <v>0.46026169525515459</v>
      </c>
      <c r="P1034" s="2">
        <v>0.46731776422378113</v>
      </c>
      <c r="Q1034" s="2">
        <v>0.58840072762056372</v>
      </c>
      <c r="R1034" s="2">
        <v>0.52999250476790438</v>
      </c>
      <c r="S1034">
        <v>0.39464136624082852</v>
      </c>
      <c r="T1034">
        <v>0</v>
      </c>
      <c r="U1034" s="2">
        <v>0.60476784307462927</v>
      </c>
      <c r="V10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0.2168187289055013</v>
      </c>
      <c r="W1034">
        <f>AVERAGE(Table1[[#This Row],[2012 Campbell Latex Early]:[2015 Dill IgG Early]])</f>
        <v>0.54642951550352348</v>
      </c>
      <c r="X1034">
        <f>AVERAGE(Table1[[#This Row],[2012 Campbell Latex Late]:[2015 Dill IgG Late]])</f>
        <v>0.35103365500973299</v>
      </c>
      <c r="Y1034" s="7">
        <f>Table1[[#This Row],[Avg early]]-Table1[[#This Row],[Avg late]]</f>
        <v>0.19539586049379049</v>
      </c>
      <c r="Z1034" s="7">
        <f>Table1[[#This Row],[Avg late]]-Table1[[#This Row],[Avg early]]</f>
        <v>-0.19539586049379049</v>
      </c>
      <c r="AA1034" s="7">
        <f>Table1[[#This Row],[2015 Dill LPS Early]]-Table1[[#This Row],[2015 Dill Avidin Early]]</f>
        <v>-9.5240491049122689E-2</v>
      </c>
      <c r="AB1034" s="7">
        <f>Table1[[#This Row],[2015 Dill LPS Late]]-Table1[[#This Row],[2015 Dill Avidin Late]]</f>
        <v>-2.3631153093127133E-3</v>
      </c>
    </row>
    <row r="1035" spans="1:28" x14ac:dyDescent="0.2">
      <c r="A1035" t="s">
        <v>1077</v>
      </c>
      <c r="B1035">
        <v>0</v>
      </c>
      <c r="C1035">
        <v>0</v>
      </c>
      <c r="D1035">
        <v>0.80678829385942297</v>
      </c>
      <c r="E1035">
        <v>0.78494986377941622</v>
      </c>
      <c r="F1035">
        <v>0.75202836591035616</v>
      </c>
      <c r="G1035">
        <v>0.80936012442998884</v>
      </c>
      <c r="H1035" s="2">
        <v>0.833747961143671</v>
      </c>
      <c r="I1035">
        <v>1</v>
      </c>
      <c r="J1035" s="2">
        <v>0</v>
      </c>
      <c r="K1035" s="2">
        <v>0.46589063063494124</v>
      </c>
      <c r="L1035" s="5">
        <v>0</v>
      </c>
      <c r="M1035">
        <v>0</v>
      </c>
      <c r="N1035">
        <v>0.52915057038641189</v>
      </c>
      <c r="O1035">
        <v>0.57459518395778786</v>
      </c>
      <c r="P1035" s="2">
        <v>0.53169442062403105</v>
      </c>
      <c r="Q1035" s="2">
        <v>0.5412674489043009</v>
      </c>
      <c r="R1035" s="2">
        <v>0.46745387992710491</v>
      </c>
      <c r="S1035">
        <v>0.69284193600958954</v>
      </c>
      <c r="T1035">
        <v>0</v>
      </c>
      <c r="U1035" s="2">
        <v>0.41677309218680914</v>
      </c>
      <c r="V10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0.20666442615004382</v>
      </c>
      <c r="W1035">
        <f>AVERAGE(Table1[[#This Row],[2012 Campbell Latex Early]:[2015 Dill IgG Early]])</f>
        <v>0.54527652397577975</v>
      </c>
      <c r="X1035">
        <f>AVERAGE(Table1[[#This Row],[2012 Campbell Latex Late]:[2015 Dill IgG Late]])</f>
        <v>0.37537765319960348</v>
      </c>
      <c r="Y1035" s="7">
        <f>Table1[[#This Row],[Avg early]]-Table1[[#This Row],[Avg late]]</f>
        <v>0.16989887077617627</v>
      </c>
      <c r="Z1035" s="7">
        <f>Table1[[#This Row],[Avg late]]-Table1[[#This Row],[Avg early]]</f>
        <v>-0.16989887077617627</v>
      </c>
      <c r="AA1035" s="7">
        <f>Table1[[#This Row],[2015 Dill LPS Early]]-Table1[[#This Row],[2015 Dill Avidin Early]]</f>
        <v>5.4759927949066811E-2</v>
      </c>
      <c r="AB1035" s="7">
        <f>Table1[[#This Row],[2015 Dill LPS Late]]-Table1[[#This Row],[2015 Dill Avidin Late]]</f>
        <v>-2.5438502376191607E-3</v>
      </c>
    </row>
    <row r="1036" spans="1:28" x14ac:dyDescent="0.2">
      <c r="A1036" t="s">
        <v>1551</v>
      </c>
      <c r="B1036">
        <v>0</v>
      </c>
      <c r="C1036">
        <v>0</v>
      </c>
      <c r="D1036">
        <v>0.30762887647340242</v>
      </c>
      <c r="E1036">
        <v>0.31857622047504464</v>
      </c>
      <c r="F1036">
        <v>0.27296922617569858</v>
      </c>
      <c r="G1036">
        <v>0.68086104582283613</v>
      </c>
      <c r="H1036" s="2">
        <v>0</v>
      </c>
      <c r="I1036">
        <v>0</v>
      </c>
      <c r="J1036" s="2">
        <v>0</v>
      </c>
      <c r="K1036" s="2">
        <v>0.27575377050737493</v>
      </c>
      <c r="L1036" s="5">
        <v>0</v>
      </c>
      <c r="M1036">
        <v>0</v>
      </c>
      <c r="N1036">
        <v>0.94735885091796868</v>
      </c>
      <c r="O1036">
        <v>0</v>
      </c>
      <c r="P1036" s="1">
        <v>0.95059296301449225</v>
      </c>
      <c r="Q1036" s="1">
        <v>0.40513311528671753</v>
      </c>
      <c r="R1036" s="1">
        <v>0.48811961066070347</v>
      </c>
      <c r="S1036">
        <v>0.70671102202727198</v>
      </c>
      <c r="T1036">
        <v>0</v>
      </c>
      <c r="U1036" s="1">
        <v>1</v>
      </c>
      <c r="V10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0.41064884949824981</v>
      </c>
      <c r="W1036">
        <f>AVERAGE(Table1[[#This Row],[2012 Campbell Latex Early]:[2015 Dill IgG Early]])</f>
        <v>0.18557891394543566</v>
      </c>
      <c r="X1036">
        <f>AVERAGE(Table1[[#This Row],[2012 Campbell Latex Late]:[2015 Dill IgG Late]])</f>
        <v>0.44979155619071542</v>
      </c>
      <c r="Y1036" s="7">
        <f>Table1[[#This Row],[Avg early]]-Table1[[#This Row],[Avg late]]</f>
        <v>-0.26421264224527974</v>
      </c>
      <c r="Z1036" s="7">
        <f>Table1[[#This Row],[Avg late]]-Table1[[#This Row],[Avg early]]</f>
        <v>0.26421264224527974</v>
      </c>
      <c r="AA1036" s="7">
        <f>Table1[[#This Row],[2015 Dill LPS Early]]-Table1[[#This Row],[2015 Dill Avidin Early]]</f>
        <v>3.4659650297703848E-2</v>
      </c>
      <c r="AB1036" s="7">
        <f>Table1[[#This Row],[2015 Dill LPS Late]]-Table1[[#This Row],[2015 Dill Avidin Late]]</f>
        <v>-3.2341120965235781E-3</v>
      </c>
    </row>
    <row r="1037" spans="1:28" x14ac:dyDescent="0.2">
      <c r="A1037" t="s">
        <v>673</v>
      </c>
      <c r="B1037">
        <v>0.99207528479445273</v>
      </c>
      <c r="C1037">
        <v>0</v>
      </c>
      <c r="D1037">
        <v>0.6097739696871215</v>
      </c>
      <c r="E1037">
        <v>0.6593274373279846</v>
      </c>
      <c r="F1037">
        <v>0.56527843907029485</v>
      </c>
      <c r="G1037">
        <v>0.64515275680612927</v>
      </c>
      <c r="H1037" s="2">
        <v>0.61932220837085983</v>
      </c>
      <c r="I1037">
        <v>0.59178934011085871</v>
      </c>
      <c r="J1037" s="2">
        <v>0</v>
      </c>
      <c r="K1037" s="2">
        <v>0.4354830052939565</v>
      </c>
      <c r="L1037" s="5">
        <v>1</v>
      </c>
      <c r="M1037">
        <v>0</v>
      </c>
      <c r="N1037">
        <v>0.85966324988388143</v>
      </c>
      <c r="O1037">
        <v>0.84141223650679497</v>
      </c>
      <c r="P1037" s="2">
        <v>0.86304769324275388</v>
      </c>
      <c r="Q1037" s="2">
        <v>0.86559834760104903</v>
      </c>
      <c r="R1037" s="2">
        <v>1</v>
      </c>
      <c r="S1037">
        <v>0.87653910632031662</v>
      </c>
      <c r="T1037">
        <v>0</v>
      </c>
      <c r="U1037" s="2">
        <v>0.80713360134409373</v>
      </c>
      <c r="V10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0.24306747987311886</v>
      </c>
      <c r="W1037">
        <f>AVERAGE(Table1[[#This Row],[2012 Campbell Latex Early]:[2015 Dill IgG Early]])</f>
        <v>0.51182024414616589</v>
      </c>
      <c r="X1037">
        <f>AVERAGE(Table1[[#This Row],[2012 Campbell Latex Late]:[2015 Dill IgG Late]])</f>
        <v>0.71133942348988888</v>
      </c>
      <c r="Y1037" s="7">
        <f>Table1[[#This Row],[Avg early]]-Table1[[#This Row],[Avg late]]</f>
        <v>-0.19951917934372299</v>
      </c>
      <c r="Z1037" s="7">
        <f>Table1[[#This Row],[Avg late]]-Table1[[#This Row],[Avg early]]</f>
        <v>0.19951917934372299</v>
      </c>
      <c r="AA1037" s="7">
        <f>Table1[[#This Row],[2015 Dill LPS Early]]-Table1[[#This Row],[2015 Dill Avidin Early]]</f>
        <v>4.4495530616826651E-2</v>
      </c>
      <c r="AB1037" s="7">
        <f>Table1[[#This Row],[2015 Dill LPS Late]]-Table1[[#This Row],[2015 Dill Avidin Late]]</f>
        <v>-3.3844433588724465E-3</v>
      </c>
    </row>
    <row r="1038" spans="1:28" x14ac:dyDescent="0.2">
      <c r="A1038" t="s">
        <v>635</v>
      </c>
      <c r="B1038">
        <v>0</v>
      </c>
      <c r="C1038">
        <v>0</v>
      </c>
      <c r="D1038">
        <v>0.4239824454506198</v>
      </c>
      <c r="E1038">
        <v>0.45826859342748927</v>
      </c>
      <c r="F1038">
        <v>0.5041283817402572</v>
      </c>
      <c r="G1038">
        <v>0.49699305609991995</v>
      </c>
      <c r="H1038" s="2">
        <v>0.47214749477348028</v>
      </c>
      <c r="I1038">
        <v>0.53686690706379392</v>
      </c>
      <c r="J1038" s="2">
        <v>0.75017309437716673</v>
      </c>
      <c r="K1038" s="2">
        <v>0.33030628105788878</v>
      </c>
      <c r="L1038" s="5">
        <v>0</v>
      </c>
      <c r="M1038">
        <v>1</v>
      </c>
      <c r="N1038">
        <v>0.86611849816752784</v>
      </c>
      <c r="O1038">
        <v>0.90400136200092018</v>
      </c>
      <c r="P1038" s="1">
        <v>0.86954091582357562</v>
      </c>
      <c r="Q1038" s="1">
        <v>0.77778255532362739</v>
      </c>
      <c r="R1038" s="1">
        <v>0.65444803245757377</v>
      </c>
      <c r="S1038">
        <v>1</v>
      </c>
      <c r="T1038">
        <v>1</v>
      </c>
      <c r="U1038" s="1">
        <v>0.67620911732742883</v>
      </c>
      <c r="V10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0.48557136025450937</v>
      </c>
      <c r="W1038">
        <f>AVERAGE(Table1[[#This Row],[2012 Campbell Latex Early]:[2015 Dill IgG Early]])</f>
        <v>0.39728662539906157</v>
      </c>
      <c r="X1038">
        <f>AVERAGE(Table1[[#This Row],[2012 Campbell Latex Late]:[2015 Dill IgG Late]])</f>
        <v>0.77481004811006537</v>
      </c>
      <c r="Y1038" s="7">
        <f>Table1[[#This Row],[Avg early]]-Table1[[#This Row],[Avg late]]</f>
        <v>-0.37752342271100381</v>
      </c>
      <c r="Z1038" s="7">
        <f>Table1[[#This Row],[Avg late]]-Table1[[#This Row],[Avg early]]</f>
        <v>0.37752342271100381</v>
      </c>
      <c r="AA1038" s="7">
        <f>Table1[[#This Row],[2015 Dill LPS Early]]-Table1[[#This Row],[2015 Dill Avidin Early]]</f>
        <v>-8.0145936289637398E-2</v>
      </c>
      <c r="AB1038" s="7">
        <f>Table1[[#This Row],[2015 Dill LPS Late]]-Table1[[#This Row],[2015 Dill Avidin Late]]</f>
        <v>-3.4224176560477826E-3</v>
      </c>
    </row>
    <row r="1039" spans="1:28" x14ac:dyDescent="0.2">
      <c r="A1039" t="s">
        <v>875</v>
      </c>
      <c r="B1039">
        <v>0</v>
      </c>
      <c r="C1039">
        <v>0</v>
      </c>
      <c r="D1039">
        <v>0.8939929051497788</v>
      </c>
      <c r="E1039">
        <v>0.74309997476296552</v>
      </c>
      <c r="F1039">
        <v>0.82284401807499863</v>
      </c>
      <c r="G1039">
        <v>0.74434147217644042</v>
      </c>
      <c r="H1039" s="2">
        <v>0.7625186320901769</v>
      </c>
      <c r="I1039">
        <v>0.9140323321941366</v>
      </c>
      <c r="J1039" s="2">
        <v>0</v>
      </c>
      <c r="K1039" s="2">
        <v>1</v>
      </c>
      <c r="L1039" s="5">
        <v>0</v>
      </c>
      <c r="M1039">
        <v>0</v>
      </c>
      <c r="N1039">
        <v>0.30523507702602554</v>
      </c>
      <c r="O1039">
        <v>0.2698293613962563</v>
      </c>
      <c r="P1039" s="2">
        <v>0.30928435676022847</v>
      </c>
      <c r="Q1039" s="2">
        <v>0.29072516124144537</v>
      </c>
      <c r="R1039" s="2">
        <v>0.25606276808810036</v>
      </c>
      <c r="S1039">
        <v>0.29430330356961582</v>
      </c>
      <c r="T1039">
        <v>0</v>
      </c>
      <c r="U1039" s="2">
        <v>0.31188837965929345</v>
      </c>
      <c r="V10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0.34672776860261184</v>
      </c>
      <c r="W1039">
        <f>AVERAGE(Table1[[#This Row],[2012 Campbell Latex Early]:[2015 Dill IgG Early]])</f>
        <v>0.58808293344484974</v>
      </c>
      <c r="X1039">
        <f>AVERAGE(Table1[[#This Row],[2012 Campbell Latex Late]:[2015 Dill IgG Late]])</f>
        <v>0.20373284077409654</v>
      </c>
      <c r="Y1039" s="7">
        <f>Table1[[#This Row],[Avg early]]-Table1[[#This Row],[Avg late]]</f>
        <v>0.38435009267075321</v>
      </c>
      <c r="Z1039" s="7">
        <f>Table1[[#This Row],[Avg late]]-Table1[[#This Row],[Avg early]]</f>
        <v>-0.38435009267075321</v>
      </c>
      <c r="AA1039" s="7">
        <f>Table1[[#This Row],[2015 Dill LPS Early]]-Table1[[#This Row],[2015 Dill Avidin Early]]</f>
        <v>7.1148887074780176E-2</v>
      </c>
      <c r="AB1039" s="7">
        <f>Table1[[#This Row],[2015 Dill LPS Late]]-Table1[[#This Row],[2015 Dill Avidin Late]]</f>
        <v>-4.0492797342029374E-3</v>
      </c>
    </row>
    <row r="1040" spans="1:28" x14ac:dyDescent="0.2">
      <c r="A1040" t="s">
        <v>307</v>
      </c>
      <c r="B1040">
        <v>0</v>
      </c>
      <c r="C1040">
        <v>0</v>
      </c>
      <c r="D1040">
        <v>0.65564076277425354</v>
      </c>
      <c r="E1040">
        <v>0.46963144722577621</v>
      </c>
      <c r="F1040">
        <v>0.5324446937127979</v>
      </c>
      <c r="G1040">
        <v>0.53980082178600708</v>
      </c>
      <c r="H1040" s="2">
        <v>0.48015470247432374</v>
      </c>
      <c r="I1040">
        <v>0.59576781317841854</v>
      </c>
      <c r="J1040" s="2">
        <v>0</v>
      </c>
      <c r="K1040" s="2">
        <v>0.36390858255535552</v>
      </c>
      <c r="L1040" s="5">
        <v>0</v>
      </c>
      <c r="M1040">
        <v>0</v>
      </c>
      <c r="N1040">
        <v>0.73911167339796313</v>
      </c>
      <c r="O1040">
        <v>0.74270222263430885</v>
      </c>
      <c r="P1040" s="2">
        <v>0.74324017070848047</v>
      </c>
      <c r="Q1040" s="2">
        <v>0.95079709035122539</v>
      </c>
      <c r="R1040" s="2">
        <v>1</v>
      </c>
      <c r="S1040">
        <v>0.58150275653036088</v>
      </c>
      <c r="T1040">
        <v>0</v>
      </c>
      <c r="U1040" s="2">
        <v>0.98688646493375154</v>
      </c>
      <c r="V10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0.24993302507006288</v>
      </c>
      <c r="W1040">
        <f>AVERAGE(Table1[[#This Row],[2012 Campbell Latex Early]:[2015 Dill IgG Early]])</f>
        <v>0.36373488237069324</v>
      </c>
      <c r="X1040">
        <f>AVERAGE(Table1[[#This Row],[2012 Campbell Latex Late]:[2015 Dill IgG Late]])</f>
        <v>0.57442403785560903</v>
      </c>
      <c r="Y1040" s="7">
        <f>Table1[[#This Row],[Avg early]]-Table1[[#This Row],[Avg late]]</f>
        <v>-0.21068915548491579</v>
      </c>
      <c r="Z1040" s="7">
        <f>Table1[[#This Row],[Avg late]]-Table1[[#This Row],[Avg early]]</f>
        <v>0.21068915548491579</v>
      </c>
      <c r="AA1040" s="7">
        <f>Table1[[#This Row],[2015 Dill LPS Early]]-Table1[[#This Row],[2015 Dill Avidin Early]]</f>
        <v>0.12319606906145564</v>
      </c>
      <c r="AB1040" s="7">
        <f>Table1[[#This Row],[2015 Dill LPS Late]]-Table1[[#This Row],[2015 Dill Avidin Late]]</f>
        <v>-4.1284973105173428E-3</v>
      </c>
    </row>
    <row r="1041" spans="1:28" x14ac:dyDescent="0.2">
      <c r="A1041" t="s">
        <v>1280</v>
      </c>
      <c r="B1041">
        <v>0</v>
      </c>
      <c r="C1041">
        <v>0</v>
      </c>
      <c r="D1041">
        <v>0.72471424421028652</v>
      </c>
      <c r="E1041">
        <v>0.71577720884927132</v>
      </c>
      <c r="F1041">
        <v>0.47751355378678279</v>
      </c>
      <c r="G1041">
        <v>0.80907331535664206</v>
      </c>
      <c r="H1041" s="2">
        <v>0.5031280792805658</v>
      </c>
      <c r="I1041">
        <v>0.6583234698850442</v>
      </c>
      <c r="J1041" s="2">
        <v>0</v>
      </c>
      <c r="K1041" s="2">
        <v>0.29172870358661618</v>
      </c>
      <c r="L1041" s="5">
        <v>0</v>
      </c>
      <c r="M1041">
        <v>0</v>
      </c>
      <c r="N1041">
        <v>0.82516338213735296</v>
      </c>
      <c r="O1041">
        <v>0.63381129743101605</v>
      </c>
      <c r="P1041" s="1">
        <v>0.82951224632777132</v>
      </c>
      <c r="Q1041" s="1">
        <v>0.47120180553302649</v>
      </c>
      <c r="R1041" s="1">
        <v>0.93290097181317133</v>
      </c>
      <c r="S1041">
        <v>0.59235335200962225</v>
      </c>
      <c r="T1041">
        <v>0</v>
      </c>
      <c r="U1041" s="1">
        <v>1</v>
      </c>
      <c r="V10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0.23680282621179533</v>
      </c>
      <c r="W1041">
        <f>AVERAGE(Table1[[#This Row],[2012 Campbell Latex Early]:[2015 Dill IgG Early]])</f>
        <v>0.4180258574955209</v>
      </c>
      <c r="X1041">
        <f>AVERAGE(Table1[[#This Row],[2012 Campbell Latex Late]:[2015 Dill IgG Late]])</f>
        <v>0.52849430552519605</v>
      </c>
      <c r="Y1041" s="7">
        <f>Table1[[#This Row],[Avg early]]-Table1[[#This Row],[Avg late]]</f>
        <v>-0.11046844802967515</v>
      </c>
      <c r="Z1041" s="7">
        <f>Table1[[#This Row],[Avg late]]-Table1[[#This Row],[Avg early]]</f>
        <v>0.11046844802967515</v>
      </c>
      <c r="AA1041" s="7">
        <f>Table1[[#This Row],[2015 Dill LPS Early]]-Table1[[#This Row],[2015 Dill Avidin Early]]</f>
        <v>0.24720069042350373</v>
      </c>
      <c r="AB1041" s="7">
        <f>Table1[[#This Row],[2015 Dill LPS Late]]-Table1[[#This Row],[2015 Dill Avidin Late]]</f>
        <v>-4.3488641904183556E-3</v>
      </c>
    </row>
    <row r="1042" spans="1:28" x14ac:dyDescent="0.2">
      <c r="A1042" t="s">
        <v>1736</v>
      </c>
      <c r="B1042">
        <v>0.99034282955094155</v>
      </c>
      <c r="C1042">
        <v>0</v>
      </c>
      <c r="D1042">
        <v>0.54610472528894305</v>
      </c>
      <c r="E1042">
        <v>0.49725471954692962</v>
      </c>
      <c r="F1042">
        <v>0.59094321209543454</v>
      </c>
      <c r="G1042">
        <v>0.61160517807810677</v>
      </c>
      <c r="H1042" s="2">
        <v>0.51263093566594331</v>
      </c>
      <c r="I1042">
        <v>0.71392502950931169</v>
      </c>
      <c r="J1042" s="2">
        <v>0</v>
      </c>
      <c r="K1042" s="2">
        <v>0.39131098100683365</v>
      </c>
      <c r="L1042" s="5">
        <v>1</v>
      </c>
      <c r="M1042">
        <v>0</v>
      </c>
      <c r="N1042">
        <v>0.90138152757327927</v>
      </c>
      <c r="O1042">
        <v>1</v>
      </c>
      <c r="P1042" s="1">
        <v>0.90597350607664651</v>
      </c>
      <c r="Q1042" s="1">
        <v>0.69329288103833919</v>
      </c>
      <c r="R1042" s="1">
        <v>0.68763738126745433</v>
      </c>
      <c r="S1042">
        <v>0.83790869539780211</v>
      </c>
      <c r="T1042">
        <v>0</v>
      </c>
      <c r="U1042" s="1">
        <v>0.72119467113482194</v>
      </c>
      <c r="V10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0.22845820327527327</v>
      </c>
      <c r="W1042">
        <f>AVERAGE(Table1[[#This Row],[2012 Campbell Latex Early]:[2015 Dill IgG Early]])</f>
        <v>0.48541176107424444</v>
      </c>
      <c r="X1042">
        <f>AVERAGE(Table1[[#This Row],[2012 Campbell Latex Late]:[2015 Dill IgG Late]])</f>
        <v>0.67473886624883439</v>
      </c>
      <c r="Y1042" s="7">
        <f>Table1[[#This Row],[Avg early]]-Table1[[#This Row],[Avg late]]</f>
        <v>-0.18932710517458995</v>
      </c>
      <c r="Z1042" s="7">
        <f>Table1[[#This Row],[Avg late]]-Table1[[#This Row],[Avg early]]</f>
        <v>0.18932710517458995</v>
      </c>
      <c r="AA1042" s="7">
        <f>Table1[[#This Row],[2015 Dill LPS Early]]-Table1[[#This Row],[2015 Dill Avidin Early]]</f>
        <v>-4.4838486806491495E-2</v>
      </c>
      <c r="AB1042" s="7">
        <f>Table1[[#This Row],[2015 Dill LPS Late]]-Table1[[#This Row],[2015 Dill Avidin Late]]</f>
        <v>-4.5919785033672333E-3</v>
      </c>
    </row>
    <row r="1043" spans="1:28" x14ac:dyDescent="0.2">
      <c r="A1043" t="s">
        <v>1710</v>
      </c>
      <c r="B1043">
        <v>0</v>
      </c>
      <c r="C1043">
        <v>1</v>
      </c>
      <c r="D1043">
        <v>1</v>
      </c>
      <c r="E1043">
        <v>0.70803409462471201</v>
      </c>
      <c r="F1043">
        <v>0.50878752104603142</v>
      </c>
      <c r="G1043">
        <v>0.63538267968595397</v>
      </c>
      <c r="H1043" s="2">
        <v>0.87226663906207291</v>
      </c>
      <c r="I1043">
        <v>0.41075772446948616</v>
      </c>
      <c r="J1043" s="2">
        <v>0</v>
      </c>
      <c r="K1043" s="2">
        <v>0.83290814185767392</v>
      </c>
      <c r="L1043" s="5">
        <v>0</v>
      </c>
      <c r="M1043">
        <v>0</v>
      </c>
      <c r="N1043">
        <v>0.523070143364742</v>
      </c>
      <c r="O1043">
        <v>0.51857857055966106</v>
      </c>
      <c r="P1043" s="2">
        <v>0.52780327718504638</v>
      </c>
      <c r="Q1043" s="2">
        <v>0.73395387404673251</v>
      </c>
      <c r="R1043" s="2">
        <v>0.6916666752237709</v>
      </c>
      <c r="S1043">
        <v>0.26011097090979385</v>
      </c>
      <c r="T1043">
        <v>0</v>
      </c>
      <c r="U1043" s="2">
        <v>0.64797199889630597</v>
      </c>
      <c r="V10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0.27631910474944033</v>
      </c>
      <c r="W1043">
        <f>AVERAGE(Table1[[#This Row],[2012 Campbell Latex Early]:[2015 Dill IgG Early]])</f>
        <v>0.59681368007459312</v>
      </c>
      <c r="X1043">
        <f>AVERAGE(Table1[[#This Row],[2012 Campbell Latex Late]:[2015 Dill IgG Late]])</f>
        <v>0.39031555101860527</v>
      </c>
      <c r="Y1043" s="7">
        <f>Table1[[#This Row],[Avg early]]-Table1[[#This Row],[Avg late]]</f>
        <v>0.20649812905598786</v>
      </c>
      <c r="Z1043" s="7">
        <f>Table1[[#This Row],[Avg late]]-Table1[[#This Row],[Avg early]]</f>
        <v>-0.20649812905598786</v>
      </c>
      <c r="AA1043" s="7">
        <f>Table1[[#This Row],[2015 Dill LPS Early]]-Table1[[#This Row],[2015 Dill Avidin Early]]</f>
        <v>0.49121247895396858</v>
      </c>
      <c r="AB1043" s="7">
        <f>Table1[[#This Row],[2015 Dill LPS Late]]-Table1[[#This Row],[2015 Dill Avidin Late]]</f>
        <v>-4.7331338203043805E-3</v>
      </c>
    </row>
    <row r="1044" spans="1:28" x14ac:dyDescent="0.2">
      <c r="A1044" t="s">
        <v>1563</v>
      </c>
      <c r="B1044">
        <v>0</v>
      </c>
      <c r="C1044">
        <v>0</v>
      </c>
      <c r="D1044">
        <v>0.87700849018240212</v>
      </c>
      <c r="E1044">
        <v>0.61941077070059092</v>
      </c>
      <c r="F1044">
        <v>0.69234768526864143</v>
      </c>
      <c r="G1044">
        <v>0.57172024737885907</v>
      </c>
      <c r="H1044" s="2">
        <v>0.63604186978870147</v>
      </c>
      <c r="I1044">
        <v>0.48957968073569252</v>
      </c>
      <c r="J1044" s="2">
        <v>0</v>
      </c>
      <c r="K1044" s="2">
        <v>1</v>
      </c>
      <c r="L1044" s="5">
        <v>0</v>
      </c>
      <c r="M1044">
        <v>0</v>
      </c>
      <c r="N1044">
        <v>0.22207140106591786</v>
      </c>
      <c r="O1044">
        <v>0.24237247029577752</v>
      </c>
      <c r="P1044" s="2">
        <v>0.22720146158731774</v>
      </c>
      <c r="Q1044" s="2">
        <v>0.22579554525307724</v>
      </c>
      <c r="R1044" s="2">
        <v>0.19080563680215892</v>
      </c>
      <c r="S1044">
        <v>9.9418730574753131E-2</v>
      </c>
      <c r="T1044">
        <v>0</v>
      </c>
      <c r="U1044" s="2">
        <v>0.23926535461812612</v>
      </c>
      <c r="V10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0.29177088530940115</v>
      </c>
      <c r="W1044">
        <f>AVERAGE(Table1[[#This Row],[2012 Campbell Latex Early]:[2015 Dill IgG Early]])</f>
        <v>0.48861087440548878</v>
      </c>
      <c r="X1044">
        <f>AVERAGE(Table1[[#This Row],[2012 Campbell Latex Late]:[2015 Dill IgG Late]])</f>
        <v>0.14469306001971285</v>
      </c>
      <c r="Y1044" s="7">
        <f>Table1[[#This Row],[Avg early]]-Table1[[#This Row],[Avg late]]</f>
        <v>0.34391781438577596</v>
      </c>
      <c r="Z1044" s="7">
        <f>Table1[[#This Row],[Avg late]]-Table1[[#This Row],[Avg early]]</f>
        <v>-0.34391781438577596</v>
      </c>
      <c r="AA1044" s="7">
        <f>Table1[[#This Row],[2015 Dill LPS Early]]-Table1[[#This Row],[2015 Dill Avidin Early]]</f>
        <v>0.18466080491376069</v>
      </c>
      <c r="AB1044" s="7">
        <f>Table1[[#This Row],[2015 Dill LPS Late]]-Table1[[#This Row],[2015 Dill Avidin Late]]</f>
        <v>-5.1300605213998873E-3</v>
      </c>
    </row>
    <row r="1045" spans="1:28" x14ac:dyDescent="0.2">
      <c r="A1045" t="s">
        <v>722</v>
      </c>
      <c r="B1045">
        <v>0</v>
      </c>
      <c r="C1045">
        <v>1</v>
      </c>
      <c r="D1045">
        <v>0.24507375651637964</v>
      </c>
      <c r="E1045">
        <v>0.89967885983605833</v>
      </c>
      <c r="F1045">
        <v>0.91831023706565873</v>
      </c>
      <c r="G1045">
        <v>0.64384744043255371</v>
      </c>
      <c r="H1045" s="2">
        <v>0.31520532256895889</v>
      </c>
      <c r="I1045">
        <v>1</v>
      </c>
      <c r="J1045" s="2">
        <v>0</v>
      </c>
      <c r="K1045" s="2">
        <v>0.44636195302293019</v>
      </c>
      <c r="L1045" s="5">
        <v>0</v>
      </c>
      <c r="M1045">
        <v>1</v>
      </c>
      <c r="N1045">
        <v>0.22833009052487896</v>
      </c>
      <c r="O1045">
        <v>0.24266753261886531</v>
      </c>
      <c r="P1045" s="2">
        <v>0.23371570746161843</v>
      </c>
      <c r="Q1045" s="2">
        <v>0.36705116966809853</v>
      </c>
      <c r="R1045" s="2">
        <v>0.75634084380056443</v>
      </c>
      <c r="S1045">
        <v>0.26085769654480861</v>
      </c>
      <c r="T1045">
        <v>0</v>
      </c>
      <c r="U1045" s="2">
        <v>0.37304180014449301</v>
      </c>
      <c r="V10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0.31884654184084793</v>
      </c>
      <c r="W1045">
        <f>AVERAGE(Table1[[#This Row],[2012 Campbell Latex Early]:[2015 Dill IgG Early]])</f>
        <v>0.54684775694425392</v>
      </c>
      <c r="X1045">
        <f>AVERAGE(Table1[[#This Row],[2012 Campbell Latex Late]:[2015 Dill IgG Late]])</f>
        <v>0.34620048407633275</v>
      </c>
      <c r="Y1045" s="7">
        <f>Table1[[#This Row],[Avg early]]-Table1[[#This Row],[Avg late]]</f>
        <v>0.20064727286792117</v>
      </c>
      <c r="Z1045" s="7">
        <f>Table1[[#This Row],[Avg late]]-Table1[[#This Row],[Avg early]]</f>
        <v>-0.20064727286792117</v>
      </c>
      <c r="AA1045" s="7">
        <f>Table1[[#This Row],[2015 Dill LPS Early]]-Table1[[#This Row],[2015 Dill Avidin Early]]</f>
        <v>-0.67323648054927909</v>
      </c>
      <c r="AB1045" s="7">
        <f>Table1[[#This Row],[2015 Dill LPS Late]]-Table1[[#This Row],[2015 Dill Avidin Late]]</f>
        <v>-5.3856169367394735E-3</v>
      </c>
    </row>
    <row r="1046" spans="1:28" x14ac:dyDescent="0.2">
      <c r="A1046" t="s">
        <v>191</v>
      </c>
      <c r="B1046">
        <v>0.99654320987654321</v>
      </c>
      <c r="C1046">
        <v>1</v>
      </c>
      <c r="D1046">
        <v>0.89312957861735287</v>
      </c>
      <c r="E1046">
        <v>0.68485291094420508</v>
      </c>
      <c r="F1046">
        <v>0.65766761180427058</v>
      </c>
      <c r="G1046">
        <v>0.68123265900430263</v>
      </c>
      <c r="H1046" s="2">
        <v>0.61458842684075921</v>
      </c>
      <c r="I1046">
        <v>0.50983102580510831</v>
      </c>
      <c r="J1046" s="2">
        <v>1</v>
      </c>
      <c r="K1046" s="2">
        <v>1</v>
      </c>
      <c r="L1046" s="5">
        <v>1</v>
      </c>
      <c r="M1046">
        <v>0</v>
      </c>
      <c r="N1046">
        <v>0.23097499862907628</v>
      </c>
      <c r="O1046">
        <v>0.22220170350734625</v>
      </c>
      <c r="P1046" s="1">
        <v>0.23637436840137821</v>
      </c>
      <c r="Q1046" s="1">
        <v>0.21865147039839733</v>
      </c>
      <c r="R1046" s="1">
        <v>0.21200454936639834</v>
      </c>
      <c r="S1046">
        <v>0.22374803865414786</v>
      </c>
      <c r="T1046">
        <v>0.94799641047871031</v>
      </c>
      <c r="U1046" s="1">
        <v>0.2497341599879993</v>
      </c>
      <c r="V10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0.48985344446494211</v>
      </c>
      <c r="W1046">
        <f>AVERAGE(Table1[[#This Row],[2012 Campbell Latex Early]:[2015 Dill IgG Early]])</f>
        <v>0.80378454228925411</v>
      </c>
      <c r="X1046">
        <f>AVERAGE(Table1[[#This Row],[2012 Campbell Latex Late]:[2015 Dill IgG Late]])</f>
        <v>0.35416856994234541</v>
      </c>
      <c r="Y1046" s="7">
        <f>Table1[[#This Row],[Avg early]]-Table1[[#This Row],[Avg late]]</f>
        <v>0.4496159723469087</v>
      </c>
      <c r="Z1046" s="7">
        <f>Table1[[#This Row],[Avg late]]-Table1[[#This Row],[Avg early]]</f>
        <v>-0.4496159723469087</v>
      </c>
      <c r="AA1046" s="7">
        <f>Table1[[#This Row],[2015 Dill LPS Early]]-Table1[[#This Row],[2015 Dill Avidin Early]]</f>
        <v>0.23546196681308229</v>
      </c>
      <c r="AB1046" s="7">
        <f>Table1[[#This Row],[2015 Dill LPS Late]]-Table1[[#This Row],[2015 Dill Avidin Late]]</f>
        <v>-5.3993697723019318E-3</v>
      </c>
    </row>
    <row r="1047" spans="1:28" x14ac:dyDescent="0.2">
      <c r="A1047" t="s">
        <v>670</v>
      </c>
      <c r="B1047">
        <v>0</v>
      </c>
      <c r="C1047">
        <v>0</v>
      </c>
      <c r="D1047">
        <v>0.81310451691143715</v>
      </c>
      <c r="E1047">
        <v>0.81202353078369705</v>
      </c>
      <c r="F1047">
        <v>0.78093104768515365</v>
      </c>
      <c r="G1047">
        <v>0.81356080489137328</v>
      </c>
      <c r="H1047" s="2">
        <v>0.77150396984851621</v>
      </c>
      <c r="I1047">
        <v>0.78303685759714459</v>
      </c>
      <c r="J1047" s="2">
        <v>0</v>
      </c>
      <c r="K1047" s="2">
        <v>0.53521289913035797</v>
      </c>
      <c r="L1047" s="5">
        <v>0</v>
      </c>
      <c r="M1047">
        <v>0</v>
      </c>
      <c r="N1047">
        <v>0.8239074068563248</v>
      </c>
      <c r="O1047">
        <v>1</v>
      </c>
      <c r="P1047" s="1">
        <v>0.82934045867743811</v>
      </c>
      <c r="Q1047" s="1">
        <v>0.95083244264584132</v>
      </c>
      <c r="R1047" s="1">
        <v>0.96913910286181948</v>
      </c>
      <c r="S1047">
        <v>0.89881160976045638</v>
      </c>
      <c r="T1047">
        <v>0</v>
      </c>
      <c r="U1047" s="1">
        <v>0.83795677085869047</v>
      </c>
      <c r="V10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0.15358270639432486</v>
      </c>
      <c r="W1047">
        <f>AVERAGE(Table1[[#This Row],[2012 Campbell Latex Early]:[2015 Dill IgG Early]])</f>
        <v>0.53093736268476799</v>
      </c>
      <c r="X1047">
        <f>AVERAGE(Table1[[#This Row],[2012 Campbell Latex Late]:[2015 Dill IgG Late]])</f>
        <v>0.63099877916605718</v>
      </c>
      <c r="Y1047" s="7">
        <f>Table1[[#This Row],[Avg early]]-Table1[[#This Row],[Avg late]]</f>
        <v>-0.10006141648128919</v>
      </c>
      <c r="Z1047" s="7">
        <f>Table1[[#This Row],[Avg late]]-Table1[[#This Row],[Avg early]]</f>
        <v>0.10006141648128919</v>
      </c>
      <c r="AA1047" s="7">
        <f>Table1[[#This Row],[2015 Dill LPS Early]]-Table1[[#This Row],[2015 Dill Avidin Early]]</f>
        <v>3.2173469226283502E-2</v>
      </c>
      <c r="AB1047" s="7">
        <f>Table1[[#This Row],[2015 Dill LPS Late]]-Table1[[#This Row],[2015 Dill Avidin Late]]</f>
        <v>-5.4330518211133105E-3</v>
      </c>
    </row>
    <row r="1048" spans="1:28" x14ac:dyDescent="0.2">
      <c r="A1048" t="s">
        <v>263</v>
      </c>
      <c r="B1048">
        <v>0</v>
      </c>
      <c r="C1048">
        <v>0</v>
      </c>
      <c r="D1048">
        <v>0.81046761985544036</v>
      </c>
      <c r="E1048">
        <v>0.84826890743246885</v>
      </c>
      <c r="F1048">
        <v>0.57624434196563434</v>
      </c>
      <c r="G1048">
        <v>0.66114765535336906</v>
      </c>
      <c r="H1048" s="2">
        <v>0.92359946616615107</v>
      </c>
      <c r="I1048">
        <v>1</v>
      </c>
      <c r="J1048" s="2">
        <v>0</v>
      </c>
      <c r="K1048" s="2">
        <v>0.94649082214730007</v>
      </c>
      <c r="L1048" s="5">
        <v>0</v>
      </c>
      <c r="M1048">
        <v>0</v>
      </c>
      <c r="N1048">
        <v>0.29789768890729629</v>
      </c>
      <c r="O1048">
        <v>0.26224464385367502</v>
      </c>
      <c r="P1048" s="1">
        <v>0.30335220499712456</v>
      </c>
      <c r="Q1048" s="1">
        <v>0.28087525935173985</v>
      </c>
      <c r="R1048" s="1">
        <v>0.27066250058426311</v>
      </c>
      <c r="S1048">
        <v>0.33889483942727666</v>
      </c>
      <c r="T1048">
        <v>0</v>
      </c>
      <c r="U1048" s="1">
        <v>0.38186700050770389</v>
      </c>
      <c r="V10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0.34476678541593919</v>
      </c>
      <c r="W1048">
        <f>AVERAGE(Table1[[#This Row],[2012 Campbell Latex Early]:[2015 Dill IgG Early]])</f>
        <v>0.5766218812920364</v>
      </c>
      <c r="X1048">
        <f>AVERAGE(Table1[[#This Row],[2012 Campbell Latex Late]:[2015 Dill IgG Late]])</f>
        <v>0.21357941376290795</v>
      </c>
      <c r="Y1048" s="7">
        <f>Table1[[#This Row],[Avg early]]-Table1[[#This Row],[Avg late]]</f>
        <v>0.36304246752912844</v>
      </c>
      <c r="Z1048" s="7">
        <f>Table1[[#This Row],[Avg late]]-Table1[[#This Row],[Avg early]]</f>
        <v>-0.36304246752912844</v>
      </c>
      <c r="AA1048" s="7">
        <f>Table1[[#This Row],[2015 Dill LPS Early]]-Table1[[#This Row],[2015 Dill Avidin Early]]</f>
        <v>0.23422327788980601</v>
      </c>
      <c r="AB1048" s="7">
        <f>Table1[[#This Row],[2015 Dill LPS Late]]-Table1[[#This Row],[2015 Dill Avidin Late]]</f>
        <v>-5.4545160898282763E-3</v>
      </c>
    </row>
    <row r="1049" spans="1:28" x14ac:dyDescent="0.2">
      <c r="A1049" t="s">
        <v>514</v>
      </c>
      <c r="B1049">
        <v>0</v>
      </c>
      <c r="C1049">
        <v>0</v>
      </c>
      <c r="D1049">
        <v>0.6927423104790893</v>
      </c>
      <c r="E1049">
        <v>0.71590739249537805</v>
      </c>
      <c r="F1049">
        <v>0.46405533203071014</v>
      </c>
      <c r="G1049">
        <v>0.58128769114600432</v>
      </c>
      <c r="H1049" s="2">
        <v>0.59017903802108607</v>
      </c>
      <c r="I1049">
        <v>0.68806215842721941</v>
      </c>
      <c r="J1049" s="2">
        <v>0</v>
      </c>
      <c r="K1049" s="2">
        <v>0.39195728058217189</v>
      </c>
      <c r="L1049" s="5">
        <v>0</v>
      </c>
      <c r="M1049">
        <v>0</v>
      </c>
      <c r="N1049">
        <v>0.9146938925632736</v>
      </c>
      <c r="O1049">
        <v>1</v>
      </c>
      <c r="P1049" s="1">
        <v>0.92016959625419881</v>
      </c>
      <c r="Q1049" s="1">
        <v>0.77490294276117688</v>
      </c>
      <c r="R1049" s="1">
        <v>0.70353908766946516</v>
      </c>
      <c r="S1049">
        <v>0.90874916534551031</v>
      </c>
      <c r="T1049">
        <v>0</v>
      </c>
      <c r="U1049" s="1">
        <v>0.81879238055438697</v>
      </c>
      <c r="V10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0.23086131425485243</v>
      </c>
      <c r="W1049">
        <f>AVERAGE(Table1[[#This Row],[2012 Campbell Latex Early]:[2015 Dill IgG Early]])</f>
        <v>0.41241912031816597</v>
      </c>
      <c r="X1049">
        <f>AVERAGE(Table1[[#This Row],[2012 Campbell Latex Late]:[2015 Dill IgG Late]])</f>
        <v>0.60408470651480117</v>
      </c>
      <c r="Y1049" s="7">
        <f>Table1[[#This Row],[Avg early]]-Table1[[#This Row],[Avg late]]</f>
        <v>-0.19166558619663521</v>
      </c>
      <c r="Z1049" s="7">
        <f>Table1[[#This Row],[Avg late]]-Table1[[#This Row],[Avg early]]</f>
        <v>0.19166558619663521</v>
      </c>
      <c r="AA1049" s="7">
        <f>Table1[[#This Row],[2015 Dill LPS Early]]-Table1[[#This Row],[2015 Dill Avidin Early]]</f>
        <v>0.22868697844837915</v>
      </c>
      <c r="AB1049" s="7">
        <f>Table1[[#This Row],[2015 Dill LPS Late]]-Table1[[#This Row],[2015 Dill Avidin Late]]</f>
        <v>-5.4757036909252044E-3</v>
      </c>
    </row>
    <row r="1050" spans="1:28" x14ac:dyDescent="0.2">
      <c r="A1050" t="s">
        <v>952</v>
      </c>
      <c r="B1050">
        <v>1</v>
      </c>
      <c r="C1050">
        <v>0</v>
      </c>
      <c r="D1050">
        <v>0.89458512090583375</v>
      </c>
      <c r="E1050">
        <v>0.77561249244564046</v>
      </c>
      <c r="F1050">
        <v>0.8200585751157764</v>
      </c>
      <c r="G1050">
        <v>0.738009119773398</v>
      </c>
      <c r="H1050" s="2">
        <v>0.75632941453382518</v>
      </c>
      <c r="I1050">
        <v>0.78954186986099162</v>
      </c>
      <c r="J1050" s="2">
        <v>0</v>
      </c>
      <c r="K1050" s="2">
        <v>1</v>
      </c>
      <c r="L1050" s="5">
        <v>0.99703410776075141</v>
      </c>
      <c r="M1050">
        <v>0</v>
      </c>
      <c r="N1050">
        <v>0.23280313208186984</v>
      </c>
      <c r="O1050">
        <v>0.25345609107824391</v>
      </c>
      <c r="P1050" s="2">
        <v>0.23933781633035922</v>
      </c>
      <c r="Q1050" s="2">
        <v>0.22319879848982532</v>
      </c>
      <c r="R1050" s="2">
        <v>0.23132929589839876</v>
      </c>
      <c r="S1050">
        <v>0.25222361333094823</v>
      </c>
      <c r="T1050">
        <v>0</v>
      </c>
      <c r="U1050" s="2">
        <v>0.24894343092696078</v>
      </c>
      <c r="V10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0.35936971685920294</v>
      </c>
      <c r="W1050">
        <f>AVERAGE(Table1[[#This Row],[2012 Campbell Latex Early]:[2015 Dill IgG Early]])</f>
        <v>0.67741365926354657</v>
      </c>
      <c r="X1050">
        <f>AVERAGE(Table1[[#This Row],[2012 Campbell Latex Late]:[2015 Dill IgG Late]])</f>
        <v>0.26783262858973578</v>
      </c>
      <c r="Y1050" s="7">
        <f>Table1[[#This Row],[Avg early]]-Table1[[#This Row],[Avg late]]</f>
        <v>0.4095810306738108</v>
      </c>
      <c r="Z1050" s="7">
        <f>Table1[[#This Row],[Avg late]]-Table1[[#This Row],[Avg early]]</f>
        <v>-0.4095810306738108</v>
      </c>
      <c r="AA1050" s="7">
        <f>Table1[[#This Row],[2015 Dill LPS Early]]-Table1[[#This Row],[2015 Dill Avidin Early]]</f>
        <v>7.4526545790057352E-2</v>
      </c>
      <c r="AB1050" s="7">
        <f>Table1[[#This Row],[2015 Dill LPS Late]]-Table1[[#This Row],[2015 Dill Avidin Late]]</f>
        <v>-6.5346842484893808E-3</v>
      </c>
    </row>
    <row r="1051" spans="1:28" x14ac:dyDescent="0.2">
      <c r="A1051" t="s">
        <v>1586</v>
      </c>
      <c r="B1051">
        <v>0</v>
      </c>
      <c r="C1051">
        <v>0</v>
      </c>
      <c r="D1051">
        <v>0</v>
      </c>
      <c r="E1051">
        <v>0.23163444651649501</v>
      </c>
      <c r="F1051">
        <v>0</v>
      </c>
      <c r="G1051">
        <v>0</v>
      </c>
      <c r="H1051" s="2">
        <v>0</v>
      </c>
      <c r="I1051">
        <v>0</v>
      </c>
      <c r="J1051" s="2">
        <v>0</v>
      </c>
      <c r="K1051" s="2">
        <v>0.12098216754629412</v>
      </c>
      <c r="L1051" s="5">
        <v>0</v>
      </c>
      <c r="M1051">
        <v>0</v>
      </c>
      <c r="N1051">
        <v>0.25097029450093433</v>
      </c>
      <c r="O1051">
        <v>0.22124142111840658</v>
      </c>
      <c r="P1051" s="2">
        <v>0.25798656076717141</v>
      </c>
      <c r="Q1051" s="2">
        <v>0.28892042784073002</v>
      </c>
      <c r="R1051" s="2">
        <v>0.19226564672467744</v>
      </c>
      <c r="S1051">
        <v>0.27198753066838732</v>
      </c>
      <c r="T1051">
        <v>0</v>
      </c>
      <c r="U1051" s="2">
        <v>1</v>
      </c>
      <c r="V10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0.22725234858999888</v>
      </c>
      <c r="W1051">
        <f>AVERAGE(Table1[[#This Row],[2012 Campbell Latex Early]:[2015 Dill IgG Early]])</f>
        <v>3.5261661406278913E-2</v>
      </c>
      <c r="X1051">
        <f>AVERAGE(Table1[[#This Row],[2012 Campbell Latex Late]:[2015 Dill IgG Late]])</f>
        <v>0.24833718816203074</v>
      </c>
      <c r="Y1051" s="7">
        <f>Table1[[#This Row],[Avg early]]-Table1[[#This Row],[Avg late]]</f>
        <v>-0.21307552675575181</v>
      </c>
      <c r="Z1051" s="7">
        <f>Table1[[#This Row],[Avg late]]-Table1[[#This Row],[Avg early]]</f>
        <v>0.21307552675575181</v>
      </c>
      <c r="AA1051" s="7">
        <f>Table1[[#This Row],[2015 Dill LPS Early]]-Table1[[#This Row],[2015 Dill Avidin Early]]</f>
        <v>0</v>
      </c>
      <c r="AB1051" s="7">
        <f>Table1[[#This Row],[2015 Dill LPS Late]]-Table1[[#This Row],[2015 Dill Avidin Late]]</f>
        <v>-7.0162662662370812E-3</v>
      </c>
    </row>
    <row r="1052" spans="1:28" x14ac:dyDescent="0.2">
      <c r="A1052" t="s">
        <v>878</v>
      </c>
      <c r="B1052">
        <v>0.9995049504950495</v>
      </c>
      <c r="C1052">
        <v>1</v>
      </c>
      <c r="D1052">
        <v>0.72439038117357224</v>
      </c>
      <c r="E1052">
        <v>0.73904670173882614</v>
      </c>
      <c r="F1052">
        <v>0.77735881727571343</v>
      </c>
      <c r="G1052">
        <v>0.56222124012278785</v>
      </c>
      <c r="H1052" s="2">
        <v>0.67915992050607943</v>
      </c>
      <c r="I1052">
        <v>0.67110994896181886</v>
      </c>
      <c r="J1052" s="2">
        <v>1</v>
      </c>
      <c r="K1052" s="2">
        <v>1</v>
      </c>
      <c r="L1052" s="5">
        <v>1</v>
      </c>
      <c r="M1052">
        <v>0.85849279470824491</v>
      </c>
      <c r="N1052">
        <v>0.18240458945497734</v>
      </c>
      <c r="O1052">
        <v>0.17825474172381686</v>
      </c>
      <c r="P1052" s="2">
        <v>0.1900071300711281</v>
      </c>
      <c r="Q1052" s="2">
        <v>0.1683763829635706</v>
      </c>
      <c r="R1052" s="2">
        <v>0.18259577055283824</v>
      </c>
      <c r="S1052">
        <v>0.17868781502088377</v>
      </c>
      <c r="T1052">
        <v>0.89278990875946007</v>
      </c>
      <c r="U1052" s="2">
        <v>0.19677221048469229</v>
      </c>
      <c r="V10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0.43045249540324404</v>
      </c>
      <c r="W1052">
        <f>AVERAGE(Table1[[#This Row],[2012 Campbell Latex Early]:[2015 Dill IgG Early]])</f>
        <v>0.81527919602738486</v>
      </c>
      <c r="X1052">
        <f>AVERAGE(Table1[[#This Row],[2012 Campbell Latex Late]:[2015 Dill IgG Late]])</f>
        <v>0.40283813437396121</v>
      </c>
      <c r="Y1052" s="7">
        <f>Table1[[#This Row],[Avg early]]-Table1[[#This Row],[Avg late]]</f>
        <v>0.41244106165342365</v>
      </c>
      <c r="Z1052" s="7">
        <f>Table1[[#This Row],[Avg late]]-Table1[[#This Row],[Avg early]]</f>
        <v>-0.41244106165342365</v>
      </c>
      <c r="AA1052" s="7">
        <f>Table1[[#This Row],[2015 Dill LPS Early]]-Table1[[#This Row],[2015 Dill Avidin Early]]</f>
        <v>-5.2968436102141192E-2</v>
      </c>
      <c r="AB1052" s="7">
        <f>Table1[[#This Row],[2015 Dill LPS Late]]-Table1[[#This Row],[2015 Dill Avidin Late]]</f>
        <v>-7.6025406161507603E-3</v>
      </c>
    </row>
    <row r="1053" spans="1:28" x14ac:dyDescent="0.2">
      <c r="A1053" t="s">
        <v>1367</v>
      </c>
      <c r="B1053">
        <v>0</v>
      </c>
      <c r="C1053">
        <v>0</v>
      </c>
      <c r="D1053">
        <v>0.68621268157583393</v>
      </c>
      <c r="E1053">
        <v>0.91201244664704084</v>
      </c>
      <c r="F1053">
        <v>0.77503279325907104</v>
      </c>
      <c r="G1053">
        <v>0.82391817376656851</v>
      </c>
      <c r="H1053" s="2">
        <v>0.84285627430435395</v>
      </c>
      <c r="I1053">
        <v>0.57749080431742561</v>
      </c>
      <c r="J1053" s="2">
        <v>0</v>
      </c>
      <c r="K1053" s="2">
        <v>1</v>
      </c>
      <c r="L1053" s="5">
        <v>0</v>
      </c>
      <c r="M1053">
        <v>0</v>
      </c>
      <c r="N1053">
        <v>0.74683296138294786</v>
      </c>
      <c r="O1053">
        <v>0.69995120505589348</v>
      </c>
      <c r="P1053" s="2">
        <v>0.75470099779437194</v>
      </c>
      <c r="Q1053" s="2">
        <v>0.77888748725936607</v>
      </c>
      <c r="R1053" s="2">
        <v>0.83119146618882833</v>
      </c>
      <c r="S1053">
        <v>0.70200054879388063</v>
      </c>
      <c r="T1053">
        <v>0</v>
      </c>
      <c r="U1053" s="2">
        <v>0.78606633608357734</v>
      </c>
      <c r="V10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0.12602848920457208</v>
      </c>
      <c r="W1053">
        <f>AVERAGE(Table1[[#This Row],[2012 Campbell Latex Early]:[2015 Dill IgG Early]])</f>
        <v>0.56175231738702947</v>
      </c>
      <c r="X1053">
        <f>AVERAGE(Table1[[#This Row],[2012 Campbell Latex Late]:[2015 Dill IgG Late]])</f>
        <v>0.52996310025588667</v>
      </c>
      <c r="Y1053" s="7">
        <f>Table1[[#This Row],[Avg early]]-Table1[[#This Row],[Avg late]]</f>
        <v>3.17892171311428E-2</v>
      </c>
      <c r="Z1053" s="7">
        <f>Table1[[#This Row],[Avg late]]-Table1[[#This Row],[Avg early]]</f>
        <v>-3.17892171311428E-2</v>
      </c>
      <c r="AA1053" s="7">
        <f>Table1[[#This Row],[2015 Dill LPS Early]]-Table1[[#This Row],[2015 Dill Avidin Early]]</f>
        <v>-8.8820111683237113E-2</v>
      </c>
      <c r="AB1053" s="7">
        <f>Table1[[#This Row],[2015 Dill LPS Late]]-Table1[[#This Row],[2015 Dill Avidin Late]]</f>
        <v>-7.8680364114240842E-3</v>
      </c>
    </row>
    <row r="1054" spans="1:28" x14ac:dyDescent="0.2">
      <c r="A1054" t="s">
        <v>804</v>
      </c>
      <c r="B1054">
        <v>0.898287493513233</v>
      </c>
      <c r="C1054">
        <v>0</v>
      </c>
      <c r="D1054">
        <v>0</v>
      </c>
      <c r="E1054">
        <v>0</v>
      </c>
      <c r="F1054">
        <v>0.69776074649984299</v>
      </c>
      <c r="G1054">
        <v>0.43502958152758697</v>
      </c>
      <c r="H1054" s="2">
        <v>0.85392750648626692</v>
      </c>
      <c r="I1054">
        <v>0</v>
      </c>
      <c r="J1054" s="2">
        <v>1</v>
      </c>
      <c r="K1054" s="2">
        <v>0.80830715978109957</v>
      </c>
      <c r="L1054" s="5">
        <v>1</v>
      </c>
      <c r="M1054">
        <v>0</v>
      </c>
      <c r="N1054">
        <v>0.63578139898962094</v>
      </c>
      <c r="O1054">
        <v>0.66659703724431751</v>
      </c>
      <c r="P1054" s="1">
        <v>0.64369416114335021</v>
      </c>
      <c r="Q1054" s="1">
        <v>0.21025176023996731</v>
      </c>
      <c r="R1054" s="1">
        <v>0.21986773503848073</v>
      </c>
      <c r="S1054">
        <v>1</v>
      </c>
      <c r="T1054">
        <v>0.25316183422252114</v>
      </c>
      <c r="U1054" s="1">
        <v>0.75276016859870265</v>
      </c>
      <c r="V10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0.43229171236338282</v>
      </c>
      <c r="W1054">
        <f>AVERAGE(Table1[[#This Row],[2012 Campbell Latex Early]:[2015 Dill IgG Early]])</f>
        <v>0.4693312487808029</v>
      </c>
      <c r="X1054">
        <f>AVERAGE(Table1[[#This Row],[2012 Campbell Latex Late]:[2015 Dill IgG Late]])</f>
        <v>0.53821140954769597</v>
      </c>
      <c r="Y1054" s="7">
        <f>Table1[[#This Row],[Avg early]]-Table1[[#This Row],[Avg late]]</f>
        <v>-6.8880160766893073E-2</v>
      </c>
      <c r="Z1054" s="7">
        <f>Table1[[#This Row],[Avg late]]-Table1[[#This Row],[Avg early]]</f>
        <v>6.8880160766893073E-2</v>
      </c>
      <c r="AA1054" s="7">
        <f>Table1[[#This Row],[2015 Dill LPS Early]]-Table1[[#This Row],[2015 Dill Avidin Early]]</f>
        <v>-0.69776074649984299</v>
      </c>
      <c r="AB1054" s="7">
        <f>Table1[[#This Row],[2015 Dill LPS Late]]-Table1[[#This Row],[2015 Dill Avidin Late]]</f>
        <v>-7.9127621537292692E-3</v>
      </c>
    </row>
    <row r="1055" spans="1:28" x14ac:dyDescent="0.2">
      <c r="A1055" t="s">
        <v>1525</v>
      </c>
      <c r="B1055">
        <v>0</v>
      </c>
      <c r="C1055">
        <v>0</v>
      </c>
      <c r="D1055">
        <v>0.98008493550718478</v>
      </c>
      <c r="E1055">
        <v>0.77834622021017086</v>
      </c>
      <c r="F1055">
        <v>0.88160659147937592</v>
      </c>
      <c r="G1055">
        <v>0.83559916186974259</v>
      </c>
      <c r="H1055" s="2">
        <v>0.84571176245390001</v>
      </c>
      <c r="I1055">
        <v>0.75251386297459244</v>
      </c>
      <c r="J1055" s="2">
        <v>0</v>
      </c>
      <c r="K1055" s="2">
        <v>1</v>
      </c>
      <c r="L1055" s="5">
        <v>0</v>
      </c>
      <c r="M1055">
        <v>0</v>
      </c>
      <c r="N1055">
        <v>0.60434794608459708</v>
      </c>
      <c r="O1055">
        <v>0.47437276333661099</v>
      </c>
      <c r="P1055" s="2">
        <v>0.61227582133637803</v>
      </c>
      <c r="Q1055" s="2">
        <v>0.55964274105583589</v>
      </c>
      <c r="R1055" s="2">
        <v>0.66965992213123615</v>
      </c>
      <c r="S1055">
        <v>0.45553809098860282</v>
      </c>
      <c r="T1055">
        <v>0</v>
      </c>
      <c r="U1055" s="2">
        <v>0.71132420259407536</v>
      </c>
      <c r="V10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0.24093494521557809</v>
      </c>
      <c r="W1055">
        <f>AVERAGE(Table1[[#This Row],[2012 Campbell Latex Early]:[2015 Dill IgG Early]])</f>
        <v>0.6073862534494967</v>
      </c>
      <c r="X1055">
        <f>AVERAGE(Table1[[#This Row],[2012 Campbell Latex Late]:[2015 Dill IgG Late]])</f>
        <v>0.4087161487527336</v>
      </c>
      <c r="Y1055" s="7">
        <f>Table1[[#This Row],[Avg early]]-Table1[[#This Row],[Avg late]]</f>
        <v>0.19867010469676311</v>
      </c>
      <c r="Z1055" s="7">
        <f>Table1[[#This Row],[Avg late]]-Table1[[#This Row],[Avg early]]</f>
        <v>-0.19867010469676311</v>
      </c>
      <c r="AA1055" s="7">
        <f>Table1[[#This Row],[2015 Dill LPS Early]]-Table1[[#This Row],[2015 Dill Avidin Early]]</f>
        <v>9.8478344027808862E-2</v>
      </c>
      <c r="AB1055" s="7">
        <f>Table1[[#This Row],[2015 Dill LPS Late]]-Table1[[#This Row],[2015 Dill Avidin Late]]</f>
        <v>-7.9278752517809581E-3</v>
      </c>
    </row>
    <row r="1056" spans="1:28" x14ac:dyDescent="0.2">
      <c r="A1056" t="s">
        <v>798</v>
      </c>
      <c r="B1056">
        <v>0</v>
      </c>
      <c r="C1056">
        <v>1</v>
      </c>
      <c r="D1056">
        <v>0.69039687811782569</v>
      </c>
      <c r="E1056">
        <v>0.8572691197134541</v>
      </c>
      <c r="F1056">
        <v>0.67994269613049263</v>
      </c>
      <c r="G1056">
        <v>0.63023361673300571</v>
      </c>
      <c r="H1056" s="2">
        <v>0.83069171773986827</v>
      </c>
      <c r="I1056">
        <v>0.60336314710317418</v>
      </c>
      <c r="J1056" s="2">
        <v>0</v>
      </c>
      <c r="K1056" s="2">
        <v>1</v>
      </c>
      <c r="L1056" s="5">
        <v>0</v>
      </c>
      <c r="M1056">
        <v>0</v>
      </c>
      <c r="N1056">
        <v>0.75915151675013204</v>
      </c>
      <c r="O1056">
        <v>0.83040948598626962</v>
      </c>
      <c r="P1056" s="1">
        <v>0.76716316343571167</v>
      </c>
      <c r="Q1056" s="1">
        <v>0.64267011103857397</v>
      </c>
      <c r="R1056" s="1">
        <v>0.48656043955215095</v>
      </c>
      <c r="S1056">
        <v>0.69298494579300629</v>
      </c>
      <c r="T1056">
        <v>0</v>
      </c>
      <c r="U1056" s="1">
        <v>0.52700070954579592</v>
      </c>
      <c r="V10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0.21560250203936238</v>
      </c>
      <c r="W1056">
        <f>AVERAGE(Table1[[#This Row],[2012 Campbell Latex Early]:[2015 Dill IgG Early]])</f>
        <v>0.62918971755378206</v>
      </c>
      <c r="X1056">
        <f>AVERAGE(Table1[[#This Row],[2012 Campbell Latex Late]:[2015 Dill IgG Late]])</f>
        <v>0.47059403721016402</v>
      </c>
      <c r="Y1056" s="7">
        <f>Table1[[#This Row],[Avg early]]-Table1[[#This Row],[Avg late]]</f>
        <v>0.15859568034361804</v>
      </c>
      <c r="Z1056" s="7">
        <f>Table1[[#This Row],[Avg late]]-Table1[[#This Row],[Avg early]]</f>
        <v>-0.15859568034361804</v>
      </c>
      <c r="AA1056" s="7">
        <f>Table1[[#This Row],[2015 Dill LPS Early]]-Table1[[#This Row],[2015 Dill Avidin Early]]</f>
        <v>1.0454181987333055E-2</v>
      </c>
      <c r="AB1056" s="7">
        <f>Table1[[#This Row],[2015 Dill LPS Late]]-Table1[[#This Row],[2015 Dill Avidin Late]]</f>
        <v>-8.011646685579632E-3</v>
      </c>
    </row>
    <row r="1057" spans="1:28" x14ac:dyDescent="0.2">
      <c r="A1057" t="s">
        <v>1896</v>
      </c>
      <c r="B1057">
        <v>1</v>
      </c>
      <c r="C1057">
        <v>0</v>
      </c>
      <c r="D1057">
        <v>0.93852239286402361</v>
      </c>
      <c r="E1057">
        <v>0.99919788953045452</v>
      </c>
      <c r="F1057">
        <v>0.85222162346934205</v>
      </c>
      <c r="G1057">
        <v>1</v>
      </c>
      <c r="H1057" s="2">
        <v>0.89133125815069325</v>
      </c>
      <c r="I1057">
        <v>0.98934313484025038</v>
      </c>
      <c r="J1057" s="2">
        <v>0</v>
      </c>
      <c r="K1057" s="2">
        <v>0.84304295466836421</v>
      </c>
      <c r="L1057" s="5">
        <v>1</v>
      </c>
      <c r="M1057">
        <v>0</v>
      </c>
      <c r="N1057">
        <v>0.76073569175658562</v>
      </c>
      <c r="O1057">
        <v>0.84765523618560867</v>
      </c>
      <c r="P1057" s="2">
        <v>0.76886871354667374</v>
      </c>
      <c r="Q1057" s="2">
        <v>0.76506146454900992</v>
      </c>
      <c r="R1057" s="2">
        <v>0.59044890474947087</v>
      </c>
      <c r="S1057">
        <v>0.70230901167278192</v>
      </c>
      <c r="T1057">
        <v>0</v>
      </c>
      <c r="U1057" s="2">
        <v>0.87949697355542999</v>
      </c>
      <c r="V10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0.2115034249950063</v>
      </c>
      <c r="W1057">
        <f>AVERAGE(Table1[[#This Row],[2012 Campbell Latex Early]:[2015 Dill IgG Early]])</f>
        <v>0.75136592535231284</v>
      </c>
      <c r="X1057">
        <f>AVERAGE(Table1[[#This Row],[2012 Campbell Latex Late]:[2015 Dill IgG Late]])</f>
        <v>0.63145759960155612</v>
      </c>
      <c r="Y1057" s="7">
        <f>Table1[[#This Row],[Avg early]]-Table1[[#This Row],[Avg late]]</f>
        <v>0.11990832575075672</v>
      </c>
      <c r="Z1057" s="7">
        <f>Table1[[#This Row],[Avg late]]-Table1[[#This Row],[Avg early]]</f>
        <v>-0.11990832575075672</v>
      </c>
      <c r="AA1057" s="7">
        <f>Table1[[#This Row],[2015 Dill LPS Early]]-Table1[[#This Row],[2015 Dill Avidin Early]]</f>
        <v>8.6300769394681565E-2</v>
      </c>
      <c r="AB1057" s="7">
        <f>Table1[[#This Row],[2015 Dill LPS Late]]-Table1[[#This Row],[2015 Dill Avidin Late]]</f>
        <v>-8.1330217900881241E-3</v>
      </c>
    </row>
    <row r="1058" spans="1:28" x14ac:dyDescent="0.2">
      <c r="A1058" t="s">
        <v>1661</v>
      </c>
      <c r="B1058">
        <v>1</v>
      </c>
      <c r="C1058">
        <v>1</v>
      </c>
      <c r="D1058">
        <v>0.84716121390850374</v>
      </c>
      <c r="E1058">
        <v>0.69818511863548327</v>
      </c>
      <c r="F1058">
        <v>0.64941641608574274</v>
      </c>
      <c r="G1058">
        <v>0.70565523352535653</v>
      </c>
      <c r="H1058" s="2">
        <v>0.75149838048566608</v>
      </c>
      <c r="I1058">
        <v>0.49380954567023672</v>
      </c>
      <c r="J1058" s="2">
        <v>0</v>
      </c>
      <c r="K1058" s="2">
        <v>1</v>
      </c>
      <c r="L1058" s="5">
        <v>0.94491525423728817</v>
      </c>
      <c r="M1058">
        <v>0</v>
      </c>
      <c r="N1058">
        <v>0.32936921281218062</v>
      </c>
      <c r="O1058">
        <v>0.31595710139434507</v>
      </c>
      <c r="P1058" s="1">
        <v>0.33776811189168515</v>
      </c>
      <c r="Q1058" s="1">
        <v>0.37158952200261297</v>
      </c>
      <c r="R1058" s="1">
        <v>0.283151115642989</v>
      </c>
      <c r="S1058">
        <v>0.3474877614486348</v>
      </c>
      <c r="T1058">
        <v>0</v>
      </c>
      <c r="U1058" s="1">
        <v>0.33146822383894275</v>
      </c>
      <c r="V10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0.3546956052720196</v>
      </c>
      <c r="W1058">
        <f>AVERAGE(Table1[[#This Row],[2012 Campbell Latex Early]:[2015 Dill IgG Early]])</f>
        <v>0.71457259083109892</v>
      </c>
      <c r="X1058">
        <f>AVERAGE(Table1[[#This Row],[2012 Campbell Latex Late]:[2015 Dill IgG Late]])</f>
        <v>0.32617063032686788</v>
      </c>
      <c r="Y1058" s="7">
        <f>Table1[[#This Row],[Avg early]]-Table1[[#This Row],[Avg late]]</f>
        <v>0.38840196050423104</v>
      </c>
      <c r="Z1058" s="7">
        <f>Table1[[#This Row],[Avg late]]-Table1[[#This Row],[Avg early]]</f>
        <v>-0.38840196050423104</v>
      </c>
      <c r="AA1058" s="7">
        <f>Table1[[#This Row],[2015 Dill LPS Early]]-Table1[[#This Row],[2015 Dill Avidin Early]]</f>
        <v>0.197744797822761</v>
      </c>
      <c r="AB1058" s="7">
        <f>Table1[[#This Row],[2015 Dill LPS Late]]-Table1[[#This Row],[2015 Dill Avidin Late]]</f>
        <v>-8.3988990795045293E-3</v>
      </c>
    </row>
    <row r="1059" spans="1:28" x14ac:dyDescent="0.2">
      <c r="A1059" t="s">
        <v>1287</v>
      </c>
      <c r="B1059">
        <v>1</v>
      </c>
      <c r="C1059">
        <v>1</v>
      </c>
      <c r="D1059">
        <v>0.79060225668142525</v>
      </c>
      <c r="E1059">
        <v>0.6816618348392689</v>
      </c>
      <c r="F1059">
        <v>0.86595229274594088</v>
      </c>
      <c r="G1059">
        <v>0.78251724051649663</v>
      </c>
      <c r="H1059" s="2">
        <v>0.71928728283564014</v>
      </c>
      <c r="I1059">
        <v>1</v>
      </c>
      <c r="J1059" s="2">
        <v>0.96749979166516964</v>
      </c>
      <c r="K1059" s="2">
        <v>0.80674359211748492</v>
      </c>
      <c r="L1059" s="5">
        <v>0.98703888334995005</v>
      </c>
      <c r="M1059">
        <v>0.94340690435766839</v>
      </c>
      <c r="N1059">
        <v>0.3140143125541483</v>
      </c>
      <c r="O1059">
        <v>0.28191479778119172</v>
      </c>
      <c r="P1059" s="1">
        <v>0.3224558831806501</v>
      </c>
      <c r="Q1059" s="1">
        <v>0.29907641114080874</v>
      </c>
      <c r="R1059" s="1">
        <v>0.33306288703020492</v>
      </c>
      <c r="S1059">
        <v>0.3062192726590186</v>
      </c>
      <c r="T1059">
        <v>1</v>
      </c>
      <c r="U1059" s="1">
        <v>0.32645144768719031</v>
      </c>
      <c r="V10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0.43792830032523211</v>
      </c>
      <c r="W1059">
        <f>AVERAGE(Table1[[#This Row],[2012 Campbell Latex Early]:[2015 Dill IgG Early]])</f>
        <v>0.86142642914014278</v>
      </c>
      <c r="X1059">
        <f>AVERAGE(Table1[[#This Row],[2012 Campbell Latex Late]:[2015 Dill IgG Late]])</f>
        <v>0.51136407997408306</v>
      </c>
      <c r="Y1059" s="7">
        <f>Table1[[#This Row],[Avg early]]-Table1[[#This Row],[Avg late]]</f>
        <v>0.35006234916605972</v>
      </c>
      <c r="Z1059" s="7">
        <f>Table1[[#This Row],[Avg late]]-Table1[[#This Row],[Avg early]]</f>
        <v>-0.35006234916605972</v>
      </c>
      <c r="AA1059" s="7">
        <f>Table1[[#This Row],[2015 Dill LPS Early]]-Table1[[#This Row],[2015 Dill Avidin Early]]</f>
        <v>-7.5350036064515624E-2</v>
      </c>
      <c r="AB1059" s="7">
        <f>Table1[[#This Row],[2015 Dill LPS Late]]-Table1[[#This Row],[2015 Dill Avidin Late]]</f>
        <v>-8.4415706265018042E-3</v>
      </c>
    </row>
    <row r="1060" spans="1:28" x14ac:dyDescent="0.2">
      <c r="A1060" t="s">
        <v>1530</v>
      </c>
      <c r="B1060">
        <v>0</v>
      </c>
      <c r="C1060">
        <v>0</v>
      </c>
      <c r="D1060">
        <v>0.37569384125827093</v>
      </c>
      <c r="E1060">
        <v>0.40082210166604137</v>
      </c>
      <c r="F1060">
        <v>0.44601015357598489</v>
      </c>
      <c r="G1060">
        <v>0.48219779371601845</v>
      </c>
      <c r="H1060" s="2">
        <v>0.45121933044561813</v>
      </c>
      <c r="I1060">
        <v>0.41994418576048193</v>
      </c>
      <c r="J1060" s="2">
        <v>0</v>
      </c>
      <c r="K1060" s="2">
        <v>0.30193081812376982</v>
      </c>
      <c r="L1060" s="5">
        <v>0</v>
      </c>
      <c r="M1060">
        <v>0</v>
      </c>
      <c r="N1060">
        <v>0.81364394986466626</v>
      </c>
      <c r="O1060">
        <v>1</v>
      </c>
      <c r="P1060" s="2">
        <v>0.82321497557033396</v>
      </c>
      <c r="Q1060" s="2">
        <v>0.8209950751367856</v>
      </c>
      <c r="R1060" s="2">
        <v>0.72943483792463859</v>
      </c>
      <c r="S1060">
        <v>0.93920952634066956</v>
      </c>
      <c r="T1060">
        <v>0</v>
      </c>
      <c r="U1060" s="2">
        <v>0.68061895743918355</v>
      </c>
      <c r="V10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0.32312299158538615</v>
      </c>
      <c r="W1060">
        <f>AVERAGE(Table1[[#This Row],[2012 Campbell Latex Early]:[2015 Dill IgG Early]])</f>
        <v>0.28778182245461853</v>
      </c>
      <c r="X1060">
        <f>AVERAGE(Table1[[#This Row],[2012 Campbell Latex Late]:[2015 Dill IgG Late]])</f>
        <v>0.58071173222762784</v>
      </c>
      <c r="Y1060" s="7">
        <f>Table1[[#This Row],[Avg early]]-Table1[[#This Row],[Avg late]]</f>
        <v>-0.29292990977300931</v>
      </c>
      <c r="Z1060" s="7">
        <f>Table1[[#This Row],[Avg late]]-Table1[[#This Row],[Avg early]]</f>
        <v>0.29292990977300931</v>
      </c>
      <c r="AA1060" s="7">
        <f>Table1[[#This Row],[2015 Dill LPS Early]]-Table1[[#This Row],[2015 Dill Avidin Early]]</f>
        <v>-7.0316312317713958E-2</v>
      </c>
      <c r="AB1060" s="7">
        <f>Table1[[#This Row],[2015 Dill LPS Late]]-Table1[[#This Row],[2015 Dill Avidin Late]]</f>
        <v>-9.5710257056677017E-3</v>
      </c>
    </row>
    <row r="1061" spans="1:28" x14ac:dyDescent="0.2">
      <c r="A1061" t="s">
        <v>153</v>
      </c>
      <c r="B1061">
        <v>0</v>
      </c>
      <c r="C1061">
        <v>0</v>
      </c>
      <c r="D1061">
        <v>0.91747725589331086</v>
      </c>
      <c r="E1061">
        <v>0.97113927699148439</v>
      </c>
      <c r="F1061">
        <v>0.81598203401236558</v>
      </c>
      <c r="G1061">
        <v>1</v>
      </c>
      <c r="H1061" s="2">
        <v>0.99127752367131983</v>
      </c>
      <c r="I1061">
        <v>0.87103706815471094</v>
      </c>
      <c r="J1061" s="2">
        <v>0</v>
      </c>
      <c r="K1061" s="2">
        <v>0.89063725667930227</v>
      </c>
      <c r="L1061" s="5">
        <v>0</v>
      </c>
      <c r="M1061">
        <v>0</v>
      </c>
      <c r="N1061">
        <v>0.82625290483590907</v>
      </c>
      <c r="O1061">
        <v>0.76625676746435134</v>
      </c>
      <c r="P1061" s="2">
        <v>0.8360036849697019</v>
      </c>
      <c r="Q1061" s="2">
        <v>0.71610101619020372</v>
      </c>
      <c r="R1061" s="2">
        <v>0.96632369582493505</v>
      </c>
      <c r="S1061">
        <v>0.96358858054468643</v>
      </c>
      <c r="T1061">
        <v>0</v>
      </c>
      <c r="U1061" s="2">
        <v>0.99552218673862014</v>
      </c>
      <c r="V10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0.17130550223266477</v>
      </c>
      <c r="W1061">
        <f>AVERAGE(Table1[[#This Row],[2012 Campbell Latex Early]:[2015 Dill IgG Early]])</f>
        <v>0.64575504154024943</v>
      </c>
      <c r="X1061">
        <f>AVERAGE(Table1[[#This Row],[2012 Campbell Latex Late]:[2015 Dill IgG Late]])</f>
        <v>0.6070048836568408</v>
      </c>
      <c r="Y1061" s="7">
        <f>Table1[[#This Row],[Avg early]]-Table1[[#This Row],[Avg late]]</f>
        <v>3.8750157883408631E-2</v>
      </c>
      <c r="Z1061" s="7">
        <f>Table1[[#This Row],[Avg late]]-Table1[[#This Row],[Avg early]]</f>
        <v>-3.8750157883408631E-2</v>
      </c>
      <c r="AA1061" s="7">
        <f>Table1[[#This Row],[2015 Dill LPS Early]]-Table1[[#This Row],[2015 Dill Avidin Early]]</f>
        <v>0.10149522188094529</v>
      </c>
      <c r="AB1061" s="7">
        <f>Table1[[#This Row],[2015 Dill LPS Late]]-Table1[[#This Row],[2015 Dill Avidin Late]]</f>
        <v>-9.7507801337928246E-3</v>
      </c>
    </row>
    <row r="1062" spans="1:28" x14ac:dyDescent="0.2">
      <c r="A1062" t="s">
        <v>930</v>
      </c>
      <c r="B1062">
        <v>0</v>
      </c>
      <c r="C1062">
        <v>0</v>
      </c>
      <c r="D1062">
        <v>0.8433980031583358</v>
      </c>
      <c r="E1062">
        <v>0.67372644387292524</v>
      </c>
      <c r="F1062">
        <v>0.84273481802884742</v>
      </c>
      <c r="G1062">
        <v>0.82531320914848838</v>
      </c>
      <c r="H1062" s="2">
        <v>0.66945734474439977</v>
      </c>
      <c r="I1062">
        <v>0.90333093368599282</v>
      </c>
      <c r="J1062" s="2">
        <v>0</v>
      </c>
      <c r="K1062" s="2">
        <v>1</v>
      </c>
      <c r="L1062" s="5">
        <v>0</v>
      </c>
      <c r="M1062">
        <v>0</v>
      </c>
      <c r="N1062">
        <v>0.22237049743813628</v>
      </c>
      <c r="O1062">
        <v>0.21134275422885201</v>
      </c>
      <c r="P1062" s="1">
        <v>0.23238551231964236</v>
      </c>
      <c r="Q1062" s="1">
        <v>0.2250645501727635</v>
      </c>
      <c r="R1062" s="1">
        <v>0.19236122557397109</v>
      </c>
      <c r="S1062">
        <v>0.25107689512305492</v>
      </c>
      <c r="T1062">
        <v>0</v>
      </c>
      <c r="U1062" s="1">
        <v>0.22970527356729256</v>
      </c>
      <c r="V10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0.36530645913498616</v>
      </c>
      <c r="W1062">
        <f>AVERAGE(Table1[[#This Row],[2012 Campbell Latex Early]:[2015 Dill IgG Early]])</f>
        <v>0.57579607526389887</v>
      </c>
      <c r="X1062">
        <f>AVERAGE(Table1[[#This Row],[2012 Campbell Latex Late]:[2015 Dill IgG Late]])</f>
        <v>0.15643067084237128</v>
      </c>
      <c r="Y1062" s="7">
        <f>Table1[[#This Row],[Avg early]]-Table1[[#This Row],[Avg late]]</f>
        <v>0.41936540442152759</v>
      </c>
      <c r="Z1062" s="7">
        <f>Table1[[#This Row],[Avg late]]-Table1[[#This Row],[Avg early]]</f>
        <v>-0.41936540442152759</v>
      </c>
      <c r="AA1062" s="7">
        <f>Table1[[#This Row],[2015 Dill LPS Early]]-Table1[[#This Row],[2015 Dill Avidin Early]]</f>
        <v>6.6318512948837505E-4</v>
      </c>
      <c r="AB1062" s="7">
        <f>Table1[[#This Row],[2015 Dill LPS Late]]-Table1[[#This Row],[2015 Dill Avidin Late]]</f>
        <v>-1.0015014881506079E-2</v>
      </c>
    </row>
    <row r="1063" spans="1:28" x14ac:dyDescent="0.2">
      <c r="A1063" t="s">
        <v>1895</v>
      </c>
      <c r="B1063">
        <v>1</v>
      </c>
      <c r="C1063">
        <v>1</v>
      </c>
      <c r="D1063">
        <v>1</v>
      </c>
      <c r="E1063">
        <v>0.78678658645148059</v>
      </c>
      <c r="F1063">
        <v>0.89618076306870342</v>
      </c>
      <c r="G1063">
        <v>0.9031882308250172</v>
      </c>
      <c r="H1063" s="2">
        <v>0.85997981172981808</v>
      </c>
      <c r="I1063">
        <v>0.98510583327145873</v>
      </c>
      <c r="J1063" s="2">
        <v>1</v>
      </c>
      <c r="K1063" s="2">
        <v>0.84763009995861105</v>
      </c>
      <c r="L1063" s="5">
        <v>0.99041372351160439</v>
      </c>
      <c r="M1063">
        <v>0.40119760479041922</v>
      </c>
      <c r="N1063">
        <v>0.77950505307755225</v>
      </c>
      <c r="O1063">
        <v>0.84038213418881702</v>
      </c>
      <c r="P1063" s="2">
        <v>0.78983784924156131</v>
      </c>
      <c r="Q1063" s="2">
        <v>0.87958520628241854</v>
      </c>
      <c r="R1063" s="2">
        <v>0.64931602884243167</v>
      </c>
      <c r="S1063">
        <v>0.83750932767983877</v>
      </c>
      <c r="T1063">
        <v>0.47857233136736638</v>
      </c>
      <c r="U1063" s="2">
        <v>0.81992604228013977</v>
      </c>
      <c r="V10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0.26691837668540136</v>
      </c>
      <c r="W1063">
        <f>AVERAGE(Table1[[#This Row],[2012 Campbell Latex Early]:[2015 Dill IgG Early]])</f>
        <v>0.92788713253050903</v>
      </c>
      <c r="X1063">
        <f>AVERAGE(Table1[[#This Row],[2012 Campbell Latex Late]:[2015 Dill IgG Late]])</f>
        <v>0.74662453012621488</v>
      </c>
      <c r="Y1063" s="7">
        <f>Table1[[#This Row],[Avg early]]-Table1[[#This Row],[Avg late]]</f>
        <v>0.18126260240429415</v>
      </c>
      <c r="Z1063" s="7">
        <f>Table1[[#This Row],[Avg late]]-Table1[[#This Row],[Avg early]]</f>
        <v>-0.18126260240429415</v>
      </c>
      <c r="AA1063" s="7">
        <f>Table1[[#This Row],[2015 Dill LPS Early]]-Table1[[#This Row],[2015 Dill Avidin Early]]</f>
        <v>0.10381923693129658</v>
      </c>
      <c r="AB1063" s="7">
        <f>Table1[[#This Row],[2015 Dill LPS Late]]-Table1[[#This Row],[2015 Dill Avidin Late]]</f>
        <v>-1.0332796164009062E-2</v>
      </c>
    </row>
    <row r="1064" spans="1:28" x14ac:dyDescent="0.2">
      <c r="A1064" t="s">
        <v>1835</v>
      </c>
      <c r="B1064">
        <v>1</v>
      </c>
      <c r="C1064">
        <v>0</v>
      </c>
      <c r="D1064">
        <v>0.56393812620551553</v>
      </c>
      <c r="E1064">
        <v>0.48296556083129283</v>
      </c>
      <c r="F1064">
        <v>0.67416553757340203</v>
      </c>
      <c r="G1064">
        <v>0.68427007553504204</v>
      </c>
      <c r="H1064" s="2">
        <v>0.52896195298996185</v>
      </c>
      <c r="I1064">
        <v>0.69769575583506505</v>
      </c>
      <c r="J1064" s="2">
        <v>0</v>
      </c>
      <c r="K1064" s="2">
        <v>0.41929675544282746</v>
      </c>
      <c r="L1064" s="5">
        <v>0.97063142437591776</v>
      </c>
      <c r="M1064">
        <v>0</v>
      </c>
      <c r="N1064">
        <v>0.86153615199711142</v>
      </c>
      <c r="O1064">
        <v>1</v>
      </c>
      <c r="P1064" s="1">
        <v>0.87192190947833115</v>
      </c>
      <c r="Q1064" s="1">
        <v>0.7053645188501515</v>
      </c>
      <c r="R1064" s="1">
        <v>0.66229025371867545</v>
      </c>
      <c r="S1064">
        <v>0.95657230305598129</v>
      </c>
      <c r="T1064">
        <v>0</v>
      </c>
      <c r="U1064" s="1">
        <v>0.76596139566226962</v>
      </c>
      <c r="V10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0.22210180994163231</v>
      </c>
      <c r="W1064">
        <f>AVERAGE(Table1[[#This Row],[2012 Campbell Latex Early]:[2015 Dill IgG Early]])</f>
        <v>0.50512937644131062</v>
      </c>
      <c r="X1064">
        <f>AVERAGE(Table1[[#This Row],[2012 Campbell Latex Late]:[2015 Dill IgG Late]])</f>
        <v>0.67942779571384393</v>
      </c>
      <c r="Y1064" s="7">
        <f>Table1[[#This Row],[Avg early]]-Table1[[#This Row],[Avg late]]</f>
        <v>-0.17429841927253331</v>
      </c>
      <c r="Z1064" s="7">
        <f>Table1[[#This Row],[Avg late]]-Table1[[#This Row],[Avg early]]</f>
        <v>0.17429841927253331</v>
      </c>
      <c r="AA1064" s="7">
        <f>Table1[[#This Row],[2015 Dill LPS Early]]-Table1[[#This Row],[2015 Dill Avidin Early]]</f>
        <v>-0.1102274113678865</v>
      </c>
      <c r="AB1064" s="7">
        <f>Table1[[#This Row],[2015 Dill LPS Late]]-Table1[[#This Row],[2015 Dill Avidin Late]]</f>
        <v>-1.0385757481219726E-2</v>
      </c>
    </row>
    <row r="1065" spans="1:28" x14ac:dyDescent="0.2">
      <c r="A1065" t="s">
        <v>737</v>
      </c>
      <c r="B1065">
        <v>1</v>
      </c>
      <c r="C1065">
        <v>0.4925373134328358</v>
      </c>
      <c r="D1065">
        <v>0.74773600328492118</v>
      </c>
      <c r="E1065">
        <v>0.92037145512664076</v>
      </c>
      <c r="F1065">
        <v>0.88115689519526574</v>
      </c>
      <c r="G1065">
        <v>0.7303475420442882</v>
      </c>
      <c r="H1065" s="2">
        <v>0.80663980710083727</v>
      </c>
      <c r="I1065">
        <v>0.84329027024824432</v>
      </c>
      <c r="J1065" s="2">
        <v>0</v>
      </c>
      <c r="K1065" s="2">
        <v>1</v>
      </c>
      <c r="L1065" s="5">
        <v>0.99853444064484609</v>
      </c>
      <c r="M1065">
        <v>1</v>
      </c>
      <c r="N1065">
        <v>0.32599388871175355</v>
      </c>
      <c r="O1065">
        <v>0.32897523963625536</v>
      </c>
      <c r="P1065" s="2">
        <v>0.33648777702215948</v>
      </c>
      <c r="Q1065" s="2">
        <v>0.37210944708033222</v>
      </c>
      <c r="R1065" s="2">
        <v>0.37701699311703368</v>
      </c>
      <c r="S1065">
        <v>0.26736787960023084</v>
      </c>
      <c r="T1065">
        <v>0</v>
      </c>
      <c r="U1065" s="2">
        <v>0.36141011610242246</v>
      </c>
      <c r="V10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0.37919291098571734</v>
      </c>
      <c r="W1065">
        <f>AVERAGE(Table1[[#This Row],[2012 Campbell Latex Early]:[2015 Dill IgG Early]])</f>
        <v>0.74220792864330343</v>
      </c>
      <c r="X1065">
        <f>AVERAGE(Table1[[#This Row],[2012 Campbell Latex Late]:[2015 Dill IgG Late]])</f>
        <v>0.43678957819150338</v>
      </c>
      <c r="Y1065" s="7">
        <f>Table1[[#This Row],[Avg early]]-Table1[[#This Row],[Avg late]]</f>
        <v>0.30541835045180005</v>
      </c>
      <c r="Z1065" s="7">
        <f>Table1[[#This Row],[Avg late]]-Table1[[#This Row],[Avg early]]</f>
        <v>-0.30541835045180005</v>
      </c>
      <c r="AA1065" s="7">
        <f>Table1[[#This Row],[2015 Dill LPS Early]]-Table1[[#This Row],[2015 Dill Avidin Early]]</f>
        <v>-0.13342089191034456</v>
      </c>
      <c r="AB1065" s="7">
        <f>Table1[[#This Row],[2015 Dill LPS Late]]-Table1[[#This Row],[2015 Dill Avidin Late]]</f>
        <v>-1.049388831040593E-2</v>
      </c>
    </row>
    <row r="1066" spans="1:28" x14ac:dyDescent="0.2">
      <c r="A1066" t="s">
        <v>1541</v>
      </c>
      <c r="B1066">
        <v>1</v>
      </c>
      <c r="C1066">
        <v>1</v>
      </c>
      <c r="D1066">
        <v>0.62016506492200996</v>
      </c>
      <c r="E1066">
        <v>0.61545112875024321</v>
      </c>
      <c r="F1066">
        <v>0.69422374760300642</v>
      </c>
      <c r="G1066">
        <v>0.53700854457550329</v>
      </c>
      <c r="H1066" s="2">
        <v>0.75295935387079871</v>
      </c>
      <c r="I1066">
        <v>0.50207549718160582</v>
      </c>
      <c r="J1066" s="2">
        <v>0</v>
      </c>
      <c r="K1066" s="2">
        <v>0.76161081309993883</v>
      </c>
      <c r="L1066" s="5">
        <v>0.94242947610823258</v>
      </c>
      <c r="M1066">
        <v>0</v>
      </c>
      <c r="N1066">
        <v>0.75176146519831077</v>
      </c>
      <c r="O1066">
        <v>0.56292683072508076</v>
      </c>
      <c r="P1066" s="2">
        <v>0.76232618105410721</v>
      </c>
      <c r="Q1066" s="2">
        <v>0.65527831462084796</v>
      </c>
      <c r="R1066" s="2">
        <v>1</v>
      </c>
      <c r="S1066">
        <v>0.56527548509618974</v>
      </c>
      <c r="T1066">
        <v>0</v>
      </c>
      <c r="U1066" s="2">
        <v>0.88488850155514887</v>
      </c>
      <c r="V10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0.26231925612886109</v>
      </c>
      <c r="W1066">
        <f>AVERAGE(Table1[[#This Row],[2012 Campbell Latex Early]:[2015 Dill IgG Early]])</f>
        <v>0.64834941500031062</v>
      </c>
      <c r="X1066">
        <f>AVERAGE(Table1[[#This Row],[2012 Campbell Latex Late]:[2015 Dill IgG Late]])</f>
        <v>0.61248862543579174</v>
      </c>
      <c r="Y1066" s="7">
        <f>Table1[[#This Row],[Avg early]]-Table1[[#This Row],[Avg late]]</f>
        <v>3.586078956451888E-2</v>
      </c>
      <c r="Z1066" s="7">
        <f>Table1[[#This Row],[Avg late]]-Table1[[#This Row],[Avg early]]</f>
        <v>-3.586078956451888E-2</v>
      </c>
      <c r="AA1066" s="7">
        <f>Table1[[#This Row],[2015 Dill LPS Early]]-Table1[[#This Row],[2015 Dill Avidin Early]]</f>
        <v>-7.4058682680996468E-2</v>
      </c>
      <c r="AB1066" s="7">
        <f>Table1[[#This Row],[2015 Dill LPS Late]]-Table1[[#This Row],[2015 Dill Avidin Late]]</f>
        <v>-1.0564715855796436E-2</v>
      </c>
    </row>
    <row r="1067" spans="1:28" x14ac:dyDescent="0.2">
      <c r="A1067" t="s">
        <v>486</v>
      </c>
      <c r="B1067">
        <v>0</v>
      </c>
      <c r="C1067">
        <v>0</v>
      </c>
      <c r="D1067">
        <v>0.72637780084279402</v>
      </c>
      <c r="E1067">
        <v>0.72502695961600538</v>
      </c>
      <c r="F1067">
        <v>0.77720016867460973</v>
      </c>
      <c r="G1067">
        <v>0.51002481721013071</v>
      </c>
      <c r="H1067" s="2">
        <v>0.68643498044739426</v>
      </c>
      <c r="I1067">
        <v>0.47449308714322613</v>
      </c>
      <c r="J1067" s="2">
        <v>0</v>
      </c>
      <c r="K1067" s="2">
        <v>0.95377478186682596</v>
      </c>
      <c r="L1067" s="5">
        <v>0</v>
      </c>
      <c r="M1067">
        <v>0</v>
      </c>
      <c r="N1067">
        <v>0.88479022512780958</v>
      </c>
      <c r="O1067">
        <v>0.96040766466309058</v>
      </c>
      <c r="P1067" s="2">
        <v>0.89610921658415221</v>
      </c>
      <c r="Q1067" s="2">
        <v>0.98355260858154592</v>
      </c>
      <c r="R1067" s="2">
        <v>0.99234250494210319</v>
      </c>
      <c r="S1067">
        <v>0.80967425668248671</v>
      </c>
      <c r="T1067">
        <v>0</v>
      </c>
      <c r="U1067" s="2">
        <v>1</v>
      </c>
      <c r="V10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0.2627318662647028</v>
      </c>
      <c r="W1067">
        <f>AVERAGE(Table1[[#This Row],[2012 Campbell Latex Early]:[2015 Dill IgG Early]])</f>
        <v>0.48533325958009865</v>
      </c>
      <c r="X1067">
        <f>AVERAGE(Table1[[#This Row],[2012 Campbell Latex Late]:[2015 Dill IgG Late]])</f>
        <v>0.65268764765811893</v>
      </c>
      <c r="Y1067" s="7">
        <f>Table1[[#This Row],[Avg early]]-Table1[[#This Row],[Avg late]]</f>
        <v>-0.16735438807802028</v>
      </c>
      <c r="Z1067" s="7">
        <f>Table1[[#This Row],[Avg late]]-Table1[[#This Row],[Avg early]]</f>
        <v>0.16735438807802028</v>
      </c>
      <c r="AA1067" s="7">
        <f>Table1[[#This Row],[2015 Dill LPS Early]]-Table1[[#This Row],[2015 Dill Avidin Early]]</f>
        <v>-5.0822367831815707E-2</v>
      </c>
      <c r="AB1067" s="7">
        <f>Table1[[#This Row],[2015 Dill LPS Late]]-Table1[[#This Row],[2015 Dill Avidin Late]]</f>
        <v>-1.1318991456342631E-2</v>
      </c>
    </row>
    <row r="1068" spans="1:28" x14ac:dyDescent="0.2">
      <c r="A1068" t="s">
        <v>1202</v>
      </c>
      <c r="B1068">
        <v>0</v>
      </c>
      <c r="C1068">
        <v>0</v>
      </c>
      <c r="D1068">
        <v>0.38786806691451886</v>
      </c>
      <c r="E1068">
        <v>0.16538567580737398</v>
      </c>
      <c r="F1068">
        <v>0.24813403539725581</v>
      </c>
      <c r="G1068">
        <v>0.26070500326787355</v>
      </c>
      <c r="H1068" s="2">
        <v>0.92712771192790611</v>
      </c>
      <c r="I1068">
        <v>0.23812166982010963</v>
      </c>
      <c r="J1068" s="2">
        <v>0</v>
      </c>
      <c r="K1068" s="2">
        <v>0.46008680071446428</v>
      </c>
      <c r="L1068" s="5">
        <v>0</v>
      </c>
      <c r="M1068">
        <v>0</v>
      </c>
      <c r="N1068">
        <v>0.87754534505830195</v>
      </c>
      <c r="O1068">
        <v>1</v>
      </c>
      <c r="P1068" s="1">
        <v>0.88932902168649686</v>
      </c>
      <c r="Q1068" s="1">
        <v>0.68249600593358517</v>
      </c>
      <c r="R1068" s="1">
        <v>0.79187252262029539</v>
      </c>
      <c r="S1068">
        <v>0.84259039600972496</v>
      </c>
      <c r="T1068">
        <v>0</v>
      </c>
      <c r="U1068" s="1">
        <v>0.75718248663826715</v>
      </c>
      <c r="V10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0.38841839934268552</v>
      </c>
      <c r="W1068">
        <f>AVERAGE(Table1[[#This Row],[2012 Campbell Latex Early]:[2015 Dill IgG Early]])</f>
        <v>0.26874289638495019</v>
      </c>
      <c r="X1068">
        <f>AVERAGE(Table1[[#This Row],[2012 Campbell Latex Late]:[2015 Dill IgG Late]])</f>
        <v>0.58410157779466709</v>
      </c>
      <c r="Y1068" s="7">
        <f>Table1[[#This Row],[Avg early]]-Table1[[#This Row],[Avg late]]</f>
        <v>-0.3153586814097169</v>
      </c>
      <c r="Z1068" s="7">
        <f>Table1[[#This Row],[Avg late]]-Table1[[#This Row],[Avg early]]</f>
        <v>0.3153586814097169</v>
      </c>
      <c r="AA1068" s="7">
        <f>Table1[[#This Row],[2015 Dill LPS Early]]-Table1[[#This Row],[2015 Dill Avidin Early]]</f>
        <v>0.13973403151726305</v>
      </c>
      <c r="AB1068" s="7">
        <f>Table1[[#This Row],[2015 Dill LPS Late]]-Table1[[#This Row],[2015 Dill Avidin Late]]</f>
        <v>-1.1783676628194906E-2</v>
      </c>
    </row>
    <row r="1069" spans="1:28" x14ac:dyDescent="0.2">
      <c r="A1069" t="s">
        <v>874</v>
      </c>
      <c r="B1069">
        <v>1</v>
      </c>
      <c r="C1069">
        <v>1</v>
      </c>
      <c r="D1069">
        <v>0.78716079915448445</v>
      </c>
      <c r="E1069">
        <v>0.75398196223985026</v>
      </c>
      <c r="F1069">
        <v>0.820912779187006</v>
      </c>
      <c r="G1069">
        <v>0.71193216858791331</v>
      </c>
      <c r="H1069" s="2">
        <v>0.69593367286773822</v>
      </c>
      <c r="I1069">
        <v>0.81464474194603054</v>
      </c>
      <c r="J1069" s="2">
        <v>0</v>
      </c>
      <c r="K1069" s="2">
        <v>1</v>
      </c>
      <c r="L1069" s="5">
        <v>0.99509322865554461</v>
      </c>
      <c r="M1069">
        <v>0.10029126213592233</v>
      </c>
      <c r="N1069">
        <v>0.17908979179189222</v>
      </c>
      <c r="O1069">
        <v>0.17528240664834541</v>
      </c>
      <c r="P1069" s="1">
        <v>0.1911077746266488</v>
      </c>
      <c r="Q1069" s="1">
        <v>0.16782161142067481</v>
      </c>
      <c r="R1069" s="1">
        <v>0.1718785573811748</v>
      </c>
      <c r="S1069">
        <v>0.18142629834572249</v>
      </c>
      <c r="T1069">
        <v>0</v>
      </c>
      <c r="U1069" s="1">
        <v>0.19006067810349975</v>
      </c>
      <c r="V10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0.4612635871080597</v>
      </c>
      <c r="W1069">
        <f>AVERAGE(Table1[[#This Row],[2012 Campbell Latex Early]:[2015 Dill IgG Early]])</f>
        <v>0.75845661239830231</v>
      </c>
      <c r="X1069">
        <f>AVERAGE(Table1[[#This Row],[2012 Campbell Latex Late]:[2015 Dill IgG Late]])</f>
        <v>0.23520516091094251</v>
      </c>
      <c r="Y1069" s="7">
        <f>Table1[[#This Row],[Avg early]]-Table1[[#This Row],[Avg late]]</f>
        <v>0.52325145148735985</v>
      </c>
      <c r="Z1069" s="7">
        <f>Table1[[#This Row],[Avg late]]-Table1[[#This Row],[Avg early]]</f>
        <v>-0.52325145148735985</v>
      </c>
      <c r="AA1069" s="7">
        <f>Table1[[#This Row],[2015 Dill LPS Early]]-Table1[[#This Row],[2015 Dill Avidin Early]]</f>
        <v>-3.3751980032521556E-2</v>
      </c>
      <c r="AB1069" s="7">
        <f>Table1[[#This Row],[2015 Dill LPS Late]]-Table1[[#This Row],[2015 Dill Avidin Late]]</f>
        <v>-1.201798283475658E-2</v>
      </c>
    </row>
    <row r="1070" spans="1:28" x14ac:dyDescent="0.2">
      <c r="A1070" t="s">
        <v>1844</v>
      </c>
      <c r="B1070">
        <v>0.99743983614951359</v>
      </c>
      <c r="C1070">
        <v>1</v>
      </c>
      <c r="D1070">
        <v>0.6210952415490909</v>
      </c>
      <c r="E1070">
        <v>0.48394003494817039</v>
      </c>
      <c r="F1070">
        <v>0.60984579346650181</v>
      </c>
      <c r="G1070">
        <v>0.61248593953771346</v>
      </c>
      <c r="H1070" s="2">
        <v>0.55430753271768629</v>
      </c>
      <c r="I1070">
        <v>0.48320794503812664</v>
      </c>
      <c r="J1070" s="2">
        <v>0.60139864245872676</v>
      </c>
      <c r="K1070" s="2">
        <v>0.51996540032935545</v>
      </c>
      <c r="L1070" s="5">
        <v>1</v>
      </c>
      <c r="M1070">
        <v>0.29453262786596118</v>
      </c>
      <c r="N1070">
        <v>0.95558434946373272</v>
      </c>
      <c r="O1070">
        <v>1</v>
      </c>
      <c r="P1070" s="1">
        <v>0.96771865442223526</v>
      </c>
      <c r="Q1070" s="1">
        <v>0.89399910484740441</v>
      </c>
      <c r="R1070" s="1">
        <v>0.94014121881221635</v>
      </c>
      <c r="S1070">
        <v>0.92246719499857588</v>
      </c>
      <c r="T1070">
        <v>1</v>
      </c>
      <c r="U1070" s="1">
        <v>0.93523850210445214</v>
      </c>
      <c r="V10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0.49582940733758524</v>
      </c>
      <c r="W1070">
        <f>AVERAGE(Table1[[#This Row],[2012 Campbell Latex Early]:[2015 Dill IgG Early]])</f>
        <v>0.64836863661948851</v>
      </c>
      <c r="X1070">
        <f>AVERAGE(Table1[[#This Row],[2012 Campbell Latex Late]:[2015 Dill IgG Late]])</f>
        <v>0.89096816525145761</v>
      </c>
      <c r="Y1070" s="7">
        <f>Table1[[#This Row],[Avg early]]-Table1[[#This Row],[Avg late]]</f>
        <v>-0.2425995286319691</v>
      </c>
      <c r="Z1070" s="7">
        <f>Table1[[#This Row],[Avg late]]-Table1[[#This Row],[Avg early]]</f>
        <v>0.2425995286319691</v>
      </c>
      <c r="AA1070" s="7">
        <f>Table1[[#This Row],[2015 Dill LPS Early]]-Table1[[#This Row],[2015 Dill Avidin Early]]</f>
        <v>1.1249448082589097E-2</v>
      </c>
      <c r="AB1070" s="7">
        <f>Table1[[#This Row],[2015 Dill LPS Late]]-Table1[[#This Row],[2015 Dill Avidin Late]]</f>
        <v>-1.213430495850254E-2</v>
      </c>
    </row>
    <row r="1071" spans="1:28" x14ac:dyDescent="0.2">
      <c r="A1071" t="s">
        <v>1565</v>
      </c>
      <c r="B1071">
        <v>1</v>
      </c>
      <c r="C1071">
        <v>0</v>
      </c>
      <c r="D1071">
        <v>1</v>
      </c>
      <c r="E1071">
        <v>0.7999015325819383</v>
      </c>
      <c r="F1071">
        <v>0.73930445925487476</v>
      </c>
      <c r="G1071">
        <v>0.76998028552229381</v>
      </c>
      <c r="H1071" s="2">
        <v>0.7826607413112161</v>
      </c>
      <c r="I1071">
        <v>0.68336283902463213</v>
      </c>
      <c r="J1071" s="2">
        <v>0</v>
      </c>
      <c r="K1071" s="2">
        <v>0.84079719710009093</v>
      </c>
      <c r="L1071" s="5">
        <v>0.99854439592430855</v>
      </c>
      <c r="M1071">
        <v>0</v>
      </c>
      <c r="N1071">
        <v>0.22320044501415875</v>
      </c>
      <c r="O1071">
        <v>0.25426182638716505</v>
      </c>
      <c r="P1071" s="1">
        <v>0.23538058044531576</v>
      </c>
      <c r="Q1071" s="1">
        <v>0.28539043413594062</v>
      </c>
      <c r="R1071" s="1">
        <v>0.21880575371989183</v>
      </c>
      <c r="S1071">
        <v>0.21908464445886489</v>
      </c>
      <c r="T1071">
        <v>0</v>
      </c>
      <c r="U1071" s="1">
        <v>0.26908462462618832</v>
      </c>
      <c r="V10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0.36096264022354985</v>
      </c>
      <c r="W1071">
        <f>AVERAGE(Table1[[#This Row],[2012 Campbell Latex Early]:[2015 Dill IgG Early]])</f>
        <v>0.66160070547950456</v>
      </c>
      <c r="X1071">
        <f>AVERAGE(Table1[[#This Row],[2012 Campbell Latex Late]:[2015 Dill IgG Late]])</f>
        <v>0.27037527047118337</v>
      </c>
      <c r="Y1071" s="7">
        <f>Table1[[#This Row],[Avg early]]-Table1[[#This Row],[Avg late]]</f>
        <v>0.39122543500832119</v>
      </c>
      <c r="Z1071" s="7">
        <f>Table1[[#This Row],[Avg late]]-Table1[[#This Row],[Avg early]]</f>
        <v>-0.39122543500832119</v>
      </c>
      <c r="AA1071" s="7">
        <f>Table1[[#This Row],[2015 Dill LPS Early]]-Table1[[#This Row],[2015 Dill Avidin Early]]</f>
        <v>0.26069554074512524</v>
      </c>
      <c r="AB1071" s="7">
        <f>Table1[[#This Row],[2015 Dill LPS Late]]-Table1[[#This Row],[2015 Dill Avidin Late]]</f>
        <v>-1.2180135431157008E-2</v>
      </c>
    </row>
    <row r="1072" spans="1:28" x14ac:dyDescent="0.2">
      <c r="A1072" t="s">
        <v>755</v>
      </c>
      <c r="B1072">
        <v>1</v>
      </c>
      <c r="C1072">
        <v>0.47208333333333335</v>
      </c>
      <c r="D1072">
        <v>0.88385240087583261</v>
      </c>
      <c r="E1072">
        <v>0.89833807784886599</v>
      </c>
      <c r="F1072">
        <v>0.97231996494657824</v>
      </c>
      <c r="G1072">
        <v>0.92191942684520745</v>
      </c>
      <c r="H1072" s="2">
        <v>0.8898225997258713</v>
      </c>
      <c r="I1072">
        <v>0.90266136639483696</v>
      </c>
      <c r="J1072" s="2">
        <v>0</v>
      </c>
      <c r="K1072" s="2">
        <v>1</v>
      </c>
      <c r="L1072" s="5">
        <v>0.99360236220472431</v>
      </c>
      <c r="M1072">
        <v>1</v>
      </c>
      <c r="N1072">
        <v>0.38333957194512364</v>
      </c>
      <c r="O1072">
        <v>0.34289002310597988</v>
      </c>
      <c r="P1072" s="2">
        <v>0.39587700289298383</v>
      </c>
      <c r="Q1072" s="2">
        <v>0.41740717316304743</v>
      </c>
      <c r="R1072" s="2">
        <v>0.40400322606907241</v>
      </c>
      <c r="S1072">
        <v>0.38170010774088725</v>
      </c>
      <c r="T1072">
        <v>0</v>
      </c>
      <c r="U1072" s="2">
        <v>0.43526537863584114</v>
      </c>
      <c r="V10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0.41132764148178813</v>
      </c>
      <c r="W1072">
        <f>AVERAGE(Table1[[#This Row],[2012 Campbell Latex Early]:[2015 Dill IgG Early]])</f>
        <v>0.79409971699705262</v>
      </c>
      <c r="X1072">
        <f>AVERAGE(Table1[[#This Row],[2012 Campbell Latex Late]:[2015 Dill IgG Late]])</f>
        <v>0.4754084845757659</v>
      </c>
      <c r="Y1072" s="7">
        <f>Table1[[#This Row],[Avg early]]-Table1[[#This Row],[Avg late]]</f>
        <v>0.31869123242128672</v>
      </c>
      <c r="Z1072" s="7">
        <f>Table1[[#This Row],[Avg late]]-Table1[[#This Row],[Avg early]]</f>
        <v>-0.31869123242128672</v>
      </c>
      <c r="AA1072" s="7">
        <f>Table1[[#This Row],[2015 Dill LPS Early]]-Table1[[#This Row],[2015 Dill Avidin Early]]</f>
        <v>-8.846756407074563E-2</v>
      </c>
      <c r="AB1072" s="7">
        <f>Table1[[#This Row],[2015 Dill LPS Late]]-Table1[[#This Row],[2015 Dill Avidin Late]]</f>
        <v>-1.2537430947860195E-2</v>
      </c>
    </row>
    <row r="1073" spans="1:28" x14ac:dyDescent="0.2">
      <c r="A1073" t="s">
        <v>1581</v>
      </c>
      <c r="B1073">
        <v>1</v>
      </c>
      <c r="C1073">
        <v>0.5732546705998034</v>
      </c>
      <c r="D1073">
        <v>0.91650965013728136</v>
      </c>
      <c r="E1073">
        <v>0.8161820004533431</v>
      </c>
      <c r="F1073">
        <v>0.81404077971280364</v>
      </c>
      <c r="G1073">
        <v>0.91581402248026689</v>
      </c>
      <c r="H1073" s="2">
        <v>0.84123644435193856</v>
      </c>
      <c r="I1073">
        <v>0.82818763548796059</v>
      </c>
      <c r="J1073" s="2">
        <v>1</v>
      </c>
      <c r="K1073" s="2">
        <v>1</v>
      </c>
      <c r="L1073" s="5">
        <v>0.97677865612648229</v>
      </c>
      <c r="M1073">
        <v>1</v>
      </c>
      <c r="N1073">
        <v>0.52516059550861605</v>
      </c>
      <c r="O1073">
        <v>0.51142733081853742</v>
      </c>
      <c r="P1073" s="2">
        <v>0.53778482428634899</v>
      </c>
      <c r="Q1073" s="2">
        <v>0.43675813028018212</v>
      </c>
      <c r="R1073" s="2">
        <v>0.47449900020897934</v>
      </c>
      <c r="S1073">
        <v>0.61542615899954878</v>
      </c>
      <c r="T1073">
        <v>0.62594629348605846</v>
      </c>
      <c r="U1073" s="2">
        <v>0.56353838662734079</v>
      </c>
      <c r="V10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0.36703658459084954</v>
      </c>
      <c r="W1073">
        <f>AVERAGE(Table1[[#This Row],[2012 Campbell Latex Early]:[2015 Dill IgG Early]])</f>
        <v>0.87052252032233979</v>
      </c>
      <c r="X1073">
        <f>AVERAGE(Table1[[#This Row],[2012 Campbell Latex Late]:[2015 Dill IgG Late]])</f>
        <v>0.62673193763420953</v>
      </c>
      <c r="Y1073" s="7">
        <f>Table1[[#This Row],[Avg early]]-Table1[[#This Row],[Avg late]]</f>
        <v>0.24379058268813025</v>
      </c>
      <c r="Z1073" s="7">
        <f>Table1[[#This Row],[Avg late]]-Table1[[#This Row],[Avg early]]</f>
        <v>-0.24379058268813025</v>
      </c>
      <c r="AA1073" s="7">
        <f>Table1[[#This Row],[2015 Dill LPS Early]]-Table1[[#This Row],[2015 Dill Avidin Early]]</f>
        <v>0.10246887042447772</v>
      </c>
      <c r="AB1073" s="7">
        <f>Table1[[#This Row],[2015 Dill LPS Late]]-Table1[[#This Row],[2015 Dill Avidin Late]]</f>
        <v>-1.2624228777732949E-2</v>
      </c>
    </row>
    <row r="1074" spans="1:28" x14ac:dyDescent="0.2">
      <c r="A1074" t="s">
        <v>808</v>
      </c>
      <c r="B1074">
        <v>1</v>
      </c>
      <c r="C1074">
        <v>1</v>
      </c>
      <c r="D1074">
        <v>0.4288546328519337</v>
      </c>
      <c r="E1074">
        <v>0.78391802871576655</v>
      </c>
      <c r="F1074">
        <v>0.62742842032245083</v>
      </c>
      <c r="G1074">
        <v>0.57167550167246983</v>
      </c>
      <c r="H1074" s="2">
        <v>0.56824562708747872</v>
      </c>
      <c r="I1074">
        <v>0.58982058104787727</v>
      </c>
      <c r="J1074" s="2">
        <v>0</v>
      </c>
      <c r="K1074" s="2">
        <v>1</v>
      </c>
      <c r="L1074" s="5">
        <v>1</v>
      </c>
      <c r="M1074">
        <v>0</v>
      </c>
      <c r="N1074">
        <v>0.55550263876948192</v>
      </c>
      <c r="O1074">
        <v>0.47622360822017823</v>
      </c>
      <c r="P1074" s="1">
        <v>0.5681686466058613</v>
      </c>
      <c r="Q1074" s="1">
        <v>0.47626909093566827</v>
      </c>
      <c r="R1074" s="1">
        <v>0.43178402012320349</v>
      </c>
      <c r="S1074">
        <v>0.61034208282825042</v>
      </c>
      <c r="T1074">
        <v>0</v>
      </c>
      <c r="U1074" s="1">
        <v>0.46237287898764834</v>
      </c>
      <c r="V10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0.22083645985988237</v>
      </c>
      <c r="W1074">
        <f>AVERAGE(Table1[[#This Row],[2012 Campbell Latex Early]:[2015 Dill IgG Early]])</f>
        <v>0.65699427916979769</v>
      </c>
      <c r="X1074">
        <f>AVERAGE(Table1[[#This Row],[2012 Campbell Latex Late]:[2015 Dill IgG Late]])</f>
        <v>0.45806629664702914</v>
      </c>
      <c r="Y1074" s="7">
        <f>Table1[[#This Row],[Avg early]]-Table1[[#This Row],[Avg late]]</f>
        <v>0.19892798252276855</v>
      </c>
      <c r="Z1074" s="7">
        <f>Table1[[#This Row],[Avg late]]-Table1[[#This Row],[Avg early]]</f>
        <v>-0.19892798252276855</v>
      </c>
      <c r="AA1074" s="7">
        <f>Table1[[#This Row],[2015 Dill LPS Early]]-Table1[[#This Row],[2015 Dill Avidin Early]]</f>
        <v>-0.19857378747051713</v>
      </c>
      <c r="AB1074" s="7">
        <f>Table1[[#This Row],[2015 Dill LPS Late]]-Table1[[#This Row],[2015 Dill Avidin Late]]</f>
        <v>-1.2666007836379389E-2</v>
      </c>
    </row>
    <row r="1075" spans="1:28" x14ac:dyDescent="0.2">
      <c r="A1075" t="s">
        <v>462</v>
      </c>
      <c r="B1075">
        <v>0</v>
      </c>
      <c r="C1075">
        <v>0</v>
      </c>
      <c r="D1075">
        <v>0.81717118058088933</v>
      </c>
      <c r="E1075">
        <v>0.70596912139147194</v>
      </c>
      <c r="F1075">
        <v>0.71841498343852828</v>
      </c>
      <c r="G1075">
        <v>0.71243787230562605</v>
      </c>
      <c r="H1075" s="2">
        <v>0.65313471138579937</v>
      </c>
      <c r="I1075">
        <v>0.8061418516122516</v>
      </c>
      <c r="J1075" s="2">
        <v>0</v>
      </c>
      <c r="K1075" s="2">
        <v>0.62583251873875811</v>
      </c>
      <c r="L1075" s="5">
        <v>0</v>
      </c>
      <c r="M1075">
        <v>0</v>
      </c>
      <c r="N1075">
        <v>0.84824461011572716</v>
      </c>
      <c r="O1075">
        <v>1</v>
      </c>
      <c r="P1075" s="1">
        <v>0.86107316331643013</v>
      </c>
      <c r="Q1075" s="1">
        <v>0.85965397363503337</v>
      </c>
      <c r="R1075" s="1">
        <v>0.97363860438950389</v>
      </c>
      <c r="S1075">
        <v>0.80895104342347546</v>
      </c>
      <c r="T1075">
        <v>0</v>
      </c>
      <c r="U1075" s="1">
        <v>0.90439576821005063</v>
      </c>
      <c r="V10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0.1842687442375654</v>
      </c>
      <c r="W1075">
        <f>AVERAGE(Table1[[#This Row],[2012 Campbell Latex Early]:[2015 Dill IgG Early]])</f>
        <v>0.50391022394533247</v>
      </c>
      <c r="X1075">
        <f>AVERAGE(Table1[[#This Row],[2012 Campbell Latex Late]:[2015 Dill IgG Late]])</f>
        <v>0.625595716309022</v>
      </c>
      <c r="Y1075" s="7">
        <f>Table1[[#This Row],[Avg early]]-Table1[[#This Row],[Avg late]]</f>
        <v>-0.12168549236368953</v>
      </c>
      <c r="Z1075" s="7">
        <f>Table1[[#This Row],[Avg late]]-Table1[[#This Row],[Avg early]]</f>
        <v>0.12168549236368953</v>
      </c>
      <c r="AA1075" s="7">
        <f>Table1[[#This Row],[2015 Dill LPS Early]]-Table1[[#This Row],[2015 Dill Avidin Early]]</f>
        <v>9.8756197142361057E-2</v>
      </c>
      <c r="AB1075" s="7">
        <f>Table1[[#This Row],[2015 Dill LPS Late]]-Table1[[#This Row],[2015 Dill Avidin Late]]</f>
        <v>-1.2828553200702975E-2</v>
      </c>
    </row>
    <row r="1076" spans="1:28" x14ac:dyDescent="0.2">
      <c r="A1076" t="s">
        <v>1200</v>
      </c>
      <c r="B1076">
        <v>0</v>
      </c>
      <c r="C1076">
        <v>1</v>
      </c>
      <c r="D1076">
        <v>0.89560896397091616</v>
      </c>
      <c r="E1076">
        <v>0.73584947480303065</v>
      </c>
      <c r="F1076">
        <v>0.80282867529232171</v>
      </c>
      <c r="G1076">
        <v>0.79814046026422047</v>
      </c>
      <c r="H1076" s="2">
        <v>0.75088309285594546</v>
      </c>
      <c r="I1076">
        <v>0.75327405011989668</v>
      </c>
      <c r="J1076" s="2">
        <v>0.77116164155174538</v>
      </c>
      <c r="K1076" s="2">
        <v>1</v>
      </c>
      <c r="L1076" s="5">
        <v>0</v>
      </c>
      <c r="M1076">
        <v>0.1651337201075421</v>
      </c>
      <c r="N1076">
        <v>0.257663708839798</v>
      </c>
      <c r="O1076">
        <v>0.2653805765022707</v>
      </c>
      <c r="P1076" s="1">
        <v>0.27066420981925271</v>
      </c>
      <c r="Q1076" s="1">
        <v>0.26726678590959935</v>
      </c>
      <c r="R1076" s="1">
        <v>0.24334744814892134</v>
      </c>
      <c r="S1076">
        <v>0.29095020286236362</v>
      </c>
      <c r="T1076">
        <v>1</v>
      </c>
      <c r="U1076" s="1">
        <v>0.26375844730742237</v>
      </c>
      <c r="V10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0.5239936512424006</v>
      </c>
      <c r="W1076">
        <f>AVERAGE(Table1[[#This Row],[2012 Campbell Latex Early]:[2015 Dill IgG Early]])</f>
        <v>0.75077463588580762</v>
      </c>
      <c r="X1076">
        <f>AVERAGE(Table1[[#This Row],[2012 Campbell Latex Late]:[2015 Dill IgG Late]])</f>
        <v>0.30241650994971703</v>
      </c>
      <c r="Y1076" s="7">
        <f>Table1[[#This Row],[Avg early]]-Table1[[#This Row],[Avg late]]</f>
        <v>0.44835812593609059</v>
      </c>
      <c r="Z1076" s="7">
        <f>Table1[[#This Row],[Avg late]]-Table1[[#This Row],[Avg early]]</f>
        <v>-0.44835812593609059</v>
      </c>
      <c r="AA1076" s="7">
        <f>Table1[[#This Row],[2015 Dill LPS Early]]-Table1[[#This Row],[2015 Dill Avidin Early]]</f>
        <v>9.2780288678594447E-2</v>
      </c>
      <c r="AB1076" s="7">
        <f>Table1[[#This Row],[2015 Dill LPS Late]]-Table1[[#This Row],[2015 Dill Avidin Late]]</f>
        <v>-1.300050097945471E-2</v>
      </c>
    </row>
    <row r="1077" spans="1:28" x14ac:dyDescent="0.2">
      <c r="A1077" t="s">
        <v>1589</v>
      </c>
      <c r="B1077">
        <v>0</v>
      </c>
      <c r="C1077">
        <v>0</v>
      </c>
      <c r="D1077">
        <v>0.36955288261720376</v>
      </c>
      <c r="E1077">
        <v>0.78866281840192165</v>
      </c>
      <c r="F1077">
        <v>0.68557509425734642</v>
      </c>
      <c r="G1077">
        <v>0.47510983992199224</v>
      </c>
      <c r="H1077" s="2">
        <v>0.71908667802493575</v>
      </c>
      <c r="I1077">
        <v>0.48981374175582704</v>
      </c>
      <c r="J1077" s="2">
        <v>0</v>
      </c>
      <c r="K1077" s="2">
        <v>0.7511218529154372</v>
      </c>
      <c r="L1077" s="5">
        <v>0</v>
      </c>
      <c r="M1077">
        <v>0</v>
      </c>
      <c r="N1077">
        <v>0.15404682965985722</v>
      </c>
      <c r="O1077">
        <v>0.15170778250598269</v>
      </c>
      <c r="P1077" s="2">
        <v>0.16745098842905193</v>
      </c>
      <c r="Q1077" s="2">
        <v>0.53858494196982432</v>
      </c>
      <c r="R1077" s="2">
        <v>0.46184054548223341</v>
      </c>
      <c r="S1077">
        <v>0.33044477863976468</v>
      </c>
      <c r="T1077">
        <v>0</v>
      </c>
      <c r="U1077" s="2">
        <v>1</v>
      </c>
      <c r="V10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0.28506753923881767</v>
      </c>
      <c r="W1077">
        <f>AVERAGE(Table1[[#This Row],[2012 Campbell Latex Early]:[2015 Dill IgG Early]])</f>
        <v>0.42789229078946639</v>
      </c>
      <c r="X1077">
        <f>AVERAGE(Table1[[#This Row],[2012 Campbell Latex Late]:[2015 Dill IgG Late]])</f>
        <v>0.28040758666867144</v>
      </c>
      <c r="Y1077" s="7">
        <f>Table1[[#This Row],[Avg early]]-Table1[[#This Row],[Avg late]]</f>
        <v>0.14748470412079495</v>
      </c>
      <c r="Z1077" s="7">
        <f>Table1[[#This Row],[Avg late]]-Table1[[#This Row],[Avg early]]</f>
        <v>-0.14748470412079495</v>
      </c>
      <c r="AA1077" s="7">
        <f>Table1[[#This Row],[2015 Dill LPS Early]]-Table1[[#This Row],[2015 Dill Avidin Early]]</f>
        <v>-0.31602221164014266</v>
      </c>
      <c r="AB1077" s="7">
        <f>Table1[[#This Row],[2015 Dill LPS Late]]-Table1[[#This Row],[2015 Dill Avidin Late]]</f>
        <v>-1.3404158769194707E-2</v>
      </c>
    </row>
    <row r="1078" spans="1:28" x14ac:dyDescent="0.2">
      <c r="A1078" t="s">
        <v>1852</v>
      </c>
      <c r="B1078">
        <v>0</v>
      </c>
      <c r="C1078">
        <v>0</v>
      </c>
      <c r="D1078">
        <v>0.91668823033534796</v>
      </c>
      <c r="E1078">
        <v>0.77905414464182543</v>
      </c>
      <c r="F1078">
        <v>1</v>
      </c>
      <c r="G1078">
        <v>0.8468043580812129</v>
      </c>
      <c r="H1078" s="2">
        <v>0.907833283942034</v>
      </c>
      <c r="I1078">
        <v>0.97367712733712952</v>
      </c>
      <c r="J1078" s="2">
        <v>0</v>
      </c>
      <c r="K1078" s="2">
        <v>0.71929122171979309</v>
      </c>
      <c r="L1078" s="5">
        <v>0</v>
      </c>
      <c r="M1078">
        <v>0</v>
      </c>
      <c r="N1078">
        <v>0.76306978162002348</v>
      </c>
      <c r="O1078">
        <v>0.821588632435582</v>
      </c>
      <c r="P1078" s="2">
        <v>0.77683977875105859</v>
      </c>
      <c r="Q1078" s="2">
        <v>0.80837834665995068</v>
      </c>
      <c r="R1078" s="2">
        <v>0.76238785591723546</v>
      </c>
      <c r="S1078">
        <v>0.73942321619187112</v>
      </c>
      <c r="T1078">
        <v>0</v>
      </c>
      <c r="U1078" s="2">
        <v>0.82033975475655752</v>
      </c>
      <c r="V10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0.16577782631058993</v>
      </c>
      <c r="W1078">
        <f>AVERAGE(Table1[[#This Row],[2012 Campbell Latex Early]:[2015 Dill IgG Early]])</f>
        <v>0.61433483660573418</v>
      </c>
      <c r="X1078">
        <f>AVERAGE(Table1[[#This Row],[2012 Campbell Latex Late]:[2015 Dill IgG Late]])</f>
        <v>0.54920273663322783</v>
      </c>
      <c r="Y1078" s="7">
        <f>Table1[[#This Row],[Avg early]]-Table1[[#This Row],[Avg late]]</f>
        <v>6.5132099972506352E-2</v>
      </c>
      <c r="Z1078" s="7">
        <f>Table1[[#This Row],[Avg late]]-Table1[[#This Row],[Avg early]]</f>
        <v>-6.5132099972506352E-2</v>
      </c>
      <c r="AA1078" s="7">
        <f>Table1[[#This Row],[2015 Dill LPS Early]]-Table1[[#This Row],[2015 Dill Avidin Early]]</f>
        <v>-8.3311769664652036E-2</v>
      </c>
      <c r="AB1078" s="7">
        <f>Table1[[#This Row],[2015 Dill LPS Late]]-Table1[[#This Row],[2015 Dill Avidin Late]]</f>
        <v>-1.3769997131035105E-2</v>
      </c>
    </row>
    <row r="1079" spans="1:28" x14ac:dyDescent="0.2">
      <c r="A1079" t="s">
        <v>456</v>
      </c>
      <c r="B1079">
        <v>0</v>
      </c>
      <c r="C1079">
        <v>0</v>
      </c>
      <c r="D1079">
        <v>0.6771586240173092</v>
      </c>
      <c r="E1079">
        <v>0.8314340280850453</v>
      </c>
      <c r="F1079">
        <v>0.87886199561522849</v>
      </c>
      <c r="G1079">
        <v>0.53775410223351183</v>
      </c>
      <c r="H1079" s="2">
        <v>0.89482317758481844</v>
      </c>
      <c r="I1079">
        <v>0.84698513976236023</v>
      </c>
      <c r="J1079" s="2">
        <v>0</v>
      </c>
      <c r="K1079" s="2">
        <v>1</v>
      </c>
      <c r="L1079" s="5">
        <v>0</v>
      </c>
      <c r="M1079">
        <v>0</v>
      </c>
      <c r="N1079">
        <v>0.93678095431979613</v>
      </c>
      <c r="O1079">
        <v>0.57946884539491816</v>
      </c>
      <c r="P1079" s="2">
        <v>0.95091364574688508</v>
      </c>
      <c r="Q1079" s="2">
        <v>0.8809577403516532</v>
      </c>
      <c r="R1079" s="2">
        <v>0.76149936641814919</v>
      </c>
      <c r="S1079">
        <v>0.99669542297275915</v>
      </c>
      <c r="T1079">
        <v>0</v>
      </c>
      <c r="U1079" s="2">
        <v>0.96638884986698081</v>
      </c>
      <c r="V10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0.21762657454864609</v>
      </c>
      <c r="W1079">
        <f>AVERAGE(Table1[[#This Row],[2012 Campbell Latex Early]:[2015 Dill IgG Early]])</f>
        <v>0.56670170672982745</v>
      </c>
      <c r="X1079">
        <f>AVERAGE(Table1[[#This Row],[2012 Campbell Latex Late]:[2015 Dill IgG Late]])</f>
        <v>0.60727048250711413</v>
      </c>
      <c r="Y1079" s="7">
        <f>Table1[[#This Row],[Avg early]]-Table1[[#This Row],[Avg late]]</f>
        <v>-4.0568775777286681E-2</v>
      </c>
      <c r="Z1079" s="7">
        <f>Table1[[#This Row],[Avg late]]-Table1[[#This Row],[Avg early]]</f>
        <v>4.0568775777286681E-2</v>
      </c>
      <c r="AA1079" s="7">
        <f>Table1[[#This Row],[2015 Dill LPS Early]]-Table1[[#This Row],[2015 Dill Avidin Early]]</f>
        <v>-0.20170337159791929</v>
      </c>
      <c r="AB1079" s="7">
        <f>Table1[[#This Row],[2015 Dill LPS Late]]-Table1[[#This Row],[2015 Dill Avidin Late]]</f>
        <v>-1.413269142708895E-2</v>
      </c>
    </row>
    <row r="1080" spans="1:28" x14ac:dyDescent="0.2">
      <c r="A1080" t="s">
        <v>314</v>
      </c>
      <c r="B1080">
        <v>0</v>
      </c>
      <c r="C1080">
        <v>0</v>
      </c>
      <c r="D1080">
        <v>1</v>
      </c>
      <c r="E1080">
        <v>0.95622663508146011</v>
      </c>
      <c r="F1080">
        <v>0.96526549451803378</v>
      </c>
      <c r="G1080">
        <v>0.90386933655790491</v>
      </c>
      <c r="H1080" s="2">
        <v>0.92634335367975795</v>
      </c>
      <c r="I1080">
        <v>0.86034246197180442</v>
      </c>
      <c r="J1080" s="2">
        <v>0</v>
      </c>
      <c r="K1080" s="2">
        <v>0.969206989159067</v>
      </c>
      <c r="L1080" s="5">
        <v>0</v>
      </c>
      <c r="M1080">
        <v>0</v>
      </c>
      <c r="N1080">
        <v>0.3614984660041034</v>
      </c>
      <c r="O1080">
        <v>0.38391378951036986</v>
      </c>
      <c r="P1080" s="2">
        <v>0.37565369064992626</v>
      </c>
      <c r="Q1080" s="2">
        <v>0.36056617062458712</v>
      </c>
      <c r="R1080" s="2">
        <v>0.25190818531893283</v>
      </c>
      <c r="S1080">
        <v>0.36413052555763398</v>
      </c>
      <c r="T1080">
        <v>0</v>
      </c>
      <c r="U1080" s="2">
        <v>0.30638402627584793</v>
      </c>
      <c r="V10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0.38207604804192552</v>
      </c>
      <c r="W1080">
        <f>AVERAGE(Table1[[#This Row],[2012 Campbell Latex Early]:[2015 Dill IgG Early]])</f>
        <v>0.65812542709680277</v>
      </c>
      <c r="X1080">
        <f>AVERAGE(Table1[[#This Row],[2012 Campbell Latex Late]:[2015 Dill IgG Late]])</f>
        <v>0.24040548539414014</v>
      </c>
      <c r="Y1080" s="7">
        <f>Table1[[#This Row],[Avg early]]-Table1[[#This Row],[Avg late]]</f>
        <v>0.41771994170266263</v>
      </c>
      <c r="Z1080" s="7">
        <f>Table1[[#This Row],[Avg late]]-Table1[[#This Row],[Avg early]]</f>
        <v>-0.41771994170266263</v>
      </c>
      <c r="AA1080" s="7">
        <f>Table1[[#This Row],[2015 Dill LPS Early]]-Table1[[#This Row],[2015 Dill Avidin Early]]</f>
        <v>3.4734505481966216E-2</v>
      </c>
      <c r="AB1080" s="7">
        <f>Table1[[#This Row],[2015 Dill LPS Late]]-Table1[[#This Row],[2015 Dill Avidin Late]]</f>
        <v>-1.4155224645822861E-2</v>
      </c>
    </row>
    <row r="1081" spans="1:28" x14ac:dyDescent="0.2">
      <c r="A1081" t="s">
        <v>481</v>
      </c>
      <c r="B1081">
        <v>0</v>
      </c>
      <c r="C1081">
        <v>0</v>
      </c>
      <c r="D1081">
        <v>0</v>
      </c>
      <c r="E1081">
        <v>0.32092858696655874</v>
      </c>
      <c r="F1081">
        <v>0.70891597167404019</v>
      </c>
      <c r="G1081">
        <v>0.45507977157638951</v>
      </c>
      <c r="H1081" s="2">
        <v>1</v>
      </c>
      <c r="I1081">
        <v>0</v>
      </c>
      <c r="J1081" s="2">
        <v>0</v>
      </c>
      <c r="K1081" s="2">
        <v>0.53913765057959706</v>
      </c>
      <c r="L1081" s="5">
        <v>0</v>
      </c>
      <c r="M1081">
        <v>0</v>
      </c>
      <c r="N1081">
        <v>0.18157219633344565</v>
      </c>
      <c r="O1081">
        <v>0.2418219670239217</v>
      </c>
      <c r="P1081" s="2">
        <v>0.19632012901626067</v>
      </c>
      <c r="Q1081" s="2">
        <v>0.15553249223349536</v>
      </c>
      <c r="R1081" s="2">
        <v>0.66191899821363875</v>
      </c>
      <c r="S1081">
        <v>0</v>
      </c>
      <c r="T1081">
        <v>0</v>
      </c>
      <c r="U1081" s="2">
        <v>0.60511977693244023</v>
      </c>
      <c r="V10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0.2016022716995558</v>
      </c>
      <c r="W1081">
        <f>AVERAGE(Table1[[#This Row],[2012 Campbell Latex Early]:[2015 Dill IgG Early]])</f>
        <v>0.30240619807965852</v>
      </c>
      <c r="X1081">
        <f>AVERAGE(Table1[[#This Row],[2012 Campbell Latex Late]:[2015 Dill IgG Late]])</f>
        <v>0.20422855597532025</v>
      </c>
      <c r="Y1081" s="7">
        <f>Table1[[#This Row],[Avg early]]-Table1[[#This Row],[Avg late]]</f>
        <v>9.817764210433827E-2</v>
      </c>
      <c r="Z1081" s="7">
        <f>Table1[[#This Row],[Avg late]]-Table1[[#This Row],[Avg early]]</f>
        <v>-9.817764210433827E-2</v>
      </c>
      <c r="AA1081" s="7">
        <f>Table1[[#This Row],[2015 Dill LPS Early]]-Table1[[#This Row],[2015 Dill Avidin Early]]</f>
        <v>-0.70891597167404019</v>
      </c>
      <c r="AB1081" s="7">
        <f>Table1[[#This Row],[2015 Dill LPS Late]]-Table1[[#This Row],[2015 Dill Avidin Late]]</f>
        <v>-1.4747932682815018E-2</v>
      </c>
    </row>
    <row r="1082" spans="1:28" x14ac:dyDescent="0.2">
      <c r="A1082" t="s">
        <v>566</v>
      </c>
      <c r="B1082">
        <v>0</v>
      </c>
      <c r="C1082">
        <v>0</v>
      </c>
      <c r="D1082">
        <v>0.95695756118002073</v>
      </c>
      <c r="E1082">
        <v>0.76858471733175571</v>
      </c>
      <c r="F1082">
        <v>0.82938376655954027</v>
      </c>
      <c r="G1082">
        <v>0.85670159204344354</v>
      </c>
      <c r="H1082" s="2">
        <v>0.72549096093508192</v>
      </c>
      <c r="I1082">
        <v>0.85062328735994397</v>
      </c>
      <c r="J1082" s="2">
        <v>0</v>
      </c>
      <c r="K1082" s="2">
        <v>1</v>
      </c>
      <c r="L1082" s="5">
        <v>0</v>
      </c>
      <c r="M1082">
        <v>0</v>
      </c>
      <c r="N1082">
        <v>0.30484040163987802</v>
      </c>
      <c r="O1082">
        <v>0.356979730041242</v>
      </c>
      <c r="P1082" s="2">
        <v>0.31959198631188451</v>
      </c>
      <c r="Q1082" s="2">
        <v>0.27408914861210948</v>
      </c>
      <c r="R1082" s="2">
        <v>0.27644019473460429</v>
      </c>
      <c r="S1082">
        <v>0.3339372248391454</v>
      </c>
      <c r="T1082">
        <v>0</v>
      </c>
      <c r="U1082" s="2">
        <v>0.25444597789753115</v>
      </c>
      <c r="V10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0.33763091771284526</v>
      </c>
      <c r="W1082">
        <f>AVERAGE(Table1[[#This Row],[2012 Campbell Latex Early]:[2015 Dill IgG Early]])</f>
        <v>0.59877418854097864</v>
      </c>
      <c r="X1082">
        <f>AVERAGE(Table1[[#This Row],[2012 Campbell Latex Late]:[2015 Dill IgG Late]])</f>
        <v>0.21203246640763948</v>
      </c>
      <c r="Y1082" s="7">
        <f>Table1[[#This Row],[Avg early]]-Table1[[#This Row],[Avg late]]</f>
        <v>0.38674172213333913</v>
      </c>
      <c r="Z1082" s="7">
        <f>Table1[[#This Row],[Avg late]]-Table1[[#This Row],[Avg early]]</f>
        <v>-0.38674172213333913</v>
      </c>
      <c r="AA1082" s="7">
        <f>Table1[[#This Row],[2015 Dill LPS Early]]-Table1[[#This Row],[2015 Dill Avidin Early]]</f>
        <v>0.12757379462048046</v>
      </c>
      <c r="AB1082" s="7">
        <f>Table1[[#This Row],[2015 Dill LPS Late]]-Table1[[#This Row],[2015 Dill Avidin Late]]</f>
        <v>-1.475158467200649E-2</v>
      </c>
    </row>
    <row r="1083" spans="1:28" x14ac:dyDescent="0.2">
      <c r="A1083" t="s">
        <v>183</v>
      </c>
      <c r="B1083">
        <v>1</v>
      </c>
      <c r="C1083">
        <v>1</v>
      </c>
      <c r="D1083">
        <v>0.8195111335451376</v>
      </c>
      <c r="E1083">
        <v>0.75538483359754205</v>
      </c>
      <c r="F1083">
        <v>0.74524986696859419</v>
      </c>
      <c r="G1083">
        <v>0.76121134555029712</v>
      </c>
      <c r="H1083" s="2">
        <v>0.81773863322711859</v>
      </c>
      <c r="I1083">
        <v>0.68822814093368589</v>
      </c>
      <c r="J1083" s="2">
        <v>1</v>
      </c>
      <c r="K1083" s="2">
        <v>0.76756991112646245</v>
      </c>
      <c r="L1083" s="5">
        <v>0.99224004138644595</v>
      </c>
      <c r="M1083">
        <v>0.16500000000000001</v>
      </c>
      <c r="N1083">
        <v>0.98506216809583536</v>
      </c>
      <c r="O1083">
        <v>0.89573873590442266</v>
      </c>
      <c r="P1083" s="1">
        <v>1</v>
      </c>
      <c r="Q1083" s="1">
        <v>0.92102836308113956</v>
      </c>
      <c r="R1083" s="1">
        <v>0.78017712940132378</v>
      </c>
      <c r="S1083">
        <v>0.98443472565720636</v>
      </c>
      <c r="T1083">
        <v>0.9771335614043728</v>
      </c>
      <c r="U1083" s="1">
        <v>0.80704269930822048</v>
      </c>
      <c r="V10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0.36811763952952897</v>
      </c>
      <c r="W1083">
        <f>AVERAGE(Table1[[#This Row],[2012 Campbell Latex Early]:[2015 Dill IgG Early]])</f>
        <v>0.83548938649488369</v>
      </c>
      <c r="X1083">
        <f>AVERAGE(Table1[[#This Row],[2012 Campbell Latex Late]:[2015 Dill IgG Late]])</f>
        <v>0.85078574242389671</v>
      </c>
      <c r="Y1083" s="7">
        <f>Table1[[#This Row],[Avg early]]-Table1[[#This Row],[Avg late]]</f>
        <v>-1.5296355929013017E-2</v>
      </c>
      <c r="Z1083" s="7">
        <f>Table1[[#This Row],[Avg late]]-Table1[[#This Row],[Avg early]]</f>
        <v>1.5296355929013017E-2</v>
      </c>
      <c r="AA1083" s="7">
        <f>Table1[[#This Row],[2015 Dill LPS Early]]-Table1[[#This Row],[2015 Dill Avidin Early]]</f>
        <v>7.4261266576543417E-2</v>
      </c>
      <c r="AB1083" s="7">
        <f>Table1[[#This Row],[2015 Dill LPS Late]]-Table1[[#This Row],[2015 Dill Avidin Late]]</f>
        <v>-1.4937831904164645E-2</v>
      </c>
    </row>
    <row r="1084" spans="1:28" x14ac:dyDescent="0.2">
      <c r="A1084" t="s">
        <v>303</v>
      </c>
      <c r="B1084">
        <v>0</v>
      </c>
      <c r="C1084">
        <v>0</v>
      </c>
      <c r="D1084">
        <v>0.62736633503663575</v>
      </c>
      <c r="E1084">
        <v>0.63459937460244253</v>
      </c>
      <c r="F1084">
        <v>0.60730823603854289</v>
      </c>
      <c r="G1084">
        <v>0.60273086767711204</v>
      </c>
      <c r="H1084" s="2">
        <v>0.63505536799016415</v>
      </c>
      <c r="I1084">
        <v>0.62353560620336357</v>
      </c>
      <c r="J1084" s="2">
        <v>0</v>
      </c>
      <c r="K1084" s="2">
        <v>0.46319086758386652</v>
      </c>
      <c r="L1084" s="5">
        <v>0</v>
      </c>
      <c r="M1084">
        <v>0</v>
      </c>
      <c r="N1084">
        <v>0.98451669056891911</v>
      </c>
      <c r="O1084">
        <v>0.89656763597776457</v>
      </c>
      <c r="P1084" s="2">
        <v>1</v>
      </c>
      <c r="Q1084" s="2">
        <v>0.94613418727370879</v>
      </c>
      <c r="R1084" s="2">
        <v>0.86247934851484409</v>
      </c>
      <c r="S1084">
        <v>0.96848223692543922</v>
      </c>
      <c r="T1084">
        <v>0</v>
      </c>
      <c r="U1084" s="2">
        <v>0.81287516681336813</v>
      </c>
      <c r="V10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0.2740459478525783</v>
      </c>
      <c r="W1084">
        <f>AVERAGE(Table1[[#This Row],[2012 Campbell Latex Early]:[2015 Dill IgG Early]])</f>
        <v>0.41937866551321273</v>
      </c>
      <c r="X1084">
        <f>AVERAGE(Table1[[#This Row],[2012 Campbell Latex Late]:[2015 Dill IgG Late]])</f>
        <v>0.64710552660740439</v>
      </c>
      <c r="Y1084" s="7">
        <f>Table1[[#This Row],[Avg early]]-Table1[[#This Row],[Avg late]]</f>
        <v>-0.22772686109419166</v>
      </c>
      <c r="Z1084" s="7">
        <f>Table1[[#This Row],[Avg late]]-Table1[[#This Row],[Avg early]]</f>
        <v>0.22772686109419166</v>
      </c>
      <c r="AA1084" s="7">
        <f>Table1[[#This Row],[2015 Dill LPS Early]]-Table1[[#This Row],[2015 Dill Avidin Early]]</f>
        <v>2.0058098998092855E-2</v>
      </c>
      <c r="AB1084" s="7">
        <f>Table1[[#This Row],[2015 Dill LPS Late]]-Table1[[#This Row],[2015 Dill Avidin Late]]</f>
        <v>-1.5483309431080894E-2</v>
      </c>
    </row>
    <row r="1085" spans="1:28" x14ac:dyDescent="0.2">
      <c r="A1085" t="s">
        <v>707</v>
      </c>
      <c r="B1085">
        <v>1</v>
      </c>
      <c r="C1085">
        <v>1</v>
      </c>
      <c r="D1085">
        <v>0.81303561313973338</v>
      </c>
      <c r="E1085">
        <v>0.70363600322603814</v>
      </c>
      <c r="F1085">
        <v>0.64170336323472665</v>
      </c>
      <c r="G1085">
        <v>0.69175657627976961</v>
      </c>
      <c r="H1085" s="2">
        <v>0.62953238222851593</v>
      </c>
      <c r="I1085">
        <v>0.63414721143955477</v>
      </c>
      <c r="J1085" s="2">
        <v>0</v>
      </c>
      <c r="K1085" s="2">
        <v>1</v>
      </c>
      <c r="L1085" s="5">
        <v>0.99069083782459577</v>
      </c>
      <c r="M1085">
        <v>0.84544405997693195</v>
      </c>
      <c r="N1085">
        <v>0.33903973783510538</v>
      </c>
      <c r="O1085">
        <v>0.32144755730804031</v>
      </c>
      <c r="P1085" s="2">
        <v>0.3546515754615075</v>
      </c>
      <c r="Q1085" s="2">
        <v>0.27133345502433159</v>
      </c>
      <c r="R1085" s="2">
        <v>0.23767430949462967</v>
      </c>
      <c r="S1085">
        <v>0.39619018821588603</v>
      </c>
      <c r="T1085">
        <v>0</v>
      </c>
      <c r="U1085" s="2">
        <v>0.29779397345061465</v>
      </c>
      <c r="V10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0.26551334018579259</v>
      </c>
      <c r="W1085">
        <f>AVERAGE(Table1[[#This Row],[2012 Campbell Latex Early]:[2015 Dill IgG Early]])</f>
        <v>0.7113811149548338</v>
      </c>
      <c r="X1085">
        <f>AVERAGE(Table1[[#This Row],[2012 Campbell Latex Late]:[2015 Dill IgG Late]])</f>
        <v>0.40542656945916428</v>
      </c>
      <c r="Y1085" s="7">
        <f>Table1[[#This Row],[Avg early]]-Table1[[#This Row],[Avg late]]</f>
        <v>0.30595454549566953</v>
      </c>
      <c r="Z1085" s="7">
        <f>Table1[[#This Row],[Avg late]]-Table1[[#This Row],[Avg early]]</f>
        <v>-0.30595454549566953</v>
      </c>
      <c r="AA1085" s="7">
        <f>Table1[[#This Row],[2015 Dill LPS Early]]-Table1[[#This Row],[2015 Dill Avidin Early]]</f>
        <v>0.17133224990500673</v>
      </c>
      <c r="AB1085" s="7">
        <f>Table1[[#This Row],[2015 Dill LPS Late]]-Table1[[#This Row],[2015 Dill Avidin Late]]</f>
        <v>-1.5611837626402114E-2</v>
      </c>
    </row>
    <row r="1086" spans="1:28" x14ac:dyDescent="0.2">
      <c r="A1086" t="s">
        <v>151</v>
      </c>
      <c r="B1086">
        <v>0</v>
      </c>
      <c r="C1086">
        <v>0</v>
      </c>
      <c r="D1086">
        <v>0</v>
      </c>
      <c r="E1086">
        <v>0.31641950023282439</v>
      </c>
      <c r="F1086">
        <v>0.62189172974518891</v>
      </c>
      <c r="G1086">
        <v>0.60195397025330877</v>
      </c>
      <c r="H1086" s="2">
        <v>0.608979281179995</v>
      </c>
      <c r="I1086">
        <v>0.25668470147336958</v>
      </c>
      <c r="J1086" s="2">
        <v>0</v>
      </c>
      <c r="K1086" s="2">
        <v>0.33660397441904555</v>
      </c>
      <c r="L1086" s="5">
        <v>0</v>
      </c>
      <c r="M1086">
        <v>0</v>
      </c>
      <c r="N1086">
        <v>0.54124642333834205</v>
      </c>
      <c r="O1086">
        <v>0.23932886535213019</v>
      </c>
      <c r="P1086" s="2">
        <v>0.55702951720062432</v>
      </c>
      <c r="Q1086" s="2">
        <v>0.59978690993017658</v>
      </c>
      <c r="R1086" s="2">
        <v>0.79846371794623971</v>
      </c>
      <c r="S1086">
        <v>0</v>
      </c>
      <c r="T1086">
        <v>0</v>
      </c>
      <c r="U1086" s="2">
        <v>1</v>
      </c>
      <c r="V10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0.21315354693263472</v>
      </c>
      <c r="W1086">
        <f>AVERAGE(Table1[[#This Row],[2012 Campbell Latex Early]:[2015 Dill IgG Early]])</f>
        <v>0.2742533157303732</v>
      </c>
      <c r="X1086">
        <f>AVERAGE(Table1[[#This Row],[2012 Campbell Latex Late]:[2015 Dill IgG Late]])</f>
        <v>0.37358554337675132</v>
      </c>
      <c r="Y1086" s="7">
        <f>Table1[[#This Row],[Avg early]]-Table1[[#This Row],[Avg late]]</f>
        <v>-9.9332227646378113E-2</v>
      </c>
      <c r="Z1086" s="7">
        <f>Table1[[#This Row],[Avg late]]-Table1[[#This Row],[Avg early]]</f>
        <v>9.9332227646378113E-2</v>
      </c>
      <c r="AA1086" s="7">
        <f>Table1[[#This Row],[2015 Dill LPS Early]]-Table1[[#This Row],[2015 Dill Avidin Early]]</f>
        <v>-0.62189172974518891</v>
      </c>
      <c r="AB1086" s="7">
        <f>Table1[[#This Row],[2015 Dill LPS Late]]-Table1[[#This Row],[2015 Dill Avidin Late]]</f>
        <v>-1.5783093862282271E-2</v>
      </c>
    </row>
    <row r="1087" spans="1:28" x14ac:dyDescent="0.2">
      <c r="A1087" t="s">
        <v>1037</v>
      </c>
      <c r="B1087">
        <v>1</v>
      </c>
      <c r="C1087">
        <v>0.36363636363636365</v>
      </c>
      <c r="D1087">
        <v>0.79477607956373186</v>
      </c>
      <c r="E1087">
        <v>0.78538402569028654</v>
      </c>
      <c r="F1087">
        <v>0.816654498256149</v>
      </c>
      <c r="G1087">
        <v>0.75607931533362716</v>
      </c>
      <c r="H1087" s="2">
        <v>0.8956679114363667</v>
      </c>
      <c r="I1087">
        <v>0.73434652823361779</v>
      </c>
      <c r="J1087" s="2">
        <v>0</v>
      </c>
      <c r="K1087" s="2">
        <v>1</v>
      </c>
      <c r="L1087" s="5">
        <v>0.99453823237338634</v>
      </c>
      <c r="M1087">
        <v>1</v>
      </c>
      <c r="N1087">
        <v>0.59504909757270552</v>
      </c>
      <c r="O1087">
        <v>0.66615577134628856</v>
      </c>
      <c r="P1087" s="2">
        <v>0.61083544151262836</v>
      </c>
      <c r="Q1087" s="2">
        <v>0.69160536882141344</v>
      </c>
      <c r="R1087" s="2">
        <v>0.49876955037578202</v>
      </c>
      <c r="S1087">
        <v>0.60922095559109835</v>
      </c>
      <c r="T1087">
        <v>0</v>
      </c>
      <c r="U1087" s="2">
        <v>0.53736436757674932</v>
      </c>
      <c r="V10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0.22904619448608621</v>
      </c>
      <c r="W1087">
        <f>AVERAGE(Table1[[#This Row],[2012 Campbell Latex Early]:[2015 Dill IgG Early]])</f>
        <v>0.71465447221501432</v>
      </c>
      <c r="X1087">
        <f>AVERAGE(Table1[[#This Row],[2012 Campbell Latex Late]:[2015 Dill IgG Late]])</f>
        <v>0.62035387851700519</v>
      </c>
      <c r="Y1087" s="7">
        <f>Table1[[#This Row],[Avg early]]-Table1[[#This Row],[Avg late]]</f>
        <v>9.4300593698009139E-2</v>
      </c>
      <c r="Z1087" s="7">
        <f>Table1[[#This Row],[Avg late]]-Table1[[#This Row],[Avg early]]</f>
        <v>-9.4300593698009139E-2</v>
      </c>
      <c r="AA1087" s="7">
        <f>Table1[[#This Row],[2015 Dill LPS Early]]-Table1[[#This Row],[2015 Dill Avidin Early]]</f>
        <v>-2.1878418692417134E-2</v>
      </c>
      <c r="AB1087" s="7">
        <f>Table1[[#This Row],[2015 Dill LPS Late]]-Table1[[#This Row],[2015 Dill Avidin Late]]</f>
        <v>-1.5786343939922842E-2</v>
      </c>
    </row>
    <row r="1088" spans="1:28" x14ac:dyDescent="0.2">
      <c r="A1088" t="s">
        <v>1642</v>
      </c>
      <c r="B1088">
        <v>0</v>
      </c>
      <c r="C1088">
        <v>0</v>
      </c>
      <c r="D1088">
        <v>0.57720742636730005</v>
      </c>
      <c r="E1088">
        <v>0.69675362010637987</v>
      </c>
      <c r="F1088">
        <v>0.67244739847078483</v>
      </c>
      <c r="G1088">
        <v>0.52122304895818405</v>
      </c>
      <c r="H1088" s="2">
        <v>0.57660315819293584</v>
      </c>
      <c r="I1088">
        <v>0.60226294510728962</v>
      </c>
      <c r="J1088" s="2">
        <v>0</v>
      </c>
      <c r="K1088" s="2">
        <v>0.64071180776770265</v>
      </c>
      <c r="L1088" s="5">
        <v>0</v>
      </c>
      <c r="M1088">
        <v>0</v>
      </c>
      <c r="N1088">
        <v>0.90804719894415797</v>
      </c>
      <c r="O1088">
        <v>0.71036148734538473</v>
      </c>
      <c r="P1088" s="1">
        <v>0.92420807404499472</v>
      </c>
      <c r="Q1088" s="1">
        <v>0.80745348689780427</v>
      </c>
      <c r="R1088" s="1">
        <v>0.92559180745851655</v>
      </c>
      <c r="S1088">
        <v>0.80420865311655887</v>
      </c>
      <c r="T1088">
        <v>0</v>
      </c>
      <c r="U1088" s="1">
        <v>1</v>
      </c>
      <c r="V10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0.24333731106045428</v>
      </c>
      <c r="W1088">
        <f>AVERAGE(Table1[[#This Row],[2012 Campbell Latex Early]:[2015 Dill IgG Early]])</f>
        <v>0.42872094049705778</v>
      </c>
      <c r="X1088">
        <f>AVERAGE(Table1[[#This Row],[2012 Campbell Latex Late]:[2015 Dill IgG Late]])</f>
        <v>0.60798707078074177</v>
      </c>
      <c r="Y1088" s="7">
        <f>Table1[[#This Row],[Avg early]]-Table1[[#This Row],[Avg late]]</f>
        <v>-0.17926613028368399</v>
      </c>
      <c r="Z1088" s="7">
        <f>Table1[[#This Row],[Avg late]]-Table1[[#This Row],[Avg early]]</f>
        <v>0.17926613028368399</v>
      </c>
      <c r="AA1088" s="7">
        <f>Table1[[#This Row],[2015 Dill LPS Early]]-Table1[[#This Row],[2015 Dill Avidin Early]]</f>
        <v>-9.5239972103484782E-2</v>
      </c>
      <c r="AB1088" s="7">
        <f>Table1[[#This Row],[2015 Dill LPS Late]]-Table1[[#This Row],[2015 Dill Avidin Late]]</f>
        <v>-1.6160875100836747E-2</v>
      </c>
    </row>
    <row r="1089" spans="1:28" x14ac:dyDescent="0.2">
      <c r="A1089" t="s">
        <v>204</v>
      </c>
      <c r="B1089">
        <v>0</v>
      </c>
      <c r="C1089">
        <v>0</v>
      </c>
      <c r="D1089">
        <v>0.68910869851411172</v>
      </c>
      <c r="E1089">
        <v>0.70436177098343244</v>
      </c>
      <c r="F1089">
        <v>1</v>
      </c>
      <c r="G1089">
        <v>0.67681596729310611</v>
      </c>
      <c r="H1089" s="2">
        <v>0.86148714510638924</v>
      </c>
      <c r="I1089">
        <v>0.83649368667727542</v>
      </c>
      <c r="J1089" s="2">
        <v>0</v>
      </c>
      <c r="K1089" s="2">
        <v>0.84050874022146371</v>
      </c>
      <c r="L1089" s="5">
        <v>0</v>
      </c>
      <c r="M1089">
        <v>0</v>
      </c>
      <c r="N1089">
        <v>0.98094464925943059</v>
      </c>
      <c r="O1089">
        <v>0.84394106685237935</v>
      </c>
      <c r="P1089" s="2">
        <v>0.99733690446711121</v>
      </c>
      <c r="Q1089" s="2">
        <v>0.9858774488079568</v>
      </c>
      <c r="R1089" s="2">
        <v>0.91759274568885341</v>
      </c>
      <c r="S1089">
        <v>0.94253958572015739</v>
      </c>
      <c r="T1089">
        <v>0</v>
      </c>
      <c r="U1089" s="2">
        <v>0.99309464337791464</v>
      </c>
      <c r="V10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0.18983859666652661</v>
      </c>
      <c r="W1089">
        <f>AVERAGE(Table1[[#This Row],[2012 Campbell Latex Early]:[2015 Dill IgG Early]])</f>
        <v>0.56087760087957783</v>
      </c>
      <c r="X1089">
        <f>AVERAGE(Table1[[#This Row],[2012 Campbell Latex Late]:[2015 Dill IgG Late]])</f>
        <v>0.66613270441738037</v>
      </c>
      <c r="Y1089" s="7">
        <f>Table1[[#This Row],[Avg early]]-Table1[[#This Row],[Avg late]]</f>
        <v>-0.10525510353780254</v>
      </c>
      <c r="Z1089" s="7">
        <f>Table1[[#This Row],[Avg late]]-Table1[[#This Row],[Avg early]]</f>
        <v>0.10525510353780254</v>
      </c>
      <c r="AA1089" s="7">
        <f>Table1[[#This Row],[2015 Dill LPS Early]]-Table1[[#This Row],[2015 Dill Avidin Early]]</f>
        <v>-0.31089130148588828</v>
      </c>
      <c r="AB1089" s="7">
        <f>Table1[[#This Row],[2015 Dill LPS Late]]-Table1[[#This Row],[2015 Dill Avidin Late]]</f>
        <v>-1.6392255207680617E-2</v>
      </c>
    </row>
    <row r="1090" spans="1:28" x14ac:dyDescent="0.2">
      <c r="A1090" t="s">
        <v>1751</v>
      </c>
      <c r="B1090">
        <v>0</v>
      </c>
      <c r="C1090">
        <v>0</v>
      </c>
      <c r="D1090">
        <v>0.48605799469413014</v>
      </c>
      <c r="E1090">
        <v>0.53298474434543974</v>
      </c>
      <c r="F1090">
        <v>0.58708978243321941</v>
      </c>
      <c r="G1090">
        <v>0.54282520004616541</v>
      </c>
      <c r="H1090" s="2">
        <v>0.4865960124023237</v>
      </c>
      <c r="I1090">
        <v>0.56221731489092108</v>
      </c>
      <c r="J1090" s="2">
        <v>0</v>
      </c>
      <c r="K1090" s="2">
        <v>0.39028996293379242</v>
      </c>
      <c r="L1090" s="5">
        <v>0</v>
      </c>
      <c r="M1090">
        <v>0</v>
      </c>
      <c r="N1090">
        <v>0.98337023711860561</v>
      </c>
      <c r="O1090">
        <v>0.81327590999032273</v>
      </c>
      <c r="P1090" s="2">
        <v>1</v>
      </c>
      <c r="Q1090" s="2">
        <v>0.76532200532386918</v>
      </c>
      <c r="R1090" s="2">
        <v>0.76020031456183002</v>
      </c>
      <c r="S1090">
        <v>0.79680911625045081</v>
      </c>
      <c r="T1090">
        <v>0</v>
      </c>
      <c r="U1090" s="2">
        <v>0.71462910306724814</v>
      </c>
      <c r="V10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0.26358356375001268</v>
      </c>
      <c r="W1090">
        <f>AVERAGE(Table1[[#This Row],[2012 Campbell Latex Early]:[2015 Dill IgG Early]])</f>
        <v>0.35880610117459916</v>
      </c>
      <c r="X1090">
        <f>AVERAGE(Table1[[#This Row],[2012 Campbell Latex Late]:[2015 Dill IgG Late]])</f>
        <v>0.5833606686312327</v>
      </c>
      <c r="Y1090" s="7">
        <f>Table1[[#This Row],[Avg early]]-Table1[[#This Row],[Avg late]]</f>
        <v>-0.22455456745663355</v>
      </c>
      <c r="Z1090" s="7">
        <f>Table1[[#This Row],[Avg late]]-Table1[[#This Row],[Avg early]]</f>
        <v>0.22455456745663355</v>
      </c>
      <c r="AA1090" s="7">
        <f>Table1[[#This Row],[2015 Dill LPS Early]]-Table1[[#This Row],[2015 Dill Avidin Early]]</f>
        <v>-0.10103178773908927</v>
      </c>
      <c r="AB1090" s="7">
        <f>Table1[[#This Row],[2015 Dill LPS Late]]-Table1[[#This Row],[2015 Dill Avidin Late]]</f>
        <v>-1.6629762881394394E-2</v>
      </c>
    </row>
    <row r="1091" spans="1:28" x14ac:dyDescent="0.2">
      <c r="A1091" t="s">
        <v>1596</v>
      </c>
      <c r="B1091">
        <v>1</v>
      </c>
      <c r="C1091">
        <v>0</v>
      </c>
      <c r="D1091">
        <v>0.77980393714251761</v>
      </c>
      <c r="E1091">
        <v>0.65911652941293719</v>
      </c>
      <c r="F1091">
        <v>0.84731936171666444</v>
      </c>
      <c r="G1091">
        <v>0.8235265501349891</v>
      </c>
      <c r="H1091" s="2">
        <v>0.78212753891230435</v>
      </c>
      <c r="I1091">
        <v>1</v>
      </c>
      <c r="J1091" s="2">
        <v>0</v>
      </c>
      <c r="K1091" s="2">
        <v>0.72531281666736303</v>
      </c>
      <c r="L1091" s="5">
        <v>0.96200527704485495</v>
      </c>
      <c r="M1091">
        <v>0</v>
      </c>
      <c r="N1091">
        <v>0.69490498458956351</v>
      </c>
      <c r="O1091">
        <v>0.71626766917168316</v>
      </c>
      <c r="P1091" s="2">
        <v>0.71175597573333138</v>
      </c>
      <c r="Q1091" s="2">
        <v>0.64676990434479775</v>
      </c>
      <c r="R1091" s="2">
        <v>0.77161803856211131</v>
      </c>
      <c r="S1091">
        <v>0.81762068779257768</v>
      </c>
      <c r="T1091">
        <v>0</v>
      </c>
      <c r="U1091" s="2">
        <v>0.75489042609066603</v>
      </c>
      <c r="V10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0.1440144085688651</v>
      </c>
      <c r="W1091">
        <f>AVERAGE(Table1[[#This Row],[2012 Campbell Latex Early]:[2015 Dill IgG Early]])</f>
        <v>0.66172067339867746</v>
      </c>
      <c r="X1091">
        <f>AVERAGE(Table1[[#This Row],[2012 Campbell Latex Late]:[2015 Dill IgG Late]])</f>
        <v>0.6075832963329586</v>
      </c>
      <c r="Y1091" s="7">
        <f>Table1[[#This Row],[Avg early]]-Table1[[#This Row],[Avg late]]</f>
        <v>5.4137377065718861E-2</v>
      </c>
      <c r="Z1091" s="7">
        <f>Table1[[#This Row],[Avg late]]-Table1[[#This Row],[Avg early]]</f>
        <v>-5.4137377065718861E-2</v>
      </c>
      <c r="AA1091" s="7">
        <f>Table1[[#This Row],[2015 Dill LPS Early]]-Table1[[#This Row],[2015 Dill Avidin Early]]</f>
        <v>-6.7515424574146832E-2</v>
      </c>
      <c r="AB1091" s="7">
        <f>Table1[[#This Row],[2015 Dill LPS Late]]-Table1[[#This Row],[2015 Dill Avidin Late]]</f>
        <v>-1.6850991143767868E-2</v>
      </c>
    </row>
    <row r="1092" spans="1:28" x14ac:dyDescent="0.2">
      <c r="A1092" t="s">
        <v>1013</v>
      </c>
      <c r="B1092">
        <v>0</v>
      </c>
      <c r="C1092">
        <v>0</v>
      </c>
      <c r="D1092">
        <v>0.60010448333514033</v>
      </c>
      <c r="E1092">
        <v>0.72979872903126053</v>
      </c>
      <c r="F1092">
        <v>0.5314399001542679</v>
      </c>
      <c r="G1092">
        <v>0.71935312740805624</v>
      </c>
      <c r="H1092" s="2">
        <v>0.38304478802459135</v>
      </c>
      <c r="I1092">
        <v>0.66559546669416869</v>
      </c>
      <c r="J1092" s="2">
        <v>0</v>
      </c>
      <c r="K1092" s="2">
        <v>1</v>
      </c>
      <c r="L1092" s="5">
        <v>0</v>
      </c>
      <c r="M1092">
        <v>0</v>
      </c>
      <c r="N1092">
        <v>0.51639636164521185</v>
      </c>
      <c r="O1092">
        <v>0.36931366371305752</v>
      </c>
      <c r="P1092" s="1">
        <v>0.53346228480684754</v>
      </c>
      <c r="Q1092" s="1">
        <v>0.5955333997402289</v>
      </c>
      <c r="R1092" s="1">
        <v>0.90678035289500181</v>
      </c>
      <c r="S1092">
        <v>0.18268371227959282</v>
      </c>
      <c r="T1092">
        <v>0</v>
      </c>
      <c r="U1092" s="1">
        <v>0.52778931595537038</v>
      </c>
      <c r="V10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0.21044719345688953</v>
      </c>
      <c r="W1092">
        <f>AVERAGE(Table1[[#This Row],[2012 Campbell Latex Early]:[2015 Dill IgG Early]])</f>
        <v>0.46293364946474841</v>
      </c>
      <c r="X1092">
        <f>AVERAGE(Table1[[#This Row],[2012 Campbell Latex Late]:[2015 Dill IgG Late]])</f>
        <v>0.36319590910353111</v>
      </c>
      <c r="Y1092" s="7">
        <f>Table1[[#This Row],[Avg early]]-Table1[[#This Row],[Avg late]]</f>
        <v>9.9737740361217297E-2</v>
      </c>
      <c r="Z1092" s="7">
        <f>Table1[[#This Row],[Avg late]]-Table1[[#This Row],[Avg early]]</f>
        <v>-9.9737740361217297E-2</v>
      </c>
      <c r="AA1092" s="7">
        <f>Table1[[#This Row],[2015 Dill LPS Early]]-Table1[[#This Row],[2015 Dill Avidin Early]]</f>
        <v>6.8664583180872429E-2</v>
      </c>
      <c r="AB1092" s="7">
        <f>Table1[[#This Row],[2015 Dill LPS Late]]-Table1[[#This Row],[2015 Dill Avidin Late]]</f>
        <v>-1.7065923161635688E-2</v>
      </c>
    </row>
    <row r="1093" spans="1:28" x14ac:dyDescent="0.2">
      <c r="A1093" t="s">
        <v>1679</v>
      </c>
      <c r="B1093">
        <v>0.91821561338289959</v>
      </c>
      <c r="C1093">
        <v>1</v>
      </c>
      <c r="D1093">
        <v>0.64510933361992473</v>
      </c>
      <c r="E1093">
        <v>0.65812127461844405</v>
      </c>
      <c r="F1093">
        <v>0.61054044460612089</v>
      </c>
      <c r="G1093">
        <v>0.53644165926151899</v>
      </c>
      <c r="H1093" s="2">
        <v>0.59029116076899124</v>
      </c>
      <c r="I1093">
        <v>0.40910359157363185</v>
      </c>
      <c r="J1093" s="2">
        <v>0</v>
      </c>
      <c r="K1093" s="2">
        <v>1</v>
      </c>
      <c r="L1093" s="5">
        <v>1</v>
      </c>
      <c r="M1093">
        <v>0.19760479041916171</v>
      </c>
      <c r="N1093">
        <v>0.32343609728983791</v>
      </c>
      <c r="O1093">
        <v>0.14781817376725989</v>
      </c>
      <c r="P1093" s="1">
        <v>0.34050664422972615</v>
      </c>
      <c r="Q1093" s="1">
        <v>0.37596344435980339</v>
      </c>
      <c r="R1093" s="1">
        <v>0.29908954454118392</v>
      </c>
      <c r="S1093">
        <v>0.28858150137351429</v>
      </c>
      <c r="T1093">
        <v>0</v>
      </c>
      <c r="U1093" s="1">
        <v>0.51851872483726202</v>
      </c>
      <c r="V10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0.30769103799225067</v>
      </c>
      <c r="W1093">
        <f>AVERAGE(Table1[[#This Row],[2012 Campbell Latex Early]:[2015 Dill IgG Early]])</f>
        <v>0.63678230778315315</v>
      </c>
      <c r="X1093">
        <f>AVERAGE(Table1[[#This Row],[2012 Campbell Latex Late]:[2015 Dill IgG Late]])</f>
        <v>0.34915189208177499</v>
      </c>
      <c r="Y1093" s="7">
        <f>Table1[[#This Row],[Avg early]]-Table1[[#This Row],[Avg late]]</f>
        <v>0.28763041570137815</v>
      </c>
      <c r="Z1093" s="7">
        <f>Table1[[#This Row],[Avg late]]-Table1[[#This Row],[Avg early]]</f>
        <v>-0.28763041570137815</v>
      </c>
      <c r="AA1093" s="7">
        <f>Table1[[#This Row],[2015 Dill LPS Early]]-Table1[[#This Row],[2015 Dill Avidin Early]]</f>
        <v>3.4568889013803838E-2</v>
      </c>
      <c r="AB1093" s="7">
        <f>Table1[[#This Row],[2015 Dill LPS Late]]-Table1[[#This Row],[2015 Dill Avidin Late]]</f>
        <v>-1.7070546939888243E-2</v>
      </c>
    </row>
    <row r="1094" spans="1:28" x14ac:dyDescent="0.2">
      <c r="A1094" t="s">
        <v>1688</v>
      </c>
      <c r="B1094">
        <v>1</v>
      </c>
      <c r="C1094">
        <v>0</v>
      </c>
      <c r="D1094">
        <v>0.74050787051769995</v>
      </c>
      <c r="E1094">
        <v>0.6878793663718602</v>
      </c>
      <c r="F1094">
        <v>0.72195523181669485</v>
      </c>
      <c r="G1094">
        <v>0.71014924685222314</v>
      </c>
      <c r="H1094" s="2">
        <v>0.78137773279691558</v>
      </c>
      <c r="I1094">
        <v>0.6736927351187707</v>
      </c>
      <c r="J1094" s="2">
        <v>0</v>
      </c>
      <c r="K1094" s="2">
        <v>0.72923371854818364</v>
      </c>
      <c r="L1094" s="5">
        <v>0.91302110138960368</v>
      </c>
      <c r="M1094">
        <v>0</v>
      </c>
      <c r="N1094">
        <v>0.97152643872358935</v>
      </c>
      <c r="O1094">
        <v>0.87581164832031977</v>
      </c>
      <c r="P1094" s="2">
        <v>0.98897367088742683</v>
      </c>
      <c r="Q1094" s="2">
        <v>1</v>
      </c>
      <c r="R1094" s="2">
        <v>0.98479702580695516</v>
      </c>
      <c r="S1094">
        <v>0.95495071350123195</v>
      </c>
      <c r="T1094">
        <v>0</v>
      </c>
      <c r="U1094" s="2">
        <v>0.82269588766822421</v>
      </c>
      <c r="V10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0.2370172100043979</v>
      </c>
      <c r="W1094">
        <f>AVERAGE(Table1[[#This Row],[2012 Campbell Latex Early]:[2015 Dill IgG Early]])</f>
        <v>0.60447959020223474</v>
      </c>
      <c r="X1094">
        <f>AVERAGE(Table1[[#This Row],[2012 Campbell Latex Late]:[2015 Dill IgG Late]])</f>
        <v>0.75117764862973502</v>
      </c>
      <c r="Y1094" s="7">
        <f>Table1[[#This Row],[Avg early]]-Table1[[#This Row],[Avg late]]</f>
        <v>-0.14669805842750028</v>
      </c>
      <c r="Z1094" s="7">
        <f>Table1[[#This Row],[Avg late]]-Table1[[#This Row],[Avg early]]</f>
        <v>0.14669805842750028</v>
      </c>
      <c r="AA1094" s="7">
        <f>Table1[[#This Row],[2015 Dill LPS Early]]-Table1[[#This Row],[2015 Dill Avidin Early]]</f>
        <v>1.8552638701005097E-2</v>
      </c>
      <c r="AB1094" s="7">
        <f>Table1[[#This Row],[2015 Dill LPS Late]]-Table1[[#This Row],[2015 Dill Avidin Late]]</f>
        <v>-1.7447232163837478E-2</v>
      </c>
    </row>
    <row r="1095" spans="1:28" x14ac:dyDescent="0.2">
      <c r="A1095" t="s">
        <v>1229</v>
      </c>
      <c r="B1095">
        <v>0</v>
      </c>
      <c r="C1095">
        <v>1</v>
      </c>
      <c r="D1095">
        <v>0.79509381029016779</v>
      </c>
      <c r="E1095">
        <v>0.726772801756567</v>
      </c>
      <c r="F1095">
        <v>1</v>
      </c>
      <c r="G1095">
        <v>0.73437177167209777</v>
      </c>
      <c r="H1095" s="2">
        <v>0.85994638932241796</v>
      </c>
      <c r="I1095">
        <v>0.62474266352245478</v>
      </c>
      <c r="J1095" s="2">
        <v>0</v>
      </c>
      <c r="K1095" s="2">
        <v>0.97445377969739366</v>
      </c>
      <c r="L1095" s="5">
        <v>0</v>
      </c>
      <c r="M1095">
        <v>0</v>
      </c>
      <c r="N1095">
        <v>0.23392075746106611</v>
      </c>
      <c r="O1095">
        <v>8.6696734432998218E-2</v>
      </c>
      <c r="P1095" s="1">
        <v>0.25181161225039067</v>
      </c>
      <c r="Q1095" s="1">
        <v>0.18249258968113702</v>
      </c>
      <c r="R1095" s="1">
        <v>0.25290002216362467</v>
      </c>
      <c r="S1095">
        <v>0.12858732336811698</v>
      </c>
      <c r="T1095">
        <v>0</v>
      </c>
      <c r="U1095" s="1">
        <v>0.32503170760409678</v>
      </c>
      <c r="V10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0.49295501048104684</v>
      </c>
      <c r="W1095">
        <f>AVERAGE(Table1[[#This Row],[2012 Campbell Latex Early]:[2015 Dill IgG Early]])</f>
        <v>0.67153812162610982</v>
      </c>
      <c r="X1095">
        <f>AVERAGE(Table1[[#This Row],[2012 Campbell Latex Late]:[2015 Dill IgG Late]])</f>
        <v>0.14614407469614304</v>
      </c>
      <c r="Y1095" s="7">
        <f>Table1[[#This Row],[Avg early]]-Table1[[#This Row],[Avg late]]</f>
        <v>0.52539404692996672</v>
      </c>
      <c r="Z1095" s="7">
        <f>Table1[[#This Row],[Avg late]]-Table1[[#This Row],[Avg early]]</f>
        <v>-0.52539404692996672</v>
      </c>
      <c r="AA1095" s="7">
        <f>Table1[[#This Row],[2015 Dill LPS Early]]-Table1[[#This Row],[2015 Dill Avidin Early]]</f>
        <v>-0.20490618970983221</v>
      </c>
      <c r="AB1095" s="7">
        <f>Table1[[#This Row],[2015 Dill LPS Late]]-Table1[[#This Row],[2015 Dill Avidin Late]]</f>
        <v>-1.7890854789324562E-2</v>
      </c>
    </row>
    <row r="1096" spans="1:28" x14ac:dyDescent="0.2">
      <c r="A1096" t="s">
        <v>1121</v>
      </c>
      <c r="B1096">
        <v>0</v>
      </c>
      <c r="C1096">
        <v>0</v>
      </c>
      <c r="D1096">
        <v>0.3224446375292479</v>
      </c>
      <c r="E1096">
        <v>0.29621327263440927</v>
      </c>
      <c r="F1096">
        <v>0.3100492097553455</v>
      </c>
      <c r="G1096">
        <v>0.32988229498780208</v>
      </c>
      <c r="H1096" s="2">
        <v>0.29472820121927784</v>
      </c>
      <c r="I1096">
        <v>0.35589074256644482</v>
      </c>
      <c r="J1096" s="2">
        <v>0</v>
      </c>
      <c r="K1096" s="2">
        <v>0.20936236657353849</v>
      </c>
      <c r="L1096" s="5">
        <v>0</v>
      </c>
      <c r="M1096">
        <v>0</v>
      </c>
      <c r="N1096">
        <v>0.82662640272040633</v>
      </c>
      <c r="O1096">
        <v>1</v>
      </c>
      <c r="P1096" s="1">
        <v>0.84475555396553448</v>
      </c>
      <c r="Q1096" s="1">
        <v>0.80064630309639773</v>
      </c>
      <c r="R1096" s="1">
        <v>0.7103835302359911</v>
      </c>
      <c r="S1096">
        <v>0.95202300960912256</v>
      </c>
      <c r="T1096">
        <v>0</v>
      </c>
      <c r="U1096" s="1">
        <v>0.68106448903059158</v>
      </c>
      <c r="V10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0.39062909299655157</v>
      </c>
      <c r="W1096">
        <f>AVERAGE(Table1[[#This Row],[2012 Campbell Latex Early]:[2015 Dill IgG Early]])</f>
        <v>0.2118570725266066</v>
      </c>
      <c r="X1096">
        <f>AVERAGE(Table1[[#This Row],[2012 Campbell Latex Late]:[2015 Dill IgG Late]])</f>
        <v>0.58154992886580437</v>
      </c>
      <c r="Y1096" s="7">
        <f>Table1[[#This Row],[Avg early]]-Table1[[#This Row],[Avg late]]</f>
        <v>-0.3696928563391978</v>
      </c>
      <c r="Z1096" s="7">
        <f>Table1[[#This Row],[Avg late]]-Table1[[#This Row],[Avg early]]</f>
        <v>0.3696928563391978</v>
      </c>
      <c r="AA1096" s="7">
        <f>Table1[[#This Row],[2015 Dill LPS Early]]-Table1[[#This Row],[2015 Dill Avidin Early]]</f>
        <v>1.2395427773902401E-2</v>
      </c>
      <c r="AB1096" s="7">
        <f>Table1[[#This Row],[2015 Dill LPS Late]]-Table1[[#This Row],[2015 Dill Avidin Late]]</f>
        <v>-1.812915124512815E-2</v>
      </c>
    </row>
    <row r="1097" spans="1:28" x14ac:dyDescent="0.2">
      <c r="A1097" t="s">
        <v>1539</v>
      </c>
      <c r="B1097">
        <v>1</v>
      </c>
      <c r="C1097">
        <v>0</v>
      </c>
      <c r="D1097">
        <v>0.56056599261488704</v>
      </c>
      <c r="E1097">
        <v>0.60497110737381676</v>
      </c>
      <c r="F1097">
        <v>0.54473718667726834</v>
      </c>
      <c r="G1097">
        <v>0.47725632163784321</v>
      </c>
      <c r="H1097" s="2">
        <v>0.5661537968918966</v>
      </c>
      <c r="I1097">
        <v>0.35751963964168326</v>
      </c>
      <c r="J1097" s="2">
        <v>0</v>
      </c>
      <c r="K1097" s="2">
        <v>0.72773760468752136</v>
      </c>
      <c r="L1097" s="5">
        <v>1</v>
      </c>
      <c r="M1097">
        <v>0</v>
      </c>
      <c r="N1097">
        <v>0.50688357931135697</v>
      </c>
      <c r="O1097">
        <v>0.47579171271131315</v>
      </c>
      <c r="P1097" s="2">
        <v>0.52605523835653056</v>
      </c>
      <c r="Q1097" s="2">
        <v>0.6614843178323162</v>
      </c>
      <c r="R1097" s="2">
        <v>1</v>
      </c>
      <c r="S1097">
        <v>0.36677899680139309</v>
      </c>
      <c r="T1097">
        <v>0</v>
      </c>
      <c r="U1097" s="2">
        <v>0.69052130421125524</v>
      </c>
      <c r="V10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0.1519398616960313</v>
      </c>
      <c r="W1097">
        <f>AVERAGE(Table1[[#This Row],[2012 Campbell Latex Early]:[2015 Dill IgG Early]])</f>
        <v>0.48389416495249177</v>
      </c>
      <c r="X1097">
        <f>AVERAGE(Table1[[#This Row],[2012 Campbell Latex Late]:[2015 Dill IgG Late]])</f>
        <v>0.52275151492241656</v>
      </c>
      <c r="Y1097" s="7">
        <f>Table1[[#This Row],[Avg early]]-Table1[[#This Row],[Avg late]]</f>
        <v>-3.8857349969924793E-2</v>
      </c>
      <c r="Z1097" s="7">
        <f>Table1[[#This Row],[Avg late]]-Table1[[#This Row],[Avg early]]</f>
        <v>3.8857349969924793E-2</v>
      </c>
      <c r="AA1097" s="7">
        <f>Table1[[#This Row],[2015 Dill LPS Early]]-Table1[[#This Row],[2015 Dill Avidin Early]]</f>
        <v>1.5828805937618706E-2</v>
      </c>
      <c r="AB1097" s="7">
        <f>Table1[[#This Row],[2015 Dill LPS Late]]-Table1[[#This Row],[2015 Dill Avidin Late]]</f>
        <v>-1.9171659045173595E-2</v>
      </c>
    </row>
    <row r="1098" spans="1:28" x14ac:dyDescent="0.2">
      <c r="A1098" t="s">
        <v>1051</v>
      </c>
      <c r="B1098">
        <v>1</v>
      </c>
      <c r="C1098">
        <v>0</v>
      </c>
      <c r="D1098">
        <v>0.94908375196351713</v>
      </c>
      <c r="E1098">
        <v>0.77220419147621211</v>
      </c>
      <c r="F1098">
        <v>0.83728428797779952</v>
      </c>
      <c r="G1098">
        <v>0.85722406809056562</v>
      </c>
      <c r="H1098" s="2">
        <v>0.78661860964110464</v>
      </c>
      <c r="I1098">
        <v>1</v>
      </c>
      <c r="J1098" s="2">
        <v>0</v>
      </c>
      <c r="K1098" s="2">
        <v>0.74065356307262309</v>
      </c>
      <c r="L1098" s="5">
        <v>0.99021047479197255</v>
      </c>
      <c r="M1098">
        <v>1</v>
      </c>
      <c r="N1098">
        <v>0.84576798828089095</v>
      </c>
      <c r="O1098">
        <v>0.89102090831978487</v>
      </c>
      <c r="P1098" s="2">
        <v>0.86515607308042664</v>
      </c>
      <c r="Q1098" s="2">
        <v>0.83829196520614846</v>
      </c>
      <c r="R1098" s="2">
        <v>0.89910768601293511</v>
      </c>
      <c r="S1098">
        <v>0.85173246131376956</v>
      </c>
      <c r="T1098">
        <v>0</v>
      </c>
      <c r="U1098" s="2">
        <v>0.95324396997865368</v>
      </c>
      <c r="V10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0.24927264787579856</v>
      </c>
      <c r="W1098">
        <f>AVERAGE(Table1[[#This Row],[2012 Campbell Latex Early]:[2015 Dill IgG Early]])</f>
        <v>0.69430684722218217</v>
      </c>
      <c r="X1098">
        <f>AVERAGE(Table1[[#This Row],[2012 Campbell Latex Late]:[2015 Dill IgG Late]])</f>
        <v>0.8134531526984583</v>
      </c>
      <c r="Y1098" s="7">
        <f>Table1[[#This Row],[Avg early]]-Table1[[#This Row],[Avg late]]</f>
        <v>-0.11914630547627614</v>
      </c>
      <c r="Z1098" s="7">
        <f>Table1[[#This Row],[Avg late]]-Table1[[#This Row],[Avg early]]</f>
        <v>0.11914630547627614</v>
      </c>
      <c r="AA1098" s="7">
        <f>Table1[[#This Row],[2015 Dill LPS Early]]-Table1[[#This Row],[2015 Dill Avidin Early]]</f>
        <v>0.11179946398571761</v>
      </c>
      <c r="AB1098" s="7">
        <f>Table1[[#This Row],[2015 Dill LPS Late]]-Table1[[#This Row],[2015 Dill Avidin Late]]</f>
        <v>-1.9388084799535688E-2</v>
      </c>
    </row>
    <row r="1099" spans="1:28" x14ac:dyDescent="0.2">
      <c r="A1099" t="s">
        <v>1556</v>
      </c>
      <c r="B1099">
        <v>0</v>
      </c>
      <c r="C1099">
        <v>0</v>
      </c>
      <c r="D1099">
        <v>0.47482631616922549</v>
      </c>
      <c r="E1099">
        <v>0.4965434595028097</v>
      </c>
      <c r="F1099">
        <v>0.57889470366154849</v>
      </c>
      <c r="G1099">
        <v>0.59262087251033246</v>
      </c>
      <c r="H1099" s="2">
        <v>0.49382165484399304</v>
      </c>
      <c r="I1099">
        <v>0.59318124047554988</v>
      </c>
      <c r="J1099" s="2">
        <v>0</v>
      </c>
      <c r="K1099" s="2">
        <v>0.34398034182659448</v>
      </c>
      <c r="L1099" s="5">
        <v>0</v>
      </c>
      <c r="M1099">
        <v>0</v>
      </c>
      <c r="N1099">
        <v>0.89664064759942741</v>
      </c>
      <c r="O1099">
        <v>1</v>
      </c>
      <c r="P1099" s="1">
        <v>0.9162735572597972</v>
      </c>
      <c r="Q1099" s="1">
        <v>0.70292764847381883</v>
      </c>
      <c r="R1099" s="1">
        <v>0.67864311081072071</v>
      </c>
      <c r="S1099">
        <v>0.88754039442771038</v>
      </c>
      <c r="T1099">
        <v>0</v>
      </c>
      <c r="U1099" s="1">
        <v>0.66359034875050749</v>
      </c>
      <c r="V10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0.25157274601585228</v>
      </c>
      <c r="W1099">
        <f>AVERAGE(Table1[[#This Row],[2012 Campbell Latex Early]:[2015 Dill IgG Early]])</f>
        <v>0.35738685889900534</v>
      </c>
      <c r="X1099">
        <f>AVERAGE(Table1[[#This Row],[2012 Campbell Latex Late]:[2015 Dill IgG Late]])</f>
        <v>0.57456157073219827</v>
      </c>
      <c r="Y1099" s="7">
        <f>Table1[[#This Row],[Avg early]]-Table1[[#This Row],[Avg late]]</f>
        <v>-0.21717471183319292</v>
      </c>
      <c r="Z1099" s="7">
        <f>Table1[[#This Row],[Avg late]]-Table1[[#This Row],[Avg early]]</f>
        <v>0.21717471183319292</v>
      </c>
      <c r="AA1099" s="7">
        <f>Table1[[#This Row],[2015 Dill LPS Early]]-Table1[[#This Row],[2015 Dill Avidin Early]]</f>
        <v>-0.104068387492323</v>
      </c>
      <c r="AB1099" s="7">
        <f>Table1[[#This Row],[2015 Dill LPS Late]]-Table1[[#This Row],[2015 Dill Avidin Late]]</f>
        <v>-1.9632909660369791E-2</v>
      </c>
    </row>
    <row r="1100" spans="1:28" x14ac:dyDescent="0.2">
      <c r="A1100" t="s">
        <v>691</v>
      </c>
      <c r="B1100">
        <v>0</v>
      </c>
      <c r="C1100">
        <v>0</v>
      </c>
      <c r="D1100">
        <v>0.75518645147586871</v>
      </c>
      <c r="E1100">
        <v>0.54602658829739892</v>
      </c>
      <c r="F1100">
        <v>0.72707232319820736</v>
      </c>
      <c r="G1100">
        <v>0.69903121777700505</v>
      </c>
      <c r="H1100" s="2">
        <v>0.67504773444980926</v>
      </c>
      <c r="I1100">
        <v>0.47349489716914245</v>
      </c>
      <c r="J1100" s="2">
        <v>0</v>
      </c>
      <c r="K1100" s="2">
        <v>0.90844095318611517</v>
      </c>
      <c r="L1100" s="5">
        <v>0</v>
      </c>
      <c r="M1100">
        <v>0</v>
      </c>
      <c r="N1100">
        <v>0.98017802341100657</v>
      </c>
      <c r="O1100">
        <v>0.34339549566820754</v>
      </c>
      <c r="P1100" s="2">
        <v>1</v>
      </c>
      <c r="Q1100" s="2">
        <v>0.53984612337064475</v>
      </c>
      <c r="R1100" s="2">
        <v>0.57973714775718288</v>
      </c>
      <c r="S1100">
        <v>0.47466305816621085</v>
      </c>
      <c r="T1100">
        <v>0</v>
      </c>
      <c r="U1100" s="2">
        <v>0.5001881414946594</v>
      </c>
      <c r="V11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0.14564023249568364</v>
      </c>
      <c r="W1100">
        <f>AVERAGE(Table1[[#This Row],[2012 Campbell Latex Early]:[2015 Dill IgG Early]])</f>
        <v>0.47843001655535466</v>
      </c>
      <c r="X1100">
        <f>AVERAGE(Table1[[#This Row],[2012 Campbell Latex Late]:[2015 Dill IgG Late]])</f>
        <v>0.44180079898679114</v>
      </c>
      <c r="Y1100" s="7">
        <f>Table1[[#This Row],[Avg early]]-Table1[[#This Row],[Avg late]]</f>
        <v>3.6629217568563521E-2</v>
      </c>
      <c r="Z1100" s="7">
        <f>Table1[[#This Row],[Avg late]]-Table1[[#This Row],[Avg early]]</f>
        <v>-3.6629217568563521E-2</v>
      </c>
      <c r="AA1100" s="7">
        <f>Table1[[#This Row],[2015 Dill LPS Early]]-Table1[[#This Row],[2015 Dill Avidin Early]]</f>
        <v>2.8114128277661354E-2</v>
      </c>
      <c r="AB1100" s="7">
        <f>Table1[[#This Row],[2015 Dill LPS Late]]-Table1[[#This Row],[2015 Dill Avidin Late]]</f>
        <v>-1.9821976588993429E-2</v>
      </c>
    </row>
    <row r="1101" spans="1:28" x14ac:dyDescent="0.2">
      <c r="A1101" t="s">
        <v>79</v>
      </c>
      <c r="B1101">
        <v>1</v>
      </c>
      <c r="C1101">
        <v>1</v>
      </c>
      <c r="D1101">
        <v>0.83024512944188389</v>
      </c>
      <c r="E1101">
        <v>0.79385062139343621</v>
      </c>
      <c r="F1101">
        <v>0.80419128538712847</v>
      </c>
      <c r="G1101">
        <v>0.79655308559219973</v>
      </c>
      <c r="H1101" s="2">
        <v>0.72834368502734537</v>
      </c>
      <c r="I1101">
        <v>0.79605140861021084</v>
      </c>
      <c r="J1101" s="2">
        <v>1</v>
      </c>
      <c r="K1101" s="2">
        <v>1</v>
      </c>
      <c r="L1101" s="5">
        <v>0.98538723818801754</v>
      </c>
      <c r="M1101">
        <v>0</v>
      </c>
      <c r="N1101">
        <v>0.42474793785421461</v>
      </c>
      <c r="O1101">
        <v>0.44788735639261484</v>
      </c>
      <c r="P1101" s="1">
        <v>0.44508291744156614</v>
      </c>
      <c r="Q1101" s="1">
        <v>0.42089487671491499</v>
      </c>
      <c r="R1101" s="1">
        <v>0.41017233232124811</v>
      </c>
      <c r="S1101">
        <v>0.47565498565543457</v>
      </c>
      <c r="T1101">
        <v>0.89883740547029478</v>
      </c>
      <c r="U1101" s="1">
        <v>0.49383443314242847</v>
      </c>
      <c r="V11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0.45320794094969169</v>
      </c>
      <c r="W1101">
        <f>AVERAGE(Table1[[#This Row],[2012 Campbell Latex Early]:[2015 Dill IgG Early]])</f>
        <v>0.87492352154522046</v>
      </c>
      <c r="X1101">
        <f>AVERAGE(Table1[[#This Row],[2012 Campbell Latex Late]:[2015 Dill IgG Late]])</f>
        <v>0.50024994831807335</v>
      </c>
      <c r="Y1101" s="7">
        <f>Table1[[#This Row],[Avg early]]-Table1[[#This Row],[Avg late]]</f>
        <v>0.37467357322714712</v>
      </c>
      <c r="Z1101" s="7">
        <f>Table1[[#This Row],[Avg late]]-Table1[[#This Row],[Avg early]]</f>
        <v>-0.37467357322714712</v>
      </c>
      <c r="AA1101" s="7">
        <f>Table1[[#This Row],[2015 Dill LPS Early]]-Table1[[#This Row],[2015 Dill Avidin Early]]</f>
        <v>2.6053844054755415E-2</v>
      </c>
      <c r="AB1101" s="7">
        <f>Table1[[#This Row],[2015 Dill LPS Late]]-Table1[[#This Row],[2015 Dill Avidin Late]]</f>
        <v>-2.0334979587351532E-2</v>
      </c>
    </row>
    <row r="1102" spans="1:28" x14ac:dyDescent="0.2">
      <c r="A1102" t="s">
        <v>570</v>
      </c>
      <c r="B1102">
        <v>1</v>
      </c>
      <c r="C1102">
        <v>1</v>
      </c>
      <c r="D1102">
        <v>1</v>
      </c>
      <c r="E1102">
        <v>0.63832030649257099</v>
      </c>
      <c r="F1102">
        <v>0.65306635058055895</v>
      </c>
      <c r="G1102">
        <v>0.75073109230180701</v>
      </c>
      <c r="H1102" s="2">
        <v>0.76098680286361586</v>
      </c>
      <c r="I1102">
        <v>0.50920935786787425</v>
      </c>
      <c r="J1102" s="2">
        <v>1</v>
      </c>
      <c r="K1102" s="2">
        <v>0.94899872237579608</v>
      </c>
      <c r="L1102" s="5">
        <v>0.99545913218970739</v>
      </c>
      <c r="M1102">
        <v>0</v>
      </c>
      <c r="N1102">
        <v>0.25960919909699842</v>
      </c>
      <c r="O1102">
        <v>0.27566628461731002</v>
      </c>
      <c r="P1102" s="2">
        <v>0.28020374045190183</v>
      </c>
      <c r="Q1102" s="2">
        <v>0.2728639897004787</v>
      </c>
      <c r="R1102" s="2">
        <v>0.23506619895613204</v>
      </c>
      <c r="S1102">
        <v>0.2809521306202466</v>
      </c>
      <c r="T1102">
        <v>0.80503174499999997</v>
      </c>
      <c r="U1102" s="2">
        <v>0.28218974595244151</v>
      </c>
      <c r="V11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0.4799714725426093</v>
      </c>
      <c r="W1102">
        <f>AVERAGE(Table1[[#This Row],[2012 Campbell Latex Early]:[2015 Dill IgG Early]])</f>
        <v>0.82613126324822228</v>
      </c>
      <c r="X1102">
        <f>AVERAGE(Table1[[#This Row],[2012 Campbell Latex Late]:[2015 Dill IgG Late]])</f>
        <v>0.3687042166585216</v>
      </c>
      <c r="Y1102" s="7">
        <f>Table1[[#This Row],[Avg early]]-Table1[[#This Row],[Avg late]]</f>
        <v>0.45742704658970068</v>
      </c>
      <c r="Z1102" s="7">
        <f>Table1[[#This Row],[Avg late]]-Table1[[#This Row],[Avg early]]</f>
        <v>-0.45742704658970068</v>
      </c>
      <c r="AA1102" s="7">
        <f>Table1[[#This Row],[2015 Dill LPS Early]]-Table1[[#This Row],[2015 Dill Avidin Early]]</f>
        <v>0.34693364941944105</v>
      </c>
      <c r="AB1102" s="7">
        <f>Table1[[#This Row],[2015 Dill LPS Late]]-Table1[[#This Row],[2015 Dill Avidin Late]]</f>
        <v>-2.0594541354903406E-2</v>
      </c>
    </row>
    <row r="1103" spans="1:28" x14ac:dyDescent="0.2">
      <c r="A1103" t="s">
        <v>192</v>
      </c>
      <c r="B1103">
        <v>1</v>
      </c>
      <c r="C1103">
        <v>1</v>
      </c>
      <c r="D1103">
        <v>1</v>
      </c>
      <c r="E1103">
        <v>0.69111527638871417</v>
      </c>
      <c r="F1103">
        <v>0.65079185225598024</v>
      </c>
      <c r="G1103">
        <v>0.71316787616233679</v>
      </c>
      <c r="H1103" s="2">
        <v>0.62630571997616202</v>
      </c>
      <c r="I1103">
        <v>0.5644414359304738</v>
      </c>
      <c r="J1103" s="2">
        <v>1</v>
      </c>
      <c r="K1103" s="2">
        <v>0.94710883209206409</v>
      </c>
      <c r="L1103" s="5">
        <v>0.98705179282868527</v>
      </c>
      <c r="M1103">
        <v>0.63620866007500854</v>
      </c>
      <c r="N1103">
        <v>0.24516331014191478</v>
      </c>
      <c r="O1103">
        <v>0.22067967514764458</v>
      </c>
      <c r="P1103" s="1">
        <v>0.26598773477410131</v>
      </c>
      <c r="Q1103" s="1">
        <v>0.2467969557222047</v>
      </c>
      <c r="R1103" s="1">
        <v>0.19764250837855774</v>
      </c>
      <c r="S1103">
        <v>0.26719458264767121</v>
      </c>
      <c r="T1103">
        <v>0.61336655581023225</v>
      </c>
      <c r="U1103" s="1">
        <v>0.23079611113499071</v>
      </c>
      <c r="V11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0.40232596079431016</v>
      </c>
      <c r="W1103">
        <f>AVERAGE(Table1[[#This Row],[2012 Campbell Latex Early]:[2015 Dill IgG Early]])</f>
        <v>0.81929309928057292</v>
      </c>
      <c r="X1103">
        <f>AVERAGE(Table1[[#This Row],[2012 Campbell Latex Late]:[2015 Dill IgG Late]])</f>
        <v>0.39108878866610114</v>
      </c>
      <c r="Y1103" s="7">
        <f>Table1[[#This Row],[Avg early]]-Table1[[#This Row],[Avg late]]</f>
        <v>0.42820431061447178</v>
      </c>
      <c r="Z1103" s="7">
        <f>Table1[[#This Row],[Avg late]]-Table1[[#This Row],[Avg early]]</f>
        <v>-0.42820431061447178</v>
      </c>
      <c r="AA1103" s="7">
        <f>Table1[[#This Row],[2015 Dill LPS Early]]-Table1[[#This Row],[2015 Dill Avidin Early]]</f>
        <v>0.34920814774401976</v>
      </c>
      <c r="AB1103" s="7">
        <f>Table1[[#This Row],[2015 Dill LPS Late]]-Table1[[#This Row],[2015 Dill Avidin Late]]</f>
        <v>-2.0824424632186533E-2</v>
      </c>
    </row>
    <row r="1104" spans="1:28" x14ac:dyDescent="0.2">
      <c r="A1104" t="s">
        <v>558</v>
      </c>
      <c r="B1104">
        <v>0</v>
      </c>
      <c r="C1104">
        <v>0</v>
      </c>
      <c r="D1104">
        <v>0</v>
      </c>
      <c r="E1104">
        <v>0</v>
      </c>
      <c r="F1104">
        <v>0.30409496459077257</v>
      </c>
      <c r="G1104">
        <v>0</v>
      </c>
      <c r="H1104" s="2">
        <v>0</v>
      </c>
      <c r="I1104">
        <v>0</v>
      </c>
      <c r="J1104" s="2">
        <v>0</v>
      </c>
      <c r="K1104" s="2">
        <v>0.38036416031080356</v>
      </c>
      <c r="L1104" s="5">
        <v>0</v>
      </c>
      <c r="M1104">
        <v>0</v>
      </c>
      <c r="N1104">
        <v>0.97915032538213487</v>
      </c>
      <c r="O1104">
        <v>0.44162799421892607</v>
      </c>
      <c r="P1104" s="2">
        <v>1</v>
      </c>
      <c r="Q1104" s="2">
        <v>0.38625492438464581</v>
      </c>
      <c r="R1104" s="2">
        <v>0.22172796302395964</v>
      </c>
      <c r="S1104">
        <v>0.46747591094494872</v>
      </c>
      <c r="T1104">
        <v>0</v>
      </c>
      <c r="U1104" s="2">
        <v>0</v>
      </c>
      <c r="V11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0.31921421533638428</v>
      </c>
      <c r="W1104">
        <f>AVERAGE(Table1[[#This Row],[2012 Campbell Latex Early]:[2015 Dill IgG Early]])</f>
        <v>6.8445912490157607E-2</v>
      </c>
      <c r="X1104">
        <f>AVERAGE(Table1[[#This Row],[2012 Campbell Latex Late]:[2015 Dill IgG Late]])</f>
        <v>0.34962371179546153</v>
      </c>
      <c r="Y1104" s="7">
        <f>Table1[[#This Row],[Avg early]]-Table1[[#This Row],[Avg late]]</f>
        <v>-0.28117779930530395</v>
      </c>
      <c r="Z1104" s="7">
        <f>Table1[[#This Row],[Avg late]]-Table1[[#This Row],[Avg early]]</f>
        <v>0.28117779930530395</v>
      </c>
      <c r="AA1104" s="7">
        <f>Table1[[#This Row],[2015 Dill LPS Early]]-Table1[[#This Row],[2015 Dill Avidin Early]]</f>
        <v>-0.30409496459077257</v>
      </c>
      <c r="AB1104" s="7">
        <f>Table1[[#This Row],[2015 Dill LPS Late]]-Table1[[#This Row],[2015 Dill Avidin Late]]</f>
        <v>-2.0849674617865133E-2</v>
      </c>
    </row>
    <row r="1105" spans="1:28" x14ac:dyDescent="0.2">
      <c r="A1105" t="s">
        <v>459</v>
      </c>
      <c r="B1105">
        <v>0</v>
      </c>
      <c r="C1105">
        <v>0</v>
      </c>
      <c r="D1105">
        <v>0.75110311388060158</v>
      </c>
      <c r="E1105">
        <v>0.69610398303515408</v>
      </c>
      <c r="F1105">
        <v>0.81174425058031852</v>
      </c>
      <c r="G1105">
        <v>0.84947791065367406</v>
      </c>
      <c r="H1105" s="2">
        <v>0.8168248271397992</v>
      </c>
      <c r="I1105">
        <v>0.80473530709239127</v>
      </c>
      <c r="J1105" s="2">
        <v>0</v>
      </c>
      <c r="K1105" s="2">
        <v>0.58570707063859839</v>
      </c>
      <c r="L1105" s="5">
        <v>0</v>
      </c>
      <c r="M1105">
        <v>0</v>
      </c>
      <c r="N1105">
        <v>0.97907426817233001</v>
      </c>
      <c r="O1105">
        <v>0.90925727112012933</v>
      </c>
      <c r="P1105" s="1">
        <v>1</v>
      </c>
      <c r="Q1105" s="1">
        <v>0.79995787149822561</v>
      </c>
      <c r="R1105" s="1">
        <v>0.48333802302626744</v>
      </c>
      <c r="S1105">
        <v>0.63998207443996546</v>
      </c>
      <c r="T1105">
        <v>0</v>
      </c>
      <c r="U1105" s="1">
        <v>0.60991689723773912</v>
      </c>
      <c r="V11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0.17870571649555303</v>
      </c>
      <c r="W1105">
        <f>AVERAGE(Table1[[#This Row],[2012 Campbell Latex Early]:[2015 Dill IgG Early]])</f>
        <v>0.53156964630205372</v>
      </c>
      <c r="X1105">
        <f>AVERAGE(Table1[[#This Row],[2012 Campbell Latex Late]:[2015 Dill IgG Late]])</f>
        <v>0.54215264054946577</v>
      </c>
      <c r="Y1105" s="7">
        <f>Table1[[#This Row],[Avg early]]-Table1[[#This Row],[Avg late]]</f>
        <v>-1.0582994247412048E-2</v>
      </c>
      <c r="Z1105" s="7">
        <f>Table1[[#This Row],[Avg late]]-Table1[[#This Row],[Avg early]]</f>
        <v>1.0582994247412048E-2</v>
      </c>
      <c r="AA1105" s="7">
        <f>Table1[[#This Row],[2015 Dill LPS Early]]-Table1[[#This Row],[2015 Dill Avidin Early]]</f>
        <v>-6.0641136699716935E-2</v>
      </c>
      <c r="AB1105" s="7">
        <f>Table1[[#This Row],[2015 Dill LPS Late]]-Table1[[#This Row],[2015 Dill Avidin Late]]</f>
        <v>-2.0925731827669991E-2</v>
      </c>
    </row>
    <row r="1106" spans="1:28" x14ac:dyDescent="0.2">
      <c r="A1106" t="s">
        <v>936</v>
      </c>
      <c r="B1106">
        <v>0.93943729136862175</v>
      </c>
      <c r="C1106">
        <v>0.28229317851959357</v>
      </c>
      <c r="D1106">
        <v>0.68580389779404649</v>
      </c>
      <c r="E1106">
        <v>0.95488094739550367</v>
      </c>
      <c r="F1106">
        <v>0.76636323723265909</v>
      </c>
      <c r="G1106">
        <v>0.75219792513561823</v>
      </c>
      <c r="H1106" s="2">
        <v>0.74265898181475587</v>
      </c>
      <c r="I1106">
        <v>0.65051622987120139</v>
      </c>
      <c r="J1106" s="2">
        <v>0.94343528107137919</v>
      </c>
      <c r="K1106" s="2">
        <v>0.60988358527901976</v>
      </c>
      <c r="L1106" s="5">
        <v>1</v>
      </c>
      <c r="M1106">
        <v>1</v>
      </c>
      <c r="N1106">
        <v>0.97878544573880399</v>
      </c>
      <c r="O1106">
        <v>0.84091626664869989</v>
      </c>
      <c r="P1106" s="1">
        <v>1</v>
      </c>
      <c r="Q1106" s="1">
        <v>0.95179348979021006</v>
      </c>
      <c r="R1106" s="1">
        <v>0.97620038781015173</v>
      </c>
      <c r="S1106">
        <v>0.84283039220849065</v>
      </c>
      <c r="T1106">
        <v>1</v>
      </c>
      <c r="U1106" s="1">
        <v>0.98340546540954599</v>
      </c>
      <c r="V11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0.40277091199675097</v>
      </c>
      <c r="W1106">
        <f>AVERAGE(Table1[[#This Row],[2012 Campbell Latex Early]:[2015 Dill IgG Early]])</f>
        <v>0.73274705554824004</v>
      </c>
      <c r="X1106">
        <f>AVERAGE(Table1[[#This Row],[2012 Campbell Latex Late]:[2015 Dill IgG Late]])</f>
        <v>0.95739314476059045</v>
      </c>
      <c r="Y1106" s="7">
        <f>Table1[[#This Row],[Avg early]]-Table1[[#This Row],[Avg late]]</f>
        <v>-0.22464608921235041</v>
      </c>
      <c r="Z1106" s="7">
        <f>Table1[[#This Row],[Avg late]]-Table1[[#This Row],[Avg early]]</f>
        <v>0.22464608921235041</v>
      </c>
      <c r="AA1106" s="7">
        <f>Table1[[#This Row],[2015 Dill LPS Early]]-Table1[[#This Row],[2015 Dill Avidin Early]]</f>
        <v>-8.0559339438612598E-2</v>
      </c>
      <c r="AB1106" s="7">
        <f>Table1[[#This Row],[2015 Dill LPS Late]]-Table1[[#This Row],[2015 Dill Avidin Late]]</f>
        <v>-2.1214554261196006E-2</v>
      </c>
    </row>
    <row r="1107" spans="1:28" x14ac:dyDescent="0.2">
      <c r="A1107" t="s">
        <v>1618</v>
      </c>
      <c r="B1107">
        <v>0</v>
      </c>
      <c r="C1107">
        <v>0</v>
      </c>
      <c r="D1107">
        <v>0.61423696683318973</v>
      </c>
      <c r="E1107">
        <v>0.66764583239524011</v>
      </c>
      <c r="F1107">
        <v>0.74671987508340143</v>
      </c>
      <c r="G1107">
        <v>0.69054726736287364</v>
      </c>
      <c r="H1107" s="2">
        <v>0.69001961349056318</v>
      </c>
      <c r="I1107">
        <v>0.69421833167987457</v>
      </c>
      <c r="J1107" s="2">
        <v>0.74675079444829162</v>
      </c>
      <c r="K1107" s="2">
        <v>0.50595860702871809</v>
      </c>
      <c r="L1107" s="5">
        <v>0</v>
      </c>
      <c r="M1107">
        <v>0</v>
      </c>
      <c r="N1107">
        <v>0.92555580448684271</v>
      </c>
      <c r="O1107">
        <v>1</v>
      </c>
      <c r="P1107" s="1">
        <v>0.94684211188405853</v>
      </c>
      <c r="Q1107" s="1">
        <v>0.904359581063788</v>
      </c>
      <c r="R1107" s="1">
        <v>0.86051284896255364</v>
      </c>
      <c r="S1107">
        <v>0.94632410731518424</v>
      </c>
      <c r="T1107">
        <v>1</v>
      </c>
      <c r="U1107" s="1">
        <v>0.83916539102318632</v>
      </c>
      <c r="V11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0.33193719578904701</v>
      </c>
      <c r="W1107">
        <f>AVERAGE(Table1[[#This Row],[2012 Campbell Latex Early]:[2015 Dill IgG Early]])</f>
        <v>0.53560972883221525</v>
      </c>
      <c r="X1107">
        <f>AVERAGE(Table1[[#This Row],[2012 Campbell Latex Late]:[2015 Dill IgG Late]])</f>
        <v>0.74227598447356136</v>
      </c>
      <c r="Y1107" s="7">
        <f>Table1[[#This Row],[Avg early]]-Table1[[#This Row],[Avg late]]</f>
        <v>-0.20666625564134611</v>
      </c>
      <c r="Z1107" s="7">
        <f>Table1[[#This Row],[Avg late]]-Table1[[#This Row],[Avg early]]</f>
        <v>0.20666625564134611</v>
      </c>
      <c r="AA1107" s="7">
        <f>Table1[[#This Row],[2015 Dill LPS Early]]-Table1[[#This Row],[2015 Dill Avidin Early]]</f>
        <v>-0.1324829082502117</v>
      </c>
      <c r="AB1107" s="7">
        <f>Table1[[#This Row],[2015 Dill LPS Late]]-Table1[[#This Row],[2015 Dill Avidin Late]]</f>
        <v>-2.128630739721582E-2</v>
      </c>
    </row>
    <row r="1108" spans="1:28" x14ac:dyDescent="0.2">
      <c r="A1108" t="s">
        <v>879</v>
      </c>
      <c r="B1108">
        <v>0.97635135135135132</v>
      </c>
      <c r="C1108">
        <v>0</v>
      </c>
      <c r="D1108">
        <v>0.93276481025407232</v>
      </c>
      <c r="E1108">
        <v>0.89741331995749818</v>
      </c>
      <c r="F1108">
        <v>1</v>
      </c>
      <c r="G1108">
        <v>0.89137776188894291</v>
      </c>
      <c r="H1108" s="2">
        <v>0.84582942838718689</v>
      </c>
      <c r="I1108">
        <v>0.86747890243795056</v>
      </c>
      <c r="J1108" s="2">
        <v>0</v>
      </c>
      <c r="K1108" s="2">
        <v>0.98254917865883973</v>
      </c>
      <c r="L1108" s="5">
        <v>1</v>
      </c>
      <c r="M1108">
        <v>0</v>
      </c>
      <c r="N1108">
        <v>0.36100281531192835</v>
      </c>
      <c r="O1108">
        <v>0.30074224662349952</v>
      </c>
      <c r="P1108" s="2">
        <v>0.3824292361272788</v>
      </c>
      <c r="Q1108" s="2">
        <v>0.23953889910729262</v>
      </c>
      <c r="R1108" s="2">
        <v>0.2984404554121054</v>
      </c>
      <c r="S1108">
        <v>0.31582755416598879</v>
      </c>
      <c r="T1108">
        <v>0</v>
      </c>
      <c r="U1108" s="2">
        <v>0.35619682876356973</v>
      </c>
      <c r="V11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0.39167284935897761</v>
      </c>
      <c r="W1108">
        <f>AVERAGE(Table1[[#This Row],[2012 Campbell Latex Early]:[2015 Dill IgG Early]])</f>
        <v>0.73937647529358419</v>
      </c>
      <c r="X1108">
        <f>AVERAGE(Table1[[#This Row],[2012 Campbell Latex Late]:[2015 Dill IgG Late]])</f>
        <v>0.32541780355116634</v>
      </c>
      <c r="Y1108" s="7">
        <f>Table1[[#This Row],[Avg early]]-Table1[[#This Row],[Avg late]]</f>
        <v>0.41395867174241785</v>
      </c>
      <c r="Z1108" s="7">
        <f>Table1[[#This Row],[Avg late]]-Table1[[#This Row],[Avg early]]</f>
        <v>-0.41395867174241785</v>
      </c>
      <c r="AA1108" s="7">
        <f>Table1[[#This Row],[2015 Dill LPS Early]]-Table1[[#This Row],[2015 Dill Avidin Early]]</f>
        <v>-6.7235189745927681E-2</v>
      </c>
      <c r="AB1108" s="7">
        <f>Table1[[#This Row],[2015 Dill LPS Late]]-Table1[[#This Row],[2015 Dill Avidin Late]]</f>
        <v>-2.1426420815350455E-2</v>
      </c>
    </row>
    <row r="1109" spans="1:28" x14ac:dyDescent="0.2">
      <c r="A1109" t="s">
        <v>1125</v>
      </c>
      <c r="B1109">
        <v>0.83641618497109838</v>
      </c>
      <c r="C1109">
        <v>0</v>
      </c>
      <c r="D1109">
        <v>0.91814235134305733</v>
      </c>
      <c r="E1109">
        <v>1</v>
      </c>
      <c r="F1109">
        <v>0.62971623477955152</v>
      </c>
      <c r="G1109">
        <v>0.98145868002712977</v>
      </c>
      <c r="H1109" s="2">
        <v>0.85161732164393145</v>
      </c>
      <c r="I1109">
        <v>0.91294804042746369</v>
      </c>
      <c r="J1109" s="2">
        <v>0.96663424785837115</v>
      </c>
      <c r="K1109" s="2">
        <v>0.92858996878389943</v>
      </c>
      <c r="L1109" s="5">
        <v>1</v>
      </c>
      <c r="M1109">
        <v>0</v>
      </c>
      <c r="N1109">
        <v>0.55882087066567876</v>
      </c>
      <c r="O1109">
        <v>0.77513814030245509</v>
      </c>
      <c r="P1109" s="2">
        <v>0.58025453026447193</v>
      </c>
      <c r="Q1109" s="2">
        <v>0.76490534012059408</v>
      </c>
      <c r="R1109" s="2">
        <v>0.32982010027254777</v>
      </c>
      <c r="S1109">
        <v>0.70600414469055117</v>
      </c>
      <c r="T1109">
        <v>1</v>
      </c>
      <c r="U1109" s="2">
        <v>0.63762098632313968</v>
      </c>
      <c r="V11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0.33801443032568762</v>
      </c>
      <c r="W1109">
        <f>AVERAGE(Table1[[#This Row],[2012 Campbell Latex Early]:[2015 Dill IgG Early]])</f>
        <v>0.80255230298345026</v>
      </c>
      <c r="X1109">
        <f>AVERAGE(Table1[[#This Row],[2012 Campbell Latex Late]:[2015 Dill IgG Late]])</f>
        <v>0.63525641126394383</v>
      </c>
      <c r="Y1109" s="7">
        <f>Table1[[#This Row],[Avg early]]-Table1[[#This Row],[Avg late]]</f>
        <v>0.16729589171950643</v>
      </c>
      <c r="Z1109" s="7">
        <f>Table1[[#This Row],[Avg late]]-Table1[[#This Row],[Avg early]]</f>
        <v>-0.16729589171950643</v>
      </c>
      <c r="AA1109" s="7">
        <f>Table1[[#This Row],[2015 Dill LPS Early]]-Table1[[#This Row],[2015 Dill Avidin Early]]</f>
        <v>0.28842611656350581</v>
      </c>
      <c r="AB1109" s="7">
        <f>Table1[[#This Row],[2015 Dill LPS Late]]-Table1[[#This Row],[2015 Dill Avidin Late]]</f>
        <v>-2.1433659598793176E-2</v>
      </c>
    </row>
    <row r="1110" spans="1:28" x14ac:dyDescent="0.2">
      <c r="A1110" t="s">
        <v>1536</v>
      </c>
      <c r="B1110">
        <v>1</v>
      </c>
      <c r="C1110">
        <v>1</v>
      </c>
      <c r="D1110">
        <v>0.92085116730763417</v>
      </c>
      <c r="E1110">
        <v>0.68787819313001308</v>
      </c>
      <c r="F1110">
        <v>0.91700533991434319</v>
      </c>
      <c r="G1110">
        <v>0.61911786934596758</v>
      </c>
      <c r="H1110" s="2">
        <v>0.46457970096059215</v>
      </c>
      <c r="I1110">
        <v>0.61972061629462039</v>
      </c>
      <c r="J1110" s="2">
        <v>0</v>
      </c>
      <c r="K1110" s="2">
        <v>1</v>
      </c>
      <c r="L1110" s="5">
        <v>0.94849566547679742</v>
      </c>
      <c r="M1110">
        <v>0</v>
      </c>
      <c r="N1110">
        <v>0.35197302852867107</v>
      </c>
      <c r="O1110">
        <v>0.45303443560148932</v>
      </c>
      <c r="P1110" s="2">
        <v>0.37350587752326608</v>
      </c>
      <c r="Q1110" s="2">
        <v>0.42578974321505608</v>
      </c>
      <c r="R1110" s="2">
        <v>0.36736796493775464</v>
      </c>
      <c r="S1110">
        <v>0.30339975659818447</v>
      </c>
      <c r="T1110">
        <v>0</v>
      </c>
      <c r="U1110" s="2">
        <v>0.37292692523060506</v>
      </c>
      <c r="V11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0.33785133403025569</v>
      </c>
      <c r="W1110">
        <f>AVERAGE(Table1[[#This Row],[2012 Campbell Latex Early]:[2015 Dill IgG Early]])</f>
        <v>0.72291528869531718</v>
      </c>
      <c r="X1110">
        <f>AVERAGE(Table1[[#This Row],[2012 Campbell Latex Late]:[2015 Dill IgG Late]])</f>
        <v>0.35964933971118246</v>
      </c>
      <c r="Y1110" s="7">
        <f>Table1[[#This Row],[Avg early]]-Table1[[#This Row],[Avg late]]</f>
        <v>0.36326594898413472</v>
      </c>
      <c r="Z1110" s="7">
        <f>Table1[[#This Row],[Avg late]]-Table1[[#This Row],[Avg early]]</f>
        <v>-0.36326594898413472</v>
      </c>
      <c r="AA1110" s="7">
        <f>Table1[[#This Row],[2015 Dill LPS Early]]-Table1[[#This Row],[2015 Dill Avidin Early]]</f>
        <v>3.8458273932909792E-3</v>
      </c>
      <c r="AB1110" s="7">
        <f>Table1[[#This Row],[2015 Dill LPS Late]]-Table1[[#This Row],[2015 Dill Avidin Late]]</f>
        <v>-2.1532848994595011E-2</v>
      </c>
    </row>
    <row r="1111" spans="1:28" x14ac:dyDescent="0.2">
      <c r="A1111" t="s">
        <v>659</v>
      </c>
      <c r="B1111">
        <v>0</v>
      </c>
      <c r="C1111">
        <v>0</v>
      </c>
      <c r="D1111">
        <v>0.84836415585157743</v>
      </c>
      <c r="E1111">
        <v>0.89153162129671171</v>
      </c>
      <c r="F1111">
        <v>0.77419710030376399</v>
      </c>
      <c r="G1111">
        <v>0.87948747163308327</v>
      </c>
      <c r="H1111" s="2">
        <v>0.80394168443496616</v>
      </c>
      <c r="I1111">
        <v>0.87414939629832322</v>
      </c>
      <c r="J1111" s="2">
        <v>0</v>
      </c>
      <c r="K1111" s="2">
        <v>0.53599999242350838</v>
      </c>
      <c r="L1111" s="5">
        <v>0</v>
      </c>
      <c r="M1111">
        <v>0</v>
      </c>
      <c r="N1111">
        <v>0.57860896204429968</v>
      </c>
      <c r="O1111">
        <v>0.58323646978549581</v>
      </c>
      <c r="P1111" s="1">
        <v>0.60029703007814916</v>
      </c>
      <c r="Q1111" s="1">
        <v>0.54916130660370399</v>
      </c>
      <c r="R1111" s="1">
        <v>0.48467695652443521</v>
      </c>
      <c r="S1111">
        <v>1</v>
      </c>
      <c r="T1111">
        <v>0</v>
      </c>
      <c r="U1111" s="1">
        <v>0.47450288311756988</v>
      </c>
      <c r="V11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0.20018947953032656</v>
      </c>
      <c r="W1111">
        <f>AVERAGE(Table1[[#This Row],[2012 Campbell Latex Early]:[2015 Dill IgG Early]])</f>
        <v>0.56076714222419333</v>
      </c>
      <c r="X1111">
        <f>AVERAGE(Table1[[#This Row],[2012 Campbell Latex Late]:[2015 Dill IgG Late]])</f>
        <v>0.42704836081536535</v>
      </c>
      <c r="Y1111" s="7">
        <f>Table1[[#This Row],[Avg early]]-Table1[[#This Row],[Avg late]]</f>
        <v>0.13371878140882798</v>
      </c>
      <c r="Z1111" s="7">
        <f>Table1[[#This Row],[Avg late]]-Table1[[#This Row],[Avg early]]</f>
        <v>-0.13371878140882798</v>
      </c>
      <c r="AA1111" s="7">
        <f>Table1[[#This Row],[2015 Dill LPS Early]]-Table1[[#This Row],[2015 Dill Avidin Early]]</f>
        <v>7.4167055547813443E-2</v>
      </c>
      <c r="AB1111" s="7">
        <f>Table1[[#This Row],[2015 Dill LPS Late]]-Table1[[#This Row],[2015 Dill Avidin Late]]</f>
        <v>-2.1688068033849484E-2</v>
      </c>
    </row>
    <row r="1112" spans="1:28" x14ac:dyDescent="0.2">
      <c r="A1112" t="s">
        <v>50</v>
      </c>
      <c r="B1112">
        <v>0</v>
      </c>
      <c r="C1112">
        <v>0</v>
      </c>
      <c r="D1112">
        <v>0.76071391869396221</v>
      </c>
      <c r="E1112">
        <v>0.98302827585361574</v>
      </c>
      <c r="F1112">
        <v>1</v>
      </c>
      <c r="G1112">
        <v>0.66139905342342908</v>
      </c>
      <c r="H1112" s="2">
        <v>0.84000786342051847</v>
      </c>
      <c r="I1112">
        <v>0.40401411486195427</v>
      </c>
      <c r="J1112" s="2">
        <v>0</v>
      </c>
      <c r="K1112" s="2">
        <v>0.83544718558670961</v>
      </c>
      <c r="L1112" s="5">
        <v>0</v>
      </c>
      <c r="M1112">
        <v>0</v>
      </c>
      <c r="N1112">
        <v>0.54245030212855705</v>
      </c>
      <c r="O1112">
        <v>0.33878661001838206</v>
      </c>
      <c r="P1112" s="2">
        <v>0.56416579903591169</v>
      </c>
      <c r="Q1112" s="2">
        <v>0.93682007204355666</v>
      </c>
      <c r="R1112" s="2">
        <v>0.50604342626787324</v>
      </c>
      <c r="S1112">
        <v>0.43016214472837272</v>
      </c>
      <c r="T1112">
        <v>0</v>
      </c>
      <c r="U1112" s="2">
        <v>0.60314854911746563</v>
      </c>
      <c r="V11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0.2537021518121384</v>
      </c>
      <c r="W1112">
        <f>AVERAGE(Table1[[#This Row],[2012 Campbell Latex Early]:[2015 Dill IgG Early]])</f>
        <v>0.54846104118401895</v>
      </c>
      <c r="X1112">
        <f>AVERAGE(Table1[[#This Row],[2012 Campbell Latex Late]:[2015 Dill IgG Late]])</f>
        <v>0.39215769033401193</v>
      </c>
      <c r="Y1112" s="7">
        <f>Table1[[#This Row],[Avg early]]-Table1[[#This Row],[Avg late]]</f>
        <v>0.15630335085000702</v>
      </c>
      <c r="Z1112" s="7">
        <f>Table1[[#This Row],[Avg late]]-Table1[[#This Row],[Avg early]]</f>
        <v>-0.15630335085000702</v>
      </c>
      <c r="AA1112" s="7">
        <f>Table1[[#This Row],[2015 Dill LPS Early]]-Table1[[#This Row],[2015 Dill Avidin Early]]</f>
        <v>-0.23928608130603779</v>
      </c>
      <c r="AB1112" s="7">
        <f>Table1[[#This Row],[2015 Dill LPS Late]]-Table1[[#This Row],[2015 Dill Avidin Late]]</f>
        <v>-2.1715496907354637E-2</v>
      </c>
    </row>
    <row r="1113" spans="1:28" x14ac:dyDescent="0.2">
      <c r="A1113" t="s">
        <v>106</v>
      </c>
      <c r="B1113">
        <v>1</v>
      </c>
      <c r="C1113">
        <v>1</v>
      </c>
      <c r="D1113">
        <v>1</v>
      </c>
      <c r="E1113">
        <v>0.86559755660568394</v>
      </c>
      <c r="F1113">
        <v>0.88102331976616433</v>
      </c>
      <c r="G1113">
        <v>0.86332568256763809</v>
      </c>
      <c r="H1113" s="2">
        <v>0.84110347770573179</v>
      </c>
      <c r="I1113">
        <v>0.87002675943346475</v>
      </c>
      <c r="J1113" s="2">
        <v>1</v>
      </c>
      <c r="K1113" s="2">
        <v>0.97128677497702753</v>
      </c>
      <c r="L1113" s="5">
        <v>0.99118942731277526</v>
      </c>
      <c r="M1113">
        <v>0.52910052910052907</v>
      </c>
      <c r="N1113">
        <v>0.3000859217082838</v>
      </c>
      <c r="O1113">
        <v>0.33542955234726007</v>
      </c>
      <c r="P1113" s="2">
        <v>0.3218422886466844</v>
      </c>
      <c r="Q1113" s="2">
        <v>0.31417910237087754</v>
      </c>
      <c r="R1113" s="2">
        <v>0.30283698132184783</v>
      </c>
      <c r="S1113">
        <v>0.3626250488209487</v>
      </c>
      <c r="T1113">
        <v>0.5673239768838535</v>
      </c>
      <c r="U1113" s="2">
        <v>0.28777393867181678</v>
      </c>
      <c r="V11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0.47188858600051464</v>
      </c>
      <c r="W1113">
        <f>AVERAGE(Table1[[#This Row],[2012 Campbell Latex Early]:[2015 Dill IgG Early]])</f>
        <v>0.92923635710557095</v>
      </c>
      <c r="X1113">
        <f>AVERAGE(Table1[[#This Row],[2012 Campbell Latex Late]:[2015 Dill IgG Late]])</f>
        <v>0.43123867671848776</v>
      </c>
      <c r="Y1113" s="7">
        <f>Table1[[#This Row],[Avg early]]-Table1[[#This Row],[Avg late]]</f>
        <v>0.4979976803870832</v>
      </c>
      <c r="Z1113" s="7">
        <f>Table1[[#This Row],[Avg late]]-Table1[[#This Row],[Avg early]]</f>
        <v>-0.4979976803870832</v>
      </c>
      <c r="AA1113" s="7">
        <f>Table1[[#This Row],[2015 Dill LPS Early]]-Table1[[#This Row],[2015 Dill Avidin Early]]</f>
        <v>0.11897668023383567</v>
      </c>
      <c r="AB1113" s="7">
        <f>Table1[[#This Row],[2015 Dill LPS Late]]-Table1[[#This Row],[2015 Dill Avidin Late]]</f>
        <v>-2.1756366938400606E-2</v>
      </c>
    </row>
    <row r="1114" spans="1:28" x14ac:dyDescent="0.2">
      <c r="A1114" t="s">
        <v>1454</v>
      </c>
      <c r="B1114">
        <v>0.97771173848439819</v>
      </c>
      <c r="C1114">
        <v>0</v>
      </c>
      <c r="D1114">
        <v>0.64763242612256777</v>
      </c>
      <c r="E1114">
        <v>0.74059999734545556</v>
      </c>
      <c r="F1114">
        <v>0.79717498416079691</v>
      </c>
      <c r="G1114">
        <v>0.76194109908782848</v>
      </c>
      <c r="H1114" s="2">
        <v>0.78879455344346849</v>
      </c>
      <c r="I1114">
        <v>0.76822495340182728</v>
      </c>
      <c r="J1114" s="2">
        <v>0.69197526566847589</v>
      </c>
      <c r="K1114" s="2">
        <v>0.71434592090716331</v>
      </c>
      <c r="L1114" s="5">
        <v>1</v>
      </c>
      <c r="M1114">
        <v>0</v>
      </c>
      <c r="N1114">
        <v>0.95844204923868048</v>
      </c>
      <c r="O1114">
        <v>0.93217366844393978</v>
      </c>
      <c r="P1114" s="2">
        <v>0.98092754251753356</v>
      </c>
      <c r="Q1114" s="2">
        <v>0.91659736259743263</v>
      </c>
      <c r="R1114" s="2">
        <v>0.99804972812421699</v>
      </c>
      <c r="S1114">
        <v>0.91070923260434222</v>
      </c>
      <c r="T1114">
        <v>1</v>
      </c>
      <c r="U1114" s="2">
        <v>1</v>
      </c>
      <c r="V11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0.32148198314798032</v>
      </c>
      <c r="W1114">
        <f>AVERAGE(Table1[[#This Row],[2012 Campbell Latex Early]:[2015 Dill IgG Early]])</f>
        <v>0.68884009386219813</v>
      </c>
      <c r="X1114">
        <f>AVERAGE(Table1[[#This Row],[2012 Campbell Latex Late]:[2015 Dill IgG Late]])</f>
        <v>0.86968995835261453</v>
      </c>
      <c r="Y1114" s="7">
        <f>Table1[[#This Row],[Avg early]]-Table1[[#This Row],[Avg late]]</f>
        <v>-0.1808498644904164</v>
      </c>
      <c r="Z1114" s="7">
        <f>Table1[[#This Row],[Avg late]]-Table1[[#This Row],[Avg early]]</f>
        <v>0.1808498644904164</v>
      </c>
      <c r="AA1114" s="7">
        <f>Table1[[#This Row],[2015 Dill LPS Early]]-Table1[[#This Row],[2015 Dill Avidin Early]]</f>
        <v>-0.14954255803822913</v>
      </c>
      <c r="AB1114" s="7">
        <f>Table1[[#This Row],[2015 Dill LPS Late]]-Table1[[#This Row],[2015 Dill Avidin Late]]</f>
        <v>-2.2485493278853075E-2</v>
      </c>
    </row>
    <row r="1115" spans="1:28" x14ac:dyDescent="0.2">
      <c r="A1115" t="s">
        <v>187</v>
      </c>
      <c r="B1115">
        <v>0</v>
      </c>
      <c r="C1115">
        <v>0</v>
      </c>
      <c r="D1115">
        <v>0.76993609544283714</v>
      </c>
      <c r="E1115">
        <v>0.62258619399081261</v>
      </c>
      <c r="F1115">
        <v>0.78127154241914187</v>
      </c>
      <c r="G1115">
        <v>0.72563795132814501</v>
      </c>
      <c r="H1115" s="2">
        <v>0.7015381698822678</v>
      </c>
      <c r="I1115">
        <v>0.68312661039458322</v>
      </c>
      <c r="J1115" s="2">
        <v>0</v>
      </c>
      <c r="K1115" s="2">
        <v>0.61231351107169751</v>
      </c>
      <c r="L1115" s="5">
        <v>0</v>
      </c>
      <c r="M1115">
        <v>0</v>
      </c>
      <c r="N1115">
        <v>0.97713241105793802</v>
      </c>
      <c r="O1115">
        <v>0.99934431041983729</v>
      </c>
      <c r="P1115" s="2">
        <v>1</v>
      </c>
      <c r="Q1115" s="2">
        <v>0.93257471145433313</v>
      </c>
      <c r="R1115" s="2">
        <v>0.89404952483145705</v>
      </c>
      <c r="S1115">
        <v>0.8673023642791664</v>
      </c>
      <c r="T1115">
        <v>0</v>
      </c>
      <c r="U1115" s="2">
        <v>0.94901917679308201</v>
      </c>
      <c r="V11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0.23353259353780262</v>
      </c>
      <c r="W1115">
        <f>AVERAGE(Table1[[#This Row],[2012 Campbell Latex Early]:[2015 Dill IgG Early]])</f>
        <v>0.48964100745294853</v>
      </c>
      <c r="X1115">
        <f>AVERAGE(Table1[[#This Row],[2012 Campbell Latex Late]:[2015 Dill IgG Late]])</f>
        <v>0.66194224988358141</v>
      </c>
      <c r="Y1115" s="7">
        <f>Table1[[#This Row],[Avg early]]-Table1[[#This Row],[Avg late]]</f>
        <v>-0.17230124243063288</v>
      </c>
      <c r="Z1115" s="7">
        <f>Table1[[#This Row],[Avg late]]-Table1[[#This Row],[Avg early]]</f>
        <v>0.17230124243063288</v>
      </c>
      <c r="AA1115" s="7">
        <f>Table1[[#This Row],[2015 Dill LPS Early]]-Table1[[#This Row],[2015 Dill Avidin Early]]</f>
        <v>-1.1335446976304731E-2</v>
      </c>
      <c r="AB1115" s="7">
        <f>Table1[[#This Row],[2015 Dill LPS Late]]-Table1[[#This Row],[2015 Dill Avidin Late]]</f>
        <v>-2.2867588942061978E-2</v>
      </c>
    </row>
    <row r="1116" spans="1:28" x14ac:dyDescent="0.2">
      <c r="A1116" t="s">
        <v>348</v>
      </c>
      <c r="B1116">
        <v>0</v>
      </c>
      <c r="C1116">
        <v>0</v>
      </c>
      <c r="D1116">
        <v>0</v>
      </c>
      <c r="E1116">
        <v>0.1672432768893333</v>
      </c>
      <c r="F1116">
        <v>0</v>
      </c>
      <c r="G1116">
        <v>0</v>
      </c>
      <c r="H1116" s="2">
        <v>0</v>
      </c>
      <c r="I1116">
        <v>1</v>
      </c>
      <c r="J1116" s="2">
        <v>0</v>
      </c>
      <c r="K1116" s="2">
        <v>0</v>
      </c>
      <c r="L1116" s="5">
        <v>0</v>
      </c>
      <c r="M1116">
        <v>0</v>
      </c>
      <c r="N1116">
        <v>0.65078169787594564</v>
      </c>
      <c r="O1116">
        <v>0.38321904923311823</v>
      </c>
      <c r="P1116" s="1">
        <v>0.67441196155472993</v>
      </c>
      <c r="Q1116" s="1">
        <v>0.2850823100386603</v>
      </c>
      <c r="R1116" s="1">
        <v>0.5897966357958061</v>
      </c>
      <c r="S1116">
        <v>0.75397872896114926</v>
      </c>
      <c r="T1116">
        <v>0</v>
      </c>
      <c r="U1116" s="1">
        <v>0.80914987379705194</v>
      </c>
      <c r="V11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0.347121952244483</v>
      </c>
      <c r="W1116">
        <f>AVERAGE(Table1[[#This Row],[2012 Campbell Latex Early]:[2015 Dill IgG Early]])</f>
        <v>0.11672432768893333</v>
      </c>
      <c r="X1116">
        <f>AVERAGE(Table1[[#This Row],[2012 Campbell Latex Late]:[2015 Dill IgG Late]])</f>
        <v>0.41464202572564612</v>
      </c>
      <c r="Y1116" s="7">
        <f>Table1[[#This Row],[Avg early]]-Table1[[#This Row],[Avg late]]</f>
        <v>-0.29791769803671281</v>
      </c>
      <c r="Z1116" s="7">
        <f>Table1[[#This Row],[Avg late]]-Table1[[#This Row],[Avg early]]</f>
        <v>0.29791769803671281</v>
      </c>
      <c r="AA1116" s="7">
        <f>Table1[[#This Row],[2015 Dill LPS Early]]-Table1[[#This Row],[2015 Dill Avidin Early]]</f>
        <v>0</v>
      </c>
      <c r="AB1116" s="7">
        <f>Table1[[#This Row],[2015 Dill LPS Late]]-Table1[[#This Row],[2015 Dill Avidin Late]]</f>
        <v>-2.3630263678784291E-2</v>
      </c>
    </row>
    <row r="1117" spans="1:28" x14ac:dyDescent="0.2">
      <c r="A1117" t="s">
        <v>660</v>
      </c>
      <c r="B1117">
        <v>0</v>
      </c>
      <c r="C1117">
        <v>0</v>
      </c>
      <c r="D1117">
        <v>0.61042183327059218</v>
      </c>
      <c r="E1117">
        <v>0.7959137144901135</v>
      </c>
      <c r="F1117">
        <v>1</v>
      </c>
      <c r="G1117">
        <v>0.74083615215679666</v>
      </c>
      <c r="H1117" s="2">
        <v>0.82553065349705101</v>
      </c>
      <c r="I1117">
        <v>0.70602846392691432</v>
      </c>
      <c r="J1117" s="2">
        <v>0</v>
      </c>
      <c r="K1117" s="2">
        <v>0.84679993393599673</v>
      </c>
      <c r="L1117" s="5">
        <v>0</v>
      </c>
      <c r="M1117">
        <v>0</v>
      </c>
      <c r="N1117">
        <v>0.66749003835772081</v>
      </c>
      <c r="O1117">
        <v>0.45959215999552117</v>
      </c>
      <c r="P1117" s="1">
        <v>0.6918085460469463</v>
      </c>
      <c r="Q1117" s="1">
        <v>0.49182740312094392</v>
      </c>
      <c r="R1117" s="1">
        <v>0.69488740884360323</v>
      </c>
      <c r="S1117">
        <v>0.49363488134112443</v>
      </c>
      <c r="T1117">
        <v>0</v>
      </c>
      <c r="U1117" s="1">
        <v>0.63775724653070243</v>
      </c>
      <c r="V11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0.19313840363405674</v>
      </c>
      <c r="W1117">
        <f>AVERAGE(Table1[[#This Row],[2012 Campbell Latex Early]:[2015 Dill IgG Early]])</f>
        <v>0.55255307512774654</v>
      </c>
      <c r="X1117">
        <f>AVERAGE(Table1[[#This Row],[2012 Campbell Latex Late]:[2015 Dill IgG Late]])</f>
        <v>0.41369976842365624</v>
      </c>
      <c r="Y1117" s="7">
        <f>Table1[[#This Row],[Avg early]]-Table1[[#This Row],[Avg late]]</f>
        <v>0.1388533067040903</v>
      </c>
      <c r="Z1117" s="7">
        <f>Table1[[#This Row],[Avg late]]-Table1[[#This Row],[Avg early]]</f>
        <v>-0.1388533067040903</v>
      </c>
      <c r="AA1117" s="7">
        <f>Table1[[#This Row],[2015 Dill LPS Early]]-Table1[[#This Row],[2015 Dill Avidin Early]]</f>
        <v>-0.38957816672940782</v>
      </c>
      <c r="AB1117" s="7">
        <f>Table1[[#This Row],[2015 Dill LPS Late]]-Table1[[#This Row],[2015 Dill Avidin Late]]</f>
        <v>-2.4318507689225499E-2</v>
      </c>
    </row>
    <row r="1118" spans="1:28" x14ac:dyDescent="0.2">
      <c r="A1118" t="s">
        <v>212</v>
      </c>
      <c r="B1118">
        <v>0.99118079372856438</v>
      </c>
      <c r="C1118">
        <v>0.21894045944678858</v>
      </c>
      <c r="D1118">
        <v>0.46149361379271936</v>
      </c>
      <c r="E1118">
        <v>0.53280871380813333</v>
      </c>
      <c r="F1118">
        <v>0.50808535543247035</v>
      </c>
      <c r="G1118">
        <v>0.47813160271928923</v>
      </c>
      <c r="H1118" s="2">
        <v>0.48143164765997593</v>
      </c>
      <c r="I1118">
        <v>0.51157721785847776</v>
      </c>
      <c r="J1118" s="2">
        <v>0.60018076885400884</v>
      </c>
      <c r="K1118" s="2">
        <v>0.43984161177684566</v>
      </c>
      <c r="L1118" s="5">
        <v>1</v>
      </c>
      <c r="M1118">
        <v>1</v>
      </c>
      <c r="N1118">
        <v>0.88545710433191727</v>
      </c>
      <c r="O1118">
        <v>0.89739583819227564</v>
      </c>
      <c r="P1118" s="2">
        <v>0.91014605042275909</v>
      </c>
      <c r="Q1118" s="2">
        <v>1</v>
      </c>
      <c r="R1118" s="2">
        <v>0.95293364517850554</v>
      </c>
      <c r="S1118">
        <v>0.83017753591866983</v>
      </c>
      <c r="T1118">
        <v>1</v>
      </c>
      <c r="U1118" s="2">
        <v>0.82169377937211929</v>
      </c>
      <c r="V11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0.51141545489698281</v>
      </c>
      <c r="W1118">
        <f>AVERAGE(Table1[[#This Row],[2012 Campbell Latex Early]:[2015 Dill IgG Early]])</f>
        <v>0.5223671785077274</v>
      </c>
      <c r="X1118">
        <f>AVERAGE(Table1[[#This Row],[2012 Campbell Latex Late]:[2015 Dill IgG Late]])</f>
        <v>0.9297803953416246</v>
      </c>
      <c r="Y1118" s="7">
        <f>Table1[[#This Row],[Avg early]]-Table1[[#This Row],[Avg late]]</f>
        <v>-0.4074132168338972</v>
      </c>
      <c r="Z1118" s="7">
        <f>Table1[[#This Row],[Avg late]]-Table1[[#This Row],[Avg early]]</f>
        <v>0.4074132168338972</v>
      </c>
      <c r="AA1118" s="7">
        <f>Table1[[#This Row],[2015 Dill LPS Early]]-Table1[[#This Row],[2015 Dill Avidin Early]]</f>
        <v>-4.6591741639750994E-2</v>
      </c>
      <c r="AB1118" s="7">
        <f>Table1[[#This Row],[2015 Dill LPS Late]]-Table1[[#This Row],[2015 Dill Avidin Late]]</f>
        <v>-2.4688946090841823E-2</v>
      </c>
    </row>
    <row r="1119" spans="1:28" x14ac:dyDescent="0.2">
      <c r="A1119" t="s">
        <v>1630</v>
      </c>
      <c r="B1119">
        <v>0</v>
      </c>
      <c r="C1119">
        <v>0</v>
      </c>
      <c r="D1119">
        <v>0.32282524913676935</v>
      </c>
      <c r="E1119">
        <v>0.6879474679249038</v>
      </c>
      <c r="F1119">
        <v>0.35602615196265119</v>
      </c>
      <c r="G1119">
        <v>0</v>
      </c>
      <c r="H1119" s="2">
        <v>0.78670920604702166</v>
      </c>
      <c r="I1119">
        <v>0</v>
      </c>
      <c r="J1119" s="2">
        <v>0</v>
      </c>
      <c r="K1119" s="2">
        <v>1</v>
      </c>
      <c r="L1119" s="5">
        <v>0</v>
      </c>
      <c r="M1119">
        <v>0</v>
      </c>
      <c r="N1119">
        <v>0.40158388056760114</v>
      </c>
      <c r="O1119">
        <v>0.70186244457797087</v>
      </c>
      <c r="P1119" s="1">
        <v>0.42668450451340623</v>
      </c>
      <c r="Q1119" s="1">
        <v>0.41726850171523722</v>
      </c>
      <c r="R1119" s="1">
        <v>0</v>
      </c>
      <c r="S1119">
        <v>0.67685212786176607</v>
      </c>
      <c r="T1119">
        <v>0</v>
      </c>
      <c r="U1119" s="1">
        <v>0</v>
      </c>
      <c r="V11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0.20441617962586783</v>
      </c>
      <c r="W1119">
        <f>AVERAGE(Table1[[#This Row],[2012 Campbell Latex Early]:[2015 Dill IgG Early]])</f>
        <v>0.31535080750713462</v>
      </c>
      <c r="X1119">
        <f>AVERAGE(Table1[[#This Row],[2012 Campbell Latex Late]:[2015 Dill IgG Late]])</f>
        <v>0.26242514592359817</v>
      </c>
      <c r="Y1119" s="7">
        <f>Table1[[#This Row],[Avg early]]-Table1[[#This Row],[Avg late]]</f>
        <v>5.2925661583536454E-2</v>
      </c>
      <c r="Z1119" s="7">
        <f>Table1[[#This Row],[Avg late]]-Table1[[#This Row],[Avg early]]</f>
        <v>-5.2925661583536454E-2</v>
      </c>
      <c r="AA1119" s="7">
        <f>Table1[[#This Row],[2015 Dill LPS Early]]-Table1[[#This Row],[2015 Dill Avidin Early]]</f>
        <v>-3.3200902825881839E-2</v>
      </c>
      <c r="AB1119" s="7">
        <f>Table1[[#This Row],[2015 Dill LPS Late]]-Table1[[#This Row],[2015 Dill Avidin Late]]</f>
        <v>-2.5100623945805089E-2</v>
      </c>
    </row>
    <row r="1120" spans="1:28" x14ac:dyDescent="0.2">
      <c r="A1120" t="s">
        <v>1659</v>
      </c>
      <c r="B1120">
        <v>0.9470802919708029</v>
      </c>
      <c r="C1120">
        <v>1</v>
      </c>
      <c r="D1120">
        <v>0.73327457204972812</v>
      </c>
      <c r="E1120">
        <v>0.80609861344391942</v>
      </c>
      <c r="F1120">
        <v>0.7791330247706042</v>
      </c>
      <c r="G1120">
        <v>0.76786444590873548</v>
      </c>
      <c r="H1120" s="2">
        <v>0.62278579894828812</v>
      </c>
      <c r="I1120">
        <v>0.77246071047536502</v>
      </c>
      <c r="J1120" s="2">
        <v>0</v>
      </c>
      <c r="K1120" s="2">
        <v>1</v>
      </c>
      <c r="L1120" s="5">
        <v>1</v>
      </c>
      <c r="M1120">
        <v>0</v>
      </c>
      <c r="N1120">
        <v>0.47415004254476212</v>
      </c>
      <c r="O1120">
        <v>0.36221846323510482</v>
      </c>
      <c r="P1120" s="2">
        <v>0.49936038833254665</v>
      </c>
      <c r="Q1120" s="2">
        <v>0.38264768746475236</v>
      </c>
      <c r="R1120" s="2">
        <v>0.41892264653806821</v>
      </c>
      <c r="S1120">
        <v>0.16449423837854582</v>
      </c>
      <c r="T1120">
        <v>0</v>
      </c>
      <c r="U1120" s="2">
        <v>0.54038674308207701</v>
      </c>
      <c r="V11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0.37731301502141346</v>
      </c>
      <c r="W1120">
        <f>AVERAGE(Table1[[#This Row],[2012 Campbell Latex Early]:[2015 Dill IgG Early]])</f>
        <v>0.74286974575674436</v>
      </c>
      <c r="X1120">
        <f>AVERAGE(Table1[[#This Row],[2012 Campbell Latex Late]:[2015 Dill IgG Late]])</f>
        <v>0.38421802095758573</v>
      </c>
      <c r="Y1120" s="7">
        <f>Table1[[#This Row],[Avg early]]-Table1[[#This Row],[Avg late]]</f>
        <v>0.35865172479915863</v>
      </c>
      <c r="Z1120" s="7">
        <f>Table1[[#This Row],[Avg late]]-Table1[[#This Row],[Avg early]]</f>
        <v>-0.35865172479915863</v>
      </c>
      <c r="AA1120" s="7">
        <f>Table1[[#This Row],[2015 Dill LPS Early]]-Table1[[#This Row],[2015 Dill Avidin Early]]</f>
        <v>-4.5858452720876075E-2</v>
      </c>
      <c r="AB1120" s="7">
        <f>Table1[[#This Row],[2015 Dill LPS Late]]-Table1[[#This Row],[2015 Dill Avidin Late]]</f>
        <v>-2.5210345787784527E-2</v>
      </c>
    </row>
    <row r="1121" spans="1:28" x14ac:dyDescent="0.2">
      <c r="A1121" t="s">
        <v>688</v>
      </c>
      <c r="B1121">
        <v>0</v>
      </c>
      <c r="C1121">
        <v>0</v>
      </c>
      <c r="D1121">
        <v>0.42574368776448485</v>
      </c>
      <c r="E1121">
        <v>0.70049196045686102</v>
      </c>
      <c r="F1121">
        <v>0.5094301713858812</v>
      </c>
      <c r="G1121">
        <v>0.53942028313313872</v>
      </c>
      <c r="H1121" s="2">
        <v>0.51149812405743478</v>
      </c>
      <c r="I1121">
        <v>0.28353079549653609</v>
      </c>
      <c r="J1121" s="2">
        <v>0</v>
      </c>
      <c r="K1121" s="2">
        <v>1</v>
      </c>
      <c r="L1121" s="5">
        <v>0</v>
      </c>
      <c r="M1121">
        <v>0</v>
      </c>
      <c r="N1121">
        <v>0.22066042644564665</v>
      </c>
      <c r="O1121">
        <v>0.2165391155217628</v>
      </c>
      <c r="P1121" s="2">
        <v>0.24608392132284068</v>
      </c>
      <c r="Q1121" s="2">
        <v>0.29027303779008207</v>
      </c>
      <c r="R1121" s="2">
        <v>0.22721933849006859</v>
      </c>
      <c r="S1121">
        <v>0.18794750748063743</v>
      </c>
      <c r="T1121">
        <v>0</v>
      </c>
      <c r="U1121" s="2">
        <v>0.23865332049195001</v>
      </c>
      <c r="V11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0.18200449957352488</v>
      </c>
      <c r="W1121">
        <f>AVERAGE(Table1[[#This Row],[2012 Campbell Latex Early]:[2015 Dill IgG Early]])</f>
        <v>0.39701150222943371</v>
      </c>
      <c r="X1121">
        <f>AVERAGE(Table1[[#This Row],[2012 Campbell Latex Late]:[2015 Dill IgG Late]])</f>
        <v>0.16273766675429885</v>
      </c>
      <c r="Y1121" s="7">
        <f>Table1[[#This Row],[Avg early]]-Table1[[#This Row],[Avg late]]</f>
        <v>0.23427383547513486</v>
      </c>
      <c r="Z1121" s="7">
        <f>Table1[[#This Row],[Avg late]]-Table1[[#This Row],[Avg early]]</f>
        <v>-0.23427383547513486</v>
      </c>
      <c r="AA1121" s="7">
        <f>Table1[[#This Row],[2015 Dill LPS Early]]-Table1[[#This Row],[2015 Dill Avidin Early]]</f>
        <v>-8.3686483621396357E-2</v>
      </c>
      <c r="AB1121" s="7">
        <f>Table1[[#This Row],[2015 Dill LPS Late]]-Table1[[#This Row],[2015 Dill Avidin Late]]</f>
        <v>-2.5423494877194031E-2</v>
      </c>
    </row>
    <row r="1122" spans="1:28" x14ac:dyDescent="0.2">
      <c r="A1122" t="s">
        <v>1766</v>
      </c>
      <c r="B1122">
        <v>0</v>
      </c>
      <c r="C1122">
        <v>0</v>
      </c>
      <c r="D1122">
        <v>0.36007996479557269</v>
      </c>
      <c r="E1122">
        <v>0</v>
      </c>
      <c r="F1122">
        <v>0.83657643853125019</v>
      </c>
      <c r="G1122">
        <v>0.27744687152003433</v>
      </c>
      <c r="H1122" s="2">
        <v>1</v>
      </c>
      <c r="I1122">
        <v>0.24823570489691718</v>
      </c>
      <c r="J1122" s="2">
        <v>0</v>
      </c>
      <c r="K1122" s="2">
        <v>0</v>
      </c>
      <c r="L1122" s="5">
        <v>0</v>
      </c>
      <c r="M1122">
        <v>0</v>
      </c>
      <c r="N1122">
        <v>0.16690241584253546</v>
      </c>
      <c r="O1122">
        <v>0.24126264164757266</v>
      </c>
      <c r="P1122" s="1">
        <v>0.19256968936755664</v>
      </c>
      <c r="Q1122" s="1">
        <v>0.86654810371811353</v>
      </c>
      <c r="R1122" s="1">
        <v>0.49266372158422828</v>
      </c>
      <c r="S1122">
        <v>0</v>
      </c>
      <c r="T1122">
        <v>0</v>
      </c>
      <c r="U1122" s="1">
        <v>0</v>
      </c>
      <c r="V11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0.24231201552750714</v>
      </c>
      <c r="W1122">
        <f>AVERAGE(Table1[[#This Row],[2012 Campbell Latex Early]:[2015 Dill IgG Early]])</f>
        <v>0.27223389797437741</v>
      </c>
      <c r="X1122">
        <f>AVERAGE(Table1[[#This Row],[2012 Campbell Latex Late]:[2015 Dill IgG Late]])</f>
        <v>0.19599465721600065</v>
      </c>
      <c r="Y1122" s="7">
        <f>Table1[[#This Row],[Avg early]]-Table1[[#This Row],[Avg late]]</f>
        <v>7.6239240758376764E-2</v>
      </c>
      <c r="Z1122" s="7">
        <f>Table1[[#This Row],[Avg late]]-Table1[[#This Row],[Avg early]]</f>
        <v>-7.6239240758376764E-2</v>
      </c>
      <c r="AA1122" s="7">
        <f>Table1[[#This Row],[2015 Dill LPS Early]]-Table1[[#This Row],[2015 Dill Avidin Early]]</f>
        <v>-0.47649647373567749</v>
      </c>
      <c r="AB1122" s="7">
        <f>Table1[[#This Row],[2015 Dill LPS Late]]-Table1[[#This Row],[2015 Dill Avidin Late]]</f>
        <v>-2.5667273525021184E-2</v>
      </c>
    </row>
    <row r="1123" spans="1:28" x14ac:dyDescent="0.2">
      <c r="A1123" t="s">
        <v>438</v>
      </c>
      <c r="B1123">
        <v>0</v>
      </c>
      <c r="C1123">
        <v>0</v>
      </c>
      <c r="D1123">
        <v>0.31292249988875798</v>
      </c>
      <c r="E1123">
        <v>0.24386600666313077</v>
      </c>
      <c r="F1123">
        <v>0.23513630716574202</v>
      </c>
      <c r="G1123">
        <v>0.50061018310684158</v>
      </c>
      <c r="H1123" s="2">
        <v>0.45464357338480516</v>
      </c>
      <c r="I1123">
        <v>0.43912855993832828</v>
      </c>
      <c r="J1123" s="2">
        <v>0</v>
      </c>
      <c r="K1123" s="2">
        <v>7.0420332759502532E-2</v>
      </c>
      <c r="L1123" s="5">
        <v>0</v>
      </c>
      <c r="M1123">
        <v>0</v>
      </c>
      <c r="N1123">
        <v>0.97420154060388309</v>
      </c>
      <c r="O1123">
        <v>0.98000726422273632</v>
      </c>
      <c r="P1123" s="1">
        <v>1</v>
      </c>
      <c r="Q1123" s="1">
        <v>0.87985314766872746</v>
      </c>
      <c r="R1123" s="1">
        <v>0.85183785922063671</v>
      </c>
      <c r="S1123">
        <v>0.99484882899068583</v>
      </c>
      <c r="T1123">
        <v>0</v>
      </c>
      <c r="U1123" s="1">
        <v>0.8289316263803701</v>
      </c>
      <c r="V11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0.4323373136939434</v>
      </c>
      <c r="W1123">
        <f>AVERAGE(Table1[[#This Row],[2012 Campbell Latex Early]:[2015 Dill IgG Early]])</f>
        <v>0.2256727462907108</v>
      </c>
      <c r="X1123">
        <f>AVERAGE(Table1[[#This Row],[2012 Campbell Latex Late]:[2015 Dill IgG Late]])</f>
        <v>0.65096802670870402</v>
      </c>
      <c r="Y1123" s="7">
        <f>Table1[[#This Row],[Avg early]]-Table1[[#This Row],[Avg late]]</f>
        <v>-0.42529528041799325</v>
      </c>
      <c r="Z1123" s="7">
        <f>Table1[[#This Row],[Avg late]]-Table1[[#This Row],[Avg early]]</f>
        <v>0.42529528041799325</v>
      </c>
      <c r="AA1123" s="7">
        <f>Table1[[#This Row],[2015 Dill LPS Early]]-Table1[[#This Row],[2015 Dill Avidin Early]]</f>
        <v>7.7786192723015957E-2</v>
      </c>
      <c r="AB1123" s="7">
        <f>Table1[[#This Row],[2015 Dill LPS Late]]-Table1[[#This Row],[2015 Dill Avidin Late]]</f>
        <v>-2.5798459396116913E-2</v>
      </c>
    </row>
    <row r="1124" spans="1:28" x14ac:dyDescent="0.2">
      <c r="A1124" t="s">
        <v>817</v>
      </c>
      <c r="B1124">
        <v>0</v>
      </c>
      <c r="C1124">
        <v>0</v>
      </c>
      <c r="D1124">
        <v>0.92070676934168716</v>
      </c>
      <c r="E1124">
        <v>0.76012825618591862</v>
      </c>
      <c r="F1124">
        <v>0.82726318011615763</v>
      </c>
      <c r="G1124">
        <v>0.85847139731888933</v>
      </c>
      <c r="H1124" s="2">
        <v>0.77472163621722823</v>
      </c>
      <c r="I1124">
        <v>0.95354982979748359</v>
      </c>
      <c r="J1124" s="2">
        <v>0</v>
      </c>
      <c r="K1124" s="2">
        <v>1</v>
      </c>
      <c r="L1124" s="5">
        <v>0</v>
      </c>
      <c r="M1124">
        <v>0</v>
      </c>
      <c r="N1124">
        <v>0.63724578971940427</v>
      </c>
      <c r="O1124">
        <v>0.63014854342808191</v>
      </c>
      <c r="P1124" s="1">
        <v>0.66358141030219864</v>
      </c>
      <c r="Q1124" s="1">
        <v>0.6179608916031446</v>
      </c>
      <c r="R1124" s="1">
        <v>0.55201781809553807</v>
      </c>
      <c r="S1124">
        <v>0.67262425288814331</v>
      </c>
      <c r="T1124">
        <v>0</v>
      </c>
      <c r="U1124" s="1">
        <v>0.71611070119701103</v>
      </c>
      <c r="V11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0.20373730641378648</v>
      </c>
      <c r="W1124">
        <f>AVERAGE(Table1[[#This Row],[2012 Campbell Latex Early]:[2015 Dill IgG Early]])</f>
        <v>0.60948410689773658</v>
      </c>
      <c r="X1124">
        <f>AVERAGE(Table1[[#This Row],[2012 Campbell Latex Late]:[2015 Dill IgG Late]])</f>
        <v>0.44896894072335219</v>
      </c>
      <c r="Y1124" s="7">
        <f>Table1[[#This Row],[Avg early]]-Table1[[#This Row],[Avg late]]</f>
        <v>0.16051516617438438</v>
      </c>
      <c r="Z1124" s="7">
        <f>Table1[[#This Row],[Avg late]]-Table1[[#This Row],[Avg early]]</f>
        <v>-0.16051516617438438</v>
      </c>
      <c r="AA1124" s="7">
        <f>Table1[[#This Row],[2015 Dill LPS Early]]-Table1[[#This Row],[2015 Dill Avidin Early]]</f>
        <v>9.3443589225529533E-2</v>
      </c>
      <c r="AB1124" s="7">
        <f>Table1[[#This Row],[2015 Dill LPS Late]]-Table1[[#This Row],[2015 Dill Avidin Late]]</f>
        <v>-2.6335620582794372E-2</v>
      </c>
    </row>
    <row r="1125" spans="1:28" x14ac:dyDescent="0.2">
      <c r="A1125" t="s">
        <v>1384</v>
      </c>
      <c r="B1125">
        <v>0</v>
      </c>
      <c r="C1125">
        <v>0</v>
      </c>
      <c r="D1125">
        <v>0.56206259580579587</v>
      </c>
      <c r="E1125">
        <v>0.77165296687635287</v>
      </c>
      <c r="F1125">
        <v>0.55663834498375164</v>
      </c>
      <c r="G1125">
        <v>0.40838377294618899</v>
      </c>
      <c r="H1125" s="2">
        <v>0.55955671205286139</v>
      </c>
      <c r="I1125">
        <v>0.30897390781119699</v>
      </c>
      <c r="J1125" s="2">
        <v>0</v>
      </c>
      <c r="K1125" s="2">
        <v>1</v>
      </c>
      <c r="L1125" s="5">
        <v>0</v>
      </c>
      <c r="M1125">
        <v>0</v>
      </c>
      <c r="N1125">
        <v>0.33900768224875433</v>
      </c>
      <c r="O1125">
        <v>0.28148856851178888</v>
      </c>
      <c r="P1125" s="1">
        <v>0.36613188351142645</v>
      </c>
      <c r="Q1125" s="1">
        <v>0.29176457566300062</v>
      </c>
      <c r="R1125" s="1">
        <v>0.3200895772806755</v>
      </c>
      <c r="S1125">
        <v>0.2203758392364521</v>
      </c>
      <c r="T1125">
        <v>0</v>
      </c>
      <c r="U1125" s="1">
        <v>0.27330156925421767</v>
      </c>
      <c r="V11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0.16217117432782677</v>
      </c>
      <c r="W1125">
        <f>AVERAGE(Table1[[#This Row],[2012 Campbell Latex Early]:[2015 Dill IgG Early]])</f>
        <v>0.41672683004761468</v>
      </c>
      <c r="X1125">
        <f>AVERAGE(Table1[[#This Row],[2012 Campbell Latex Late]:[2015 Dill IgG Late]])</f>
        <v>0.20921596957063154</v>
      </c>
      <c r="Y1125" s="7">
        <f>Table1[[#This Row],[Avg early]]-Table1[[#This Row],[Avg late]]</f>
        <v>0.20751086047698314</v>
      </c>
      <c r="Z1125" s="7">
        <f>Table1[[#This Row],[Avg late]]-Table1[[#This Row],[Avg early]]</f>
        <v>-0.20751086047698314</v>
      </c>
      <c r="AA1125" s="7">
        <f>Table1[[#This Row],[2015 Dill LPS Early]]-Table1[[#This Row],[2015 Dill Avidin Early]]</f>
        <v>5.4242508220442298E-3</v>
      </c>
      <c r="AB1125" s="7">
        <f>Table1[[#This Row],[2015 Dill LPS Late]]-Table1[[#This Row],[2015 Dill Avidin Late]]</f>
        <v>-2.7124201262672121E-2</v>
      </c>
    </row>
    <row r="1126" spans="1:28" x14ac:dyDescent="0.2">
      <c r="A1126" t="s">
        <v>385</v>
      </c>
      <c r="B1126">
        <v>0</v>
      </c>
      <c r="C1126">
        <v>0</v>
      </c>
      <c r="D1126">
        <v>0.80230970697426651</v>
      </c>
      <c r="E1126">
        <v>0.60840508360637524</v>
      </c>
      <c r="F1126">
        <v>0.749414606056794</v>
      </c>
      <c r="G1126">
        <v>0.64757869421520275</v>
      </c>
      <c r="H1126" s="2">
        <v>0.63067970221123526</v>
      </c>
      <c r="I1126">
        <v>0.89349004280378541</v>
      </c>
      <c r="J1126" s="2">
        <v>0</v>
      </c>
      <c r="K1126" s="2">
        <v>0.55996310075182543</v>
      </c>
      <c r="L1126" s="5">
        <v>0</v>
      </c>
      <c r="M1126">
        <v>0</v>
      </c>
      <c r="N1126">
        <v>0.77962050042522679</v>
      </c>
      <c r="O1126">
        <v>0.82506491393303982</v>
      </c>
      <c r="P1126" s="1">
        <v>0.80690857056071374</v>
      </c>
      <c r="Q1126" s="1">
        <v>0.7760238672569747</v>
      </c>
      <c r="R1126" s="1">
        <v>0.69382033882539151</v>
      </c>
      <c r="S1126">
        <v>1</v>
      </c>
      <c r="T1126">
        <v>0</v>
      </c>
      <c r="U1126" s="1">
        <v>0.66107695369245467</v>
      </c>
      <c r="V11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0.12560157219242213</v>
      </c>
      <c r="W1126">
        <f>AVERAGE(Table1[[#This Row],[2012 Campbell Latex Early]:[2015 Dill IgG Early]])</f>
        <v>0.48918409366194843</v>
      </c>
      <c r="X1126">
        <f>AVERAGE(Table1[[#This Row],[2012 Campbell Latex Late]:[2015 Dill IgG Late]])</f>
        <v>0.55425151446938004</v>
      </c>
      <c r="Y1126" s="7">
        <f>Table1[[#This Row],[Avg early]]-Table1[[#This Row],[Avg late]]</f>
        <v>-6.5067420807431608E-2</v>
      </c>
      <c r="Z1126" s="7">
        <f>Table1[[#This Row],[Avg late]]-Table1[[#This Row],[Avg early]]</f>
        <v>6.5067420807431608E-2</v>
      </c>
      <c r="AA1126" s="7">
        <f>Table1[[#This Row],[2015 Dill LPS Early]]-Table1[[#This Row],[2015 Dill Avidin Early]]</f>
        <v>5.2895100917472515E-2</v>
      </c>
      <c r="AB1126" s="7">
        <f>Table1[[#This Row],[2015 Dill LPS Late]]-Table1[[#This Row],[2015 Dill Avidin Late]]</f>
        <v>-2.7288070135486953E-2</v>
      </c>
    </row>
    <row r="1127" spans="1:28" x14ac:dyDescent="0.2">
      <c r="A1127" t="s">
        <v>190</v>
      </c>
      <c r="B1127">
        <v>1</v>
      </c>
      <c r="C1127">
        <v>1</v>
      </c>
      <c r="D1127">
        <v>0.88022652814103231</v>
      </c>
      <c r="E1127">
        <v>0.66051247906491006</v>
      </c>
      <c r="F1127">
        <v>0.77129925446735348</v>
      </c>
      <c r="G1127">
        <v>0.74122767457129779</v>
      </c>
      <c r="H1127" s="2">
        <v>0.70116808822943788</v>
      </c>
      <c r="I1127">
        <v>0.61073901943836306</v>
      </c>
      <c r="J1127" s="2">
        <v>0.90577408177084417</v>
      </c>
      <c r="K1127" s="2">
        <v>1</v>
      </c>
      <c r="L1127" s="5">
        <v>0.99801192842942343</v>
      </c>
      <c r="M1127">
        <v>0.10524653764605044</v>
      </c>
      <c r="N1127">
        <v>0.22641122576480113</v>
      </c>
      <c r="O1127">
        <v>0.21394995865143226</v>
      </c>
      <c r="P1127" s="1">
        <v>0.25392374641529331</v>
      </c>
      <c r="Q1127" s="1">
        <v>0.22356971202239534</v>
      </c>
      <c r="R1127" s="1">
        <v>0.19221455679399005</v>
      </c>
      <c r="S1127">
        <v>0.25084150678555173</v>
      </c>
      <c r="T1127">
        <v>1</v>
      </c>
      <c r="U1127" s="1">
        <v>0.20925268906858469</v>
      </c>
      <c r="V11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0.51102565604720418</v>
      </c>
      <c r="W1127">
        <f>AVERAGE(Table1[[#This Row],[2012 Campbell Latex Early]:[2015 Dill IgG Early]])</f>
        <v>0.8270947125683239</v>
      </c>
      <c r="X1127">
        <f>AVERAGE(Table1[[#This Row],[2012 Campbell Latex Late]:[2015 Dill IgG Late]])</f>
        <v>0.36734218615775222</v>
      </c>
      <c r="Y1127" s="7">
        <f>Table1[[#This Row],[Avg early]]-Table1[[#This Row],[Avg late]]</f>
        <v>0.45975252641057168</v>
      </c>
      <c r="Z1127" s="7">
        <f>Table1[[#This Row],[Avg late]]-Table1[[#This Row],[Avg early]]</f>
        <v>-0.45975252641057168</v>
      </c>
      <c r="AA1127" s="7">
        <f>Table1[[#This Row],[2015 Dill LPS Early]]-Table1[[#This Row],[2015 Dill Avidin Early]]</f>
        <v>0.10892727367367883</v>
      </c>
      <c r="AB1127" s="7">
        <f>Table1[[#This Row],[2015 Dill LPS Late]]-Table1[[#This Row],[2015 Dill Avidin Late]]</f>
        <v>-2.7512520650492173E-2</v>
      </c>
    </row>
    <row r="1128" spans="1:28" x14ac:dyDescent="0.2">
      <c r="A1128" t="s">
        <v>1043</v>
      </c>
      <c r="B1128">
        <v>0.98251265531523235</v>
      </c>
      <c r="C1128">
        <v>1</v>
      </c>
      <c r="D1128">
        <v>0.82237618352881614</v>
      </c>
      <c r="E1128">
        <v>0.62634780441758853</v>
      </c>
      <c r="F1128">
        <v>0.63736691120938682</v>
      </c>
      <c r="G1128">
        <v>0.55292208216239136</v>
      </c>
      <c r="H1128" s="2">
        <v>0.64887610300211485</v>
      </c>
      <c r="I1128">
        <v>0.47958591829674196</v>
      </c>
      <c r="J1128" s="2">
        <v>0</v>
      </c>
      <c r="K1128" s="2">
        <v>1</v>
      </c>
      <c r="L1128" s="5">
        <v>1</v>
      </c>
      <c r="M1128">
        <v>3.9117647058823535E-2</v>
      </c>
      <c r="N1128">
        <v>0.24227309997133967</v>
      </c>
      <c r="O1128">
        <v>0.18223927253571631</v>
      </c>
      <c r="P1128" s="1">
        <v>0.26987324602717627</v>
      </c>
      <c r="Q1128" s="1">
        <v>0.23451920336548257</v>
      </c>
      <c r="R1128" s="1">
        <v>0.28780972451093761</v>
      </c>
      <c r="S1128">
        <v>0.22421835598342843</v>
      </c>
      <c r="T1128">
        <v>0</v>
      </c>
      <c r="U1128" s="1">
        <v>0.2924607080381052</v>
      </c>
      <c r="V11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0.35973725058870082</v>
      </c>
      <c r="W1128">
        <f>AVERAGE(Table1[[#This Row],[2012 Campbell Latex Early]:[2015 Dill IgG Early]])</f>
        <v>0.67499876579322726</v>
      </c>
      <c r="X1128">
        <f>AVERAGE(Table1[[#This Row],[2012 Campbell Latex Late]:[2015 Dill IgG Late]])</f>
        <v>0.27725112574910094</v>
      </c>
      <c r="Y1128" s="7">
        <f>Table1[[#This Row],[Avg early]]-Table1[[#This Row],[Avg late]]</f>
        <v>0.39774764004412633</v>
      </c>
      <c r="Z1128" s="7">
        <f>Table1[[#This Row],[Avg late]]-Table1[[#This Row],[Avg early]]</f>
        <v>-0.39774764004412633</v>
      </c>
      <c r="AA1128" s="7">
        <f>Table1[[#This Row],[2015 Dill LPS Early]]-Table1[[#This Row],[2015 Dill Avidin Early]]</f>
        <v>0.18500927231942932</v>
      </c>
      <c r="AB1128" s="7">
        <f>Table1[[#This Row],[2015 Dill LPS Late]]-Table1[[#This Row],[2015 Dill Avidin Late]]</f>
        <v>-2.7600146055836605E-2</v>
      </c>
    </row>
    <row r="1129" spans="1:28" x14ac:dyDescent="0.2">
      <c r="A1129" t="s">
        <v>1094</v>
      </c>
      <c r="B1129">
        <v>0.98754359740906827</v>
      </c>
      <c r="C1129">
        <v>8.7353324641460242E-2</v>
      </c>
      <c r="D1129">
        <v>0.97354089985612824</v>
      </c>
      <c r="E1129">
        <v>0.78125138813992501</v>
      </c>
      <c r="F1129">
        <v>0.92069683481884779</v>
      </c>
      <c r="G1129">
        <v>0.81087326173638241</v>
      </c>
      <c r="H1129" s="2">
        <v>0.81878436620215012</v>
      </c>
      <c r="I1129">
        <v>1</v>
      </c>
      <c r="J1129" s="2">
        <v>0</v>
      </c>
      <c r="K1129" s="2">
        <v>0.77304627839447537</v>
      </c>
      <c r="L1129" s="5">
        <v>1</v>
      </c>
      <c r="M1129">
        <v>1</v>
      </c>
      <c r="N1129">
        <v>0.81247802104486333</v>
      </c>
      <c r="O1129">
        <v>0.8437706536209113</v>
      </c>
      <c r="P1129" s="1">
        <v>0.84035502761504888</v>
      </c>
      <c r="Q1129" s="1">
        <v>0.9296274224259421</v>
      </c>
      <c r="R1129" s="1">
        <v>0.85345132449774996</v>
      </c>
      <c r="S1129">
        <v>0.92341451978470046</v>
      </c>
      <c r="T1129">
        <v>0</v>
      </c>
      <c r="U1129" s="1">
        <v>0.84906299513793149</v>
      </c>
      <c r="V11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0.23080966237839121</v>
      </c>
      <c r="W1129">
        <f>AVERAGE(Table1[[#This Row],[2012 Campbell Latex Early]:[2015 Dill IgG Early]])</f>
        <v>0.7153089951198438</v>
      </c>
      <c r="X1129">
        <f>AVERAGE(Table1[[#This Row],[2012 Campbell Latex Late]:[2015 Dill IgG Late]])</f>
        <v>0.8052159964127148</v>
      </c>
      <c r="Y1129" s="7">
        <f>Table1[[#This Row],[Avg early]]-Table1[[#This Row],[Avg late]]</f>
        <v>-8.9907001292870992E-2</v>
      </c>
      <c r="Z1129" s="7">
        <f>Table1[[#This Row],[Avg late]]-Table1[[#This Row],[Avg early]]</f>
        <v>8.9907001292870992E-2</v>
      </c>
      <c r="AA1129" s="7">
        <f>Table1[[#This Row],[2015 Dill LPS Early]]-Table1[[#This Row],[2015 Dill Avidin Early]]</f>
        <v>5.2844065037280452E-2</v>
      </c>
      <c r="AB1129" s="7">
        <f>Table1[[#This Row],[2015 Dill LPS Late]]-Table1[[#This Row],[2015 Dill Avidin Late]]</f>
        <v>-2.7877006570185547E-2</v>
      </c>
    </row>
    <row r="1130" spans="1:28" x14ac:dyDescent="0.2">
      <c r="A1130" t="s">
        <v>157</v>
      </c>
      <c r="B1130">
        <v>0</v>
      </c>
      <c r="C1130">
        <v>0</v>
      </c>
      <c r="D1130">
        <v>0</v>
      </c>
      <c r="E1130">
        <v>0</v>
      </c>
      <c r="F1130">
        <v>0.44152834918840728</v>
      </c>
      <c r="G1130">
        <v>0</v>
      </c>
      <c r="H1130" s="2">
        <v>0</v>
      </c>
      <c r="I1130">
        <v>0</v>
      </c>
      <c r="J1130" s="2">
        <v>0</v>
      </c>
      <c r="K1130" s="2">
        <v>0</v>
      </c>
      <c r="L1130" s="5">
        <v>0</v>
      </c>
      <c r="M1130">
        <v>0</v>
      </c>
      <c r="N1130">
        <v>0.1972674748818499</v>
      </c>
      <c r="O1130">
        <v>0</v>
      </c>
      <c r="P1130" s="2">
        <v>0.22518125016608478</v>
      </c>
      <c r="Q1130" s="2">
        <v>0.16360871583317479</v>
      </c>
      <c r="R1130" s="2">
        <v>0.33295656943828911</v>
      </c>
      <c r="S1130">
        <v>0</v>
      </c>
      <c r="T1130">
        <v>0</v>
      </c>
      <c r="U1130" s="2">
        <v>1</v>
      </c>
      <c r="V11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0.19101798591756364</v>
      </c>
      <c r="W1130">
        <f>AVERAGE(Table1[[#This Row],[2012 Campbell Latex Early]:[2015 Dill IgG Early]])</f>
        <v>4.4152834918840728E-2</v>
      </c>
      <c r="X1130">
        <f>AVERAGE(Table1[[#This Row],[2012 Campbell Latex Late]:[2015 Dill IgG Late]])</f>
        <v>0.19190140103193984</v>
      </c>
      <c r="Y1130" s="7">
        <f>Table1[[#This Row],[Avg early]]-Table1[[#This Row],[Avg late]]</f>
        <v>-0.14774856611309911</v>
      </c>
      <c r="Z1130" s="7">
        <f>Table1[[#This Row],[Avg late]]-Table1[[#This Row],[Avg early]]</f>
        <v>0.14774856611309911</v>
      </c>
      <c r="AA1130" s="7">
        <f>Table1[[#This Row],[2015 Dill LPS Early]]-Table1[[#This Row],[2015 Dill Avidin Early]]</f>
        <v>-0.44152834918840728</v>
      </c>
      <c r="AB1130" s="7">
        <f>Table1[[#This Row],[2015 Dill LPS Late]]-Table1[[#This Row],[2015 Dill Avidin Late]]</f>
        <v>-2.7913775284234887E-2</v>
      </c>
    </row>
    <row r="1131" spans="1:28" x14ac:dyDescent="0.2">
      <c r="A1131" t="s">
        <v>802</v>
      </c>
      <c r="B1131">
        <v>0.94728682170542644</v>
      </c>
      <c r="C1131">
        <v>1</v>
      </c>
      <c r="D1131">
        <v>0.47500479203107016</v>
      </c>
      <c r="E1131">
        <v>0.94532627836552097</v>
      </c>
      <c r="F1131">
        <v>0.62645184331684534</v>
      </c>
      <c r="G1131">
        <v>0.63992732552019715</v>
      </c>
      <c r="H1131" s="2">
        <v>0.64162573508146759</v>
      </c>
      <c r="I1131">
        <v>0.38309177741270833</v>
      </c>
      <c r="J1131" s="2">
        <v>0</v>
      </c>
      <c r="K1131" s="2">
        <v>1</v>
      </c>
      <c r="L1131" s="5">
        <v>1</v>
      </c>
      <c r="M1131">
        <v>0</v>
      </c>
      <c r="N1131">
        <v>0.38601675434245031</v>
      </c>
      <c r="O1131">
        <v>0</v>
      </c>
      <c r="P1131" s="2">
        <v>0.4140605606553065</v>
      </c>
      <c r="Q1131" s="2">
        <v>0.28492910704671609</v>
      </c>
      <c r="R1131" s="2">
        <v>0.37420875736876213</v>
      </c>
      <c r="S1131">
        <v>0.18496853987978606</v>
      </c>
      <c r="T1131">
        <v>0</v>
      </c>
      <c r="U1131" s="2">
        <v>0.58377971648998717</v>
      </c>
      <c r="V11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0.37037369272193493</v>
      </c>
      <c r="W1131">
        <f>AVERAGE(Table1[[#This Row],[2012 Campbell Latex Early]:[2015 Dill IgG Early]])</f>
        <v>0.66587145734332365</v>
      </c>
      <c r="X1131">
        <f>AVERAGE(Table1[[#This Row],[2012 Campbell Latex Late]:[2015 Dill IgG Late]])</f>
        <v>0.32279634357830089</v>
      </c>
      <c r="Y1131" s="7">
        <f>Table1[[#This Row],[Avg early]]-Table1[[#This Row],[Avg late]]</f>
        <v>0.34307511376502275</v>
      </c>
      <c r="Z1131" s="7">
        <f>Table1[[#This Row],[Avg late]]-Table1[[#This Row],[Avg early]]</f>
        <v>-0.34307511376502275</v>
      </c>
      <c r="AA1131" s="7">
        <f>Table1[[#This Row],[2015 Dill LPS Early]]-Table1[[#This Row],[2015 Dill Avidin Early]]</f>
        <v>-0.15144705128577518</v>
      </c>
      <c r="AB1131" s="7">
        <f>Table1[[#This Row],[2015 Dill LPS Late]]-Table1[[#This Row],[2015 Dill Avidin Late]]</f>
        <v>-2.804380631285619E-2</v>
      </c>
    </row>
    <row r="1132" spans="1:28" x14ac:dyDescent="0.2">
      <c r="A1132" t="s">
        <v>1888</v>
      </c>
      <c r="B1132">
        <v>0</v>
      </c>
      <c r="C1132">
        <v>0</v>
      </c>
      <c r="D1132">
        <v>0.42715875881676213</v>
      </c>
      <c r="E1132">
        <v>0.43747931604103962</v>
      </c>
      <c r="F1132">
        <v>0.4180565414424226</v>
      </c>
      <c r="G1132">
        <v>0.45540571849484607</v>
      </c>
      <c r="H1132" s="2">
        <v>0.46378244142224784</v>
      </c>
      <c r="I1132">
        <v>0.48930485293326992</v>
      </c>
      <c r="J1132" s="2">
        <v>0</v>
      </c>
      <c r="K1132" s="2">
        <v>0.34052915135316847</v>
      </c>
      <c r="L1132" s="5">
        <v>0</v>
      </c>
      <c r="M1132">
        <v>0</v>
      </c>
      <c r="N1132">
        <v>0.69309795031728727</v>
      </c>
      <c r="O1132">
        <v>1</v>
      </c>
      <c r="P1132" s="2">
        <v>0.72124438065925345</v>
      </c>
      <c r="Q1132" s="2">
        <v>0.7320834451036502</v>
      </c>
      <c r="R1132" s="2">
        <v>0.640803191159243</v>
      </c>
      <c r="S1132">
        <v>0.87185554061854342</v>
      </c>
      <c r="T1132">
        <v>0</v>
      </c>
      <c r="U1132" s="2">
        <v>0.69855099330391823</v>
      </c>
      <c r="V11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0.26664478720113072</v>
      </c>
      <c r="W1132">
        <f>AVERAGE(Table1[[#This Row],[2012 Campbell Latex Early]:[2015 Dill IgG Early]])</f>
        <v>0.30317167805037565</v>
      </c>
      <c r="X1132">
        <f>AVERAGE(Table1[[#This Row],[2012 Campbell Latex Late]:[2015 Dill IgG Late]])</f>
        <v>0.53576355011618959</v>
      </c>
      <c r="Y1132" s="7">
        <f>Table1[[#This Row],[Avg early]]-Table1[[#This Row],[Avg late]]</f>
        <v>-0.23259187206581394</v>
      </c>
      <c r="Z1132" s="7">
        <f>Table1[[#This Row],[Avg late]]-Table1[[#This Row],[Avg early]]</f>
        <v>0.23259187206581394</v>
      </c>
      <c r="AA1132" s="7">
        <f>Table1[[#This Row],[2015 Dill LPS Early]]-Table1[[#This Row],[2015 Dill Avidin Early]]</f>
        <v>9.1022173743395274E-3</v>
      </c>
      <c r="AB1132" s="7">
        <f>Table1[[#This Row],[2015 Dill LPS Late]]-Table1[[#This Row],[2015 Dill Avidin Late]]</f>
        <v>-2.8146430341966178E-2</v>
      </c>
    </row>
    <row r="1133" spans="1:28" x14ac:dyDescent="0.2">
      <c r="A1133" t="s">
        <v>1554</v>
      </c>
      <c r="B1133">
        <v>0</v>
      </c>
      <c r="C1133">
        <v>0.51547388781431336</v>
      </c>
      <c r="D1133">
        <v>0.4286726953487574</v>
      </c>
      <c r="E1133">
        <v>0.52850235848797134</v>
      </c>
      <c r="F1133">
        <v>0.60006319942945008</v>
      </c>
      <c r="G1133">
        <v>0.58834743205480966</v>
      </c>
      <c r="H1133" s="2">
        <v>0.53516371666649121</v>
      </c>
      <c r="I1133">
        <v>0.49542632383392954</v>
      </c>
      <c r="J1133" s="2">
        <v>0.56984971145965391</v>
      </c>
      <c r="K1133" s="2">
        <v>0.44788210170598247</v>
      </c>
      <c r="L1133" s="5">
        <v>0</v>
      </c>
      <c r="M1133">
        <v>1</v>
      </c>
      <c r="N1133">
        <v>0.83497419988017441</v>
      </c>
      <c r="O1133">
        <v>1</v>
      </c>
      <c r="P1133" s="1">
        <v>0.86343808223865226</v>
      </c>
      <c r="Q1133" s="1">
        <v>0.82889518485827762</v>
      </c>
      <c r="R1133" s="1">
        <v>0.77103616834378086</v>
      </c>
      <c r="S1133">
        <v>0.92434899885847788</v>
      </c>
      <c r="T1133">
        <v>1</v>
      </c>
      <c r="U1133" s="1">
        <v>0.72922756572730896</v>
      </c>
      <c r="V11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0.42602705862709495</v>
      </c>
      <c r="W1133">
        <f>AVERAGE(Table1[[#This Row],[2012 Campbell Latex Early]:[2015 Dill IgG Early]])</f>
        <v>0.4709381426801359</v>
      </c>
      <c r="X1133">
        <f>AVERAGE(Table1[[#This Row],[2012 Campbell Latex Late]:[2015 Dill IgG Late]])</f>
        <v>0.79519201999066724</v>
      </c>
      <c r="Y1133" s="7">
        <f>Table1[[#This Row],[Avg early]]-Table1[[#This Row],[Avg late]]</f>
        <v>-0.32425387731053135</v>
      </c>
      <c r="Z1133" s="7">
        <f>Table1[[#This Row],[Avg late]]-Table1[[#This Row],[Avg early]]</f>
        <v>0.32425387731053135</v>
      </c>
      <c r="AA1133" s="7">
        <f>Table1[[#This Row],[2015 Dill LPS Early]]-Table1[[#This Row],[2015 Dill Avidin Early]]</f>
        <v>-0.17139050408069267</v>
      </c>
      <c r="AB1133" s="7">
        <f>Table1[[#This Row],[2015 Dill LPS Late]]-Table1[[#This Row],[2015 Dill Avidin Late]]</f>
        <v>-2.8463882358477854E-2</v>
      </c>
    </row>
    <row r="1134" spans="1:28" x14ac:dyDescent="0.2">
      <c r="A1134" t="s">
        <v>500</v>
      </c>
      <c r="B1134">
        <v>0</v>
      </c>
      <c r="C1134">
        <v>0</v>
      </c>
      <c r="D1134">
        <v>0.620106232827626</v>
      </c>
      <c r="E1134">
        <v>0.69130281983621</v>
      </c>
      <c r="F1134">
        <v>0.80132232376399415</v>
      </c>
      <c r="G1134">
        <v>0.79529588703074761</v>
      </c>
      <c r="H1134" s="2">
        <v>0.77110337552048658</v>
      </c>
      <c r="I1134">
        <v>0.53132450123199204</v>
      </c>
      <c r="J1134" s="2">
        <v>0</v>
      </c>
      <c r="K1134" s="2">
        <v>1</v>
      </c>
      <c r="L1134" s="5">
        <v>0</v>
      </c>
      <c r="M1134">
        <v>0</v>
      </c>
      <c r="N1134">
        <v>0.5293106246043755</v>
      </c>
      <c r="O1134">
        <v>0.49858440257578684</v>
      </c>
      <c r="P1134" s="2">
        <v>0.55801428801976405</v>
      </c>
      <c r="Q1134" s="2">
        <v>0.58707998503129433</v>
      </c>
      <c r="R1134" s="2">
        <v>0.47654020970315808</v>
      </c>
      <c r="S1134">
        <v>0.48848688395138973</v>
      </c>
      <c r="T1134">
        <v>0</v>
      </c>
      <c r="U1134" s="2">
        <v>0.54914371084969971</v>
      </c>
      <c r="V11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0.16215824571749876</v>
      </c>
      <c r="W1134">
        <f>AVERAGE(Table1[[#This Row],[2012 Campbell Latex Early]:[2015 Dill IgG Early]])</f>
        <v>0.52104551402110566</v>
      </c>
      <c r="X1134">
        <f>AVERAGE(Table1[[#This Row],[2012 Campbell Latex Late]:[2015 Dill IgG Late]])</f>
        <v>0.3687160104735468</v>
      </c>
      <c r="Y1134" s="7">
        <f>Table1[[#This Row],[Avg early]]-Table1[[#This Row],[Avg late]]</f>
        <v>0.15232950354755886</v>
      </c>
      <c r="Z1134" s="7">
        <f>Table1[[#This Row],[Avg late]]-Table1[[#This Row],[Avg early]]</f>
        <v>-0.15232950354755886</v>
      </c>
      <c r="AA1134" s="7">
        <f>Table1[[#This Row],[2015 Dill LPS Early]]-Table1[[#This Row],[2015 Dill Avidin Early]]</f>
        <v>-0.18121609093636815</v>
      </c>
      <c r="AB1134" s="7">
        <f>Table1[[#This Row],[2015 Dill LPS Late]]-Table1[[#This Row],[2015 Dill Avidin Late]]</f>
        <v>-2.8703663415388547E-2</v>
      </c>
    </row>
    <row r="1135" spans="1:28" x14ac:dyDescent="0.2">
      <c r="A1135" t="s">
        <v>1015</v>
      </c>
      <c r="B1135">
        <v>0</v>
      </c>
      <c r="C1135">
        <v>0</v>
      </c>
      <c r="D1135">
        <v>0.59398122004593901</v>
      </c>
      <c r="E1135">
        <v>0.55751743412310961</v>
      </c>
      <c r="F1135">
        <v>0.65555882134104648</v>
      </c>
      <c r="G1135">
        <v>0.57479180926181894</v>
      </c>
      <c r="H1135" s="2">
        <v>0.55133403984119811</v>
      </c>
      <c r="I1135">
        <v>0.69420881955865255</v>
      </c>
      <c r="J1135" s="2">
        <v>0</v>
      </c>
      <c r="K1135" s="2">
        <v>0.46059221123161564</v>
      </c>
      <c r="L1135" s="5">
        <v>0</v>
      </c>
      <c r="M1135">
        <v>0</v>
      </c>
      <c r="N1135">
        <v>0.96027022110023885</v>
      </c>
      <c r="O1135">
        <v>1</v>
      </c>
      <c r="P1135" s="1">
        <v>0.98934727816232648</v>
      </c>
      <c r="Q1135" s="1">
        <v>0.95809124079288899</v>
      </c>
      <c r="R1135" s="1">
        <v>0.84837547932526092</v>
      </c>
      <c r="S1135">
        <v>0.99409259860815213</v>
      </c>
      <c r="T1135">
        <v>0</v>
      </c>
      <c r="U1135" s="1">
        <v>0.90637713557167732</v>
      </c>
      <c r="V11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0.30291618093887801</v>
      </c>
      <c r="W1135">
        <f>AVERAGE(Table1[[#This Row],[2012 Campbell Latex Early]:[2015 Dill IgG Early]])</f>
        <v>0.40879843554033812</v>
      </c>
      <c r="X1135">
        <f>AVERAGE(Table1[[#This Row],[2012 Campbell Latex Late]:[2015 Dill IgG Late]])</f>
        <v>0.66565539535605445</v>
      </c>
      <c r="Y1135" s="7">
        <f>Table1[[#This Row],[Avg early]]-Table1[[#This Row],[Avg late]]</f>
        <v>-0.25685695981571632</v>
      </c>
      <c r="Z1135" s="7">
        <f>Table1[[#This Row],[Avg late]]-Table1[[#This Row],[Avg early]]</f>
        <v>0.25685695981571632</v>
      </c>
      <c r="AA1135" s="7">
        <f>Table1[[#This Row],[2015 Dill LPS Early]]-Table1[[#This Row],[2015 Dill Avidin Early]]</f>
        <v>-6.1577601295107476E-2</v>
      </c>
      <c r="AB1135" s="7">
        <f>Table1[[#This Row],[2015 Dill LPS Late]]-Table1[[#This Row],[2015 Dill Avidin Late]]</f>
        <v>-2.907705706208763E-2</v>
      </c>
    </row>
    <row r="1136" spans="1:28" x14ac:dyDescent="0.2">
      <c r="A1136" t="s">
        <v>360</v>
      </c>
      <c r="B1136">
        <v>0</v>
      </c>
      <c r="C1136">
        <v>0</v>
      </c>
      <c r="D1136">
        <v>0.93851948212370084</v>
      </c>
      <c r="E1136">
        <v>0.74650591110716935</v>
      </c>
      <c r="F1136">
        <v>0.90371065506919013</v>
      </c>
      <c r="G1136">
        <v>0.69559239323810373</v>
      </c>
      <c r="H1136" s="2">
        <v>0.81900545987389395</v>
      </c>
      <c r="I1136">
        <v>1</v>
      </c>
      <c r="J1136" s="2">
        <v>0</v>
      </c>
      <c r="K1136" s="2">
        <v>0.89436805455123514</v>
      </c>
      <c r="L1136" s="5">
        <v>0</v>
      </c>
      <c r="M1136">
        <v>0</v>
      </c>
      <c r="N1136">
        <v>0.31084949608451612</v>
      </c>
      <c r="O1136">
        <v>0.21092862380966196</v>
      </c>
      <c r="P1136" s="1">
        <v>0.34026556527327817</v>
      </c>
      <c r="Q1136" s="1">
        <v>0.30278960942666144</v>
      </c>
      <c r="R1136" s="1">
        <v>0.38566960894783681</v>
      </c>
      <c r="S1136">
        <v>0.26234129442963688</v>
      </c>
      <c r="T1136">
        <v>0</v>
      </c>
      <c r="U1136" s="1">
        <v>0.39672254000720453</v>
      </c>
      <c r="V11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0.36872122434476717</v>
      </c>
      <c r="W1136">
        <f>AVERAGE(Table1[[#This Row],[2012 Campbell Latex Early]:[2015 Dill IgG Early]])</f>
        <v>0.59977019559632938</v>
      </c>
      <c r="X1136">
        <f>AVERAGE(Table1[[#This Row],[2012 Campbell Latex Late]:[2015 Dill IgG Late]])</f>
        <v>0.22095667379787959</v>
      </c>
      <c r="Y1136" s="7">
        <f>Table1[[#This Row],[Avg early]]-Table1[[#This Row],[Avg late]]</f>
        <v>0.37881352179844979</v>
      </c>
      <c r="Z1136" s="7">
        <f>Table1[[#This Row],[Avg late]]-Table1[[#This Row],[Avg early]]</f>
        <v>-0.37881352179844979</v>
      </c>
      <c r="AA1136" s="7">
        <f>Table1[[#This Row],[2015 Dill LPS Early]]-Table1[[#This Row],[2015 Dill Avidin Early]]</f>
        <v>3.4808827054510716E-2</v>
      </c>
      <c r="AB1136" s="7">
        <f>Table1[[#This Row],[2015 Dill LPS Late]]-Table1[[#This Row],[2015 Dill Avidin Late]]</f>
        <v>-2.9416069188762051E-2</v>
      </c>
    </row>
    <row r="1137" spans="1:28" x14ac:dyDescent="0.2">
      <c r="A1137" t="s">
        <v>171</v>
      </c>
      <c r="B1137">
        <v>0</v>
      </c>
      <c r="C1137">
        <v>0</v>
      </c>
      <c r="D1137">
        <v>0.99442439454115317</v>
      </c>
      <c r="E1137">
        <v>0.73251044425098621</v>
      </c>
      <c r="F1137">
        <v>0.8285453309653974</v>
      </c>
      <c r="G1137">
        <v>1</v>
      </c>
      <c r="H1137" s="2">
        <v>0.81144545279315095</v>
      </c>
      <c r="I1137">
        <v>0.85617457453461809</v>
      </c>
      <c r="J1137" s="2">
        <v>0</v>
      </c>
      <c r="K1137" s="2">
        <v>0.69328023912626979</v>
      </c>
      <c r="L1137" s="5">
        <v>0</v>
      </c>
      <c r="M1137">
        <v>0</v>
      </c>
      <c r="N1137">
        <v>0.61347882282809574</v>
      </c>
      <c r="O1137">
        <v>0.64614058457182466</v>
      </c>
      <c r="P1137" s="2">
        <v>0.64292996100098376</v>
      </c>
      <c r="Q1137" s="2">
        <v>0.63519460869263222</v>
      </c>
      <c r="R1137" s="2">
        <v>0.39307713267866856</v>
      </c>
      <c r="S1137">
        <v>0.74375901681197187</v>
      </c>
      <c r="T1137">
        <v>0</v>
      </c>
      <c r="U1137" s="2">
        <v>0.41650497109111523</v>
      </c>
      <c r="V11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0.19650250415922443</v>
      </c>
      <c r="W1137">
        <f>AVERAGE(Table1[[#This Row],[2012 Campbell Latex Early]:[2015 Dill IgG Early]])</f>
        <v>0.59163804362115757</v>
      </c>
      <c r="X1137">
        <f>AVERAGE(Table1[[#This Row],[2012 Campbell Latex Late]:[2015 Dill IgG Late]])</f>
        <v>0.40910850976752916</v>
      </c>
      <c r="Y1137" s="7">
        <f>Table1[[#This Row],[Avg early]]-Table1[[#This Row],[Avg late]]</f>
        <v>0.18252953385362841</v>
      </c>
      <c r="Z1137" s="7">
        <f>Table1[[#This Row],[Avg late]]-Table1[[#This Row],[Avg early]]</f>
        <v>-0.18252953385362841</v>
      </c>
      <c r="AA1137" s="7">
        <f>Table1[[#This Row],[2015 Dill LPS Early]]-Table1[[#This Row],[2015 Dill Avidin Early]]</f>
        <v>0.16587906357575577</v>
      </c>
      <c r="AB1137" s="7">
        <f>Table1[[#This Row],[2015 Dill LPS Late]]-Table1[[#This Row],[2015 Dill Avidin Late]]</f>
        <v>-2.9451138172888025E-2</v>
      </c>
    </row>
    <row r="1138" spans="1:28" x14ac:dyDescent="0.2">
      <c r="A1138" t="s">
        <v>887</v>
      </c>
      <c r="B1138">
        <v>0</v>
      </c>
      <c r="C1138">
        <v>0</v>
      </c>
      <c r="D1138">
        <v>0.3312308746097673</v>
      </c>
      <c r="E1138">
        <v>0.43796799808453102</v>
      </c>
      <c r="F1138">
        <v>0.39292509292550082</v>
      </c>
      <c r="G1138">
        <v>0.282870110932749</v>
      </c>
      <c r="H1138" s="2">
        <v>0.32796554860346294</v>
      </c>
      <c r="I1138">
        <v>0.38527407179968159</v>
      </c>
      <c r="J1138" s="2">
        <v>0</v>
      </c>
      <c r="K1138" s="2">
        <v>0.10923677700424235</v>
      </c>
      <c r="L1138" s="5">
        <v>0</v>
      </c>
      <c r="M1138">
        <v>0</v>
      </c>
      <c r="N1138">
        <v>0.66569706621854841</v>
      </c>
      <c r="O1138">
        <v>0.87019347257898183</v>
      </c>
      <c r="P1138" s="1">
        <v>0.69546044305951882</v>
      </c>
      <c r="Q1138" s="1">
        <v>1</v>
      </c>
      <c r="R1138" s="1">
        <v>0.88775873996714394</v>
      </c>
      <c r="S1138">
        <v>0.61735695129226442</v>
      </c>
      <c r="T1138">
        <v>0</v>
      </c>
      <c r="U1138" s="1">
        <v>0.35488956542599343</v>
      </c>
      <c r="V11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0.29331225415867584</v>
      </c>
      <c r="W1138">
        <f>AVERAGE(Table1[[#This Row],[2012 Campbell Latex Early]:[2015 Dill IgG Early]])</f>
        <v>0.22674704739599347</v>
      </c>
      <c r="X1138">
        <f>AVERAGE(Table1[[#This Row],[2012 Campbell Latex Late]:[2015 Dill IgG Late]])</f>
        <v>0.50913562385424505</v>
      </c>
      <c r="Y1138" s="7">
        <f>Table1[[#This Row],[Avg early]]-Table1[[#This Row],[Avg late]]</f>
        <v>-0.28238857645825155</v>
      </c>
      <c r="Z1138" s="7">
        <f>Table1[[#This Row],[Avg late]]-Table1[[#This Row],[Avg early]]</f>
        <v>0.28238857645825155</v>
      </c>
      <c r="AA1138" s="7">
        <f>Table1[[#This Row],[2015 Dill LPS Early]]-Table1[[#This Row],[2015 Dill Avidin Early]]</f>
        <v>-6.1694218315733518E-2</v>
      </c>
      <c r="AB1138" s="7">
        <f>Table1[[#This Row],[2015 Dill LPS Late]]-Table1[[#This Row],[2015 Dill Avidin Late]]</f>
        <v>-2.9763376840970412E-2</v>
      </c>
    </row>
    <row r="1139" spans="1:28" x14ac:dyDescent="0.2">
      <c r="A1139" t="s">
        <v>195</v>
      </c>
      <c r="B1139">
        <v>0.99259990133201781</v>
      </c>
      <c r="C1139">
        <v>1</v>
      </c>
      <c r="D1139">
        <v>0.80832777997431693</v>
      </c>
      <c r="E1139">
        <v>0.65825760278270362</v>
      </c>
      <c r="F1139">
        <v>0.68338725666931144</v>
      </c>
      <c r="G1139">
        <v>0.67126751006712315</v>
      </c>
      <c r="H1139" s="2">
        <v>0.63801741839502257</v>
      </c>
      <c r="I1139">
        <v>0.52872033849743794</v>
      </c>
      <c r="J1139" s="2">
        <v>0</v>
      </c>
      <c r="K1139" s="2">
        <v>1</v>
      </c>
      <c r="L1139" s="5">
        <v>1</v>
      </c>
      <c r="M1139">
        <v>0</v>
      </c>
      <c r="N1139">
        <v>0.24357739510311308</v>
      </c>
      <c r="O1139">
        <v>0.25945618642938556</v>
      </c>
      <c r="P1139" s="2">
        <v>0.27351215636167175</v>
      </c>
      <c r="Q1139" s="2">
        <v>0.25075900720716743</v>
      </c>
      <c r="R1139" s="2">
        <v>0.2246857244934635</v>
      </c>
      <c r="S1139">
        <v>0.25473753860556669</v>
      </c>
      <c r="T1139">
        <v>0</v>
      </c>
      <c r="U1139" s="2">
        <v>0.23554349477832756</v>
      </c>
      <c r="V11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0.37241934916318575</v>
      </c>
      <c r="W1139">
        <f>AVERAGE(Table1[[#This Row],[2012 Campbell Latex Early]:[2015 Dill IgG Early]])</f>
        <v>0.69805778077179326</v>
      </c>
      <c r="X1139">
        <f>AVERAGE(Table1[[#This Row],[2012 Campbell Latex Late]:[2015 Dill IgG Late]])</f>
        <v>0.27422715029786959</v>
      </c>
      <c r="Y1139" s="7">
        <f>Table1[[#This Row],[Avg early]]-Table1[[#This Row],[Avg late]]</f>
        <v>0.42383063047392366</v>
      </c>
      <c r="Z1139" s="7">
        <f>Table1[[#This Row],[Avg late]]-Table1[[#This Row],[Avg early]]</f>
        <v>-0.42383063047392366</v>
      </c>
      <c r="AA1139" s="7">
        <f>Table1[[#This Row],[2015 Dill LPS Early]]-Table1[[#This Row],[2015 Dill Avidin Early]]</f>
        <v>0.12494052330500549</v>
      </c>
      <c r="AB1139" s="7">
        <f>Table1[[#This Row],[2015 Dill LPS Late]]-Table1[[#This Row],[2015 Dill Avidin Late]]</f>
        <v>-2.9934761258558679E-2</v>
      </c>
    </row>
    <row r="1140" spans="1:28" x14ac:dyDescent="0.2">
      <c r="A1140" t="s">
        <v>877</v>
      </c>
      <c r="B1140">
        <v>1</v>
      </c>
      <c r="C1140">
        <v>0.40109096743141348</v>
      </c>
      <c r="D1140">
        <v>0.78629162274954023</v>
      </c>
      <c r="E1140">
        <v>0.73948653003442255</v>
      </c>
      <c r="F1140">
        <v>0.79212299516354945</v>
      </c>
      <c r="G1140">
        <v>0.63385881979829317</v>
      </c>
      <c r="H1140" s="2">
        <v>0.71454126731341949</v>
      </c>
      <c r="I1140">
        <v>0.69547369970092854</v>
      </c>
      <c r="J1140" s="2">
        <v>1</v>
      </c>
      <c r="K1140" s="2">
        <v>1</v>
      </c>
      <c r="L1140" s="5">
        <v>0.99950298210735589</v>
      </c>
      <c r="M1140">
        <v>1</v>
      </c>
      <c r="N1140">
        <v>0.23539846812958282</v>
      </c>
      <c r="O1140">
        <v>0.22557309052600183</v>
      </c>
      <c r="P1140" s="2">
        <v>0.26543300250801355</v>
      </c>
      <c r="Q1140" s="2">
        <v>0.24552465283679886</v>
      </c>
      <c r="R1140" s="2">
        <v>0.22504084859288762</v>
      </c>
      <c r="S1140">
        <v>0.24178827311926768</v>
      </c>
      <c r="T1140">
        <v>0.85477335334963023</v>
      </c>
      <c r="U1140" s="2">
        <v>0.24583781916910274</v>
      </c>
      <c r="V11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0.46230338220275657</v>
      </c>
      <c r="W1140">
        <f>AVERAGE(Table1[[#This Row],[2012 Campbell Latex Early]:[2015 Dill IgG Early]])</f>
        <v>0.77628659021915658</v>
      </c>
      <c r="X1140">
        <f>AVERAGE(Table1[[#This Row],[2012 Campbell Latex Late]:[2015 Dill IgG Late]])</f>
        <v>0.45388724903386413</v>
      </c>
      <c r="Y1140" s="7">
        <f>Table1[[#This Row],[Avg early]]-Table1[[#This Row],[Avg late]]</f>
        <v>0.32239934118529245</v>
      </c>
      <c r="Z1140" s="7">
        <f>Table1[[#This Row],[Avg late]]-Table1[[#This Row],[Avg early]]</f>
        <v>-0.32239934118529245</v>
      </c>
      <c r="AA1140" s="7">
        <f>Table1[[#This Row],[2015 Dill LPS Early]]-Table1[[#This Row],[2015 Dill Avidin Early]]</f>
        <v>-5.8313724140092171E-3</v>
      </c>
      <c r="AB1140" s="7">
        <f>Table1[[#This Row],[2015 Dill LPS Late]]-Table1[[#This Row],[2015 Dill Avidin Late]]</f>
        <v>-3.0034534378430733E-2</v>
      </c>
    </row>
    <row r="1141" spans="1:28" x14ac:dyDescent="0.2">
      <c r="A1141" t="s">
        <v>1425</v>
      </c>
      <c r="B1141">
        <v>0</v>
      </c>
      <c r="C1141">
        <v>0</v>
      </c>
      <c r="D1141">
        <v>0.44521556595027817</v>
      </c>
      <c r="E1141">
        <v>0.59943582984297006</v>
      </c>
      <c r="F1141">
        <v>0.4452857569619077</v>
      </c>
      <c r="G1141">
        <v>0.27606470702237651</v>
      </c>
      <c r="H1141" s="2">
        <v>0.35756251380190318</v>
      </c>
      <c r="I1141">
        <v>0.22937655420343833</v>
      </c>
      <c r="J1141" s="2">
        <v>0</v>
      </c>
      <c r="K1141" s="2">
        <v>1</v>
      </c>
      <c r="L1141" s="5">
        <v>0</v>
      </c>
      <c r="M1141">
        <v>0</v>
      </c>
      <c r="N1141">
        <v>0.24599844072545832</v>
      </c>
      <c r="O1141">
        <v>0.14807313334212299</v>
      </c>
      <c r="P1141" s="2">
        <v>0.27658845518770131</v>
      </c>
      <c r="Q1141" s="2">
        <v>0.23167259828067238</v>
      </c>
      <c r="R1141" s="2">
        <v>0.26612452356340388</v>
      </c>
      <c r="S1141">
        <v>0.16218160038077148</v>
      </c>
      <c r="T1141">
        <v>0</v>
      </c>
      <c r="U1141" s="2">
        <v>0.37118641940361152</v>
      </c>
      <c r="V11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0.1393488595706355</v>
      </c>
      <c r="W1141">
        <f>AVERAGE(Table1[[#This Row],[2012 Campbell Latex Early]:[2015 Dill IgG Early]])</f>
        <v>0.33529409277828742</v>
      </c>
      <c r="X1141">
        <f>AVERAGE(Table1[[#This Row],[2012 Campbell Latex Late]:[2015 Dill IgG Late]])</f>
        <v>0.17018251708837417</v>
      </c>
      <c r="Y1141" s="7">
        <f>Table1[[#This Row],[Avg early]]-Table1[[#This Row],[Avg late]]</f>
        <v>0.16511157568991325</v>
      </c>
      <c r="Z1141" s="7">
        <f>Table1[[#This Row],[Avg late]]-Table1[[#This Row],[Avg early]]</f>
        <v>-0.16511157568991325</v>
      </c>
      <c r="AA1141" s="7">
        <f>Table1[[#This Row],[2015 Dill LPS Early]]-Table1[[#This Row],[2015 Dill Avidin Early]]</f>
        <v>-7.01910116295279E-5</v>
      </c>
      <c r="AB1141" s="7">
        <f>Table1[[#This Row],[2015 Dill LPS Late]]-Table1[[#This Row],[2015 Dill Avidin Late]]</f>
        <v>-3.0590014462242993E-2</v>
      </c>
    </row>
    <row r="1142" spans="1:28" x14ac:dyDescent="0.2">
      <c r="A1142" t="s">
        <v>752</v>
      </c>
      <c r="B1142">
        <v>0</v>
      </c>
      <c r="C1142">
        <v>0</v>
      </c>
      <c r="D1142">
        <v>0.77732124096888144</v>
      </c>
      <c r="E1142">
        <v>0.70018986599701438</v>
      </c>
      <c r="F1142">
        <v>0.79240203301144763</v>
      </c>
      <c r="G1142">
        <v>0.72092008318386247</v>
      </c>
      <c r="H1142" s="2">
        <v>0.71565974524867404</v>
      </c>
      <c r="I1142">
        <v>0.78216139262001316</v>
      </c>
      <c r="J1142" s="2">
        <v>0</v>
      </c>
      <c r="K1142" s="2">
        <v>1</v>
      </c>
      <c r="L1142" s="5">
        <v>0</v>
      </c>
      <c r="M1142">
        <v>0</v>
      </c>
      <c r="N1142">
        <v>0.3086531462572949</v>
      </c>
      <c r="O1142">
        <v>0.32490895508620865</v>
      </c>
      <c r="P1142" s="1">
        <v>0.33952904305669918</v>
      </c>
      <c r="Q1142" s="1">
        <v>0.32559373936700453</v>
      </c>
      <c r="R1142" s="1">
        <v>0.35135553643934003</v>
      </c>
      <c r="S1142">
        <v>0.31910385247728351</v>
      </c>
      <c r="T1142">
        <v>0</v>
      </c>
      <c r="U1142" s="1">
        <v>0.36475549463525081</v>
      </c>
      <c r="V11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0.2884265582981313</v>
      </c>
      <c r="W1142">
        <f>AVERAGE(Table1[[#This Row],[2012 Campbell Latex Early]:[2015 Dill IgG Early]])</f>
        <v>0.54886543610298921</v>
      </c>
      <c r="X1142">
        <f>AVERAGE(Table1[[#This Row],[2012 Campbell Latex Late]:[2015 Dill IgG Late]])</f>
        <v>0.23338997673190814</v>
      </c>
      <c r="Y1142" s="7">
        <f>Table1[[#This Row],[Avg early]]-Table1[[#This Row],[Avg late]]</f>
        <v>0.31547545937108107</v>
      </c>
      <c r="Z1142" s="7">
        <f>Table1[[#This Row],[Avg late]]-Table1[[#This Row],[Avg early]]</f>
        <v>-0.31547545937108107</v>
      </c>
      <c r="AA1142" s="7">
        <f>Table1[[#This Row],[2015 Dill LPS Early]]-Table1[[#This Row],[2015 Dill Avidin Early]]</f>
        <v>-1.5080792042566182E-2</v>
      </c>
      <c r="AB1142" s="7">
        <f>Table1[[#This Row],[2015 Dill LPS Late]]-Table1[[#This Row],[2015 Dill Avidin Late]]</f>
        <v>-3.0875896799404279E-2</v>
      </c>
    </row>
    <row r="1143" spans="1:28" x14ac:dyDescent="0.2">
      <c r="A1143" t="s">
        <v>1349</v>
      </c>
      <c r="B1143">
        <v>1</v>
      </c>
      <c r="C1143">
        <v>1</v>
      </c>
      <c r="D1143">
        <v>0.84438656839121651</v>
      </c>
      <c r="E1143">
        <v>0.7462165896715216</v>
      </c>
      <c r="F1143">
        <v>0.74476684580819263</v>
      </c>
      <c r="G1143">
        <v>0.75105406633151073</v>
      </c>
      <c r="H1143" s="2">
        <v>0.71201388260036358</v>
      </c>
      <c r="I1143">
        <v>0.75855443336964112</v>
      </c>
      <c r="J1143" s="2">
        <v>0</v>
      </c>
      <c r="K1143" s="2">
        <v>1</v>
      </c>
      <c r="L1143" s="5">
        <v>0.96993592902907844</v>
      </c>
      <c r="M1143">
        <v>0</v>
      </c>
      <c r="N1143">
        <v>0.24513221700061788</v>
      </c>
      <c r="O1143">
        <v>0.30626657015296938</v>
      </c>
      <c r="P1143" s="2">
        <v>0.2761897826769858</v>
      </c>
      <c r="Q1143" s="2">
        <v>0.21066614793000496</v>
      </c>
      <c r="R1143" s="2">
        <v>0.20508901058943521</v>
      </c>
      <c r="S1143">
        <v>0.29261064628278682</v>
      </c>
      <c r="T1143">
        <v>0</v>
      </c>
      <c r="U1143" s="2">
        <v>0.25830586056290911</v>
      </c>
      <c r="V11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0.43094079430734766</v>
      </c>
      <c r="W1143">
        <f>AVERAGE(Table1[[#This Row],[2012 Campbell Latex Early]:[2015 Dill IgG Early]])</f>
        <v>0.75569923861724453</v>
      </c>
      <c r="X1143">
        <f>AVERAGE(Table1[[#This Row],[2012 Campbell Latex Late]:[2015 Dill IgG Late]])</f>
        <v>0.2764196164224787</v>
      </c>
      <c r="Y1143" s="7">
        <f>Table1[[#This Row],[Avg early]]-Table1[[#This Row],[Avg late]]</f>
        <v>0.47927962219476583</v>
      </c>
      <c r="Z1143" s="7">
        <f>Table1[[#This Row],[Avg late]]-Table1[[#This Row],[Avg early]]</f>
        <v>-0.47927962219476583</v>
      </c>
      <c r="AA1143" s="7">
        <f>Table1[[#This Row],[2015 Dill LPS Early]]-Table1[[#This Row],[2015 Dill Avidin Early]]</f>
        <v>9.9619722583023873E-2</v>
      </c>
      <c r="AB1143" s="7">
        <f>Table1[[#This Row],[2015 Dill LPS Late]]-Table1[[#This Row],[2015 Dill Avidin Late]]</f>
        <v>-3.1057565676367915E-2</v>
      </c>
    </row>
    <row r="1144" spans="1:28" x14ac:dyDescent="0.2">
      <c r="A1144" t="s">
        <v>959</v>
      </c>
      <c r="B1144">
        <v>0</v>
      </c>
      <c r="C1144">
        <v>0</v>
      </c>
      <c r="D1144">
        <v>0.83194139399369027</v>
      </c>
      <c r="E1144">
        <v>0.6309018162178136</v>
      </c>
      <c r="F1144">
        <v>0.7583405358389006</v>
      </c>
      <c r="G1144">
        <v>0.66076920095791736</v>
      </c>
      <c r="H1144" s="2">
        <v>0.69597469873438533</v>
      </c>
      <c r="I1144">
        <v>0.68573079190554609</v>
      </c>
      <c r="J1144" s="2">
        <v>0</v>
      </c>
      <c r="K1144" s="2">
        <v>1</v>
      </c>
      <c r="L1144" s="5">
        <v>0</v>
      </c>
      <c r="M1144">
        <v>0</v>
      </c>
      <c r="N1144">
        <v>0.23118280679722755</v>
      </c>
      <c r="O1144">
        <v>0.22349734626871487</v>
      </c>
      <c r="P1144" s="2">
        <v>0.26272027952584504</v>
      </c>
      <c r="Q1144" s="2">
        <v>0.18208202029338813</v>
      </c>
      <c r="R1144" s="2">
        <v>0.21807800932566787</v>
      </c>
      <c r="S1144">
        <v>0.25593973962575678</v>
      </c>
      <c r="T1144">
        <v>0</v>
      </c>
      <c r="U1144" s="2">
        <v>0.24577591322582687</v>
      </c>
      <c r="V11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0.31359341490374798</v>
      </c>
      <c r="W1144">
        <f>AVERAGE(Table1[[#This Row],[2012 Campbell Latex Early]:[2015 Dill IgG Early]])</f>
        <v>0.52636584376482531</v>
      </c>
      <c r="X1144">
        <f>AVERAGE(Table1[[#This Row],[2012 Campbell Latex Late]:[2015 Dill IgG Late]])</f>
        <v>0.16192761150624271</v>
      </c>
      <c r="Y1144" s="7">
        <f>Table1[[#This Row],[Avg early]]-Table1[[#This Row],[Avg late]]</f>
        <v>0.36443823225858263</v>
      </c>
      <c r="Z1144" s="7">
        <f>Table1[[#This Row],[Avg late]]-Table1[[#This Row],[Avg early]]</f>
        <v>-0.36443823225858263</v>
      </c>
      <c r="AA1144" s="7">
        <f>Table1[[#This Row],[2015 Dill LPS Early]]-Table1[[#This Row],[2015 Dill Avidin Early]]</f>
        <v>7.3600858154789672E-2</v>
      </c>
      <c r="AB1144" s="7">
        <f>Table1[[#This Row],[2015 Dill LPS Late]]-Table1[[#This Row],[2015 Dill Avidin Late]]</f>
        <v>-3.1537472728617483E-2</v>
      </c>
    </row>
    <row r="1145" spans="1:28" x14ac:dyDescent="0.2">
      <c r="A1145" t="s">
        <v>1494</v>
      </c>
      <c r="B1145">
        <v>0.97199017199017201</v>
      </c>
      <c r="C1145">
        <v>0.34984984984984985</v>
      </c>
      <c r="D1145">
        <v>0.95529649149801588</v>
      </c>
      <c r="E1145">
        <v>0.68577880686216675</v>
      </c>
      <c r="F1145">
        <v>0.94336844825842658</v>
      </c>
      <c r="G1145">
        <v>1</v>
      </c>
      <c r="H1145" s="2">
        <v>0.89098755993138679</v>
      </c>
      <c r="I1145">
        <v>0.99288709233766759</v>
      </c>
      <c r="J1145" s="2">
        <v>0</v>
      </c>
      <c r="K1145" s="2">
        <v>0.84697983188986026</v>
      </c>
      <c r="L1145" s="5">
        <v>1</v>
      </c>
      <c r="M1145">
        <v>1</v>
      </c>
      <c r="N1145">
        <v>0.50689166115861872</v>
      </c>
      <c r="O1145">
        <v>0.16510380324686089</v>
      </c>
      <c r="P1145" s="2">
        <v>0.53862343330230356</v>
      </c>
      <c r="Q1145" s="2">
        <v>0.44490487407312801</v>
      </c>
      <c r="R1145" s="2">
        <v>0.36122845697236378</v>
      </c>
      <c r="S1145">
        <v>0.21078988072176463</v>
      </c>
      <c r="T1145">
        <v>0</v>
      </c>
      <c r="U1145" s="2">
        <v>0.6591214895140054</v>
      </c>
      <c r="V11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0.45780577570866071</v>
      </c>
      <c r="W1145">
        <f>AVERAGE(Table1[[#This Row],[2012 Campbell Latex Early]:[2015 Dill IgG Early]])</f>
        <v>0.76371382526175458</v>
      </c>
      <c r="X1145">
        <f>AVERAGE(Table1[[#This Row],[2012 Campbell Latex Late]:[2015 Dill IgG Late]])</f>
        <v>0.48866635989890456</v>
      </c>
      <c r="Y1145" s="7">
        <f>Table1[[#This Row],[Avg early]]-Table1[[#This Row],[Avg late]]</f>
        <v>0.27504746536285002</v>
      </c>
      <c r="Z1145" s="7">
        <f>Table1[[#This Row],[Avg late]]-Table1[[#This Row],[Avg early]]</f>
        <v>-0.27504746536285002</v>
      </c>
      <c r="AA1145" s="7">
        <f>Table1[[#This Row],[2015 Dill LPS Early]]-Table1[[#This Row],[2015 Dill Avidin Early]]</f>
        <v>1.1928043239589292E-2</v>
      </c>
      <c r="AB1145" s="7">
        <f>Table1[[#This Row],[2015 Dill LPS Late]]-Table1[[#This Row],[2015 Dill Avidin Late]]</f>
        <v>-3.1731772143684833E-2</v>
      </c>
    </row>
    <row r="1146" spans="1:28" x14ac:dyDescent="0.2">
      <c r="A1146" t="s">
        <v>1260</v>
      </c>
      <c r="B1146">
        <v>1</v>
      </c>
      <c r="C1146">
        <v>1</v>
      </c>
      <c r="D1146">
        <v>0.30335279048243063</v>
      </c>
      <c r="E1146">
        <v>0.33268355306865277</v>
      </c>
      <c r="F1146">
        <v>0.79183359588203017</v>
      </c>
      <c r="G1146">
        <v>0.51246957491332101</v>
      </c>
      <c r="H1146" s="2">
        <v>1</v>
      </c>
      <c r="I1146">
        <v>0.29715125070477905</v>
      </c>
      <c r="J1146" s="2">
        <v>0</v>
      </c>
      <c r="K1146" s="2">
        <v>0.78380596683429793</v>
      </c>
      <c r="L1146" s="5">
        <v>0.97679558011049727</v>
      </c>
      <c r="M1146">
        <v>0</v>
      </c>
      <c r="N1146">
        <v>0.66047271306024202</v>
      </c>
      <c r="O1146">
        <v>0.69650453215380637</v>
      </c>
      <c r="P1146" s="2">
        <v>0.69280697183932505</v>
      </c>
      <c r="Q1146" s="2">
        <v>0.58556132985605602</v>
      </c>
      <c r="R1146" s="2">
        <v>0.41172714148201972</v>
      </c>
      <c r="S1146">
        <v>0.5215967129159319</v>
      </c>
      <c r="T1146">
        <v>0</v>
      </c>
      <c r="U1146" s="2">
        <v>0.65157261431705582</v>
      </c>
      <c r="V11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0.33805546355840965</v>
      </c>
      <c r="W1146">
        <f>AVERAGE(Table1[[#This Row],[2012 Campbell Latex Early]:[2015 Dill IgG Early]])</f>
        <v>0.60212967318855115</v>
      </c>
      <c r="X1146">
        <f>AVERAGE(Table1[[#This Row],[2012 Campbell Latex Late]:[2015 Dill IgG Late]])</f>
        <v>0.51970375957349346</v>
      </c>
      <c r="Y1146" s="7">
        <f>Table1[[#This Row],[Avg early]]-Table1[[#This Row],[Avg late]]</f>
        <v>8.2425913615057689E-2</v>
      </c>
      <c r="Z1146" s="7">
        <f>Table1[[#This Row],[Avg late]]-Table1[[#This Row],[Avg early]]</f>
        <v>-8.2425913615057689E-2</v>
      </c>
      <c r="AA1146" s="7">
        <f>Table1[[#This Row],[2015 Dill LPS Early]]-Table1[[#This Row],[2015 Dill Avidin Early]]</f>
        <v>-0.48848080539959954</v>
      </c>
      <c r="AB1146" s="7">
        <f>Table1[[#This Row],[2015 Dill LPS Late]]-Table1[[#This Row],[2015 Dill Avidin Late]]</f>
        <v>-3.2334258779083025E-2</v>
      </c>
    </row>
    <row r="1147" spans="1:28" x14ac:dyDescent="0.2">
      <c r="A1147" t="s">
        <v>1106</v>
      </c>
      <c r="B1147">
        <v>0</v>
      </c>
      <c r="C1147">
        <v>0</v>
      </c>
      <c r="D1147">
        <v>0.79998159278249292</v>
      </c>
      <c r="E1147">
        <v>0.79021523411044381</v>
      </c>
      <c r="F1147">
        <v>0.78785149491531847</v>
      </c>
      <c r="G1147">
        <v>0.82019228147151335</v>
      </c>
      <c r="H1147" s="2">
        <v>0.60663483251148231</v>
      </c>
      <c r="I1147">
        <v>0.59106546848828478</v>
      </c>
      <c r="J1147" s="2">
        <v>1</v>
      </c>
      <c r="K1147" s="2">
        <v>1</v>
      </c>
      <c r="L1147" s="5">
        <v>0</v>
      </c>
      <c r="M1147">
        <v>0</v>
      </c>
      <c r="N1147">
        <v>0.45110028268896735</v>
      </c>
      <c r="O1147">
        <v>0.41500683761358059</v>
      </c>
      <c r="P1147" s="2">
        <v>0.48344660089827407</v>
      </c>
      <c r="Q1147" s="2">
        <v>0.51236639229975056</v>
      </c>
      <c r="R1147" s="2">
        <v>0.47962799515736115</v>
      </c>
      <c r="S1147">
        <v>0.4957874122570316</v>
      </c>
      <c r="T1147">
        <v>0.70712632846517465</v>
      </c>
      <c r="U1147" s="2">
        <v>0.49069349744133639</v>
      </c>
      <c r="V11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0.27564252092710817</v>
      </c>
      <c r="W1147">
        <f>AVERAGE(Table1[[#This Row],[2012 Campbell Latex Early]:[2015 Dill IgG Early]])</f>
        <v>0.63959409042795357</v>
      </c>
      <c r="X1147">
        <f>AVERAGE(Table1[[#This Row],[2012 Campbell Latex Late]:[2015 Dill IgG Late]])</f>
        <v>0.40351553468214763</v>
      </c>
      <c r="Y1147" s="7">
        <f>Table1[[#This Row],[Avg early]]-Table1[[#This Row],[Avg late]]</f>
        <v>0.23607855574580594</v>
      </c>
      <c r="Z1147" s="7">
        <f>Table1[[#This Row],[Avg late]]-Table1[[#This Row],[Avg early]]</f>
        <v>-0.23607855574580594</v>
      </c>
      <c r="AA1147" s="7">
        <f>Table1[[#This Row],[2015 Dill LPS Early]]-Table1[[#This Row],[2015 Dill Avidin Early]]</f>
        <v>1.213009786717445E-2</v>
      </c>
      <c r="AB1147" s="7">
        <f>Table1[[#This Row],[2015 Dill LPS Late]]-Table1[[#This Row],[2015 Dill Avidin Late]]</f>
        <v>-3.2346318209306724E-2</v>
      </c>
    </row>
    <row r="1148" spans="1:28" x14ac:dyDescent="0.2">
      <c r="A1148" t="s">
        <v>364</v>
      </c>
      <c r="B1148">
        <v>0</v>
      </c>
      <c r="C1148">
        <v>0</v>
      </c>
      <c r="D1148">
        <v>0.80723430751969483</v>
      </c>
      <c r="E1148">
        <v>0.68304792661678471</v>
      </c>
      <c r="F1148">
        <v>0.91070519818746531</v>
      </c>
      <c r="G1148">
        <v>0.84560156923788987</v>
      </c>
      <c r="H1148" s="2">
        <v>0.71789392334701063</v>
      </c>
      <c r="I1148">
        <v>1</v>
      </c>
      <c r="J1148" s="2">
        <v>0</v>
      </c>
      <c r="K1148" s="2">
        <v>0.8622164611531753</v>
      </c>
      <c r="L1148" s="5">
        <v>0</v>
      </c>
      <c r="M1148">
        <v>0</v>
      </c>
      <c r="N1148">
        <v>0.28350224415932151</v>
      </c>
      <c r="O1148">
        <v>0.29453069356961414</v>
      </c>
      <c r="P1148" s="1">
        <v>0.3161607988594014</v>
      </c>
      <c r="Q1148" s="1">
        <v>0.3183741160744864</v>
      </c>
      <c r="R1148" s="1">
        <v>0.28746090371616129</v>
      </c>
      <c r="S1148">
        <v>0.29645898270169552</v>
      </c>
      <c r="T1148">
        <v>0</v>
      </c>
      <c r="U1148" s="1">
        <v>0.32768313033868979</v>
      </c>
      <c r="V11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0.34956783161668553</v>
      </c>
      <c r="W1148">
        <f>AVERAGE(Table1[[#This Row],[2012 Campbell Latex Early]:[2015 Dill IgG Early]])</f>
        <v>0.58266993860620198</v>
      </c>
      <c r="X1148">
        <f>AVERAGE(Table1[[#This Row],[2012 Campbell Latex Late]:[2015 Dill IgG Late]])</f>
        <v>0.21241708694193698</v>
      </c>
      <c r="Y1148" s="7">
        <f>Table1[[#This Row],[Avg early]]-Table1[[#This Row],[Avg late]]</f>
        <v>0.37025285166426503</v>
      </c>
      <c r="Z1148" s="7">
        <f>Table1[[#This Row],[Avg late]]-Table1[[#This Row],[Avg early]]</f>
        <v>-0.37025285166426503</v>
      </c>
      <c r="AA1148" s="7">
        <f>Table1[[#This Row],[2015 Dill LPS Early]]-Table1[[#This Row],[2015 Dill Avidin Early]]</f>
        <v>-0.10347089066777049</v>
      </c>
      <c r="AB1148" s="7">
        <f>Table1[[#This Row],[2015 Dill LPS Late]]-Table1[[#This Row],[2015 Dill Avidin Late]]</f>
        <v>-3.2658554700079889E-2</v>
      </c>
    </row>
    <row r="1149" spans="1:28" x14ac:dyDescent="0.2">
      <c r="A1149" t="s">
        <v>830</v>
      </c>
      <c r="B1149">
        <v>0.97712765957446812</v>
      </c>
      <c r="C1149">
        <v>0</v>
      </c>
      <c r="D1149">
        <v>0.81025370883405046</v>
      </c>
      <c r="E1149">
        <v>0.65083841747585391</v>
      </c>
      <c r="F1149">
        <v>0.75958259481543033</v>
      </c>
      <c r="G1149">
        <v>0.71444156678850934</v>
      </c>
      <c r="H1149" s="2">
        <v>0.82046210245479401</v>
      </c>
      <c r="I1149">
        <v>0.60207292882054153</v>
      </c>
      <c r="J1149" s="2">
        <v>0.61238415449017725</v>
      </c>
      <c r="K1149" s="2">
        <v>0.68390529061227512</v>
      </c>
      <c r="L1149" s="5">
        <v>1</v>
      </c>
      <c r="M1149">
        <v>0</v>
      </c>
      <c r="N1149">
        <v>0.70705488407738137</v>
      </c>
      <c r="O1149">
        <v>0.56232407091873349</v>
      </c>
      <c r="P1149" s="2">
        <v>0.74072533995794199</v>
      </c>
      <c r="Q1149" s="2">
        <v>0.68601617671901571</v>
      </c>
      <c r="R1149" s="2">
        <v>0.94911446252586051</v>
      </c>
      <c r="S1149">
        <v>0.59659496431314363</v>
      </c>
      <c r="T1149">
        <v>1</v>
      </c>
      <c r="U1149" s="2">
        <v>1</v>
      </c>
      <c r="V11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0.23959984812447677</v>
      </c>
      <c r="W1149">
        <f>AVERAGE(Table1[[#This Row],[2012 Campbell Latex Early]:[2015 Dill IgG Early]])</f>
        <v>0.66310684238661</v>
      </c>
      <c r="X1149">
        <f>AVERAGE(Table1[[#This Row],[2012 Campbell Latex Late]:[2015 Dill IgG Late]])</f>
        <v>0.72418298985120777</v>
      </c>
      <c r="Y1149" s="7">
        <f>Table1[[#This Row],[Avg early]]-Table1[[#This Row],[Avg late]]</f>
        <v>-6.1076147464597774E-2</v>
      </c>
      <c r="Z1149" s="7">
        <f>Table1[[#This Row],[Avg late]]-Table1[[#This Row],[Avg early]]</f>
        <v>6.1076147464597774E-2</v>
      </c>
      <c r="AA1149" s="7">
        <f>Table1[[#This Row],[2015 Dill LPS Early]]-Table1[[#This Row],[2015 Dill Avidin Early]]</f>
        <v>5.0671114018620123E-2</v>
      </c>
      <c r="AB1149" s="7">
        <f>Table1[[#This Row],[2015 Dill LPS Late]]-Table1[[#This Row],[2015 Dill Avidin Late]]</f>
        <v>-3.3670455880560612E-2</v>
      </c>
    </row>
    <row r="1150" spans="1:28" x14ac:dyDescent="0.2">
      <c r="A1150" t="s">
        <v>1692</v>
      </c>
      <c r="B1150">
        <v>0</v>
      </c>
      <c r="C1150">
        <v>0</v>
      </c>
      <c r="D1150">
        <v>0.69285134074060639</v>
      </c>
      <c r="E1150">
        <v>0.81997204821900571</v>
      </c>
      <c r="F1150">
        <v>0.85083180265660041</v>
      </c>
      <c r="G1150">
        <v>0.74583178186584398</v>
      </c>
      <c r="H1150" s="2">
        <v>0.81967922157973339</v>
      </c>
      <c r="I1150">
        <v>0.90142693732532064</v>
      </c>
      <c r="J1150" s="2">
        <v>0</v>
      </c>
      <c r="K1150" s="2">
        <v>0.72414423471557487</v>
      </c>
      <c r="L1150" s="5">
        <v>0</v>
      </c>
      <c r="M1150">
        <v>0</v>
      </c>
      <c r="N1150">
        <v>0.9108096135022552</v>
      </c>
      <c r="O1150">
        <v>0.92373370402763888</v>
      </c>
      <c r="P1150" s="2">
        <v>0.94482641867062056</v>
      </c>
      <c r="Q1150" s="2">
        <v>0.77118882705192493</v>
      </c>
      <c r="R1150" s="2">
        <v>0.98099672800347304</v>
      </c>
      <c r="S1150">
        <v>0.97384378357885604</v>
      </c>
      <c r="T1150">
        <v>0</v>
      </c>
      <c r="U1150" s="2">
        <v>1</v>
      </c>
      <c r="V11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0.16748059424476583</v>
      </c>
      <c r="W1150">
        <f>AVERAGE(Table1[[#This Row],[2012 Campbell Latex Early]:[2015 Dill IgG Early]])</f>
        <v>0.55547373671026856</v>
      </c>
      <c r="X1150">
        <f>AVERAGE(Table1[[#This Row],[2012 Campbell Latex Late]:[2015 Dill IgG Late]])</f>
        <v>0.65053990748347679</v>
      </c>
      <c r="Y1150" s="7">
        <f>Table1[[#This Row],[Avg early]]-Table1[[#This Row],[Avg late]]</f>
        <v>-9.5066170773208225E-2</v>
      </c>
      <c r="Z1150" s="7">
        <f>Table1[[#This Row],[Avg late]]-Table1[[#This Row],[Avg early]]</f>
        <v>9.5066170773208225E-2</v>
      </c>
      <c r="AA1150" s="7">
        <f>Table1[[#This Row],[2015 Dill LPS Early]]-Table1[[#This Row],[2015 Dill Avidin Early]]</f>
        <v>-0.15798046191599402</v>
      </c>
      <c r="AB1150" s="7">
        <f>Table1[[#This Row],[2015 Dill LPS Late]]-Table1[[#This Row],[2015 Dill Avidin Late]]</f>
        <v>-3.4016805168365361E-2</v>
      </c>
    </row>
    <row r="1151" spans="1:28" x14ac:dyDescent="0.2">
      <c r="A1151" t="s">
        <v>1108</v>
      </c>
      <c r="B1151">
        <v>1</v>
      </c>
      <c r="C1151">
        <v>0</v>
      </c>
      <c r="D1151">
        <v>0.71713693274383028</v>
      </c>
      <c r="E1151">
        <v>0.60084968922289661</v>
      </c>
      <c r="F1151">
        <v>0.67993905169897839</v>
      </c>
      <c r="G1151">
        <v>0.4219478107991787</v>
      </c>
      <c r="H1151" s="2">
        <v>0.73880636733709804</v>
      </c>
      <c r="I1151">
        <v>0</v>
      </c>
      <c r="J1151" s="2">
        <v>0</v>
      </c>
      <c r="K1151" s="2">
        <v>0.60965397620483008</v>
      </c>
      <c r="L1151" s="5">
        <v>1</v>
      </c>
      <c r="M1151">
        <v>0</v>
      </c>
      <c r="N1151">
        <v>0.63080485931912211</v>
      </c>
      <c r="O1151">
        <v>0.26400930647474413</v>
      </c>
      <c r="P1151" s="2">
        <v>0.66506696634638029</v>
      </c>
      <c r="Q1151" s="2">
        <v>0.37597788237957985</v>
      </c>
      <c r="R1151" s="2">
        <v>1</v>
      </c>
      <c r="S1151">
        <v>0.46521642156751192</v>
      </c>
      <c r="T1151">
        <v>0</v>
      </c>
      <c r="U1151" s="2">
        <v>0.85905776848726745</v>
      </c>
      <c r="V11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0.20694822926627388</v>
      </c>
      <c r="W1151">
        <f>AVERAGE(Table1[[#This Row],[2012 Campbell Latex Early]:[2015 Dill IgG Early]])</f>
        <v>0.47683338280068116</v>
      </c>
      <c r="X1151">
        <f>AVERAGE(Table1[[#This Row],[2012 Campbell Latex Late]:[2015 Dill IgG Late]])</f>
        <v>0.52601332045746063</v>
      </c>
      <c r="Y1151" s="7">
        <f>Table1[[#This Row],[Avg early]]-Table1[[#This Row],[Avg late]]</f>
        <v>-4.9179937656779471E-2</v>
      </c>
      <c r="Z1151" s="7">
        <f>Table1[[#This Row],[Avg late]]-Table1[[#This Row],[Avg early]]</f>
        <v>4.9179937656779471E-2</v>
      </c>
      <c r="AA1151" s="7">
        <f>Table1[[#This Row],[2015 Dill LPS Early]]-Table1[[#This Row],[2015 Dill Avidin Early]]</f>
        <v>3.7197881044851888E-2</v>
      </c>
      <c r="AB1151" s="7">
        <f>Table1[[#This Row],[2015 Dill LPS Late]]-Table1[[#This Row],[2015 Dill Avidin Late]]</f>
        <v>-3.4262107027258182E-2</v>
      </c>
    </row>
    <row r="1152" spans="1:28" x14ac:dyDescent="0.2">
      <c r="A1152" t="s">
        <v>1468</v>
      </c>
      <c r="B1152">
        <v>0</v>
      </c>
      <c r="C1152">
        <v>0</v>
      </c>
      <c r="D1152">
        <v>0.87577736072785217</v>
      </c>
      <c r="E1152">
        <v>0.69556226222207473</v>
      </c>
      <c r="F1152">
        <v>1</v>
      </c>
      <c r="G1152">
        <v>0.97076896819431824</v>
      </c>
      <c r="H1152" s="2">
        <v>0.86403373717224663</v>
      </c>
      <c r="I1152">
        <v>0.82856511372059127</v>
      </c>
      <c r="J1152" s="2">
        <v>0</v>
      </c>
      <c r="K1152" s="2">
        <v>0.76673735135925669</v>
      </c>
      <c r="L1152" s="5">
        <v>0</v>
      </c>
      <c r="M1152">
        <v>1</v>
      </c>
      <c r="N1152">
        <v>0.40749248079496209</v>
      </c>
      <c r="O1152">
        <v>0.26914828238488658</v>
      </c>
      <c r="P1152" s="1">
        <v>0.44189101723801233</v>
      </c>
      <c r="Q1152" s="1">
        <v>0.42667005760083626</v>
      </c>
      <c r="R1152" s="1">
        <v>0.51037531319789919</v>
      </c>
      <c r="S1152">
        <v>0.37959316893059547</v>
      </c>
      <c r="T1152">
        <v>0</v>
      </c>
      <c r="U1152" s="1">
        <v>0.57405609732862095</v>
      </c>
      <c r="V11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0.43735932192185123</v>
      </c>
      <c r="W1152">
        <f>AVERAGE(Table1[[#This Row],[2012 Campbell Latex Early]:[2015 Dill IgG Early]])</f>
        <v>0.60014447933963389</v>
      </c>
      <c r="X1152">
        <f>AVERAGE(Table1[[#This Row],[2012 Campbell Latex Late]:[2015 Dill IgG Late]])</f>
        <v>0.4009226417475813</v>
      </c>
      <c r="Y1152" s="7">
        <f>Table1[[#This Row],[Avg early]]-Table1[[#This Row],[Avg late]]</f>
        <v>0.19922183759205259</v>
      </c>
      <c r="Z1152" s="7">
        <f>Table1[[#This Row],[Avg late]]-Table1[[#This Row],[Avg early]]</f>
        <v>-0.19922183759205259</v>
      </c>
      <c r="AA1152" s="7">
        <f>Table1[[#This Row],[2015 Dill LPS Early]]-Table1[[#This Row],[2015 Dill Avidin Early]]</f>
        <v>-0.12422263927214783</v>
      </c>
      <c r="AB1152" s="7">
        <f>Table1[[#This Row],[2015 Dill LPS Late]]-Table1[[#This Row],[2015 Dill Avidin Late]]</f>
        <v>-3.4398536443050243E-2</v>
      </c>
    </row>
    <row r="1153" spans="1:28" x14ac:dyDescent="0.2">
      <c r="A1153" t="s">
        <v>1857</v>
      </c>
      <c r="B1153">
        <v>1</v>
      </c>
      <c r="C1153">
        <v>0</v>
      </c>
      <c r="D1153">
        <v>0.99484449447186174</v>
      </c>
      <c r="E1153">
        <v>0.75282609529726707</v>
      </c>
      <c r="F1153">
        <v>0.9193954707144375</v>
      </c>
      <c r="G1153">
        <v>0.9014571840865031</v>
      </c>
      <c r="H1153" s="2">
        <v>0.85694108261959212</v>
      </c>
      <c r="I1153">
        <v>1</v>
      </c>
      <c r="J1153" s="2">
        <v>0</v>
      </c>
      <c r="K1153" s="2">
        <v>0.90757784651274453</v>
      </c>
      <c r="L1153" s="5">
        <v>0.96673095467695269</v>
      </c>
      <c r="M1153">
        <v>0</v>
      </c>
      <c r="N1153">
        <v>0.47755833230343031</v>
      </c>
      <c r="O1153">
        <v>0.61946843662678264</v>
      </c>
      <c r="P1153" s="1">
        <v>0.51214246694652599</v>
      </c>
      <c r="Q1153" s="1">
        <v>0.48496197619894404</v>
      </c>
      <c r="R1153" s="1">
        <v>0.50280138338086633</v>
      </c>
      <c r="S1153">
        <v>0.55675511094003705</v>
      </c>
      <c r="T1153">
        <v>0</v>
      </c>
      <c r="U1153" s="1">
        <v>0.48187811053357771</v>
      </c>
      <c r="V11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0.27869237766497001</v>
      </c>
      <c r="W1153">
        <f>AVERAGE(Table1[[#This Row],[2012 Campbell Latex Early]:[2015 Dill IgG Early]])</f>
        <v>0.73330421737024065</v>
      </c>
      <c r="X1153">
        <f>AVERAGE(Table1[[#This Row],[2012 Campbell Latex Late]:[2015 Dill IgG Late]])</f>
        <v>0.46022967716071178</v>
      </c>
      <c r="Y1153" s="7">
        <f>Table1[[#This Row],[Avg early]]-Table1[[#This Row],[Avg late]]</f>
        <v>0.27307454020952887</v>
      </c>
      <c r="Z1153" s="7">
        <f>Table1[[#This Row],[Avg late]]-Table1[[#This Row],[Avg early]]</f>
        <v>-0.27307454020952887</v>
      </c>
      <c r="AA1153" s="7">
        <f>Table1[[#This Row],[2015 Dill LPS Early]]-Table1[[#This Row],[2015 Dill Avidin Early]]</f>
        <v>7.5449023757424238E-2</v>
      </c>
      <c r="AB1153" s="7">
        <f>Table1[[#This Row],[2015 Dill LPS Late]]-Table1[[#This Row],[2015 Dill Avidin Late]]</f>
        <v>-3.4584134643095676E-2</v>
      </c>
    </row>
    <row r="1154" spans="1:28" x14ac:dyDescent="0.2">
      <c r="A1154" t="s">
        <v>862</v>
      </c>
      <c r="B1154">
        <v>0.99797365754812561</v>
      </c>
      <c r="C1154">
        <v>1</v>
      </c>
      <c r="D1154">
        <v>0.83072153778558877</v>
      </c>
      <c r="E1154">
        <v>0.83933800820152316</v>
      </c>
      <c r="F1154">
        <v>0.77746289396602219</v>
      </c>
      <c r="G1154">
        <v>0.73896944712946699</v>
      </c>
      <c r="H1154" s="2">
        <v>0.80506979422964275</v>
      </c>
      <c r="I1154">
        <v>0.669739792765085</v>
      </c>
      <c r="J1154" s="2">
        <v>0</v>
      </c>
      <c r="K1154" s="2">
        <v>1</v>
      </c>
      <c r="L1154" s="5">
        <v>1</v>
      </c>
      <c r="M1154">
        <v>0</v>
      </c>
      <c r="N1154">
        <v>0.66338117384299944</v>
      </c>
      <c r="O1154">
        <v>0.57684535442296425</v>
      </c>
      <c r="P1154" s="2">
        <v>0.69841583626244874</v>
      </c>
      <c r="Q1154" s="2">
        <v>0.66001756810193324</v>
      </c>
      <c r="R1154" s="2">
        <v>0.71189706868775626</v>
      </c>
      <c r="S1154">
        <v>0.68352860427650852</v>
      </c>
      <c r="T1154">
        <v>0</v>
      </c>
      <c r="U1154" s="2">
        <v>0.70566293057996488</v>
      </c>
      <c r="V11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0.2402482764537405</v>
      </c>
      <c r="W1154">
        <f>AVERAGE(Table1[[#This Row],[2012 Campbell Latex Early]:[2015 Dill IgG Early]])</f>
        <v>0.76592751316254548</v>
      </c>
      <c r="X1154">
        <f>AVERAGE(Table1[[#This Row],[2012 Campbell Latex Late]:[2015 Dill IgG Late]])</f>
        <v>0.56997485361745759</v>
      </c>
      <c r="Y1154" s="7">
        <f>Table1[[#This Row],[Avg early]]-Table1[[#This Row],[Avg late]]</f>
        <v>0.19595265954508789</v>
      </c>
      <c r="Z1154" s="7">
        <f>Table1[[#This Row],[Avg late]]-Table1[[#This Row],[Avg early]]</f>
        <v>-0.19595265954508789</v>
      </c>
      <c r="AA1154" s="7">
        <f>Table1[[#This Row],[2015 Dill LPS Early]]-Table1[[#This Row],[2015 Dill Avidin Early]]</f>
        <v>5.3258643819566576E-2</v>
      </c>
      <c r="AB1154" s="7">
        <f>Table1[[#This Row],[2015 Dill LPS Late]]-Table1[[#This Row],[2015 Dill Avidin Late]]</f>
        <v>-3.5034662419449303E-2</v>
      </c>
    </row>
    <row r="1155" spans="1:28" x14ac:dyDescent="0.2">
      <c r="A1155" t="s">
        <v>1517</v>
      </c>
      <c r="B1155">
        <v>0</v>
      </c>
      <c r="C1155">
        <v>0</v>
      </c>
      <c r="D1155">
        <v>0.90935586257581036</v>
      </c>
      <c r="E1155">
        <v>0.43368752683342354</v>
      </c>
      <c r="F1155">
        <v>0.1977314398968634</v>
      </c>
      <c r="G1155">
        <v>0.40866266035935833</v>
      </c>
      <c r="H1155" s="2">
        <v>0.54068003099562023</v>
      </c>
      <c r="I1155">
        <v>0.2451659388064685</v>
      </c>
      <c r="J1155" s="2">
        <v>0</v>
      </c>
      <c r="K1155" s="2">
        <v>1</v>
      </c>
      <c r="L1155" s="5">
        <v>0</v>
      </c>
      <c r="M1155">
        <v>0</v>
      </c>
      <c r="N1155">
        <v>9.8242432034251648E-2</v>
      </c>
      <c r="O1155">
        <v>9.093484826360719E-2</v>
      </c>
      <c r="P1155" s="2">
        <v>0.13332729637380497</v>
      </c>
      <c r="Q1155" s="2">
        <v>9.3361663667882566E-2</v>
      </c>
      <c r="R1155" s="2">
        <v>9.4391174305466743E-2</v>
      </c>
      <c r="S1155">
        <v>0.30021251770989388</v>
      </c>
      <c r="T1155">
        <v>0</v>
      </c>
      <c r="U1155" s="2">
        <v>0.18818092376822917</v>
      </c>
      <c r="V11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0.22230876086877172</v>
      </c>
      <c r="W1155">
        <f>AVERAGE(Table1[[#This Row],[2012 Campbell Latex Early]:[2015 Dill IgG Early]])</f>
        <v>0.37352834594675449</v>
      </c>
      <c r="X1155">
        <f>AVERAGE(Table1[[#This Row],[2012 Campbell Latex Late]:[2015 Dill IgG Late]])</f>
        <v>9.9865085612313623E-2</v>
      </c>
      <c r="Y1155" s="7">
        <f>Table1[[#This Row],[Avg early]]-Table1[[#This Row],[Avg late]]</f>
        <v>0.27366326033444088</v>
      </c>
      <c r="Z1155" s="7">
        <f>Table1[[#This Row],[Avg late]]-Table1[[#This Row],[Avg early]]</f>
        <v>-0.27366326033444088</v>
      </c>
      <c r="AA1155" s="7">
        <f>Table1[[#This Row],[2015 Dill LPS Early]]-Table1[[#This Row],[2015 Dill Avidin Early]]</f>
        <v>0.71162442267894699</v>
      </c>
      <c r="AB1155" s="7">
        <f>Table1[[#This Row],[2015 Dill LPS Late]]-Table1[[#This Row],[2015 Dill Avidin Late]]</f>
        <v>-3.5084864339553323E-2</v>
      </c>
    </row>
    <row r="1156" spans="1:28" x14ac:dyDescent="0.2">
      <c r="A1156" t="s">
        <v>1199</v>
      </c>
      <c r="B1156">
        <v>1</v>
      </c>
      <c r="C1156">
        <v>0</v>
      </c>
      <c r="D1156">
        <v>0.8826727343559132</v>
      </c>
      <c r="E1156">
        <v>0.70384590054727103</v>
      </c>
      <c r="F1156">
        <v>0.89809154868510255</v>
      </c>
      <c r="G1156">
        <v>0.84806818392385541</v>
      </c>
      <c r="H1156" s="2">
        <v>0.74044376551382973</v>
      </c>
      <c r="I1156">
        <v>0.74157233584619853</v>
      </c>
      <c r="J1156" s="2">
        <v>0</v>
      </c>
      <c r="K1156" s="2">
        <v>1</v>
      </c>
      <c r="L1156" s="5">
        <v>0.99705014749262544</v>
      </c>
      <c r="M1156">
        <v>0</v>
      </c>
      <c r="N1156">
        <v>9.7517145884371589E-2</v>
      </c>
      <c r="O1156">
        <v>0</v>
      </c>
      <c r="P1156" s="1">
        <v>0.13267723140971227</v>
      </c>
      <c r="Q1156" s="1">
        <v>9.6690503193150909E-2</v>
      </c>
      <c r="R1156" s="1">
        <v>0</v>
      </c>
      <c r="S1156">
        <v>0</v>
      </c>
      <c r="T1156">
        <v>0</v>
      </c>
      <c r="U1156" s="1">
        <v>0</v>
      </c>
      <c r="V11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0.44907594408923102</v>
      </c>
      <c r="W1156">
        <f>AVERAGE(Table1[[#This Row],[2012 Campbell Latex Early]:[2015 Dill IgG Early]])</f>
        <v>0.68146944688721711</v>
      </c>
      <c r="X1156">
        <f>AVERAGE(Table1[[#This Row],[2012 Campbell Latex Late]:[2015 Dill IgG Late]])</f>
        <v>0.13239350279798601</v>
      </c>
      <c r="Y1156" s="7">
        <f>Table1[[#This Row],[Avg early]]-Table1[[#This Row],[Avg late]]</f>
        <v>0.5490759440892311</v>
      </c>
      <c r="Z1156" s="7">
        <f>Table1[[#This Row],[Avg late]]-Table1[[#This Row],[Avg early]]</f>
        <v>-0.5490759440892311</v>
      </c>
      <c r="AA1156" s="7">
        <f>Table1[[#This Row],[2015 Dill LPS Early]]-Table1[[#This Row],[2015 Dill Avidin Early]]</f>
        <v>-1.5418814329189345E-2</v>
      </c>
      <c r="AB1156" s="7">
        <f>Table1[[#This Row],[2015 Dill LPS Late]]-Table1[[#This Row],[2015 Dill Avidin Late]]</f>
        <v>-3.5160085525340681E-2</v>
      </c>
    </row>
    <row r="1157" spans="1:28" x14ac:dyDescent="0.2">
      <c r="A1157" t="s">
        <v>254</v>
      </c>
      <c r="B1157">
        <v>0</v>
      </c>
      <c r="C1157">
        <v>0</v>
      </c>
      <c r="D1157">
        <v>0.95973784825657882</v>
      </c>
      <c r="E1157">
        <v>0.78471835651855792</v>
      </c>
      <c r="F1157">
        <v>1</v>
      </c>
      <c r="G1157">
        <v>0.90285222367626816</v>
      </c>
      <c r="H1157" s="2">
        <v>0.8538799594198343</v>
      </c>
      <c r="I1157">
        <v>0.8317776971524492</v>
      </c>
      <c r="J1157" s="2">
        <v>1</v>
      </c>
      <c r="K1157" s="2">
        <v>0.93480973246740517</v>
      </c>
      <c r="L1157" s="5">
        <v>0</v>
      </c>
      <c r="M1157">
        <v>0</v>
      </c>
      <c r="N1157">
        <v>0.35219136055031464</v>
      </c>
      <c r="O1157">
        <v>0.28064145374683797</v>
      </c>
      <c r="P1157" s="2">
        <v>0.38738511691431404</v>
      </c>
      <c r="Q1157" s="2">
        <v>0.3122032402158616</v>
      </c>
      <c r="R1157" s="2">
        <v>0.4245890927601611</v>
      </c>
      <c r="S1157">
        <v>0.27798339942913025</v>
      </c>
      <c r="T1157">
        <v>0.76635886017730481</v>
      </c>
      <c r="U1157" s="2">
        <v>0.40205222095827647</v>
      </c>
      <c r="V11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0.44663835025426507</v>
      </c>
      <c r="W1157">
        <f>AVERAGE(Table1[[#This Row],[2012 Campbell Latex Early]:[2015 Dill IgG Early]])</f>
        <v>0.72677758174910934</v>
      </c>
      <c r="X1157">
        <f>AVERAGE(Table1[[#This Row],[2012 Campbell Latex Late]:[2015 Dill IgG Late]])</f>
        <v>0.32034047447522007</v>
      </c>
      <c r="Y1157" s="7">
        <f>Table1[[#This Row],[Avg early]]-Table1[[#This Row],[Avg late]]</f>
        <v>0.40643710727388926</v>
      </c>
      <c r="Z1157" s="7">
        <f>Table1[[#This Row],[Avg late]]-Table1[[#This Row],[Avg early]]</f>
        <v>-0.40643710727388926</v>
      </c>
      <c r="AA1157" s="7">
        <f>Table1[[#This Row],[2015 Dill LPS Early]]-Table1[[#This Row],[2015 Dill Avidin Early]]</f>
        <v>-4.0262151743421182E-2</v>
      </c>
      <c r="AB1157" s="7">
        <f>Table1[[#This Row],[2015 Dill LPS Late]]-Table1[[#This Row],[2015 Dill Avidin Late]]</f>
        <v>-3.5193756363999407E-2</v>
      </c>
    </row>
    <row r="1158" spans="1:28" x14ac:dyDescent="0.2">
      <c r="A1158" t="s">
        <v>1605</v>
      </c>
      <c r="B1158">
        <v>0.99293998991427124</v>
      </c>
      <c r="C1158">
        <v>0</v>
      </c>
      <c r="D1158">
        <v>0.8368474409591482</v>
      </c>
      <c r="E1158">
        <v>0.76724164686846341</v>
      </c>
      <c r="F1158">
        <v>0.96913081336435447</v>
      </c>
      <c r="G1158">
        <v>0.76374366438366659</v>
      </c>
      <c r="H1158" s="2">
        <v>0.88083754226626643</v>
      </c>
      <c r="I1158">
        <v>0.75344029501840326</v>
      </c>
      <c r="J1158" s="2">
        <v>1</v>
      </c>
      <c r="K1158" s="2">
        <v>1</v>
      </c>
      <c r="L1158" s="5">
        <v>1</v>
      </c>
      <c r="M1158">
        <v>0</v>
      </c>
      <c r="N1158">
        <v>0.11796491356653695</v>
      </c>
      <c r="O1158">
        <v>0.11720544559817635</v>
      </c>
      <c r="P1158" s="2">
        <v>0.15316387879919843</v>
      </c>
      <c r="Q1158" s="2">
        <v>0.16810169805293007</v>
      </c>
      <c r="R1158" s="2">
        <v>0.18960543496116097</v>
      </c>
      <c r="S1158">
        <v>0.16074235126857092</v>
      </c>
      <c r="T1158">
        <v>0.67178070819797508</v>
      </c>
      <c r="U1158" s="2">
        <v>0.17578910862839445</v>
      </c>
      <c r="V11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0.49190875075258261</v>
      </c>
      <c r="W1158">
        <f>AVERAGE(Table1[[#This Row],[2012 Campbell Latex Early]:[2015 Dill IgG Early]])</f>
        <v>0.7964181392774573</v>
      </c>
      <c r="X1158">
        <f>AVERAGE(Table1[[#This Row],[2012 Campbell Latex Late]:[2015 Dill IgG Late]])</f>
        <v>0.27543535390729429</v>
      </c>
      <c r="Y1158" s="7">
        <f>Table1[[#This Row],[Avg early]]-Table1[[#This Row],[Avg late]]</f>
        <v>0.52098278537016296</v>
      </c>
      <c r="Z1158" s="7">
        <f>Table1[[#This Row],[Avg late]]-Table1[[#This Row],[Avg early]]</f>
        <v>-0.52098278537016296</v>
      </c>
      <c r="AA1158" s="7">
        <f>Table1[[#This Row],[2015 Dill LPS Early]]-Table1[[#This Row],[2015 Dill Avidin Early]]</f>
        <v>-0.13228337240520627</v>
      </c>
      <c r="AB1158" s="7">
        <f>Table1[[#This Row],[2015 Dill LPS Late]]-Table1[[#This Row],[2015 Dill Avidin Late]]</f>
        <v>-3.5198965232661486E-2</v>
      </c>
    </row>
    <row r="1159" spans="1:28" x14ac:dyDescent="0.2">
      <c r="A1159" t="s">
        <v>1861</v>
      </c>
      <c r="B1159">
        <v>0</v>
      </c>
      <c r="C1159">
        <v>0</v>
      </c>
      <c r="D1159">
        <v>0.50519898585187328</v>
      </c>
      <c r="E1159">
        <v>0.53591358371173603</v>
      </c>
      <c r="F1159">
        <v>0.50315149152573591</v>
      </c>
      <c r="G1159">
        <v>0.51145682136545267</v>
      </c>
      <c r="H1159" s="2">
        <v>0.49482862191610022</v>
      </c>
      <c r="I1159">
        <v>0.62851908777825316</v>
      </c>
      <c r="J1159" s="2">
        <v>0</v>
      </c>
      <c r="K1159" s="2">
        <v>0.40792144441318823</v>
      </c>
      <c r="L1159" s="5">
        <v>0</v>
      </c>
      <c r="M1159">
        <v>0</v>
      </c>
      <c r="N1159">
        <v>0.77805490018742929</v>
      </c>
      <c r="O1159">
        <v>0.95393183984888574</v>
      </c>
      <c r="P1159" s="1">
        <v>0.81362220235127691</v>
      </c>
      <c r="Q1159" s="1">
        <v>0.75900535510982725</v>
      </c>
      <c r="R1159" s="1">
        <v>0.92964320441351533</v>
      </c>
      <c r="S1159">
        <v>1</v>
      </c>
      <c r="T1159">
        <v>0</v>
      </c>
      <c r="U1159" s="1">
        <v>0.91488934929519894</v>
      </c>
      <c r="V11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0.29700782590569824</v>
      </c>
      <c r="W1159">
        <f>AVERAGE(Table1[[#This Row],[2012 Campbell Latex Early]:[2015 Dill IgG Early]])</f>
        <v>0.35869900365623392</v>
      </c>
      <c r="X1159">
        <f>AVERAGE(Table1[[#This Row],[2012 Campbell Latex Late]:[2015 Dill IgG Late]])</f>
        <v>0.6149146851206132</v>
      </c>
      <c r="Y1159" s="7">
        <f>Table1[[#This Row],[Avg early]]-Table1[[#This Row],[Avg late]]</f>
        <v>-0.25621568146437929</v>
      </c>
      <c r="Z1159" s="7">
        <f>Table1[[#This Row],[Avg late]]-Table1[[#This Row],[Avg early]]</f>
        <v>0.25621568146437929</v>
      </c>
      <c r="AA1159" s="7">
        <f>Table1[[#This Row],[2015 Dill LPS Early]]-Table1[[#This Row],[2015 Dill Avidin Early]]</f>
        <v>2.0474943261373779E-3</v>
      </c>
      <c r="AB1159" s="7">
        <f>Table1[[#This Row],[2015 Dill LPS Late]]-Table1[[#This Row],[2015 Dill Avidin Late]]</f>
        <v>-3.5567302163847625E-2</v>
      </c>
    </row>
    <row r="1160" spans="1:28" x14ac:dyDescent="0.2">
      <c r="A1160" t="s">
        <v>1347</v>
      </c>
      <c r="B1160">
        <v>1</v>
      </c>
      <c r="C1160">
        <v>0</v>
      </c>
      <c r="D1160">
        <v>0.81747234756731346</v>
      </c>
      <c r="E1160">
        <v>0.83703534393915513</v>
      </c>
      <c r="F1160">
        <v>0.66910265501656285</v>
      </c>
      <c r="G1160">
        <v>0.84786010517551913</v>
      </c>
      <c r="H1160" s="2">
        <v>0.83853512007543085</v>
      </c>
      <c r="I1160">
        <v>1</v>
      </c>
      <c r="J1160" s="2">
        <v>0</v>
      </c>
      <c r="K1160" s="2">
        <v>0.71256478546941282</v>
      </c>
      <c r="L1160" s="5">
        <v>0.98168103448275856</v>
      </c>
      <c r="M1160">
        <v>0</v>
      </c>
      <c r="N1160">
        <v>0.60782732343252066</v>
      </c>
      <c r="O1160">
        <v>0.57331173588207407</v>
      </c>
      <c r="P1160" s="1">
        <v>0.64350240888415644</v>
      </c>
      <c r="Q1160" s="1">
        <v>0.65288985944342659</v>
      </c>
      <c r="R1160" s="1">
        <v>0.59526324348034898</v>
      </c>
      <c r="S1160">
        <v>0.85718847621678051</v>
      </c>
      <c r="T1160">
        <v>0</v>
      </c>
      <c r="U1160" s="1">
        <v>0.60780645057892135</v>
      </c>
      <c r="V11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0.17061479405308369</v>
      </c>
      <c r="W1160">
        <f>AVERAGE(Table1[[#This Row],[2012 Campbell Latex Early]:[2015 Dill IgG Early]])</f>
        <v>0.67225703572433937</v>
      </c>
      <c r="X1160">
        <f>AVERAGE(Table1[[#This Row],[2012 Campbell Latex Late]:[2015 Dill IgG Late]])</f>
        <v>0.55194705324009874</v>
      </c>
      <c r="Y1160" s="7">
        <f>Table1[[#This Row],[Avg early]]-Table1[[#This Row],[Avg late]]</f>
        <v>0.12030998248424063</v>
      </c>
      <c r="Z1160" s="7">
        <f>Table1[[#This Row],[Avg late]]-Table1[[#This Row],[Avg early]]</f>
        <v>-0.12030998248424063</v>
      </c>
      <c r="AA1160" s="7">
        <f>Table1[[#This Row],[2015 Dill LPS Early]]-Table1[[#This Row],[2015 Dill Avidin Early]]</f>
        <v>0.14836969255075061</v>
      </c>
      <c r="AB1160" s="7">
        <f>Table1[[#This Row],[2015 Dill LPS Late]]-Table1[[#This Row],[2015 Dill Avidin Late]]</f>
        <v>-3.567508545163578E-2</v>
      </c>
    </row>
    <row r="1161" spans="1:28" x14ac:dyDescent="0.2">
      <c r="A1161" t="s">
        <v>77</v>
      </c>
      <c r="B1161">
        <v>1</v>
      </c>
      <c r="C1161">
        <v>1</v>
      </c>
      <c r="D1161">
        <v>0.65359920848245456</v>
      </c>
      <c r="E1161">
        <v>0.74366304314749532</v>
      </c>
      <c r="F1161">
        <v>0.97951307328026205</v>
      </c>
      <c r="G1161">
        <v>0.92465819892478562</v>
      </c>
      <c r="H1161" s="2">
        <v>0.82368701167740466</v>
      </c>
      <c r="I1161">
        <v>0.71820250103965688</v>
      </c>
      <c r="J1161" s="2">
        <v>0</v>
      </c>
      <c r="K1161" s="2">
        <v>0.78126274016196362</v>
      </c>
      <c r="L1161" s="5">
        <v>0.93604060913705589</v>
      </c>
      <c r="M1161">
        <v>0</v>
      </c>
      <c r="N1161">
        <v>0.682029960942522</v>
      </c>
      <c r="O1161">
        <v>0.47212052438348323</v>
      </c>
      <c r="P1161" s="2">
        <v>0.71771907106332544</v>
      </c>
      <c r="Q1161" s="2">
        <v>0.6384864905412253</v>
      </c>
      <c r="R1161" s="2">
        <v>1</v>
      </c>
      <c r="S1161">
        <v>0.65955294852475566</v>
      </c>
      <c r="T1161">
        <v>0</v>
      </c>
      <c r="U1161" s="2">
        <v>0.90658848765027134</v>
      </c>
      <c r="V11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0.30534494011752888</v>
      </c>
      <c r="W1161">
        <f>AVERAGE(Table1[[#This Row],[2012 Campbell Latex Early]:[2015 Dill IgG Early]])</f>
        <v>0.76245857767140224</v>
      </c>
      <c r="X1161">
        <f>AVERAGE(Table1[[#This Row],[2012 Campbell Latex Late]:[2015 Dill IgG Late]])</f>
        <v>0.60125380922426397</v>
      </c>
      <c r="Y1161" s="7">
        <f>Table1[[#This Row],[Avg early]]-Table1[[#This Row],[Avg late]]</f>
        <v>0.16120476844713827</v>
      </c>
      <c r="Z1161" s="7">
        <f>Table1[[#This Row],[Avg late]]-Table1[[#This Row],[Avg early]]</f>
        <v>-0.16120476844713827</v>
      </c>
      <c r="AA1161" s="7">
        <f>Table1[[#This Row],[2015 Dill LPS Early]]-Table1[[#This Row],[2015 Dill Avidin Early]]</f>
        <v>-0.32591386479780748</v>
      </c>
      <c r="AB1161" s="7">
        <f>Table1[[#This Row],[2015 Dill LPS Late]]-Table1[[#This Row],[2015 Dill Avidin Late]]</f>
        <v>-3.5689110120803447E-2</v>
      </c>
    </row>
    <row r="1162" spans="1:28" x14ac:dyDescent="0.2">
      <c r="A1162" t="s">
        <v>757</v>
      </c>
      <c r="B1162">
        <v>0</v>
      </c>
      <c r="C1162">
        <v>0</v>
      </c>
      <c r="D1162">
        <v>0.40450790671293518</v>
      </c>
      <c r="E1162">
        <v>0.59564265979919739</v>
      </c>
      <c r="F1162">
        <v>0.51377886751648272</v>
      </c>
      <c r="G1162">
        <v>0.4873013331697667</v>
      </c>
      <c r="H1162" s="2">
        <v>0.65480748010516376</v>
      </c>
      <c r="I1162">
        <v>0.52111004618293111</v>
      </c>
      <c r="J1162" s="2">
        <v>0</v>
      </c>
      <c r="K1162" s="2">
        <v>1</v>
      </c>
      <c r="L1162" s="5">
        <v>0</v>
      </c>
      <c r="M1162">
        <v>0</v>
      </c>
      <c r="N1162">
        <v>0.64822962451431121</v>
      </c>
      <c r="O1162">
        <v>0.5602399622680504</v>
      </c>
      <c r="P1162" s="1">
        <v>0.68422126663293126</v>
      </c>
      <c r="Q1162" s="1">
        <v>0.57244718398432892</v>
      </c>
      <c r="R1162" s="1">
        <v>0.50827961882356754</v>
      </c>
      <c r="S1162">
        <v>0.7467469463095554</v>
      </c>
      <c r="T1162">
        <v>0</v>
      </c>
      <c r="U1162" s="1">
        <v>0.66267283210209549</v>
      </c>
      <c r="V11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0.156955025877385</v>
      </c>
      <c r="W1162">
        <f>AVERAGE(Table1[[#This Row],[2012 Campbell Latex Early]:[2015 Dill IgG Early]])</f>
        <v>0.41771482934864768</v>
      </c>
      <c r="X1162">
        <f>AVERAGE(Table1[[#This Row],[2012 Campbell Latex Late]:[2015 Dill IgG Late]])</f>
        <v>0.43828374346348403</v>
      </c>
      <c r="Y1162" s="7">
        <f>Table1[[#This Row],[Avg early]]-Table1[[#This Row],[Avg late]]</f>
        <v>-2.0568914114836356E-2</v>
      </c>
      <c r="Z1162" s="7">
        <f>Table1[[#This Row],[Avg late]]-Table1[[#This Row],[Avg early]]</f>
        <v>2.0568914114836356E-2</v>
      </c>
      <c r="AA1162" s="7">
        <f>Table1[[#This Row],[2015 Dill LPS Early]]-Table1[[#This Row],[2015 Dill Avidin Early]]</f>
        <v>-0.10927096080354753</v>
      </c>
      <c r="AB1162" s="7">
        <f>Table1[[#This Row],[2015 Dill LPS Late]]-Table1[[#This Row],[2015 Dill Avidin Late]]</f>
        <v>-3.5991642118620049E-2</v>
      </c>
    </row>
    <row r="1163" spans="1:28" x14ac:dyDescent="0.2">
      <c r="A1163" t="s">
        <v>1465</v>
      </c>
      <c r="B1163">
        <v>1</v>
      </c>
      <c r="C1163">
        <v>0</v>
      </c>
      <c r="D1163">
        <v>0.5920070879000785</v>
      </c>
      <c r="E1163">
        <v>0.86137801395791613</v>
      </c>
      <c r="F1163">
        <v>0.84506549603684245</v>
      </c>
      <c r="G1163">
        <v>0.81687806339559044</v>
      </c>
      <c r="H1163" s="2">
        <v>0.81403533108744264</v>
      </c>
      <c r="I1163">
        <v>0.8194125600185751</v>
      </c>
      <c r="J1163" s="2">
        <v>0</v>
      </c>
      <c r="K1163" s="2">
        <v>0.71696078796285267</v>
      </c>
      <c r="L1163" s="5">
        <v>0.99797877716018191</v>
      </c>
      <c r="M1163">
        <v>0</v>
      </c>
      <c r="N1163">
        <v>0.88866722694993505</v>
      </c>
      <c r="O1163">
        <v>0.85222129760607168</v>
      </c>
      <c r="P1163" s="1">
        <v>0.92489380304209279</v>
      </c>
      <c r="Q1163" s="1">
        <v>0.93752168309009609</v>
      </c>
      <c r="R1163" s="1">
        <v>1</v>
      </c>
      <c r="S1163">
        <v>0.99475621744062726</v>
      </c>
      <c r="T1163">
        <v>0</v>
      </c>
      <c r="U1163" s="1">
        <v>0.8680980303307525</v>
      </c>
      <c r="V11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0.17377163616066371</v>
      </c>
      <c r="W1163">
        <f>AVERAGE(Table1[[#This Row],[2012 Campbell Latex Early]:[2015 Dill IgG Early]])</f>
        <v>0.64657373403592977</v>
      </c>
      <c r="X1163">
        <f>AVERAGE(Table1[[#This Row],[2012 Campbell Latex Late]:[2015 Dill IgG Late]])</f>
        <v>0.74641370356197578</v>
      </c>
      <c r="Y1163" s="7">
        <f>Table1[[#This Row],[Avg early]]-Table1[[#This Row],[Avg late]]</f>
        <v>-9.9839969526046013E-2</v>
      </c>
      <c r="Z1163" s="7">
        <f>Table1[[#This Row],[Avg late]]-Table1[[#This Row],[Avg early]]</f>
        <v>9.9839969526046013E-2</v>
      </c>
      <c r="AA1163" s="7">
        <f>Table1[[#This Row],[2015 Dill LPS Early]]-Table1[[#This Row],[2015 Dill Avidin Early]]</f>
        <v>-0.25305840813676395</v>
      </c>
      <c r="AB1163" s="7">
        <f>Table1[[#This Row],[2015 Dill LPS Late]]-Table1[[#This Row],[2015 Dill Avidin Late]]</f>
        <v>-3.6226576092157736E-2</v>
      </c>
    </row>
    <row r="1164" spans="1:28" x14ac:dyDescent="0.2">
      <c r="A1164" t="s">
        <v>1569</v>
      </c>
      <c r="B1164">
        <v>0</v>
      </c>
      <c r="C1164">
        <v>0</v>
      </c>
      <c r="D1164">
        <v>0.93694480766353228</v>
      </c>
      <c r="E1164">
        <v>0.47312290999151035</v>
      </c>
      <c r="F1164">
        <v>0.95371450322224471</v>
      </c>
      <c r="G1164">
        <v>0.73805674765988782</v>
      </c>
      <c r="H1164" s="2">
        <v>0.76682056719189828</v>
      </c>
      <c r="I1164">
        <v>0.83656116835993966</v>
      </c>
      <c r="J1164" s="2">
        <v>0</v>
      </c>
      <c r="K1164" s="2">
        <v>1</v>
      </c>
      <c r="L1164" s="5">
        <v>0</v>
      </c>
      <c r="M1164">
        <v>0</v>
      </c>
      <c r="N1164">
        <v>0.21424562932651767</v>
      </c>
      <c r="O1164">
        <v>0.32748759770817554</v>
      </c>
      <c r="P1164" s="1">
        <v>0.25057850865336495</v>
      </c>
      <c r="Q1164" s="1">
        <v>0.28197913342277009</v>
      </c>
      <c r="R1164" s="1">
        <v>0.4406136946653087</v>
      </c>
      <c r="S1164">
        <v>0.24917397906519573</v>
      </c>
      <c r="T1164">
        <v>0</v>
      </c>
      <c r="U1164" s="1">
        <v>0.55242141108156051</v>
      </c>
      <c r="V11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0.34935635723292413</v>
      </c>
      <c r="W1164">
        <f>AVERAGE(Table1[[#This Row],[2012 Campbell Latex Early]:[2015 Dill IgG Early]])</f>
        <v>0.57052207040890135</v>
      </c>
      <c r="X1164">
        <f>AVERAGE(Table1[[#This Row],[2012 Campbell Latex Late]:[2015 Dill IgG Late]])</f>
        <v>0.23164999539228931</v>
      </c>
      <c r="Y1164" s="7">
        <f>Table1[[#This Row],[Avg early]]-Table1[[#This Row],[Avg late]]</f>
        <v>0.33887207501661204</v>
      </c>
      <c r="Z1164" s="7">
        <f>Table1[[#This Row],[Avg late]]-Table1[[#This Row],[Avg early]]</f>
        <v>-0.33887207501661204</v>
      </c>
      <c r="AA1164" s="7">
        <f>Table1[[#This Row],[2015 Dill LPS Early]]-Table1[[#This Row],[2015 Dill Avidin Early]]</f>
        <v>-1.6769695558712439E-2</v>
      </c>
      <c r="AB1164" s="7">
        <f>Table1[[#This Row],[2015 Dill LPS Late]]-Table1[[#This Row],[2015 Dill Avidin Late]]</f>
        <v>-3.6332879326847284E-2</v>
      </c>
    </row>
    <row r="1165" spans="1:28" x14ac:dyDescent="0.2">
      <c r="A1165" t="s">
        <v>490</v>
      </c>
      <c r="B1165">
        <v>1</v>
      </c>
      <c r="C1165">
        <v>0</v>
      </c>
      <c r="D1165">
        <v>0.70770210649625576</v>
      </c>
      <c r="E1165">
        <v>0.59927261052183944</v>
      </c>
      <c r="F1165">
        <v>0.78200261103144009</v>
      </c>
      <c r="G1165">
        <v>0.69096078414137885</v>
      </c>
      <c r="H1165" s="2">
        <v>0.82926164703999694</v>
      </c>
      <c r="I1165">
        <v>0.56423989326993351</v>
      </c>
      <c r="J1165" s="2">
        <v>0.89808697641174084</v>
      </c>
      <c r="K1165" s="2">
        <v>0.70713292583394538</v>
      </c>
      <c r="L1165" s="5">
        <v>0.95712630359212048</v>
      </c>
      <c r="M1165">
        <v>0</v>
      </c>
      <c r="N1165">
        <v>0.76382706026132485</v>
      </c>
      <c r="O1165">
        <v>0.58499457852592485</v>
      </c>
      <c r="P1165" s="1">
        <v>0.80029717411035584</v>
      </c>
      <c r="Q1165" s="1">
        <v>0.75942784965918442</v>
      </c>
      <c r="R1165" s="1">
        <v>0.84996162520394969</v>
      </c>
      <c r="S1165">
        <v>0.60129533547567837</v>
      </c>
      <c r="T1165">
        <v>1</v>
      </c>
      <c r="U1165" s="1">
        <v>1</v>
      </c>
      <c r="V11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0.22577937311352819</v>
      </c>
      <c r="W1165">
        <f>AVERAGE(Table1[[#This Row],[2012 Campbell Latex Early]:[2015 Dill IgG Early]])</f>
        <v>0.67786595547465311</v>
      </c>
      <c r="X1165">
        <f>AVERAGE(Table1[[#This Row],[2012 Campbell Latex Late]:[2015 Dill IgG Late]])</f>
        <v>0.73169299268285393</v>
      </c>
      <c r="Y1165" s="7">
        <f>Table1[[#This Row],[Avg early]]-Table1[[#This Row],[Avg late]]</f>
        <v>-5.3827037208200812E-2</v>
      </c>
      <c r="Z1165" s="7">
        <f>Table1[[#This Row],[Avg late]]-Table1[[#This Row],[Avg early]]</f>
        <v>5.3827037208200812E-2</v>
      </c>
      <c r="AA1165" s="7">
        <f>Table1[[#This Row],[2015 Dill LPS Early]]-Table1[[#This Row],[2015 Dill Avidin Early]]</f>
        <v>-7.4300504535184331E-2</v>
      </c>
      <c r="AB1165" s="7">
        <f>Table1[[#This Row],[2015 Dill LPS Late]]-Table1[[#This Row],[2015 Dill Avidin Late]]</f>
        <v>-3.6470113849030983E-2</v>
      </c>
    </row>
    <row r="1166" spans="1:28" x14ac:dyDescent="0.2">
      <c r="A1166" t="s">
        <v>127</v>
      </c>
      <c r="B1166">
        <v>0</v>
      </c>
      <c r="C1166">
        <v>1</v>
      </c>
      <c r="D1166">
        <v>1</v>
      </c>
      <c r="E1166">
        <v>0.81767296380314103</v>
      </c>
      <c r="F1166">
        <v>0.77523696768723283</v>
      </c>
      <c r="G1166">
        <v>0.72030722581267126</v>
      </c>
      <c r="H1166" s="2">
        <v>0.8128965078655237</v>
      </c>
      <c r="I1166">
        <v>0.47691413769665747</v>
      </c>
      <c r="J1166" s="2">
        <v>0</v>
      </c>
      <c r="K1166" s="2">
        <v>0.96451481696829644</v>
      </c>
      <c r="L1166" s="5">
        <v>0</v>
      </c>
      <c r="M1166">
        <v>0</v>
      </c>
      <c r="N1166">
        <v>0.40575316086131386</v>
      </c>
      <c r="O1166">
        <v>0.28088506129335106</v>
      </c>
      <c r="P1166" s="2">
        <v>0.44246093843953838</v>
      </c>
      <c r="Q1166" s="2">
        <v>0.43976613308960572</v>
      </c>
      <c r="R1166" s="2">
        <v>0.3950060284660733</v>
      </c>
      <c r="S1166">
        <v>0.36588183892958231</v>
      </c>
      <c r="T1166">
        <v>0</v>
      </c>
      <c r="U1166" s="2">
        <v>0.40527194449360082</v>
      </c>
      <c r="V11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0.36785465862793626</v>
      </c>
      <c r="W1166">
        <f>AVERAGE(Table1[[#This Row],[2012 Campbell Latex Early]:[2015 Dill IgG Early]])</f>
        <v>0.65675426198335229</v>
      </c>
      <c r="X1166">
        <f>AVERAGE(Table1[[#This Row],[2012 Campbell Latex Late]:[2015 Dill IgG Late]])</f>
        <v>0.27350251055730651</v>
      </c>
      <c r="Y1166" s="7">
        <f>Table1[[#This Row],[Avg early]]-Table1[[#This Row],[Avg late]]</f>
        <v>0.38325175142604578</v>
      </c>
      <c r="Z1166" s="7">
        <f>Table1[[#This Row],[Avg late]]-Table1[[#This Row],[Avg early]]</f>
        <v>-0.38325175142604578</v>
      </c>
      <c r="AA1166" s="7">
        <f>Table1[[#This Row],[2015 Dill LPS Early]]-Table1[[#This Row],[2015 Dill Avidin Early]]</f>
        <v>0.22476303231276717</v>
      </c>
      <c r="AB1166" s="7">
        <f>Table1[[#This Row],[2015 Dill LPS Late]]-Table1[[#This Row],[2015 Dill Avidin Late]]</f>
        <v>-3.6707777578224521E-2</v>
      </c>
    </row>
    <row r="1167" spans="1:28" x14ac:dyDescent="0.2">
      <c r="A1167" t="s">
        <v>885</v>
      </c>
      <c r="B1167">
        <v>0</v>
      </c>
      <c r="C1167">
        <v>0</v>
      </c>
      <c r="D1167">
        <v>0</v>
      </c>
      <c r="E1167">
        <v>0</v>
      </c>
      <c r="F1167">
        <v>1</v>
      </c>
      <c r="G1167">
        <v>0.51302486693642979</v>
      </c>
      <c r="H1167" s="2">
        <v>0</v>
      </c>
      <c r="I1167">
        <v>0</v>
      </c>
      <c r="J1167" s="2">
        <v>0</v>
      </c>
      <c r="K1167" s="2">
        <v>0</v>
      </c>
      <c r="L1167" s="5">
        <v>0</v>
      </c>
      <c r="M1167">
        <v>0</v>
      </c>
      <c r="N1167">
        <v>0.18076076345848185</v>
      </c>
      <c r="O1167">
        <v>0</v>
      </c>
      <c r="P1167" s="1">
        <v>0.21765163466292098</v>
      </c>
      <c r="Q1167" s="1">
        <v>0</v>
      </c>
      <c r="R1167" s="1">
        <v>0</v>
      </c>
      <c r="S1167">
        <v>0</v>
      </c>
      <c r="T1167">
        <v>0</v>
      </c>
      <c r="U1167" s="1">
        <v>0.19342924819929433</v>
      </c>
      <c r="V11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0.16695632439312849</v>
      </c>
      <c r="W1167">
        <f>AVERAGE(Table1[[#This Row],[2012 Campbell Latex Early]:[2015 Dill IgG Early]])</f>
        <v>0.15130248669364299</v>
      </c>
      <c r="X1167">
        <f>AVERAGE(Table1[[#This Row],[2012 Campbell Latex Late]:[2015 Dill IgG Late]])</f>
        <v>5.9184164632069713E-2</v>
      </c>
      <c r="Y1167" s="7">
        <f>Table1[[#This Row],[Avg early]]-Table1[[#This Row],[Avg late]]</f>
        <v>9.2118322061573277E-2</v>
      </c>
      <c r="Z1167" s="7">
        <f>Table1[[#This Row],[Avg late]]-Table1[[#This Row],[Avg early]]</f>
        <v>-9.2118322061573277E-2</v>
      </c>
      <c r="AA1167" s="7">
        <f>Table1[[#This Row],[2015 Dill LPS Early]]-Table1[[#This Row],[2015 Dill Avidin Early]]</f>
        <v>-1</v>
      </c>
      <c r="AB1167" s="7">
        <f>Table1[[#This Row],[2015 Dill LPS Late]]-Table1[[#This Row],[2015 Dill Avidin Late]]</f>
        <v>-3.6890871204439124E-2</v>
      </c>
    </row>
    <row r="1168" spans="1:28" x14ac:dyDescent="0.2">
      <c r="A1168" t="s">
        <v>1427</v>
      </c>
      <c r="B1168">
        <v>0</v>
      </c>
      <c r="C1168">
        <v>0</v>
      </c>
      <c r="D1168">
        <v>0.57919995328950435</v>
      </c>
      <c r="E1168">
        <v>0.55079681913074574</v>
      </c>
      <c r="F1168">
        <v>0.5412502278314214</v>
      </c>
      <c r="G1168">
        <v>0.40154506341702872</v>
      </c>
      <c r="H1168" s="2">
        <v>0.51670125199221706</v>
      </c>
      <c r="I1168">
        <v>0.23718569712848761</v>
      </c>
      <c r="J1168" s="2">
        <v>0</v>
      </c>
      <c r="K1168" s="2">
        <v>1</v>
      </c>
      <c r="L1168" s="5">
        <v>0</v>
      </c>
      <c r="M1168">
        <v>0</v>
      </c>
      <c r="N1168">
        <v>0.25134518144694995</v>
      </c>
      <c r="O1168">
        <v>0.20483773008182557</v>
      </c>
      <c r="P1168" s="2">
        <v>0.28831262787884826</v>
      </c>
      <c r="Q1168" s="2">
        <v>0.24976725681272216</v>
      </c>
      <c r="R1168" s="2">
        <v>0.23063587557873166</v>
      </c>
      <c r="S1168">
        <v>0.21976117921736876</v>
      </c>
      <c r="T1168">
        <v>0</v>
      </c>
      <c r="U1168" s="2">
        <v>0.29071111802621696</v>
      </c>
      <c r="V11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0.16727302797991755</v>
      </c>
      <c r="W1168">
        <f>AVERAGE(Table1[[#This Row],[2012 Campbell Latex Early]:[2015 Dill IgG Early]])</f>
        <v>0.38266790127894051</v>
      </c>
      <c r="X1168">
        <f>AVERAGE(Table1[[#This Row],[2012 Campbell Latex Late]:[2015 Dill IgG Late]])</f>
        <v>0.17353709690426636</v>
      </c>
      <c r="Y1168" s="7">
        <f>Table1[[#This Row],[Avg early]]-Table1[[#This Row],[Avg late]]</f>
        <v>0.20913080437467416</v>
      </c>
      <c r="Z1168" s="7">
        <f>Table1[[#This Row],[Avg late]]-Table1[[#This Row],[Avg early]]</f>
        <v>-0.20913080437467416</v>
      </c>
      <c r="AA1168" s="7">
        <f>Table1[[#This Row],[2015 Dill LPS Early]]-Table1[[#This Row],[2015 Dill Avidin Early]]</f>
        <v>3.794972545808295E-2</v>
      </c>
      <c r="AB1168" s="7">
        <f>Table1[[#This Row],[2015 Dill LPS Late]]-Table1[[#This Row],[2015 Dill Avidin Late]]</f>
        <v>-3.696744643189831E-2</v>
      </c>
    </row>
    <row r="1169" spans="1:28" x14ac:dyDescent="0.2">
      <c r="A1169" t="s">
        <v>960</v>
      </c>
      <c r="B1169">
        <v>1</v>
      </c>
      <c r="C1169">
        <v>1</v>
      </c>
      <c r="D1169">
        <v>0.63111648897611017</v>
      </c>
      <c r="E1169">
        <v>0.728771141504438</v>
      </c>
      <c r="F1169">
        <v>0.78700641571432839</v>
      </c>
      <c r="G1169">
        <v>0.73646779025877274</v>
      </c>
      <c r="H1169" s="2">
        <v>0.66912509337572268</v>
      </c>
      <c r="I1169">
        <v>0.72384022070249721</v>
      </c>
      <c r="J1169" s="2">
        <v>0</v>
      </c>
      <c r="K1169" s="2">
        <v>1</v>
      </c>
      <c r="L1169" s="5">
        <v>0.99357072205736885</v>
      </c>
      <c r="M1169">
        <v>1</v>
      </c>
      <c r="N1169">
        <v>0.23314753021805548</v>
      </c>
      <c r="O1169">
        <v>0.25363389954794202</v>
      </c>
      <c r="P1169" s="2">
        <v>0.27080555633710018</v>
      </c>
      <c r="Q1169" s="2">
        <v>0.25341881051056725</v>
      </c>
      <c r="R1169" s="2">
        <v>0.23083573342957608</v>
      </c>
      <c r="S1169">
        <v>0.26010419460479101</v>
      </c>
      <c r="T1169">
        <v>0</v>
      </c>
      <c r="U1169" s="2">
        <v>0.28095933690889363</v>
      </c>
      <c r="V11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0.30617700407353621</v>
      </c>
      <c r="W1169">
        <f>AVERAGE(Table1[[#This Row],[2012 Campbell Latex Early]:[2015 Dill IgG Early]])</f>
        <v>0.72763271505318694</v>
      </c>
      <c r="X1169">
        <f>AVERAGE(Table1[[#This Row],[2012 Campbell Latex Late]:[2015 Dill IgG Late]])</f>
        <v>0.37764757836142948</v>
      </c>
      <c r="Y1169" s="7">
        <f>Table1[[#This Row],[Avg early]]-Table1[[#This Row],[Avg late]]</f>
        <v>0.34998513669175746</v>
      </c>
      <c r="Z1169" s="7">
        <f>Table1[[#This Row],[Avg late]]-Table1[[#This Row],[Avg early]]</f>
        <v>-0.34998513669175746</v>
      </c>
      <c r="AA1169" s="7">
        <f>Table1[[#This Row],[2015 Dill LPS Early]]-Table1[[#This Row],[2015 Dill Avidin Early]]</f>
        <v>-0.15588992673821822</v>
      </c>
      <c r="AB1169" s="7">
        <f>Table1[[#This Row],[2015 Dill LPS Late]]-Table1[[#This Row],[2015 Dill Avidin Late]]</f>
        <v>-3.7658026119044702E-2</v>
      </c>
    </row>
    <row r="1170" spans="1:28" x14ac:dyDescent="0.2">
      <c r="A1170" t="s">
        <v>274</v>
      </c>
      <c r="B1170">
        <v>0</v>
      </c>
      <c r="C1170">
        <v>0</v>
      </c>
      <c r="D1170">
        <v>0.99474508260544625</v>
      </c>
      <c r="E1170">
        <v>0.82577675650918114</v>
      </c>
      <c r="F1170">
        <v>0.94986290384098782</v>
      </c>
      <c r="G1170">
        <v>0.97040006708204585</v>
      </c>
      <c r="H1170" s="2">
        <v>0.80907287076321643</v>
      </c>
      <c r="I1170">
        <v>0.78506803293430882</v>
      </c>
      <c r="J1170" s="2">
        <v>0</v>
      </c>
      <c r="K1170" s="2">
        <v>1</v>
      </c>
      <c r="L1170" s="5">
        <v>0</v>
      </c>
      <c r="M1170">
        <v>0</v>
      </c>
      <c r="N1170">
        <v>0.65480554433254934</v>
      </c>
      <c r="O1170">
        <v>0.49956842176909011</v>
      </c>
      <c r="P1170" s="2">
        <v>0.69263298851540733</v>
      </c>
      <c r="Q1170" s="2">
        <v>0.70550871760289846</v>
      </c>
      <c r="R1170" s="2">
        <v>0.84909877829724134</v>
      </c>
      <c r="S1170">
        <v>0.65488170725756245</v>
      </c>
      <c r="T1170">
        <v>0</v>
      </c>
      <c r="U1170" s="2">
        <v>0.96016957073190312</v>
      </c>
      <c r="V11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0.23186509417603904</v>
      </c>
      <c r="W1170">
        <f>AVERAGE(Table1[[#This Row],[2012 Campbell Latex Early]:[2015 Dill IgG Early]])</f>
        <v>0.63349257137351855</v>
      </c>
      <c r="X1170">
        <f>AVERAGE(Table1[[#This Row],[2012 Campbell Latex Late]:[2015 Dill IgG Late]])</f>
        <v>0.50166657285066518</v>
      </c>
      <c r="Y1170" s="7">
        <f>Table1[[#This Row],[Avg early]]-Table1[[#This Row],[Avg late]]</f>
        <v>0.13182599852285337</v>
      </c>
      <c r="Z1170" s="7">
        <f>Table1[[#This Row],[Avg late]]-Table1[[#This Row],[Avg early]]</f>
        <v>-0.13182599852285337</v>
      </c>
      <c r="AA1170" s="7">
        <f>Table1[[#This Row],[2015 Dill LPS Early]]-Table1[[#This Row],[2015 Dill Avidin Early]]</f>
        <v>4.4882178764458436E-2</v>
      </c>
      <c r="AB1170" s="7">
        <f>Table1[[#This Row],[2015 Dill LPS Late]]-Table1[[#This Row],[2015 Dill Avidin Late]]</f>
        <v>-3.7827444182857994E-2</v>
      </c>
    </row>
    <row r="1171" spans="1:28" x14ac:dyDescent="0.2">
      <c r="A1171" t="s">
        <v>1180</v>
      </c>
      <c r="B1171">
        <v>0</v>
      </c>
      <c r="C1171">
        <v>0</v>
      </c>
      <c r="D1171">
        <v>0.83858001307348473</v>
      </c>
      <c r="E1171">
        <v>0.79358881762933531</v>
      </c>
      <c r="F1171">
        <v>0.82194221694877168</v>
      </c>
      <c r="G1171">
        <v>0.85693415662598438</v>
      </c>
      <c r="H1171" s="2">
        <v>0.85422474175735541</v>
      </c>
      <c r="I1171">
        <v>1</v>
      </c>
      <c r="J1171" s="2">
        <v>0</v>
      </c>
      <c r="K1171" s="2">
        <v>0.56014470828562835</v>
      </c>
      <c r="L1171" s="5">
        <v>0</v>
      </c>
      <c r="M1171">
        <v>1</v>
      </c>
      <c r="N1171">
        <v>0.54622354418827845</v>
      </c>
      <c r="O1171">
        <v>0.60121400295546856</v>
      </c>
      <c r="P1171" s="2">
        <v>0.58426680812096299</v>
      </c>
      <c r="Q1171" s="2">
        <v>0.64839647826574243</v>
      </c>
      <c r="R1171" s="2">
        <v>0.61647376325430503</v>
      </c>
      <c r="S1171">
        <v>0.92812704607826413</v>
      </c>
      <c r="T1171">
        <v>0</v>
      </c>
      <c r="U1171" s="2">
        <v>0.66383973099337235</v>
      </c>
      <c r="V11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0.29044080341652823</v>
      </c>
      <c r="W1171">
        <f>AVERAGE(Table1[[#This Row],[2012 Campbell Latex Early]:[2015 Dill IgG Early]])</f>
        <v>0.57254146543205597</v>
      </c>
      <c r="X1171">
        <f>AVERAGE(Table1[[#This Row],[2012 Campbell Latex Late]:[2015 Dill IgG Late]])</f>
        <v>0.55885413738563938</v>
      </c>
      <c r="Y1171" s="7">
        <f>Table1[[#This Row],[Avg early]]-Table1[[#This Row],[Avg late]]</f>
        <v>1.3687328046416591E-2</v>
      </c>
      <c r="Z1171" s="7">
        <f>Table1[[#This Row],[Avg late]]-Table1[[#This Row],[Avg early]]</f>
        <v>-1.3687328046416591E-2</v>
      </c>
      <c r="AA1171" s="7">
        <f>Table1[[#This Row],[2015 Dill LPS Early]]-Table1[[#This Row],[2015 Dill Avidin Early]]</f>
        <v>1.6637796124713056E-2</v>
      </c>
      <c r="AB1171" s="7">
        <f>Table1[[#This Row],[2015 Dill LPS Late]]-Table1[[#This Row],[2015 Dill Avidin Late]]</f>
        <v>-3.8043263932684535E-2</v>
      </c>
    </row>
    <row r="1172" spans="1:28" x14ac:dyDescent="0.2">
      <c r="A1172" t="s">
        <v>988</v>
      </c>
      <c r="B1172">
        <v>0</v>
      </c>
      <c r="C1172">
        <v>0</v>
      </c>
      <c r="D1172">
        <v>0.62562400635344373</v>
      </c>
      <c r="E1172">
        <v>0.90762257583525696</v>
      </c>
      <c r="F1172">
        <v>0.86376399287007843</v>
      </c>
      <c r="G1172">
        <v>0.7208200462509935</v>
      </c>
      <c r="H1172" s="2">
        <v>0.79068594869192743</v>
      </c>
      <c r="I1172">
        <v>0.99510957690534108</v>
      </c>
      <c r="J1172" s="2">
        <v>0</v>
      </c>
      <c r="K1172" s="2">
        <v>0.77318530072037317</v>
      </c>
      <c r="L1172" s="5">
        <v>0</v>
      </c>
      <c r="M1172">
        <v>0</v>
      </c>
      <c r="N1172">
        <v>0.89104278966729522</v>
      </c>
      <c r="O1172">
        <v>0.84801665536535009</v>
      </c>
      <c r="P1172" s="1">
        <v>0.92956924680367925</v>
      </c>
      <c r="Q1172" s="1">
        <v>0.778779768653166</v>
      </c>
      <c r="R1172" s="1">
        <v>0.79201095972821201</v>
      </c>
      <c r="S1172">
        <v>0.8742916707180991</v>
      </c>
      <c r="T1172">
        <v>0</v>
      </c>
      <c r="U1172" s="1">
        <v>1</v>
      </c>
      <c r="V11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0.15709325973430582</v>
      </c>
      <c r="W1172">
        <f>AVERAGE(Table1[[#This Row],[2012 Campbell Latex Early]:[2015 Dill IgG Early]])</f>
        <v>0.56768114476274145</v>
      </c>
      <c r="X1172">
        <f>AVERAGE(Table1[[#This Row],[2012 Campbell Latex Late]:[2015 Dill IgG Late]])</f>
        <v>0.61137110909358028</v>
      </c>
      <c r="Y1172" s="7">
        <f>Table1[[#This Row],[Avg early]]-Table1[[#This Row],[Avg late]]</f>
        <v>-4.3689964330838826E-2</v>
      </c>
      <c r="Z1172" s="7">
        <f>Table1[[#This Row],[Avg late]]-Table1[[#This Row],[Avg early]]</f>
        <v>4.3689964330838826E-2</v>
      </c>
      <c r="AA1172" s="7">
        <f>Table1[[#This Row],[2015 Dill LPS Early]]-Table1[[#This Row],[2015 Dill Avidin Early]]</f>
        <v>-0.23813998651663471</v>
      </c>
      <c r="AB1172" s="7">
        <f>Table1[[#This Row],[2015 Dill LPS Late]]-Table1[[#This Row],[2015 Dill Avidin Late]]</f>
        <v>-3.8526457136384029E-2</v>
      </c>
    </row>
    <row r="1173" spans="1:28" x14ac:dyDescent="0.2">
      <c r="A1173" t="s">
        <v>596</v>
      </c>
      <c r="B1173">
        <v>0</v>
      </c>
      <c r="C1173">
        <v>0</v>
      </c>
      <c r="D1173">
        <v>0.57497665549326116</v>
      </c>
      <c r="E1173">
        <v>0.58836706145439577</v>
      </c>
      <c r="F1173">
        <v>0.66234629158873759</v>
      </c>
      <c r="G1173">
        <v>1</v>
      </c>
      <c r="H1173" s="2">
        <v>0.72973570116939679</v>
      </c>
      <c r="I1173">
        <v>0.74781444363242211</v>
      </c>
      <c r="J1173" s="2">
        <v>0</v>
      </c>
      <c r="K1173" s="2">
        <v>0.72850092563081781</v>
      </c>
      <c r="L1173" s="5">
        <v>0</v>
      </c>
      <c r="M1173">
        <v>0</v>
      </c>
      <c r="N1173">
        <v>0.59679706275776401</v>
      </c>
      <c r="O1173">
        <v>0.33421606072045229</v>
      </c>
      <c r="P1173" s="1">
        <v>0.63572816707573454</v>
      </c>
      <c r="Q1173" s="1">
        <v>0.48322531301551019</v>
      </c>
      <c r="R1173" s="1">
        <v>0.85154541365869407</v>
      </c>
      <c r="S1173">
        <v>0.78025172147285715</v>
      </c>
      <c r="T1173">
        <v>0</v>
      </c>
      <c r="U1173" s="1">
        <v>0.44665703844074744</v>
      </c>
      <c r="V11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0.14202682482664192</v>
      </c>
      <c r="W1173">
        <f>AVERAGE(Table1[[#This Row],[2012 Campbell Latex Early]:[2015 Dill IgG Early]])</f>
        <v>0.5031741078969032</v>
      </c>
      <c r="X1173">
        <f>AVERAGE(Table1[[#This Row],[2012 Campbell Latex Late]:[2015 Dill IgG Late]])</f>
        <v>0.41284207771417603</v>
      </c>
      <c r="Y1173" s="7">
        <f>Table1[[#This Row],[Avg early]]-Table1[[#This Row],[Avg late]]</f>
        <v>9.0332030182727174E-2</v>
      </c>
      <c r="Z1173" s="7">
        <f>Table1[[#This Row],[Avg late]]-Table1[[#This Row],[Avg early]]</f>
        <v>-9.0332030182727174E-2</v>
      </c>
      <c r="AA1173" s="7">
        <f>Table1[[#This Row],[2015 Dill LPS Early]]-Table1[[#This Row],[2015 Dill Avidin Early]]</f>
        <v>-8.7369636095476433E-2</v>
      </c>
      <c r="AB1173" s="7">
        <f>Table1[[#This Row],[2015 Dill LPS Late]]-Table1[[#This Row],[2015 Dill Avidin Late]]</f>
        <v>-3.8931104317970533E-2</v>
      </c>
    </row>
    <row r="1174" spans="1:28" x14ac:dyDescent="0.2">
      <c r="A1174" t="s">
        <v>801</v>
      </c>
      <c r="B1174">
        <v>0</v>
      </c>
      <c r="C1174">
        <v>0</v>
      </c>
      <c r="D1174">
        <v>0.55797060958629263</v>
      </c>
      <c r="E1174">
        <v>0.8907981471250721</v>
      </c>
      <c r="F1174">
        <v>0.55793620258242438</v>
      </c>
      <c r="G1174">
        <v>0.51023938605176766</v>
      </c>
      <c r="H1174" s="2">
        <v>0.73124139666016497</v>
      </c>
      <c r="I1174">
        <v>0.50024445534997553</v>
      </c>
      <c r="J1174" s="2">
        <v>0</v>
      </c>
      <c r="K1174" s="2">
        <v>1</v>
      </c>
      <c r="L1174" s="5">
        <v>0</v>
      </c>
      <c r="M1174">
        <v>0</v>
      </c>
      <c r="N1174">
        <v>0.51329036347000256</v>
      </c>
      <c r="O1174">
        <v>0.4856703061126183</v>
      </c>
      <c r="P1174" s="2">
        <v>0.55342759768522709</v>
      </c>
      <c r="Q1174" s="2">
        <v>0.42222784490156795</v>
      </c>
      <c r="R1174" s="2">
        <v>0.39275549069261129</v>
      </c>
      <c r="S1174">
        <v>0.37797312261592803</v>
      </c>
      <c r="T1174">
        <v>0</v>
      </c>
      <c r="U1174" s="2">
        <v>0.46870428534868541</v>
      </c>
      <c r="V11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0.14717897572264274</v>
      </c>
      <c r="W1174">
        <f>AVERAGE(Table1[[#This Row],[2012 Campbell Latex Early]:[2015 Dill IgG Early]])</f>
        <v>0.47484301973556969</v>
      </c>
      <c r="X1174">
        <f>AVERAGE(Table1[[#This Row],[2012 Campbell Latex Late]:[2015 Dill IgG Late]])</f>
        <v>0.32140490108266406</v>
      </c>
      <c r="Y1174" s="7">
        <f>Table1[[#This Row],[Avg early]]-Table1[[#This Row],[Avg late]]</f>
        <v>0.15343811865290563</v>
      </c>
      <c r="Z1174" s="7">
        <f>Table1[[#This Row],[Avg late]]-Table1[[#This Row],[Avg early]]</f>
        <v>-0.15343811865290563</v>
      </c>
      <c r="AA1174" s="7">
        <f>Table1[[#This Row],[2015 Dill LPS Early]]-Table1[[#This Row],[2015 Dill Avidin Early]]</f>
        <v>3.4407003868253128E-5</v>
      </c>
      <c r="AB1174" s="7">
        <f>Table1[[#This Row],[2015 Dill LPS Late]]-Table1[[#This Row],[2015 Dill Avidin Late]]</f>
        <v>-4.0137234215224527E-2</v>
      </c>
    </row>
    <row r="1175" spans="1:28" x14ac:dyDescent="0.2">
      <c r="A1175" t="s">
        <v>1080</v>
      </c>
      <c r="B1175">
        <v>0</v>
      </c>
      <c r="C1175">
        <v>0</v>
      </c>
      <c r="D1175">
        <v>0.77532798859544505</v>
      </c>
      <c r="E1175">
        <v>0.54999312058341077</v>
      </c>
      <c r="F1175">
        <v>0.69211140684755457</v>
      </c>
      <c r="G1175">
        <v>0.94651095841189936</v>
      </c>
      <c r="H1175" s="2">
        <v>0.3196645374879124</v>
      </c>
      <c r="I1175">
        <v>0.67081707337062169</v>
      </c>
      <c r="J1175" s="2">
        <v>0</v>
      </c>
      <c r="K1175" s="2">
        <v>1</v>
      </c>
      <c r="L1175" s="5">
        <v>0</v>
      </c>
      <c r="M1175">
        <v>0</v>
      </c>
      <c r="N1175">
        <v>0.61897912553461887</v>
      </c>
      <c r="O1175">
        <v>0.28753860618825772</v>
      </c>
      <c r="P1175" s="1">
        <v>0.65934442729747356</v>
      </c>
      <c r="Q1175" s="1">
        <v>0.57450812663876172</v>
      </c>
      <c r="R1175" s="1">
        <v>0.43116094489551149</v>
      </c>
      <c r="S1175">
        <v>0.54079995156833682</v>
      </c>
      <c r="T1175">
        <v>0</v>
      </c>
      <c r="U1175" s="1">
        <v>0.70841828688861996</v>
      </c>
      <c r="V11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0.17735050048777018</v>
      </c>
      <c r="W1175">
        <f>AVERAGE(Table1[[#This Row],[2012 Campbell Latex Early]:[2015 Dill IgG Early]])</f>
        <v>0.49544250852968441</v>
      </c>
      <c r="X1175">
        <f>AVERAGE(Table1[[#This Row],[2012 Campbell Latex Late]:[2015 Dill IgG Late]])</f>
        <v>0.38207494690115801</v>
      </c>
      <c r="Y1175" s="7">
        <f>Table1[[#This Row],[Avg early]]-Table1[[#This Row],[Avg late]]</f>
        <v>0.1133675616285264</v>
      </c>
      <c r="Z1175" s="7">
        <f>Table1[[#This Row],[Avg late]]-Table1[[#This Row],[Avg early]]</f>
        <v>-0.1133675616285264</v>
      </c>
      <c r="AA1175" s="7">
        <f>Table1[[#This Row],[2015 Dill LPS Early]]-Table1[[#This Row],[2015 Dill Avidin Early]]</f>
        <v>8.3216581747890483E-2</v>
      </c>
      <c r="AB1175" s="7">
        <f>Table1[[#This Row],[2015 Dill LPS Late]]-Table1[[#This Row],[2015 Dill Avidin Late]]</f>
        <v>-4.0365301762854688E-2</v>
      </c>
    </row>
    <row r="1176" spans="1:28" x14ac:dyDescent="0.2">
      <c r="A1176" t="s">
        <v>590</v>
      </c>
      <c r="B1176">
        <v>1</v>
      </c>
      <c r="C1176">
        <v>0</v>
      </c>
      <c r="D1176">
        <v>0.99683334431046955</v>
      </c>
      <c r="E1176">
        <v>0.67184874145576035</v>
      </c>
      <c r="F1176">
        <v>0.79302523264961067</v>
      </c>
      <c r="G1176">
        <v>0.74402496387519756</v>
      </c>
      <c r="H1176" s="2">
        <v>0.70380109453219564</v>
      </c>
      <c r="I1176">
        <v>0.60334395429417864</v>
      </c>
      <c r="J1176" s="2">
        <v>0</v>
      </c>
      <c r="K1176" s="2">
        <v>1</v>
      </c>
      <c r="L1176" s="5">
        <v>0.99112426035502954</v>
      </c>
      <c r="M1176">
        <v>0</v>
      </c>
      <c r="N1176">
        <v>0.24033438332541349</v>
      </c>
      <c r="O1176">
        <v>0.23081550313574953</v>
      </c>
      <c r="P1176" s="2">
        <v>0.2807520256583666</v>
      </c>
      <c r="Q1176" s="2">
        <v>0.21563636709737333</v>
      </c>
      <c r="R1176" s="2">
        <v>0.27497299988075502</v>
      </c>
      <c r="S1176">
        <v>0.25643620606268513</v>
      </c>
      <c r="T1176">
        <v>0</v>
      </c>
      <c r="U1176" s="2">
        <v>0.25947035279559622</v>
      </c>
      <c r="V11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0.32822759383976358</v>
      </c>
      <c r="W1176">
        <f>AVERAGE(Table1[[#This Row],[2012 Campbell Latex Early]:[2015 Dill IgG Early]])</f>
        <v>0.65128773311174126</v>
      </c>
      <c r="X1176">
        <f>AVERAGE(Table1[[#This Row],[2012 Campbell Latex Late]:[2015 Dill IgG Late]])</f>
        <v>0.27495420983109686</v>
      </c>
      <c r="Y1176" s="7">
        <f>Table1[[#This Row],[Avg early]]-Table1[[#This Row],[Avg late]]</f>
        <v>0.3763335232806444</v>
      </c>
      <c r="Z1176" s="7">
        <f>Table1[[#This Row],[Avg late]]-Table1[[#This Row],[Avg early]]</f>
        <v>-0.3763335232806444</v>
      </c>
      <c r="AA1176" s="7">
        <f>Table1[[#This Row],[2015 Dill LPS Early]]-Table1[[#This Row],[2015 Dill Avidin Early]]</f>
        <v>0.20380811166085888</v>
      </c>
      <c r="AB1176" s="7">
        <f>Table1[[#This Row],[2015 Dill LPS Late]]-Table1[[#This Row],[2015 Dill Avidin Late]]</f>
        <v>-4.0417642332953113E-2</v>
      </c>
    </row>
    <row r="1177" spans="1:28" x14ac:dyDescent="0.2">
      <c r="A1177" t="s">
        <v>1894</v>
      </c>
      <c r="B1177">
        <v>1</v>
      </c>
      <c r="C1177">
        <v>0.4784876140808344</v>
      </c>
      <c r="D1177">
        <v>1</v>
      </c>
      <c r="E1177">
        <v>0.90482902687951394</v>
      </c>
      <c r="F1177">
        <v>0.89232656969022173</v>
      </c>
      <c r="G1177">
        <v>0.87727850257819573</v>
      </c>
      <c r="H1177" s="2">
        <v>0.81802780096379268</v>
      </c>
      <c r="I1177">
        <v>0.84576156604138597</v>
      </c>
      <c r="J1177" s="2">
        <v>0</v>
      </c>
      <c r="K1177" s="2">
        <v>0.83151130205419632</v>
      </c>
      <c r="L1177" s="5">
        <v>0.96005991013479786</v>
      </c>
      <c r="M1177">
        <v>1</v>
      </c>
      <c r="N1177">
        <v>0.60053280399642461</v>
      </c>
      <c r="O1177">
        <v>0.62459054192267549</v>
      </c>
      <c r="P1177" s="2">
        <v>0.64117498403755668</v>
      </c>
      <c r="Q1177" s="2">
        <v>0.64320751640386586</v>
      </c>
      <c r="R1177" s="2">
        <v>0.6318523805675933</v>
      </c>
      <c r="S1177">
        <v>0.56447720731226392</v>
      </c>
      <c r="T1177">
        <v>0</v>
      </c>
      <c r="U1177" s="2">
        <v>0.59364024029623863</v>
      </c>
      <c r="V11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0.27874807479933367</v>
      </c>
      <c r="W1177">
        <f>AVERAGE(Table1[[#This Row],[2012 Campbell Latex Early]:[2015 Dill IgG Early]])</f>
        <v>0.76482223822881412</v>
      </c>
      <c r="X1177">
        <f>AVERAGE(Table1[[#This Row],[2012 Campbell Latex Late]:[2015 Dill IgG Late]])</f>
        <v>0.62595355846714162</v>
      </c>
      <c r="Y1177" s="7">
        <f>Table1[[#This Row],[Avg early]]-Table1[[#This Row],[Avg late]]</f>
        <v>0.1388686797616725</v>
      </c>
      <c r="Z1177" s="7">
        <f>Table1[[#This Row],[Avg late]]-Table1[[#This Row],[Avg early]]</f>
        <v>-0.1388686797616725</v>
      </c>
      <c r="AA1177" s="7">
        <f>Table1[[#This Row],[2015 Dill LPS Early]]-Table1[[#This Row],[2015 Dill Avidin Early]]</f>
        <v>0.10767343030977827</v>
      </c>
      <c r="AB1177" s="7">
        <f>Table1[[#This Row],[2015 Dill LPS Late]]-Table1[[#This Row],[2015 Dill Avidin Late]]</f>
        <v>-4.064218004113207E-2</v>
      </c>
    </row>
    <row r="1178" spans="1:28" x14ac:dyDescent="0.2">
      <c r="A1178" t="s">
        <v>1717</v>
      </c>
      <c r="B1178">
        <v>1</v>
      </c>
      <c r="C1178">
        <v>1</v>
      </c>
      <c r="D1178">
        <v>0.89914290097286842</v>
      </c>
      <c r="E1178">
        <v>0.78189920327202633</v>
      </c>
      <c r="F1178">
        <v>0.86628055393151382</v>
      </c>
      <c r="G1178">
        <v>0.66604716544012754</v>
      </c>
      <c r="H1178" s="2">
        <v>0.685609702866537</v>
      </c>
      <c r="I1178">
        <v>0.79152665165779867</v>
      </c>
      <c r="J1178" s="2">
        <v>0.60732863215692479</v>
      </c>
      <c r="K1178" s="2">
        <v>1</v>
      </c>
      <c r="L1178" s="5">
        <v>0.99801093983092981</v>
      </c>
      <c r="M1178">
        <v>0.22783083219645292</v>
      </c>
      <c r="N1178">
        <v>0.51591986624287256</v>
      </c>
      <c r="O1178">
        <v>0.44905591618472551</v>
      </c>
      <c r="P1178" s="2">
        <v>0.55701162387339853</v>
      </c>
      <c r="Q1178" s="2">
        <v>0.62535214660544713</v>
      </c>
      <c r="R1178" s="2">
        <v>0.38714783804004682</v>
      </c>
      <c r="S1178">
        <v>0.56640148570263815</v>
      </c>
      <c r="T1178">
        <v>1</v>
      </c>
      <c r="U1178" s="2">
        <v>0.46600899716134803</v>
      </c>
      <c r="V11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0.38297845266257086</v>
      </c>
      <c r="W1178">
        <f>AVERAGE(Table1[[#This Row],[2012 Campbell Latex Early]:[2015 Dill IgG Early]])</f>
        <v>0.82978348102977972</v>
      </c>
      <c r="X1178">
        <f>AVERAGE(Table1[[#This Row],[2012 Campbell Latex Late]:[2015 Dill IgG Late]])</f>
        <v>0.57927396458378588</v>
      </c>
      <c r="Y1178" s="7">
        <f>Table1[[#This Row],[Avg early]]-Table1[[#This Row],[Avg late]]</f>
        <v>0.25050951644599384</v>
      </c>
      <c r="Z1178" s="7">
        <f>Table1[[#This Row],[Avg late]]-Table1[[#This Row],[Avg early]]</f>
        <v>-0.25050951644599384</v>
      </c>
      <c r="AA1178" s="7">
        <f>Table1[[#This Row],[2015 Dill LPS Early]]-Table1[[#This Row],[2015 Dill Avidin Early]]</f>
        <v>3.28623470413546E-2</v>
      </c>
      <c r="AB1178" s="7">
        <f>Table1[[#This Row],[2015 Dill LPS Late]]-Table1[[#This Row],[2015 Dill Avidin Late]]</f>
        <v>-4.1091757630525971E-2</v>
      </c>
    </row>
    <row r="1179" spans="1:28" x14ac:dyDescent="0.2">
      <c r="A1179" t="s">
        <v>58</v>
      </c>
      <c r="B1179">
        <v>0.91512752858399304</v>
      </c>
      <c r="C1179">
        <v>0</v>
      </c>
      <c r="D1179">
        <v>0.34915845475552465</v>
      </c>
      <c r="E1179">
        <v>0.3534776466396532</v>
      </c>
      <c r="F1179">
        <v>0.40910193760584884</v>
      </c>
      <c r="G1179">
        <v>0.41052643566181135</v>
      </c>
      <c r="H1179" s="2">
        <v>0.3880431306224858</v>
      </c>
      <c r="I1179">
        <v>0.4257699326586421</v>
      </c>
      <c r="J1179" s="2">
        <v>0</v>
      </c>
      <c r="K1179" s="2">
        <v>0.24435776656994176</v>
      </c>
      <c r="L1179" s="5">
        <v>1</v>
      </c>
      <c r="M1179">
        <v>0</v>
      </c>
      <c r="N1179">
        <v>0.83405619482753535</v>
      </c>
      <c r="O1179">
        <v>1</v>
      </c>
      <c r="P1179" s="1">
        <v>0.87521885335516014</v>
      </c>
      <c r="Q1179" s="1">
        <v>0.82046793279670516</v>
      </c>
      <c r="R1179" s="1">
        <v>0.80769538499799209</v>
      </c>
      <c r="S1179">
        <v>0.92487666212349451</v>
      </c>
      <c r="T1179">
        <v>0</v>
      </c>
      <c r="U1179" s="1">
        <v>0.72123191994760427</v>
      </c>
      <c r="V11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0.37323418815205323</v>
      </c>
      <c r="W1179">
        <f>AVERAGE(Table1[[#This Row],[2012 Campbell Latex Early]:[2015 Dill IgG Early]])</f>
        <v>0.34955628330979011</v>
      </c>
      <c r="X1179">
        <f>AVERAGE(Table1[[#This Row],[2012 Campbell Latex Late]:[2015 Dill IgG Late]])</f>
        <v>0.69835469480484913</v>
      </c>
      <c r="Y1179" s="7">
        <f>Table1[[#This Row],[Avg early]]-Table1[[#This Row],[Avg late]]</f>
        <v>-0.34879841149505902</v>
      </c>
      <c r="Z1179" s="7">
        <f>Table1[[#This Row],[Avg late]]-Table1[[#This Row],[Avg early]]</f>
        <v>0.34879841149505902</v>
      </c>
      <c r="AA1179" s="7">
        <f>Table1[[#This Row],[2015 Dill LPS Early]]-Table1[[#This Row],[2015 Dill Avidin Early]]</f>
        <v>-5.9943482850324192E-2</v>
      </c>
      <c r="AB1179" s="7">
        <f>Table1[[#This Row],[2015 Dill LPS Late]]-Table1[[#This Row],[2015 Dill Avidin Late]]</f>
        <v>-4.1162658527624796E-2</v>
      </c>
    </row>
    <row r="1180" spans="1:28" x14ac:dyDescent="0.2">
      <c r="A1180" t="s">
        <v>1075</v>
      </c>
      <c r="B1180">
        <v>0</v>
      </c>
      <c r="C1180">
        <v>0</v>
      </c>
      <c r="D1180">
        <v>0.80954615548494302</v>
      </c>
      <c r="E1180">
        <v>0.2575971118308612</v>
      </c>
      <c r="F1180">
        <v>0.51262268748523188</v>
      </c>
      <c r="G1180">
        <v>0.69396613657409678</v>
      </c>
      <c r="H1180" s="2">
        <v>0.48911777150995533</v>
      </c>
      <c r="I1180">
        <v>0.70754533118732665</v>
      </c>
      <c r="J1180" s="2">
        <v>0</v>
      </c>
      <c r="K1180" s="2">
        <v>1</v>
      </c>
      <c r="L1180" s="5">
        <v>0</v>
      </c>
      <c r="M1180">
        <v>0</v>
      </c>
      <c r="N1180">
        <v>9.7803175716582424E-2</v>
      </c>
      <c r="O1180">
        <v>0.16009658450706837</v>
      </c>
      <c r="P1180" s="2">
        <v>0.13901902370452079</v>
      </c>
      <c r="Q1180" s="2">
        <v>0.11297393197949687</v>
      </c>
      <c r="R1180" s="2">
        <v>0.10131713726463489</v>
      </c>
      <c r="S1180">
        <v>0.1195534215771818</v>
      </c>
      <c r="T1180">
        <v>0</v>
      </c>
      <c r="U1180" s="2">
        <v>0</v>
      </c>
      <c r="V11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0.27396319193229302</v>
      </c>
      <c r="W1180">
        <f>AVERAGE(Table1[[#This Row],[2012 Campbell Latex Early]:[2015 Dill IgG Early]])</f>
        <v>0.44703951940724151</v>
      </c>
      <c r="X1180">
        <f>AVERAGE(Table1[[#This Row],[2012 Campbell Latex Late]:[2015 Dill IgG Late]])</f>
        <v>7.3076327474948521E-2</v>
      </c>
      <c r="Y1180" s="7">
        <f>Table1[[#This Row],[Avg early]]-Table1[[#This Row],[Avg late]]</f>
        <v>0.37396319193229299</v>
      </c>
      <c r="Z1180" s="7">
        <f>Table1[[#This Row],[Avg late]]-Table1[[#This Row],[Avg early]]</f>
        <v>-0.37396319193229299</v>
      </c>
      <c r="AA1180" s="7">
        <f>Table1[[#This Row],[2015 Dill LPS Early]]-Table1[[#This Row],[2015 Dill Avidin Early]]</f>
        <v>0.29692346799971114</v>
      </c>
      <c r="AB1180" s="7">
        <f>Table1[[#This Row],[2015 Dill LPS Late]]-Table1[[#This Row],[2015 Dill Avidin Late]]</f>
        <v>-4.121584798793837E-2</v>
      </c>
    </row>
    <row r="1181" spans="1:28" x14ac:dyDescent="0.2">
      <c r="A1181" t="s">
        <v>1768</v>
      </c>
      <c r="B1181">
        <v>0.98216055500495547</v>
      </c>
      <c r="C1181">
        <v>0</v>
      </c>
      <c r="D1181">
        <v>0.26897733340243962</v>
      </c>
      <c r="E1181">
        <v>0.60632043210066489</v>
      </c>
      <c r="F1181">
        <v>0.47215920568739506</v>
      </c>
      <c r="G1181">
        <v>0.38562291320210362</v>
      </c>
      <c r="H1181" s="2">
        <v>0.39590576718316617</v>
      </c>
      <c r="I1181">
        <v>0.50002981526551693</v>
      </c>
      <c r="J1181" s="2">
        <v>0</v>
      </c>
      <c r="K1181" s="2">
        <v>0.47516602771856059</v>
      </c>
      <c r="L1181" s="5">
        <v>1</v>
      </c>
      <c r="M1181">
        <v>0</v>
      </c>
      <c r="N1181">
        <v>0.81797489246281074</v>
      </c>
      <c r="O1181">
        <v>0.97916856099330052</v>
      </c>
      <c r="P1181" s="1">
        <v>0.85939879177058542</v>
      </c>
      <c r="Q1181" s="1">
        <v>0.72076855809737517</v>
      </c>
      <c r="R1181" s="1">
        <v>0.9291031434000121</v>
      </c>
      <c r="S1181">
        <v>1</v>
      </c>
      <c r="T1181">
        <v>0</v>
      </c>
      <c r="U1181" s="1">
        <v>0.84182343801416681</v>
      </c>
      <c r="V11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0.35370613628920095</v>
      </c>
      <c r="W1181">
        <f>AVERAGE(Table1[[#This Row],[2012 Campbell Latex Early]:[2015 Dill IgG Early]])</f>
        <v>0.40863420495648028</v>
      </c>
      <c r="X1181">
        <f>AVERAGE(Table1[[#This Row],[2012 Campbell Latex Late]:[2015 Dill IgG Late]])</f>
        <v>0.71482373847382508</v>
      </c>
      <c r="Y1181" s="7">
        <f>Table1[[#This Row],[Avg early]]-Table1[[#This Row],[Avg late]]</f>
        <v>-0.30618953351734479</v>
      </c>
      <c r="Z1181" s="7">
        <f>Table1[[#This Row],[Avg late]]-Table1[[#This Row],[Avg early]]</f>
        <v>0.30618953351734479</v>
      </c>
      <c r="AA1181" s="7">
        <f>Table1[[#This Row],[2015 Dill LPS Early]]-Table1[[#This Row],[2015 Dill Avidin Early]]</f>
        <v>-0.20318187228495543</v>
      </c>
      <c r="AB1181" s="7">
        <f>Table1[[#This Row],[2015 Dill LPS Late]]-Table1[[#This Row],[2015 Dill Avidin Late]]</f>
        <v>-4.1423899307774681E-2</v>
      </c>
    </row>
    <row r="1182" spans="1:28" x14ac:dyDescent="0.2">
      <c r="A1182" t="s">
        <v>1256</v>
      </c>
      <c r="B1182">
        <v>0</v>
      </c>
      <c r="C1182">
        <v>1</v>
      </c>
      <c r="D1182">
        <v>0.87886384667129869</v>
      </c>
      <c r="E1182">
        <v>0.63959307351191208</v>
      </c>
      <c r="F1182">
        <v>0.71082328761264157</v>
      </c>
      <c r="G1182">
        <v>0.68767345762257304</v>
      </c>
      <c r="H1182" s="2">
        <v>0.64671608628700794</v>
      </c>
      <c r="I1182">
        <v>0.56629099005993178</v>
      </c>
      <c r="J1182" s="2">
        <v>0</v>
      </c>
      <c r="K1182" s="2">
        <v>1</v>
      </c>
      <c r="L1182" s="5">
        <v>0</v>
      </c>
      <c r="M1182">
        <v>0.1390544298768375</v>
      </c>
      <c r="N1182">
        <v>0.16809868018238819</v>
      </c>
      <c r="O1182">
        <v>0.15708939045898196</v>
      </c>
      <c r="P1182" s="2">
        <v>0.20986689669976888</v>
      </c>
      <c r="Q1182" s="2">
        <v>0.18695006661532049</v>
      </c>
      <c r="R1182" s="2">
        <v>0.16440841049458157</v>
      </c>
      <c r="S1182">
        <v>0.2051204584346305</v>
      </c>
      <c r="T1182">
        <v>0</v>
      </c>
      <c r="U1182" s="2">
        <v>0.17151350283625399</v>
      </c>
      <c r="V11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0.40708859118391094</v>
      </c>
      <c r="W1182">
        <f>AVERAGE(Table1[[#This Row],[2012 Campbell Latex Early]:[2015 Dill IgG Early]])</f>
        <v>0.61299607417653657</v>
      </c>
      <c r="X1182">
        <f>AVERAGE(Table1[[#This Row],[2012 Campbell Latex Late]:[2015 Dill IgG Late]])</f>
        <v>0.1402101835598763</v>
      </c>
      <c r="Y1182" s="7">
        <f>Table1[[#This Row],[Avg early]]-Table1[[#This Row],[Avg late]]</f>
        <v>0.47278589061666026</v>
      </c>
      <c r="Z1182" s="7">
        <f>Table1[[#This Row],[Avg late]]-Table1[[#This Row],[Avg early]]</f>
        <v>-0.47278589061666026</v>
      </c>
      <c r="AA1182" s="7">
        <f>Table1[[#This Row],[2015 Dill LPS Early]]-Table1[[#This Row],[2015 Dill Avidin Early]]</f>
        <v>0.16804055905865711</v>
      </c>
      <c r="AB1182" s="7">
        <f>Table1[[#This Row],[2015 Dill LPS Late]]-Table1[[#This Row],[2015 Dill Avidin Late]]</f>
        <v>-4.1768216517380691E-2</v>
      </c>
    </row>
    <row r="1183" spans="1:28" x14ac:dyDescent="0.2">
      <c r="A1183" t="s">
        <v>858</v>
      </c>
      <c r="B1183">
        <v>0</v>
      </c>
      <c r="C1183">
        <v>0</v>
      </c>
      <c r="D1183">
        <v>0.69913080142512041</v>
      </c>
      <c r="E1183">
        <v>0.78560738177354161</v>
      </c>
      <c r="F1183">
        <v>0.80085976855762342</v>
      </c>
      <c r="G1183">
        <v>0.91455626522225986</v>
      </c>
      <c r="H1183" s="2">
        <v>0</v>
      </c>
      <c r="I1183">
        <v>0.29866774057936868</v>
      </c>
      <c r="J1183" s="2">
        <v>0</v>
      </c>
      <c r="K1183" s="2">
        <v>1</v>
      </c>
      <c r="L1183" s="5">
        <v>0</v>
      </c>
      <c r="M1183">
        <v>0</v>
      </c>
      <c r="N1183">
        <v>9.9878047666307701E-2</v>
      </c>
      <c r="O1183">
        <v>0.61898068529121719</v>
      </c>
      <c r="P1183" s="1">
        <v>0.14197456761110971</v>
      </c>
      <c r="Q1183" s="1">
        <v>0.26528871727108172</v>
      </c>
      <c r="R1183" s="1">
        <v>0.19960455177154235</v>
      </c>
      <c r="S1183">
        <v>0.35245386038574045</v>
      </c>
      <c r="T1183">
        <v>0</v>
      </c>
      <c r="U1183" s="1">
        <v>0.59033624888835567</v>
      </c>
      <c r="V11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0.29177591196050984</v>
      </c>
      <c r="W1183">
        <f>AVERAGE(Table1[[#This Row],[2012 Campbell Latex Early]:[2015 Dill IgG Early]])</f>
        <v>0.44988219575579136</v>
      </c>
      <c r="X1183">
        <f>AVERAGE(Table1[[#This Row],[2012 Campbell Latex Late]:[2015 Dill IgG Late]])</f>
        <v>0.2268516678885355</v>
      </c>
      <c r="Y1183" s="7">
        <f>Table1[[#This Row],[Avg early]]-Table1[[#This Row],[Avg late]]</f>
        <v>0.22303052786725586</v>
      </c>
      <c r="Z1183" s="7">
        <f>Table1[[#This Row],[Avg late]]-Table1[[#This Row],[Avg early]]</f>
        <v>-0.22303052786725586</v>
      </c>
      <c r="AA1183" s="7">
        <f>Table1[[#This Row],[2015 Dill LPS Early]]-Table1[[#This Row],[2015 Dill Avidin Early]]</f>
        <v>-0.10172896713250301</v>
      </c>
      <c r="AB1183" s="7">
        <f>Table1[[#This Row],[2015 Dill LPS Late]]-Table1[[#This Row],[2015 Dill Avidin Late]]</f>
        <v>-4.2096519944802013E-2</v>
      </c>
    </row>
    <row r="1184" spans="1:28" x14ac:dyDescent="0.2">
      <c r="A1184" t="s">
        <v>845</v>
      </c>
      <c r="B1184">
        <v>0</v>
      </c>
      <c r="C1184">
        <v>0</v>
      </c>
      <c r="D1184">
        <v>0.48772314147577051</v>
      </c>
      <c r="E1184">
        <v>0.59012227591100408</v>
      </c>
      <c r="F1184">
        <v>0.49558082143750393</v>
      </c>
      <c r="G1184">
        <v>0.48664221706578142</v>
      </c>
      <c r="H1184" s="2">
        <v>0.55583514599592887</v>
      </c>
      <c r="I1184">
        <v>0.50630470310328179</v>
      </c>
      <c r="J1184" s="2">
        <v>0</v>
      </c>
      <c r="K1184" s="2">
        <v>0.46436780738229577</v>
      </c>
      <c r="L1184" s="5">
        <v>0</v>
      </c>
      <c r="M1184">
        <v>0</v>
      </c>
      <c r="N1184">
        <v>0.80029345956865483</v>
      </c>
      <c r="O1184">
        <v>0.90723892260054961</v>
      </c>
      <c r="P1184" s="2">
        <v>0.84247732887242266</v>
      </c>
      <c r="Q1184" s="2">
        <v>0.64759597763382881</v>
      </c>
      <c r="R1184" s="2">
        <v>0.76132307589455384</v>
      </c>
      <c r="S1184">
        <v>1</v>
      </c>
      <c r="T1184">
        <v>0</v>
      </c>
      <c r="U1184" s="2">
        <v>0.78519931826824541</v>
      </c>
      <c r="V11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0.2621919777848985</v>
      </c>
      <c r="W1184">
        <f>AVERAGE(Table1[[#This Row],[2012 Campbell Latex Early]:[2015 Dill IgG Early]])</f>
        <v>0.35865761123715667</v>
      </c>
      <c r="X1184">
        <f>AVERAGE(Table1[[#This Row],[2012 Campbell Latex Late]:[2015 Dill IgG Late]])</f>
        <v>0.57441280828382546</v>
      </c>
      <c r="Y1184" s="7">
        <f>Table1[[#This Row],[Avg early]]-Table1[[#This Row],[Avg late]]</f>
        <v>-0.21575519704666879</v>
      </c>
      <c r="Z1184" s="7">
        <f>Table1[[#This Row],[Avg late]]-Table1[[#This Row],[Avg early]]</f>
        <v>0.21575519704666879</v>
      </c>
      <c r="AA1184" s="7">
        <f>Table1[[#This Row],[2015 Dill LPS Early]]-Table1[[#This Row],[2015 Dill Avidin Early]]</f>
        <v>-7.8576799617334214E-3</v>
      </c>
      <c r="AB1184" s="7">
        <f>Table1[[#This Row],[2015 Dill LPS Late]]-Table1[[#This Row],[2015 Dill Avidin Late]]</f>
        <v>-4.2183869303767829E-2</v>
      </c>
    </row>
    <row r="1185" spans="1:28" x14ac:dyDescent="0.2">
      <c r="A1185" t="s">
        <v>762</v>
      </c>
      <c r="B1185">
        <v>0</v>
      </c>
      <c r="C1185">
        <v>0</v>
      </c>
      <c r="D1185">
        <v>0.56786671391909072</v>
      </c>
      <c r="E1185">
        <v>0.44614078329682311</v>
      </c>
      <c r="F1185">
        <v>0.29395555413249258</v>
      </c>
      <c r="G1185">
        <v>0</v>
      </c>
      <c r="H1185" s="2">
        <v>0.22572935344630576</v>
      </c>
      <c r="I1185">
        <v>0.32476857354244765</v>
      </c>
      <c r="J1185" s="2">
        <v>0</v>
      </c>
      <c r="K1185" s="2">
        <v>1</v>
      </c>
      <c r="L1185" s="5">
        <v>0</v>
      </c>
      <c r="M1185">
        <v>0</v>
      </c>
      <c r="N1185">
        <v>0</v>
      </c>
      <c r="O1185">
        <v>0</v>
      </c>
      <c r="P1185" s="1">
        <v>4.25775851522847E-2</v>
      </c>
      <c r="Q1185" s="1">
        <v>0</v>
      </c>
      <c r="R1185" s="1">
        <v>0</v>
      </c>
      <c r="S1185">
        <v>7.6142330868945646E-2</v>
      </c>
      <c r="T1185">
        <v>0</v>
      </c>
      <c r="U1185" s="1">
        <v>0</v>
      </c>
      <c r="V11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0.17397410623159296</v>
      </c>
      <c r="W1185">
        <f>AVERAGE(Table1[[#This Row],[2012 Campbell Latex Early]:[2015 Dill IgG Early]])</f>
        <v>0.28584609783371595</v>
      </c>
      <c r="X1185">
        <f>AVERAGE(Table1[[#This Row],[2012 Campbell Latex Late]:[2015 Dill IgG Late]])</f>
        <v>1.1871991602123034E-2</v>
      </c>
      <c r="Y1185" s="7">
        <f>Table1[[#This Row],[Avg early]]-Table1[[#This Row],[Avg late]]</f>
        <v>0.27397410623159291</v>
      </c>
      <c r="Z1185" s="7">
        <f>Table1[[#This Row],[Avg late]]-Table1[[#This Row],[Avg early]]</f>
        <v>-0.27397410623159291</v>
      </c>
      <c r="AA1185" s="7">
        <f>Table1[[#This Row],[2015 Dill LPS Early]]-Table1[[#This Row],[2015 Dill Avidin Early]]</f>
        <v>0.27391115978659814</v>
      </c>
      <c r="AB1185" s="7">
        <f>Table1[[#This Row],[2015 Dill LPS Late]]-Table1[[#This Row],[2015 Dill Avidin Late]]</f>
        <v>-4.25775851522847E-2</v>
      </c>
    </row>
    <row r="1186" spans="1:28" x14ac:dyDescent="0.2">
      <c r="A1186" t="s">
        <v>694</v>
      </c>
      <c r="B1186">
        <v>0</v>
      </c>
      <c r="C1186">
        <v>0</v>
      </c>
      <c r="D1186">
        <v>0.40211110036057873</v>
      </c>
      <c r="E1186">
        <v>0.41492729969457431</v>
      </c>
      <c r="F1186">
        <v>0.93444019778096044</v>
      </c>
      <c r="G1186">
        <v>0.43918014835626112</v>
      </c>
      <c r="H1186" s="2">
        <v>0</v>
      </c>
      <c r="I1186">
        <v>0.42234794748058163</v>
      </c>
      <c r="J1186" s="2">
        <v>0</v>
      </c>
      <c r="K1186" s="2">
        <v>0.56910106826159801</v>
      </c>
      <c r="L1186" s="5">
        <v>0</v>
      </c>
      <c r="M1186">
        <v>0</v>
      </c>
      <c r="N1186">
        <v>0.50730793008789288</v>
      </c>
      <c r="O1186">
        <v>0.33173970734471869</v>
      </c>
      <c r="P1186" s="1">
        <v>0.54990230335444568</v>
      </c>
      <c r="Q1186" s="1">
        <v>0.74823101741304832</v>
      </c>
      <c r="R1186" s="1">
        <v>0.62471994186102797</v>
      </c>
      <c r="S1186">
        <v>0.79787725501078088</v>
      </c>
      <c r="T1186">
        <v>0</v>
      </c>
      <c r="U1186" s="1">
        <v>1</v>
      </c>
      <c r="V11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0.28822224349516989</v>
      </c>
      <c r="W1186">
        <f>AVERAGE(Table1[[#This Row],[2012 Campbell Latex Early]:[2015 Dill IgG Early]])</f>
        <v>0.31821077619345545</v>
      </c>
      <c r="X1186">
        <f>AVERAGE(Table1[[#This Row],[2012 Campbell Latex Late]:[2015 Dill IgG Late]])</f>
        <v>0.45597781550719152</v>
      </c>
      <c r="Y1186" s="7">
        <f>Table1[[#This Row],[Avg early]]-Table1[[#This Row],[Avg late]]</f>
        <v>-0.13776703931373607</v>
      </c>
      <c r="Z1186" s="7">
        <f>Table1[[#This Row],[Avg late]]-Table1[[#This Row],[Avg early]]</f>
        <v>0.13776703931373607</v>
      </c>
      <c r="AA1186" s="7">
        <f>Table1[[#This Row],[2015 Dill LPS Early]]-Table1[[#This Row],[2015 Dill Avidin Early]]</f>
        <v>-0.5323290974203817</v>
      </c>
      <c r="AB1186" s="7">
        <f>Table1[[#This Row],[2015 Dill LPS Late]]-Table1[[#This Row],[2015 Dill Avidin Late]]</f>
        <v>-4.2594373266552799E-2</v>
      </c>
    </row>
    <row r="1187" spans="1:28" x14ac:dyDescent="0.2">
      <c r="A1187" t="s">
        <v>835</v>
      </c>
      <c r="B1187">
        <v>0</v>
      </c>
      <c r="C1187">
        <v>0</v>
      </c>
      <c r="D1187">
        <v>1</v>
      </c>
      <c r="E1187">
        <v>0.79695277473844006</v>
      </c>
      <c r="F1187">
        <v>0.9006076748632974</v>
      </c>
      <c r="G1187">
        <v>0.88441088436790438</v>
      </c>
      <c r="H1187" s="2">
        <v>0.79714938391753642</v>
      </c>
      <c r="I1187">
        <v>0.81085742634658464</v>
      </c>
      <c r="J1187" s="2">
        <v>0</v>
      </c>
      <c r="K1187" s="2">
        <v>0.79341852311109962</v>
      </c>
      <c r="L1187" s="5">
        <v>0</v>
      </c>
      <c r="M1187">
        <v>0</v>
      </c>
      <c r="N1187">
        <v>0.3620772031542232</v>
      </c>
      <c r="O1187">
        <v>0.32442695887766954</v>
      </c>
      <c r="P1187" s="2">
        <v>0.40474510396772129</v>
      </c>
      <c r="Q1187" s="2">
        <v>0.32201419669285097</v>
      </c>
      <c r="R1187" s="2">
        <v>0.42405836850771145</v>
      </c>
      <c r="S1187">
        <v>0.43058397778521756</v>
      </c>
      <c r="T1187">
        <v>0</v>
      </c>
      <c r="U1187" s="2">
        <v>0.3949510676484832</v>
      </c>
      <c r="V11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0.3317023402896852</v>
      </c>
      <c r="W1187">
        <f>AVERAGE(Table1[[#This Row],[2012 Campbell Latex Early]:[2015 Dill IgG Early]])</f>
        <v>0.59833966673448624</v>
      </c>
      <c r="X1187">
        <f>AVERAGE(Table1[[#This Row],[2012 Campbell Latex Late]:[2015 Dill IgG Late]])</f>
        <v>0.26628568766338773</v>
      </c>
      <c r="Y1187" s="7">
        <f>Table1[[#This Row],[Avg early]]-Table1[[#This Row],[Avg late]]</f>
        <v>0.33205397907109852</v>
      </c>
      <c r="Z1187" s="7">
        <f>Table1[[#This Row],[Avg late]]-Table1[[#This Row],[Avg early]]</f>
        <v>-0.33205397907109852</v>
      </c>
      <c r="AA1187" s="7">
        <f>Table1[[#This Row],[2015 Dill LPS Early]]-Table1[[#This Row],[2015 Dill Avidin Early]]</f>
        <v>9.9392325136702597E-2</v>
      </c>
      <c r="AB1187" s="7">
        <f>Table1[[#This Row],[2015 Dill LPS Late]]-Table1[[#This Row],[2015 Dill Avidin Late]]</f>
        <v>-4.2667900813498083E-2</v>
      </c>
    </row>
    <row r="1188" spans="1:28" x14ac:dyDescent="0.2">
      <c r="A1188" t="s">
        <v>1445</v>
      </c>
      <c r="B1188">
        <v>1</v>
      </c>
      <c r="C1188">
        <v>0</v>
      </c>
      <c r="D1188">
        <v>0.93157976975434154</v>
      </c>
      <c r="E1188">
        <v>0.66538390809215175</v>
      </c>
      <c r="F1188">
        <v>1</v>
      </c>
      <c r="G1188">
        <v>0.75615313178232879</v>
      </c>
      <c r="H1188" s="2">
        <v>0.75716404255323799</v>
      </c>
      <c r="I1188">
        <v>0.87847651718891873</v>
      </c>
      <c r="J1188" s="2">
        <v>0</v>
      </c>
      <c r="K1188" s="2">
        <v>0.70464928511419267</v>
      </c>
      <c r="L1188" s="5">
        <v>0.99951737451737455</v>
      </c>
      <c r="M1188">
        <v>0</v>
      </c>
      <c r="N1188">
        <v>0.19505336401355455</v>
      </c>
      <c r="O1188">
        <v>0.18362985422995542</v>
      </c>
      <c r="P1188" s="1">
        <v>0.23806266618666189</v>
      </c>
      <c r="Q1188" s="1">
        <v>0.2283715800802075</v>
      </c>
      <c r="R1188" s="1">
        <v>0.2619840634031072</v>
      </c>
      <c r="S1188">
        <v>0.19533552615067992</v>
      </c>
      <c r="T1188">
        <v>0</v>
      </c>
      <c r="U1188" s="1">
        <v>0.25201682855932889</v>
      </c>
      <c r="V11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0.39388197693487664</v>
      </c>
      <c r="W1188">
        <f>AVERAGE(Table1[[#This Row],[2012 Campbell Latex Early]:[2015 Dill IgG Early]])</f>
        <v>0.669340665448517</v>
      </c>
      <c r="X1188">
        <f>AVERAGE(Table1[[#This Row],[2012 Campbell Latex Late]:[2015 Dill IgG Late]])</f>
        <v>0.25539712571408696</v>
      </c>
      <c r="Y1188" s="7">
        <f>Table1[[#This Row],[Avg early]]-Table1[[#This Row],[Avg late]]</f>
        <v>0.41394353973443004</v>
      </c>
      <c r="Z1188" s="7">
        <f>Table1[[#This Row],[Avg late]]-Table1[[#This Row],[Avg early]]</f>
        <v>-0.41394353973443004</v>
      </c>
      <c r="AA1188" s="7">
        <f>Table1[[#This Row],[2015 Dill LPS Early]]-Table1[[#This Row],[2015 Dill Avidin Early]]</f>
        <v>-6.8420230245658464E-2</v>
      </c>
      <c r="AB1188" s="7">
        <f>Table1[[#This Row],[2015 Dill LPS Late]]-Table1[[#This Row],[2015 Dill Avidin Late]]</f>
        <v>-4.3009302173107333E-2</v>
      </c>
    </row>
    <row r="1189" spans="1:28" x14ac:dyDescent="0.2">
      <c r="A1189" t="s">
        <v>280</v>
      </c>
      <c r="B1189">
        <v>1</v>
      </c>
      <c r="C1189">
        <v>0.74626865671641784</v>
      </c>
      <c r="D1189">
        <v>1</v>
      </c>
      <c r="E1189">
        <v>0.66988294800484516</v>
      </c>
      <c r="F1189">
        <v>0.83951499761904536</v>
      </c>
      <c r="G1189">
        <v>0.85194488585913053</v>
      </c>
      <c r="H1189" s="2">
        <v>0.75422153444167683</v>
      </c>
      <c r="I1189">
        <v>0.92222973854192802</v>
      </c>
      <c r="J1189" s="2">
        <v>0</v>
      </c>
      <c r="K1189" s="2">
        <v>0.62681538856140651</v>
      </c>
      <c r="L1189" s="5">
        <v>0.98606965174129357</v>
      </c>
      <c r="M1189">
        <v>1</v>
      </c>
      <c r="N1189">
        <v>0.81396472992232949</v>
      </c>
      <c r="O1189">
        <v>0.89455657105109276</v>
      </c>
      <c r="P1189" s="1">
        <v>0.85719679654343539</v>
      </c>
      <c r="Q1189" s="1">
        <v>0.864247960329531</v>
      </c>
      <c r="R1189" s="1">
        <v>0.78027624269399909</v>
      </c>
      <c r="S1189">
        <v>0.98653973086417912</v>
      </c>
      <c r="T1189">
        <v>0</v>
      </c>
      <c r="U1189" s="1">
        <v>0.74715688635456101</v>
      </c>
      <c r="V11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0.15458770449901316</v>
      </c>
      <c r="W1189">
        <f>AVERAGE(Table1[[#This Row],[2012 Campbell Latex Early]:[2015 Dill IgG Early]])</f>
        <v>0.74108781497444498</v>
      </c>
      <c r="X1189">
        <f>AVERAGE(Table1[[#This Row],[2012 Campbell Latex Late]:[2015 Dill IgG Late]])</f>
        <v>0.79300085695004219</v>
      </c>
      <c r="Y1189" s="7">
        <f>Table1[[#This Row],[Avg early]]-Table1[[#This Row],[Avg late]]</f>
        <v>-5.1913041975597207E-2</v>
      </c>
      <c r="Z1189" s="7">
        <f>Table1[[#This Row],[Avg late]]-Table1[[#This Row],[Avg early]]</f>
        <v>5.1913041975597207E-2</v>
      </c>
      <c r="AA1189" s="7">
        <f>Table1[[#This Row],[2015 Dill LPS Early]]-Table1[[#This Row],[2015 Dill Avidin Early]]</f>
        <v>0.16048500238095464</v>
      </c>
      <c r="AB1189" s="7">
        <f>Table1[[#This Row],[2015 Dill LPS Late]]-Table1[[#This Row],[2015 Dill Avidin Late]]</f>
        <v>-4.3232066621105902E-2</v>
      </c>
    </row>
    <row r="1190" spans="1:28" x14ac:dyDescent="0.2">
      <c r="A1190" t="s">
        <v>715</v>
      </c>
      <c r="B1190">
        <v>0</v>
      </c>
      <c r="C1190">
        <v>0</v>
      </c>
      <c r="D1190">
        <v>0.85573731362193273</v>
      </c>
      <c r="E1190">
        <v>0.96896379657317866</v>
      </c>
      <c r="F1190">
        <v>0.49864129597127843</v>
      </c>
      <c r="G1190">
        <v>0.81308455318615314</v>
      </c>
      <c r="H1190" s="2">
        <v>0.71139316616495596</v>
      </c>
      <c r="I1190">
        <v>1</v>
      </c>
      <c r="J1190" s="2">
        <v>0</v>
      </c>
      <c r="K1190" s="2">
        <v>0.68477503763182945</v>
      </c>
      <c r="L1190" s="5">
        <v>0</v>
      </c>
      <c r="M1190">
        <v>0</v>
      </c>
      <c r="N1190">
        <v>0.87143457149852854</v>
      </c>
      <c r="O1190">
        <v>0.79043090500664326</v>
      </c>
      <c r="P1190" s="1">
        <v>0.91498070546339882</v>
      </c>
      <c r="Q1190" s="1">
        <v>0.75741011379232304</v>
      </c>
      <c r="R1190" s="1">
        <v>0.785952296166887</v>
      </c>
      <c r="S1190">
        <v>0.40835001115821767</v>
      </c>
      <c r="T1190">
        <v>0</v>
      </c>
      <c r="U1190" s="1">
        <v>0.7988692815294699</v>
      </c>
      <c r="V11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0.2131322398702265</v>
      </c>
      <c r="W1190">
        <f>AVERAGE(Table1[[#This Row],[2012 Campbell Latex Early]:[2015 Dill IgG Early]])</f>
        <v>0.55325951631493286</v>
      </c>
      <c r="X1190">
        <f>AVERAGE(Table1[[#This Row],[2012 Campbell Latex Late]:[2015 Dill IgG Late]])</f>
        <v>0.53274278846154688</v>
      </c>
      <c r="Y1190" s="7">
        <f>Table1[[#This Row],[Avg early]]-Table1[[#This Row],[Avg late]]</f>
        <v>2.0516727853385985E-2</v>
      </c>
      <c r="Z1190" s="7">
        <f>Table1[[#This Row],[Avg late]]-Table1[[#This Row],[Avg early]]</f>
        <v>-2.0516727853385985E-2</v>
      </c>
      <c r="AA1190" s="7">
        <f>Table1[[#This Row],[2015 Dill LPS Early]]-Table1[[#This Row],[2015 Dill Avidin Early]]</f>
        <v>0.3570960176506543</v>
      </c>
      <c r="AB1190" s="7">
        <f>Table1[[#This Row],[2015 Dill LPS Late]]-Table1[[#This Row],[2015 Dill Avidin Late]]</f>
        <v>-4.3546133964870282E-2</v>
      </c>
    </row>
    <row r="1191" spans="1:28" x14ac:dyDescent="0.2">
      <c r="A1191" t="s">
        <v>37</v>
      </c>
      <c r="B1191">
        <v>0</v>
      </c>
      <c r="C1191">
        <v>1</v>
      </c>
      <c r="D1191">
        <v>0.82974471508320358</v>
      </c>
      <c r="E1191">
        <v>0.61336524902740197</v>
      </c>
      <c r="F1191">
        <v>0.65244356364722322</v>
      </c>
      <c r="G1191">
        <v>0.72719971409024586</v>
      </c>
      <c r="H1191" s="2">
        <v>0.64458163872469021</v>
      </c>
      <c r="I1191">
        <v>0.52922371284477199</v>
      </c>
      <c r="J1191" s="2">
        <v>0</v>
      </c>
      <c r="K1191" s="2">
        <v>1</v>
      </c>
      <c r="L1191" s="5">
        <v>0</v>
      </c>
      <c r="M1191">
        <v>0</v>
      </c>
      <c r="N1191">
        <v>0.21738597236345131</v>
      </c>
      <c r="O1191">
        <v>0.23499773818681188</v>
      </c>
      <c r="P1191" s="1">
        <v>0.26139092385879786</v>
      </c>
      <c r="Q1191" s="1">
        <v>0.25153226252106636</v>
      </c>
      <c r="R1191" s="1">
        <v>0.20582976705298142</v>
      </c>
      <c r="S1191">
        <v>0.21256003965586978</v>
      </c>
      <c r="T1191">
        <v>0</v>
      </c>
      <c r="U1191" s="1">
        <v>0.22076060845371029</v>
      </c>
      <c r="V11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0.38336224982322686</v>
      </c>
      <c r="W1191">
        <f>AVERAGE(Table1[[#This Row],[2012 Campbell Latex Early]:[2015 Dill IgG Early]])</f>
        <v>0.59965585934175358</v>
      </c>
      <c r="X1191">
        <f>AVERAGE(Table1[[#This Row],[2012 Campbell Latex Late]:[2015 Dill IgG Late]])</f>
        <v>0.16044573120926889</v>
      </c>
      <c r="Y1191" s="7">
        <f>Table1[[#This Row],[Avg early]]-Table1[[#This Row],[Avg late]]</f>
        <v>0.43921012813248472</v>
      </c>
      <c r="Z1191" s="7">
        <f>Table1[[#This Row],[Avg late]]-Table1[[#This Row],[Avg early]]</f>
        <v>-0.43921012813248472</v>
      </c>
      <c r="AA1191" s="7">
        <f>Table1[[#This Row],[2015 Dill LPS Early]]-Table1[[#This Row],[2015 Dill Avidin Early]]</f>
        <v>0.17730115143598035</v>
      </c>
      <c r="AB1191" s="7">
        <f>Table1[[#This Row],[2015 Dill LPS Late]]-Table1[[#This Row],[2015 Dill Avidin Late]]</f>
        <v>-4.4004951495346556E-2</v>
      </c>
    </row>
    <row r="1192" spans="1:28" x14ac:dyDescent="0.2">
      <c r="A1192" t="s">
        <v>1091</v>
      </c>
      <c r="B1192">
        <v>1</v>
      </c>
      <c r="C1192">
        <v>1</v>
      </c>
      <c r="D1192">
        <v>0.91942485174123001</v>
      </c>
      <c r="E1192">
        <v>0.82415495509116121</v>
      </c>
      <c r="F1192">
        <v>0.86214194016884427</v>
      </c>
      <c r="G1192">
        <v>0.82950436118050175</v>
      </c>
      <c r="H1192" s="2">
        <v>0.78158279229150041</v>
      </c>
      <c r="I1192">
        <v>0.825126121884177</v>
      </c>
      <c r="J1192" s="2">
        <v>0</v>
      </c>
      <c r="K1192" s="2">
        <v>1</v>
      </c>
      <c r="L1192" s="5">
        <v>0.98705035971223032</v>
      </c>
      <c r="M1192">
        <v>0</v>
      </c>
      <c r="N1192">
        <v>0.25216919559111178</v>
      </c>
      <c r="O1192">
        <v>0.28235178829490504</v>
      </c>
      <c r="P1192" s="2">
        <v>0.29622835168930844</v>
      </c>
      <c r="Q1192" s="2">
        <v>0.23217108447673715</v>
      </c>
      <c r="R1192" s="2">
        <v>0.24631195650023779</v>
      </c>
      <c r="S1192">
        <v>0.24435211419831587</v>
      </c>
      <c r="T1192">
        <v>0</v>
      </c>
      <c r="U1192" s="2">
        <v>0.24940054929204364</v>
      </c>
      <c r="V11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0.4750700721186612</v>
      </c>
      <c r="W1192">
        <f>AVERAGE(Table1[[#This Row],[2012 Campbell Latex Early]:[2015 Dill IgG Early]])</f>
        <v>0.80419350223574138</v>
      </c>
      <c r="X1192">
        <f>AVERAGE(Table1[[#This Row],[2012 Campbell Latex Late]:[2015 Dill IgG Late]])</f>
        <v>0.27900353997548899</v>
      </c>
      <c r="Y1192" s="7">
        <f>Table1[[#This Row],[Avg early]]-Table1[[#This Row],[Avg late]]</f>
        <v>0.52518996226025239</v>
      </c>
      <c r="Z1192" s="7">
        <f>Table1[[#This Row],[Avg late]]-Table1[[#This Row],[Avg early]]</f>
        <v>-0.52518996226025239</v>
      </c>
      <c r="AA1192" s="7">
        <f>Table1[[#This Row],[2015 Dill LPS Early]]-Table1[[#This Row],[2015 Dill Avidin Early]]</f>
        <v>5.7282911572385742E-2</v>
      </c>
      <c r="AB1192" s="7">
        <f>Table1[[#This Row],[2015 Dill LPS Late]]-Table1[[#This Row],[2015 Dill Avidin Late]]</f>
        <v>-4.4059156098196661E-2</v>
      </c>
    </row>
    <row r="1193" spans="1:28" x14ac:dyDescent="0.2">
      <c r="A1193" t="s">
        <v>1023</v>
      </c>
      <c r="B1193">
        <v>1</v>
      </c>
      <c r="C1193">
        <v>1</v>
      </c>
      <c r="D1193">
        <v>0.90292895810591423</v>
      </c>
      <c r="E1193">
        <v>0.72435005322852641</v>
      </c>
      <c r="F1193">
        <v>0.86764300568868413</v>
      </c>
      <c r="G1193">
        <v>0.79636048820799621</v>
      </c>
      <c r="H1193" s="2">
        <v>0.71873482016909318</v>
      </c>
      <c r="I1193">
        <v>0.79474870468475856</v>
      </c>
      <c r="J1193" s="2">
        <v>1</v>
      </c>
      <c r="K1193" s="2">
        <v>1</v>
      </c>
      <c r="L1193" s="5">
        <v>0.9960726558664702</v>
      </c>
      <c r="M1193">
        <v>0.33811204234671371</v>
      </c>
      <c r="N1193">
        <v>0.19408837910920473</v>
      </c>
      <c r="O1193">
        <v>0.12743846991208099</v>
      </c>
      <c r="P1193" s="1">
        <v>0.23821835225622051</v>
      </c>
      <c r="Q1193" s="1">
        <v>0.1867001549021132</v>
      </c>
      <c r="R1193" s="1">
        <v>0.27747139909727181</v>
      </c>
      <c r="S1193">
        <v>0.17477816227205559</v>
      </c>
      <c r="T1193">
        <v>0.96596603566494532</v>
      </c>
      <c r="U1193" s="1">
        <v>0.25341771955799314</v>
      </c>
      <c r="V11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0.54912701695457811</v>
      </c>
      <c r="W1193">
        <f>AVERAGE(Table1[[#This Row],[2012 Campbell Latex Early]:[2015 Dill IgG Early]])</f>
        <v>0.88047660300849739</v>
      </c>
      <c r="X1193">
        <f>AVERAGE(Table1[[#This Row],[2012 Campbell Latex Late]:[2015 Dill IgG Late]])</f>
        <v>0.37522633709850689</v>
      </c>
      <c r="Y1193" s="7">
        <f>Table1[[#This Row],[Avg early]]-Table1[[#This Row],[Avg late]]</f>
        <v>0.50525026590999045</v>
      </c>
      <c r="Z1193" s="7">
        <f>Table1[[#This Row],[Avg late]]-Table1[[#This Row],[Avg early]]</f>
        <v>-0.50525026590999045</v>
      </c>
      <c r="AA1193" s="7">
        <f>Table1[[#This Row],[2015 Dill LPS Early]]-Table1[[#This Row],[2015 Dill Avidin Early]]</f>
        <v>3.5285952417230093E-2</v>
      </c>
      <c r="AB1193" s="7">
        <f>Table1[[#This Row],[2015 Dill LPS Late]]-Table1[[#This Row],[2015 Dill Avidin Late]]</f>
        <v>-4.4129973147015777E-2</v>
      </c>
    </row>
    <row r="1194" spans="1:28" x14ac:dyDescent="0.2">
      <c r="A1194" t="s">
        <v>370</v>
      </c>
      <c r="B1194">
        <v>0</v>
      </c>
      <c r="C1194">
        <v>0</v>
      </c>
      <c r="D1194">
        <v>0.15593926056786067</v>
      </c>
      <c r="E1194">
        <v>0.16974428441414999</v>
      </c>
      <c r="F1194">
        <v>0.64821704244864631</v>
      </c>
      <c r="G1194">
        <v>0.6550457336355241</v>
      </c>
      <c r="H1194" s="2">
        <v>0.58716629098003426</v>
      </c>
      <c r="I1194">
        <v>0.39205237746797983</v>
      </c>
      <c r="J1194" s="2">
        <v>0</v>
      </c>
      <c r="K1194" s="2">
        <v>0.56573291885341404</v>
      </c>
      <c r="L1194" s="5">
        <v>0</v>
      </c>
      <c r="M1194">
        <v>0</v>
      </c>
      <c r="N1194">
        <v>0.95553947564988739</v>
      </c>
      <c r="O1194">
        <v>0.48896670160243116</v>
      </c>
      <c r="P1194" s="2">
        <v>1</v>
      </c>
      <c r="Q1194" s="2">
        <v>0.79576054750208869</v>
      </c>
      <c r="R1194" s="2">
        <v>0.77741822425884566</v>
      </c>
      <c r="S1194">
        <v>0.83871044880334367</v>
      </c>
      <c r="T1194">
        <v>0</v>
      </c>
      <c r="U1194" s="2">
        <v>0.5051946675897544</v>
      </c>
      <c r="V11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0.27534250758921558</v>
      </c>
      <c r="W1194">
        <f>AVERAGE(Table1[[#This Row],[2012 Campbell Latex Early]:[2015 Dill IgG Early]])</f>
        <v>0.31738979083676094</v>
      </c>
      <c r="X1194">
        <f>AVERAGE(Table1[[#This Row],[2012 Campbell Latex Late]:[2015 Dill IgG Late]])</f>
        <v>0.53615900654063509</v>
      </c>
      <c r="Y1194" s="7">
        <f>Table1[[#This Row],[Avg early]]-Table1[[#This Row],[Avg late]]</f>
        <v>-0.21876921570387414</v>
      </c>
      <c r="Z1194" s="7">
        <f>Table1[[#This Row],[Avg late]]-Table1[[#This Row],[Avg early]]</f>
        <v>0.21876921570387414</v>
      </c>
      <c r="AA1194" s="7">
        <f>Table1[[#This Row],[2015 Dill LPS Early]]-Table1[[#This Row],[2015 Dill Avidin Early]]</f>
        <v>-0.49227778188078564</v>
      </c>
      <c r="AB1194" s="7">
        <f>Table1[[#This Row],[2015 Dill LPS Late]]-Table1[[#This Row],[2015 Dill Avidin Late]]</f>
        <v>-4.4460524350112607E-2</v>
      </c>
    </row>
    <row r="1195" spans="1:28" x14ac:dyDescent="0.2">
      <c r="A1195" t="s">
        <v>696</v>
      </c>
      <c r="B1195">
        <v>0</v>
      </c>
      <c r="C1195">
        <v>0</v>
      </c>
      <c r="D1195">
        <v>0.38219256733963414</v>
      </c>
      <c r="E1195">
        <v>0.40404230275045572</v>
      </c>
      <c r="F1195">
        <v>0.38971153187844332</v>
      </c>
      <c r="G1195">
        <v>0.42906096190183246</v>
      </c>
      <c r="H1195" s="2">
        <v>0.3734116287910641</v>
      </c>
      <c r="I1195">
        <v>0.60861926548741307</v>
      </c>
      <c r="J1195" s="2">
        <v>0.52734864345235954</v>
      </c>
      <c r="K1195" s="2">
        <v>0.30848873779946095</v>
      </c>
      <c r="L1195" s="5">
        <v>0</v>
      </c>
      <c r="M1195">
        <v>1</v>
      </c>
      <c r="N1195">
        <v>0.46489182254864425</v>
      </c>
      <c r="O1195">
        <v>0.47467515240909758</v>
      </c>
      <c r="P1195" s="2">
        <v>0.50965121918116418</v>
      </c>
      <c r="Q1195" s="2">
        <v>0.50399567117889477</v>
      </c>
      <c r="R1195" s="2">
        <v>0.45892233713299774</v>
      </c>
      <c r="S1195">
        <v>1</v>
      </c>
      <c r="T1195">
        <v>1</v>
      </c>
      <c r="U1195" s="2">
        <v>0.43100675487935003</v>
      </c>
      <c r="V11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0.32561046991813064</v>
      </c>
      <c r="W1195">
        <f>AVERAGE(Table1[[#This Row],[2012 Campbell Latex Early]:[2015 Dill IgG Early]])</f>
        <v>0.34228756394006632</v>
      </c>
      <c r="X1195">
        <f>AVERAGE(Table1[[#This Row],[2012 Campbell Latex Late]:[2015 Dill IgG Late]])</f>
        <v>0.58431429573301485</v>
      </c>
      <c r="Y1195" s="7">
        <f>Table1[[#This Row],[Avg early]]-Table1[[#This Row],[Avg late]]</f>
        <v>-0.24202673179294854</v>
      </c>
      <c r="Z1195" s="7">
        <f>Table1[[#This Row],[Avg late]]-Table1[[#This Row],[Avg early]]</f>
        <v>0.24202673179294854</v>
      </c>
      <c r="AA1195" s="7">
        <f>Table1[[#This Row],[2015 Dill LPS Early]]-Table1[[#This Row],[2015 Dill Avidin Early]]</f>
        <v>-7.5189645388091808E-3</v>
      </c>
      <c r="AB1195" s="7">
        <f>Table1[[#This Row],[2015 Dill LPS Late]]-Table1[[#This Row],[2015 Dill Avidin Late]]</f>
        <v>-4.4759396632519932E-2</v>
      </c>
    </row>
    <row r="1196" spans="1:28" x14ac:dyDescent="0.2">
      <c r="A1196" t="s">
        <v>1248</v>
      </c>
      <c r="B1196">
        <v>1</v>
      </c>
      <c r="C1196">
        <v>1</v>
      </c>
      <c r="D1196">
        <v>0.68584242079878976</v>
      </c>
      <c r="E1196">
        <v>0.73878971205148503</v>
      </c>
      <c r="F1196">
        <v>0.65127005079408162</v>
      </c>
      <c r="G1196">
        <v>0.68554743171478505</v>
      </c>
      <c r="H1196" s="2">
        <v>0.62703708379567846</v>
      </c>
      <c r="I1196">
        <v>0.53564011543484424</v>
      </c>
      <c r="J1196" s="2">
        <v>0</v>
      </c>
      <c r="K1196" s="2">
        <v>1</v>
      </c>
      <c r="L1196" s="5">
        <v>0.74280681150910166</v>
      </c>
      <c r="M1196">
        <v>7.8293483356774496E-2</v>
      </c>
      <c r="N1196">
        <v>0.55771387149209073</v>
      </c>
      <c r="O1196">
        <v>0.50646921660515776</v>
      </c>
      <c r="P1196" s="2">
        <v>0.60370315392652285</v>
      </c>
      <c r="Q1196" s="2">
        <v>0.51963930991214158</v>
      </c>
      <c r="R1196" s="2">
        <v>0.35408523906965178</v>
      </c>
      <c r="S1196">
        <v>0.55464015056043925</v>
      </c>
      <c r="T1196">
        <v>0</v>
      </c>
      <c r="U1196" s="2">
        <v>0.4814144360217556</v>
      </c>
      <c r="V11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0.25261900844307295</v>
      </c>
      <c r="W1196">
        <f>AVERAGE(Table1[[#This Row],[2012 Campbell Latex Early]:[2015 Dill IgG Early]])</f>
        <v>0.69241268145896639</v>
      </c>
      <c r="X1196">
        <f>AVERAGE(Table1[[#This Row],[2012 Campbell Latex Late]:[2015 Dill IgG Late]])</f>
        <v>0.4398765672453635</v>
      </c>
      <c r="Y1196" s="7">
        <f>Table1[[#This Row],[Avg early]]-Table1[[#This Row],[Avg late]]</f>
        <v>0.25253611421360289</v>
      </c>
      <c r="Z1196" s="7">
        <f>Table1[[#This Row],[Avg late]]-Table1[[#This Row],[Avg early]]</f>
        <v>-0.25253611421360289</v>
      </c>
      <c r="AA1196" s="7">
        <f>Table1[[#This Row],[2015 Dill LPS Early]]-Table1[[#This Row],[2015 Dill Avidin Early]]</f>
        <v>3.4572370004708142E-2</v>
      </c>
      <c r="AB1196" s="7">
        <f>Table1[[#This Row],[2015 Dill LPS Late]]-Table1[[#This Row],[2015 Dill Avidin Late]]</f>
        <v>-4.5989282434432122E-2</v>
      </c>
    </row>
    <row r="1197" spans="1:28" x14ac:dyDescent="0.2">
      <c r="A1197" t="s">
        <v>1543</v>
      </c>
      <c r="B1197">
        <v>1</v>
      </c>
      <c r="C1197">
        <v>1</v>
      </c>
      <c r="D1197">
        <v>0.62251304722790013</v>
      </c>
      <c r="E1197">
        <v>0.50850941900490898</v>
      </c>
      <c r="F1197">
        <v>0.59933395373510479</v>
      </c>
      <c r="G1197">
        <v>0.53899793111079675</v>
      </c>
      <c r="H1197" s="2">
        <v>0.60824337000417716</v>
      </c>
      <c r="I1197">
        <v>0.43733302409948088</v>
      </c>
      <c r="J1197" s="2">
        <v>0.62381226030329096</v>
      </c>
      <c r="K1197" s="2">
        <v>0.60401146415567242</v>
      </c>
      <c r="L1197" s="5">
        <v>1</v>
      </c>
      <c r="M1197">
        <v>0</v>
      </c>
      <c r="N1197">
        <v>0.7577048811007957</v>
      </c>
      <c r="O1197">
        <v>0.64953839102663313</v>
      </c>
      <c r="P1197" s="2">
        <v>0.8047770474641972</v>
      </c>
      <c r="Q1197" s="2">
        <v>0.70153041167439079</v>
      </c>
      <c r="R1197" s="2">
        <v>1</v>
      </c>
      <c r="S1197">
        <v>0.60676845423733239</v>
      </c>
      <c r="T1197">
        <v>1</v>
      </c>
      <c r="U1197" s="2">
        <v>0.83791315684225953</v>
      </c>
      <c r="V11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0.40433015971632402</v>
      </c>
      <c r="W1197">
        <f>AVERAGE(Table1[[#This Row],[2012 Campbell Latex Early]:[2015 Dill IgG Early]])</f>
        <v>0.6542754469641332</v>
      </c>
      <c r="X1197">
        <f>AVERAGE(Table1[[#This Row],[2012 Campbell Latex Late]:[2015 Dill IgG Late]])</f>
        <v>0.73582323423456075</v>
      </c>
      <c r="Y1197" s="7">
        <f>Table1[[#This Row],[Avg early]]-Table1[[#This Row],[Avg late]]</f>
        <v>-8.1547787270427552E-2</v>
      </c>
      <c r="Z1197" s="7">
        <f>Table1[[#This Row],[Avg late]]-Table1[[#This Row],[Avg early]]</f>
        <v>8.1547787270427552E-2</v>
      </c>
      <c r="AA1197" s="7">
        <f>Table1[[#This Row],[2015 Dill LPS Early]]-Table1[[#This Row],[2015 Dill Avidin Early]]</f>
        <v>2.3179093492795344E-2</v>
      </c>
      <c r="AB1197" s="7">
        <f>Table1[[#This Row],[2015 Dill LPS Late]]-Table1[[#This Row],[2015 Dill Avidin Late]]</f>
        <v>-4.7072166363401502E-2</v>
      </c>
    </row>
    <row r="1198" spans="1:28" x14ac:dyDescent="0.2">
      <c r="A1198" t="s">
        <v>708</v>
      </c>
      <c r="B1198">
        <v>0.99455175829618625</v>
      </c>
      <c r="C1198">
        <v>0.45429740791268758</v>
      </c>
      <c r="D1198">
        <v>0.79387047471139061</v>
      </c>
      <c r="E1198">
        <v>0.62668731317049697</v>
      </c>
      <c r="F1198">
        <v>0.65012603865970542</v>
      </c>
      <c r="G1198">
        <v>0.56715162033708755</v>
      </c>
      <c r="H1198" s="2">
        <v>0.60966960694586025</v>
      </c>
      <c r="I1198">
        <v>0.58427437382948677</v>
      </c>
      <c r="J1198" s="2">
        <v>0</v>
      </c>
      <c r="K1198" s="2">
        <v>1</v>
      </c>
      <c r="L1198" s="5">
        <v>1</v>
      </c>
      <c r="M1198">
        <v>1</v>
      </c>
      <c r="N1198">
        <v>0.35871498537974145</v>
      </c>
      <c r="O1198">
        <v>0.41875492447968055</v>
      </c>
      <c r="P1198" s="1">
        <v>0.40581568809686358</v>
      </c>
      <c r="Q1198" s="1">
        <v>0.34840325901701025</v>
      </c>
      <c r="R1198" s="1">
        <v>0.32112504340355502</v>
      </c>
      <c r="S1198">
        <v>0.41105098296832709</v>
      </c>
      <c r="T1198">
        <v>0</v>
      </c>
      <c r="U1198" s="1">
        <v>0.34390853662903187</v>
      </c>
      <c r="V11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0.24629739147290075</v>
      </c>
      <c r="W1198">
        <f>AVERAGE(Table1[[#This Row],[2012 Campbell Latex Early]:[2015 Dill IgG Early]])</f>
        <v>0.62806285938629025</v>
      </c>
      <c r="X1198">
        <f>AVERAGE(Table1[[#This Row],[2012 Campbell Latex Late]:[2015 Dill IgG Late]])</f>
        <v>0.46077734199742099</v>
      </c>
      <c r="Y1198" s="7">
        <f>Table1[[#This Row],[Avg early]]-Table1[[#This Row],[Avg late]]</f>
        <v>0.16728551738886926</v>
      </c>
      <c r="Z1198" s="7">
        <f>Table1[[#This Row],[Avg late]]-Table1[[#This Row],[Avg early]]</f>
        <v>-0.16728551738886926</v>
      </c>
      <c r="AA1198" s="7">
        <f>Table1[[#This Row],[2015 Dill LPS Early]]-Table1[[#This Row],[2015 Dill Avidin Early]]</f>
        <v>0.14374443605168519</v>
      </c>
      <c r="AB1198" s="7">
        <f>Table1[[#This Row],[2015 Dill LPS Late]]-Table1[[#This Row],[2015 Dill Avidin Late]]</f>
        <v>-4.7100702717122134E-2</v>
      </c>
    </row>
    <row r="1199" spans="1:28" x14ac:dyDescent="0.2">
      <c r="A1199" t="s">
        <v>304</v>
      </c>
      <c r="B1199">
        <v>1</v>
      </c>
      <c r="C1199">
        <v>0</v>
      </c>
      <c r="D1199">
        <v>0.8401631351671921</v>
      </c>
      <c r="E1199">
        <v>0.69686060434700448</v>
      </c>
      <c r="F1199">
        <v>0.72506081967473957</v>
      </c>
      <c r="G1199">
        <v>0.67270336105405681</v>
      </c>
      <c r="H1199" s="2">
        <v>0.66728372252571999</v>
      </c>
      <c r="I1199">
        <v>1</v>
      </c>
      <c r="J1199" s="2">
        <v>1</v>
      </c>
      <c r="K1199" s="2">
        <v>0.94133081080717673</v>
      </c>
      <c r="L1199" s="5">
        <v>0.99704142011834318</v>
      </c>
      <c r="M1199">
        <v>0</v>
      </c>
      <c r="N1199">
        <v>0.20730121344782335</v>
      </c>
      <c r="O1199">
        <v>0.21311525291201874</v>
      </c>
      <c r="P1199" s="1">
        <v>0.25450984456437165</v>
      </c>
      <c r="Q1199" s="1">
        <v>0.21526663336972254</v>
      </c>
      <c r="R1199" s="1">
        <v>0.21214809079414323</v>
      </c>
      <c r="S1199">
        <v>0.26424878598092733</v>
      </c>
      <c r="T1199">
        <v>0.72576235996697347</v>
      </c>
      <c r="U1199" s="1">
        <v>0.2114794403006976</v>
      </c>
      <c r="V11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0.41756822018490347</v>
      </c>
      <c r="W1199">
        <f>AVERAGE(Table1[[#This Row],[2012 Campbell Latex Early]:[2015 Dill IgG Early]])</f>
        <v>0.75434024535758903</v>
      </c>
      <c r="X1199">
        <f>AVERAGE(Table1[[#This Row],[2012 Campbell Latex Late]:[2015 Dill IgG Late]])</f>
        <v>0.33008730414550208</v>
      </c>
      <c r="Y1199" s="7">
        <f>Table1[[#This Row],[Avg early]]-Table1[[#This Row],[Avg late]]</f>
        <v>0.42425294121208695</v>
      </c>
      <c r="Z1199" s="7">
        <f>Table1[[#This Row],[Avg late]]-Table1[[#This Row],[Avg early]]</f>
        <v>-0.42425294121208695</v>
      </c>
      <c r="AA1199" s="7">
        <f>Table1[[#This Row],[2015 Dill LPS Early]]-Table1[[#This Row],[2015 Dill Avidin Early]]</f>
        <v>0.11510231549245253</v>
      </c>
      <c r="AB1199" s="7">
        <f>Table1[[#This Row],[2015 Dill LPS Late]]-Table1[[#This Row],[2015 Dill Avidin Late]]</f>
        <v>-4.72086311165483E-2</v>
      </c>
    </row>
    <row r="1200" spans="1:28" x14ac:dyDescent="0.2">
      <c r="A1200" t="s">
        <v>323</v>
      </c>
      <c r="B1200">
        <v>0</v>
      </c>
      <c r="C1200">
        <v>0</v>
      </c>
      <c r="D1200">
        <v>0.89994558661376467</v>
      </c>
      <c r="E1200">
        <v>0.71653843781603177</v>
      </c>
      <c r="F1200">
        <v>0.77846542972428989</v>
      </c>
      <c r="G1200">
        <v>0.76209060333810319</v>
      </c>
      <c r="H1200" s="2">
        <v>0.67917403012462985</v>
      </c>
      <c r="I1200">
        <v>0.77687881933443592</v>
      </c>
      <c r="J1200" s="2">
        <v>0</v>
      </c>
      <c r="K1200" s="2">
        <v>1</v>
      </c>
      <c r="L1200" s="5">
        <v>0</v>
      </c>
      <c r="M1200">
        <v>0</v>
      </c>
      <c r="N1200">
        <v>0.18934416309663105</v>
      </c>
      <c r="O1200">
        <v>0.22604615810887108</v>
      </c>
      <c r="P1200" s="1">
        <v>0.23664629285951094</v>
      </c>
      <c r="Q1200" s="1">
        <v>0.20940474174934218</v>
      </c>
      <c r="R1200" s="1">
        <v>0.20076302628581896</v>
      </c>
      <c r="S1200">
        <v>0.23945135641052923</v>
      </c>
      <c r="T1200">
        <v>0</v>
      </c>
      <c r="U1200" s="1">
        <v>0.19636167306145233</v>
      </c>
      <c r="V12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0.35077988415020045</v>
      </c>
      <c r="W1200">
        <f>AVERAGE(Table1[[#This Row],[2012 Campbell Latex Early]:[2015 Dill IgG Early]])</f>
        <v>0.56130929069512558</v>
      </c>
      <c r="X1200">
        <f>AVERAGE(Table1[[#This Row],[2012 Campbell Latex Late]:[2015 Dill IgG Late]])</f>
        <v>0.14980174115721559</v>
      </c>
      <c r="Y1200" s="7">
        <f>Table1[[#This Row],[Avg early]]-Table1[[#This Row],[Avg late]]</f>
        <v>0.41150754953791002</v>
      </c>
      <c r="Z1200" s="7">
        <f>Table1[[#This Row],[Avg late]]-Table1[[#This Row],[Avg early]]</f>
        <v>-0.41150754953791002</v>
      </c>
      <c r="AA1200" s="7">
        <f>Table1[[#This Row],[2015 Dill LPS Early]]-Table1[[#This Row],[2015 Dill Avidin Early]]</f>
        <v>0.12148015688947478</v>
      </c>
      <c r="AB1200" s="7">
        <f>Table1[[#This Row],[2015 Dill LPS Late]]-Table1[[#This Row],[2015 Dill Avidin Late]]</f>
        <v>-4.7302129762879896E-2</v>
      </c>
    </row>
    <row r="1201" spans="1:28" x14ac:dyDescent="0.2">
      <c r="A1201" t="s">
        <v>1211</v>
      </c>
      <c r="B1201">
        <v>0</v>
      </c>
      <c r="C1201">
        <v>0</v>
      </c>
      <c r="D1201">
        <v>0.74695224500978408</v>
      </c>
      <c r="E1201">
        <v>0.44828009499411764</v>
      </c>
      <c r="F1201">
        <v>0.54896070643069694</v>
      </c>
      <c r="G1201">
        <v>0.52498027310141826</v>
      </c>
      <c r="H1201" s="2">
        <v>0.6951183177431185</v>
      </c>
      <c r="I1201">
        <v>0.54999386436346021</v>
      </c>
      <c r="J1201" s="2">
        <v>0</v>
      </c>
      <c r="K1201" s="2">
        <v>1</v>
      </c>
      <c r="L1201" s="5">
        <v>0</v>
      </c>
      <c r="M1201">
        <v>0</v>
      </c>
      <c r="N1201">
        <v>0.17776140103008295</v>
      </c>
      <c r="O1201">
        <v>0.32600292016737115</v>
      </c>
      <c r="P1201" s="2">
        <v>0.22515039534697548</v>
      </c>
      <c r="Q1201" s="2">
        <v>0.38583382114973558</v>
      </c>
      <c r="R1201" s="2">
        <v>0.4522093030531899</v>
      </c>
      <c r="S1201">
        <v>0.23628899620559435</v>
      </c>
      <c r="T1201">
        <v>0</v>
      </c>
      <c r="U1201" s="2">
        <v>0.70795839785886949</v>
      </c>
      <c r="V12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0.24189970625485158</v>
      </c>
      <c r="W1201">
        <f>AVERAGE(Table1[[#This Row],[2012 Campbell Latex Early]:[2015 Dill IgG Early]])</f>
        <v>0.45142855016425953</v>
      </c>
      <c r="X1201">
        <f>AVERAGE(Table1[[#This Row],[2012 Campbell Latex Late]:[2015 Dill IgG Late]])</f>
        <v>0.25112052348118186</v>
      </c>
      <c r="Y1201" s="7">
        <f>Table1[[#This Row],[Avg early]]-Table1[[#This Row],[Avg late]]</f>
        <v>0.20030802668307768</v>
      </c>
      <c r="Z1201" s="7">
        <f>Table1[[#This Row],[Avg late]]-Table1[[#This Row],[Avg early]]</f>
        <v>-0.20030802668307768</v>
      </c>
      <c r="AA1201" s="7">
        <f>Table1[[#This Row],[2015 Dill LPS Early]]-Table1[[#This Row],[2015 Dill Avidin Early]]</f>
        <v>0.19799153857908713</v>
      </c>
      <c r="AB1201" s="7">
        <f>Table1[[#This Row],[2015 Dill LPS Late]]-Table1[[#This Row],[2015 Dill Avidin Late]]</f>
        <v>-4.738899431689253E-2</v>
      </c>
    </row>
    <row r="1202" spans="1:28" x14ac:dyDescent="0.2">
      <c r="A1202" t="s">
        <v>1042</v>
      </c>
      <c r="B1202">
        <v>0</v>
      </c>
      <c r="C1202">
        <v>0</v>
      </c>
      <c r="D1202">
        <v>0.64541067968246901</v>
      </c>
      <c r="E1202">
        <v>0.85810901450243948</v>
      </c>
      <c r="F1202">
        <v>0.78490920625923988</v>
      </c>
      <c r="G1202">
        <v>0.63372253271976464</v>
      </c>
      <c r="H1202" s="2">
        <v>0.75902767556099315</v>
      </c>
      <c r="I1202">
        <v>0.67158779862487339</v>
      </c>
      <c r="J1202" s="2">
        <v>0</v>
      </c>
      <c r="K1202" s="2">
        <v>1</v>
      </c>
      <c r="L1202" s="5">
        <v>0</v>
      </c>
      <c r="M1202">
        <v>0</v>
      </c>
      <c r="N1202">
        <v>0.55248182912252519</v>
      </c>
      <c r="O1202">
        <v>0.39359664444241566</v>
      </c>
      <c r="P1202" s="1">
        <v>0.59997238432991074</v>
      </c>
      <c r="Q1202" s="1">
        <v>0.56843182258280955</v>
      </c>
      <c r="R1202" s="1">
        <v>0.63695718064118123</v>
      </c>
      <c r="S1202">
        <v>0.59949597242331931</v>
      </c>
      <c r="T1202">
        <v>0</v>
      </c>
      <c r="U1202" s="1">
        <v>0.61555018369966741</v>
      </c>
      <c r="V12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0.16173812575072852</v>
      </c>
      <c r="W1202">
        <f>AVERAGE(Table1[[#This Row],[2012 Campbell Latex Early]:[2015 Dill IgG Early]])</f>
        <v>0.53527669073497797</v>
      </c>
      <c r="X1202">
        <f>AVERAGE(Table1[[#This Row],[2012 Campbell Latex Late]:[2015 Dill IgG Late]])</f>
        <v>0.39664860172418293</v>
      </c>
      <c r="Y1202" s="7">
        <f>Table1[[#This Row],[Avg early]]-Table1[[#This Row],[Avg late]]</f>
        <v>0.13862808901079504</v>
      </c>
      <c r="Z1202" s="7">
        <f>Table1[[#This Row],[Avg late]]-Table1[[#This Row],[Avg early]]</f>
        <v>-0.13862808901079504</v>
      </c>
      <c r="AA1202" s="7">
        <f>Table1[[#This Row],[2015 Dill LPS Early]]-Table1[[#This Row],[2015 Dill Avidin Early]]</f>
        <v>-0.13949852657677086</v>
      </c>
      <c r="AB1202" s="7">
        <f>Table1[[#This Row],[2015 Dill LPS Late]]-Table1[[#This Row],[2015 Dill Avidin Late]]</f>
        <v>-4.7490555207385543E-2</v>
      </c>
    </row>
    <row r="1203" spans="1:28" x14ac:dyDescent="0.2">
      <c r="A1203" t="s">
        <v>1504</v>
      </c>
      <c r="B1203">
        <v>1</v>
      </c>
      <c r="C1203">
        <v>0</v>
      </c>
      <c r="D1203">
        <v>0.57509458983994677</v>
      </c>
      <c r="E1203">
        <v>0.59505049360628715</v>
      </c>
      <c r="F1203">
        <v>0.61196535582348877</v>
      </c>
      <c r="G1203">
        <v>0.64614083369980713</v>
      </c>
      <c r="H1203" s="2">
        <v>0.69003018571156849</v>
      </c>
      <c r="I1203">
        <v>0.52296421819208927</v>
      </c>
      <c r="J1203" s="2">
        <v>0</v>
      </c>
      <c r="K1203" s="2">
        <v>0.64778795625164898</v>
      </c>
      <c r="L1203" s="5">
        <v>0.9100585417775412</v>
      </c>
      <c r="M1203">
        <v>0</v>
      </c>
      <c r="N1203">
        <v>0.95236170740736681</v>
      </c>
      <c r="O1203">
        <v>0.79075167070576424</v>
      </c>
      <c r="P1203" s="2">
        <v>1</v>
      </c>
      <c r="Q1203" s="2">
        <v>0.81635402582633776</v>
      </c>
      <c r="R1203" s="2">
        <v>0.8344667481310406</v>
      </c>
      <c r="S1203">
        <v>0.90982817061233057</v>
      </c>
      <c r="T1203">
        <v>0</v>
      </c>
      <c r="U1203" s="2">
        <v>0.73295579132126953</v>
      </c>
      <c r="V12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0.24854138953533805</v>
      </c>
      <c r="W1203">
        <f>AVERAGE(Table1[[#This Row],[2012 Campbell Latex Early]:[2015 Dill IgG Early]])</f>
        <v>0.52890336331248355</v>
      </c>
      <c r="X1203">
        <f>AVERAGE(Table1[[#This Row],[2012 Campbell Latex Late]:[2015 Dill IgG Late]])</f>
        <v>0.69467766557816513</v>
      </c>
      <c r="Y1203" s="7">
        <f>Table1[[#This Row],[Avg early]]-Table1[[#This Row],[Avg late]]</f>
        <v>-0.16577430226568157</v>
      </c>
      <c r="Z1203" s="7">
        <f>Table1[[#This Row],[Avg late]]-Table1[[#This Row],[Avg early]]</f>
        <v>0.16577430226568157</v>
      </c>
      <c r="AA1203" s="7">
        <f>Table1[[#This Row],[2015 Dill LPS Early]]-Table1[[#This Row],[2015 Dill Avidin Early]]</f>
        <v>-3.6870765983541998E-2</v>
      </c>
      <c r="AB1203" s="7">
        <f>Table1[[#This Row],[2015 Dill LPS Late]]-Table1[[#This Row],[2015 Dill Avidin Late]]</f>
        <v>-4.7638292592633191E-2</v>
      </c>
    </row>
    <row r="1204" spans="1:28" x14ac:dyDescent="0.2">
      <c r="A1204" t="s">
        <v>1683</v>
      </c>
      <c r="B1204">
        <v>0</v>
      </c>
      <c r="C1204">
        <v>0</v>
      </c>
      <c r="D1204">
        <v>1</v>
      </c>
      <c r="E1204">
        <v>0.80535271601459135</v>
      </c>
      <c r="F1204">
        <v>0.84992124942332481</v>
      </c>
      <c r="G1204">
        <v>0.89364415960804866</v>
      </c>
      <c r="H1204" s="2">
        <v>0.85125041769400112</v>
      </c>
      <c r="I1204">
        <v>0.87700499918711095</v>
      </c>
      <c r="J1204" s="2">
        <v>0</v>
      </c>
      <c r="K1204" s="2">
        <v>0.77502753819476433</v>
      </c>
      <c r="L1204" s="5">
        <v>0</v>
      </c>
      <c r="M1204">
        <v>0</v>
      </c>
      <c r="N1204">
        <v>0.85149703253804487</v>
      </c>
      <c r="O1204">
        <v>0.89370498000173926</v>
      </c>
      <c r="P1204" s="1">
        <v>0.8992524413852957</v>
      </c>
      <c r="Q1204" s="1">
        <v>0.7330822252538286</v>
      </c>
      <c r="R1204" s="1">
        <v>0.75979450334344401</v>
      </c>
      <c r="S1204">
        <v>0.89059176606693791</v>
      </c>
      <c r="T1204">
        <v>0</v>
      </c>
      <c r="U1204" s="1">
        <v>0.82583211589252081</v>
      </c>
      <c r="V12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0.1377623154888199</v>
      </c>
      <c r="W1204">
        <f>AVERAGE(Table1[[#This Row],[2012 Campbell Latex Early]:[2015 Dill IgG Early]])</f>
        <v>0.60522010801218407</v>
      </c>
      <c r="X1204">
        <f>AVERAGE(Table1[[#This Row],[2012 Campbell Latex Late]:[2015 Dill IgG Late]])</f>
        <v>0.58537550644818104</v>
      </c>
      <c r="Y1204" s="7">
        <f>Table1[[#This Row],[Avg early]]-Table1[[#This Row],[Avg late]]</f>
        <v>1.9844601564003028E-2</v>
      </c>
      <c r="Z1204" s="7">
        <f>Table1[[#This Row],[Avg late]]-Table1[[#This Row],[Avg early]]</f>
        <v>-1.9844601564003028E-2</v>
      </c>
      <c r="AA1204" s="7">
        <f>Table1[[#This Row],[2015 Dill LPS Early]]-Table1[[#This Row],[2015 Dill Avidin Early]]</f>
        <v>0.15007875057667519</v>
      </c>
      <c r="AB1204" s="7">
        <f>Table1[[#This Row],[2015 Dill LPS Late]]-Table1[[#This Row],[2015 Dill Avidin Late]]</f>
        <v>-4.7755408847250824E-2</v>
      </c>
    </row>
    <row r="1205" spans="1:28" x14ac:dyDescent="0.2">
      <c r="A1205" t="s">
        <v>751</v>
      </c>
      <c r="B1205">
        <v>0.99950738916256165</v>
      </c>
      <c r="C1205">
        <v>1</v>
      </c>
      <c r="D1205">
        <v>1</v>
      </c>
      <c r="E1205">
        <v>0.37280105778926803</v>
      </c>
      <c r="F1205">
        <v>0.87876907129988679</v>
      </c>
      <c r="G1205">
        <v>0.65250284648536272</v>
      </c>
      <c r="H1205" s="2">
        <v>0</v>
      </c>
      <c r="I1205">
        <v>0.66421826459714395</v>
      </c>
      <c r="J1205" s="2">
        <v>0</v>
      </c>
      <c r="K1205" s="2">
        <v>0.3820926314722593</v>
      </c>
      <c r="L1205" s="5">
        <v>1</v>
      </c>
      <c r="M1205">
        <v>0.98697196999605219</v>
      </c>
      <c r="N1205">
        <v>0.24090492582106951</v>
      </c>
      <c r="O1205">
        <v>0.64176430963916098</v>
      </c>
      <c r="P1205" s="1">
        <v>0.28879136230578328</v>
      </c>
      <c r="Q1205" s="1">
        <v>0.56986302025791402</v>
      </c>
      <c r="R1205" s="1">
        <v>0</v>
      </c>
      <c r="S1205">
        <v>0.54788277090757442</v>
      </c>
      <c r="T1205">
        <v>0</v>
      </c>
      <c r="U1205" s="1">
        <v>0</v>
      </c>
      <c r="V12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0.18305319957813312</v>
      </c>
      <c r="W1205">
        <f>AVERAGE(Table1[[#This Row],[2012 Campbell Latex Early]:[2015 Dill IgG Early]])</f>
        <v>0.59498912608064836</v>
      </c>
      <c r="X1205">
        <f>AVERAGE(Table1[[#This Row],[2012 Campbell Latex Late]:[2015 Dill IgG Late]])</f>
        <v>0.42761783589275548</v>
      </c>
      <c r="Y1205" s="7">
        <f>Table1[[#This Row],[Avg early]]-Table1[[#This Row],[Avg late]]</f>
        <v>0.16737129018789287</v>
      </c>
      <c r="Z1205" s="7">
        <f>Table1[[#This Row],[Avg late]]-Table1[[#This Row],[Avg early]]</f>
        <v>-0.16737129018789287</v>
      </c>
      <c r="AA1205" s="7">
        <f>Table1[[#This Row],[2015 Dill LPS Early]]-Table1[[#This Row],[2015 Dill Avidin Early]]</f>
        <v>0.12123092870011321</v>
      </c>
      <c r="AB1205" s="7">
        <f>Table1[[#This Row],[2015 Dill LPS Late]]-Table1[[#This Row],[2015 Dill Avidin Late]]</f>
        <v>-4.7886436484713774E-2</v>
      </c>
    </row>
    <row r="1206" spans="1:28" x14ac:dyDescent="0.2">
      <c r="A1206" t="s">
        <v>388</v>
      </c>
      <c r="B1206">
        <v>0</v>
      </c>
      <c r="C1206">
        <v>0</v>
      </c>
      <c r="D1206">
        <v>0.9265926249582459</v>
      </c>
      <c r="E1206">
        <v>0.73447200599295681</v>
      </c>
      <c r="F1206">
        <v>0.81261945975493366</v>
      </c>
      <c r="G1206">
        <v>0.76130879807899177</v>
      </c>
      <c r="H1206" s="2">
        <v>0.74638282444927062</v>
      </c>
      <c r="I1206">
        <v>0.91642365366842049</v>
      </c>
      <c r="J1206" s="2">
        <v>0</v>
      </c>
      <c r="K1206" s="2">
        <v>0.60463275424318175</v>
      </c>
      <c r="L1206" s="5">
        <v>0</v>
      </c>
      <c r="M1206">
        <v>0</v>
      </c>
      <c r="N1206">
        <v>0.82397129821858928</v>
      </c>
      <c r="O1206">
        <v>1</v>
      </c>
      <c r="P1206" s="2">
        <v>0.87261408108948557</v>
      </c>
      <c r="Q1206" s="2">
        <v>0.85572601948119509</v>
      </c>
      <c r="R1206" s="2">
        <v>0.77579435360529392</v>
      </c>
      <c r="S1206">
        <v>0.94651552554761142</v>
      </c>
      <c r="T1206">
        <v>0</v>
      </c>
      <c r="U1206" s="2">
        <v>0.73128748842827807</v>
      </c>
      <c r="V12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0.13133520529469472</v>
      </c>
      <c r="W1206">
        <f>AVERAGE(Table1[[#This Row],[2012 Campbell Latex Early]:[2015 Dill IgG Early]])</f>
        <v>0.55024321211460003</v>
      </c>
      <c r="X1206">
        <f>AVERAGE(Table1[[#This Row],[2012 Campbell Latex Late]:[2015 Dill IgG Late]])</f>
        <v>0.60059087663704536</v>
      </c>
      <c r="Y1206" s="7">
        <f>Table1[[#This Row],[Avg early]]-Table1[[#This Row],[Avg late]]</f>
        <v>-5.0347664522445323E-2</v>
      </c>
      <c r="Z1206" s="7">
        <f>Table1[[#This Row],[Avg late]]-Table1[[#This Row],[Avg early]]</f>
        <v>5.0347664522445323E-2</v>
      </c>
      <c r="AA1206" s="7">
        <f>Table1[[#This Row],[2015 Dill LPS Early]]-Table1[[#This Row],[2015 Dill Avidin Early]]</f>
        <v>0.11397316520331224</v>
      </c>
      <c r="AB1206" s="7">
        <f>Table1[[#This Row],[2015 Dill LPS Late]]-Table1[[#This Row],[2015 Dill Avidin Late]]</f>
        <v>-4.8642782870896295E-2</v>
      </c>
    </row>
    <row r="1207" spans="1:28" x14ac:dyDescent="0.2">
      <c r="A1207" t="s">
        <v>105</v>
      </c>
      <c r="B1207">
        <v>0.98698594482040602</v>
      </c>
      <c r="C1207">
        <v>0</v>
      </c>
      <c r="D1207">
        <v>0.40072308449561261</v>
      </c>
      <c r="E1207">
        <v>1</v>
      </c>
      <c r="F1207">
        <v>0.1054565827669848</v>
      </c>
      <c r="G1207">
        <v>0.24342756359930567</v>
      </c>
      <c r="H1207" s="2">
        <v>0.43035581176270327</v>
      </c>
      <c r="I1207">
        <v>9.0931209840999283E-2</v>
      </c>
      <c r="J1207" s="2">
        <v>0</v>
      </c>
      <c r="K1207" s="2">
        <v>0.95191056886439884</v>
      </c>
      <c r="L1207" s="5">
        <v>1</v>
      </c>
      <c r="M1207">
        <v>0</v>
      </c>
      <c r="N1207">
        <v>9.831137470372199E-2</v>
      </c>
      <c r="O1207">
        <v>0</v>
      </c>
      <c r="P1207" s="2">
        <v>0.14809040353587063</v>
      </c>
      <c r="Q1207" s="2">
        <v>0.17296165622813631</v>
      </c>
      <c r="R1207" s="2">
        <v>0</v>
      </c>
      <c r="S1207">
        <v>0</v>
      </c>
      <c r="T1207">
        <v>0</v>
      </c>
      <c r="U1207" s="2">
        <v>0.10702831016720935</v>
      </c>
      <c r="V12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0.20568408248824518</v>
      </c>
      <c r="W1207">
        <f>AVERAGE(Table1[[#This Row],[2012 Campbell Latex Early]:[2015 Dill IgG Early]])</f>
        <v>0.42097907661504097</v>
      </c>
      <c r="X1207">
        <f>AVERAGE(Table1[[#This Row],[2012 Campbell Latex Late]:[2015 Dill IgG Late]])</f>
        <v>0.15263917446349384</v>
      </c>
      <c r="Y1207" s="7">
        <f>Table1[[#This Row],[Avg early]]-Table1[[#This Row],[Avg late]]</f>
        <v>0.26833990215154713</v>
      </c>
      <c r="Z1207" s="7">
        <f>Table1[[#This Row],[Avg late]]-Table1[[#This Row],[Avg early]]</f>
        <v>-0.26833990215154713</v>
      </c>
      <c r="AA1207" s="7">
        <f>Table1[[#This Row],[2015 Dill LPS Early]]-Table1[[#This Row],[2015 Dill Avidin Early]]</f>
        <v>0.29526650172862778</v>
      </c>
      <c r="AB1207" s="7">
        <f>Table1[[#This Row],[2015 Dill LPS Late]]-Table1[[#This Row],[2015 Dill Avidin Late]]</f>
        <v>-4.9779028832148645E-2</v>
      </c>
    </row>
    <row r="1208" spans="1:28" x14ac:dyDescent="0.2">
      <c r="A1208" t="s">
        <v>261</v>
      </c>
      <c r="B1208">
        <v>1</v>
      </c>
      <c r="C1208">
        <v>0</v>
      </c>
      <c r="D1208">
        <v>0.7072051537757702</v>
      </c>
      <c r="E1208">
        <v>0.22288940546679914</v>
      </c>
      <c r="F1208">
        <v>5.9184637765441486E-2</v>
      </c>
      <c r="G1208">
        <v>0.19892489631828422</v>
      </c>
      <c r="H1208" s="2">
        <v>0.20611020570879085</v>
      </c>
      <c r="I1208">
        <v>0.14240449140280659</v>
      </c>
      <c r="J1208" s="2">
        <v>5.8940950429061618E-2</v>
      </c>
      <c r="K1208" s="2">
        <v>1</v>
      </c>
      <c r="L1208" s="5">
        <v>0.96060749881347884</v>
      </c>
      <c r="M1208">
        <v>0</v>
      </c>
      <c r="N1208">
        <v>0.39717698986611305</v>
      </c>
      <c r="O1208">
        <v>0</v>
      </c>
      <c r="P1208" s="1">
        <v>0.44740021346640751</v>
      </c>
      <c r="Q1208" s="1">
        <v>0.47057756637255083</v>
      </c>
      <c r="R1208" s="1">
        <v>0.70098865688116319</v>
      </c>
      <c r="S1208">
        <v>0.2677303229583885</v>
      </c>
      <c r="T1208">
        <v>1</v>
      </c>
      <c r="U1208" s="1">
        <v>0.46802096085395284</v>
      </c>
      <c r="V12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0.33204035599001169</v>
      </c>
      <c r="W1208">
        <f>AVERAGE(Table1[[#This Row],[2012 Campbell Latex Early]:[2015 Dill IgG Early]])</f>
        <v>0.35956597408669533</v>
      </c>
      <c r="X1208">
        <f>AVERAGE(Table1[[#This Row],[2012 Campbell Latex Late]:[2015 Dill IgG Late]])</f>
        <v>0.47125022092120544</v>
      </c>
      <c r="Y1208" s="7">
        <f>Table1[[#This Row],[Avg early]]-Table1[[#This Row],[Avg late]]</f>
        <v>-0.11168424683451011</v>
      </c>
      <c r="Z1208" s="7">
        <f>Table1[[#This Row],[Avg late]]-Table1[[#This Row],[Avg early]]</f>
        <v>0.11168424683451011</v>
      </c>
      <c r="AA1208" s="7">
        <f>Table1[[#This Row],[2015 Dill LPS Early]]-Table1[[#This Row],[2015 Dill Avidin Early]]</f>
        <v>0.64802051601032873</v>
      </c>
      <c r="AB1208" s="7">
        <f>Table1[[#This Row],[2015 Dill LPS Late]]-Table1[[#This Row],[2015 Dill Avidin Late]]</f>
        <v>-5.0223223600294464E-2</v>
      </c>
    </row>
    <row r="1209" spans="1:28" x14ac:dyDescent="0.2">
      <c r="A1209" t="s">
        <v>617</v>
      </c>
      <c r="B1209">
        <v>1</v>
      </c>
      <c r="C1209">
        <v>0</v>
      </c>
      <c r="D1209">
        <v>0.78414937907061433</v>
      </c>
      <c r="E1209">
        <v>0.58379267782673161</v>
      </c>
      <c r="F1209">
        <v>0.7244379437753643</v>
      </c>
      <c r="G1209">
        <v>0.71625079168083483</v>
      </c>
      <c r="H1209" s="2">
        <v>0.63364751546650822</v>
      </c>
      <c r="I1209">
        <v>0.62570042479556187</v>
      </c>
      <c r="J1209" s="2">
        <v>1</v>
      </c>
      <c r="K1209" s="2">
        <v>1</v>
      </c>
      <c r="L1209" s="5">
        <v>0.93511111111111112</v>
      </c>
      <c r="M1209">
        <v>1</v>
      </c>
      <c r="N1209">
        <v>0.26243398323715367</v>
      </c>
      <c r="O1209">
        <v>0.29084777752576108</v>
      </c>
      <c r="P1209" s="2">
        <v>0.31307089700452001</v>
      </c>
      <c r="Q1209" s="2">
        <v>0.27518583909650185</v>
      </c>
      <c r="R1209" s="2">
        <v>0.1958149604100477</v>
      </c>
      <c r="S1209">
        <v>0.34005766759687966</v>
      </c>
      <c r="T1209">
        <v>0.6998487105305643</v>
      </c>
      <c r="U1209" s="2">
        <v>0.25784414339871931</v>
      </c>
      <c r="V12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0.44131493505629232</v>
      </c>
      <c r="W1209">
        <f>AVERAGE(Table1[[#This Row],[2012 Campbell Latex Early]:[2015 Dill IgG Early]])</f>
        <v>0.7067978732615614</v>
      </c>
      <c r="X1209">
        <f>AVERAGE(Table1[[#This Row],[2012 Campbell Latex Late]:[2015 Dill IgG Late]])</f>
        <v>0.45702150899112592</v>
      </c>
      <c r="Y1209" s="7">
        <f>Table1[[#This Row],[Avg early]]-Table1[[#This Row],[Avg late]]</f>
        <v>0.24977636427043548</v>
      </c>
      <c r="Z1209" s="7">
        <f>Table1[[#This Row],[Avg late]]-Table1[[#This Row],[Avg early]]</f>
        <v>-0.24977636427043548</v>
      </c>
      <c r="AA1209" s="7">
        <f>Table1[[#This Row],[2015 Dill LPS Early]]-Table1[[#This Row],[2015 Dill Avidin Early]]</f>
        <v>5.9711435295250026E-2</v>
      </c>
      <c r="AB1209" s="7">
        <f>Table1[[#This Row],[2015 Dill LPS Late]]-Table1[[#This Row],[2015 Dill Avidin Late]]</f>
        <v>-5.0636913767366343E-2</v>
      </c>
    </row>
    <row r="1210" spans="1:28" x14ac:dyDescent="0.2">
      <c r="A1210" t="s">
        <v>256</v>
      </c>
      <c r="B1210">
        <v>0.99847870182555776</v>
      </c>
      <c r="C1210">
        <v>1</v>
      </c>
      <c r="D1210">
        <v>0.62888082672856294</v>
      </c>
      <c r="E1210">
        <v>0.48576752498020426</v>
      </c>
      <c r="F1210">
        <v>0.38275473861641879</v>
      </c>
      <c r="G1210">
        <v>0.44624176523448089</v>
      </c>
      <c r="H1210" s="2">
        <v>0.36066586595086675</v>
      </c>
      <c r="I1210">
        <v>0.76248767259599093</v>
      </c>
      <c r="J1210" s="2">
        <v>0</v>
      </c>
      <c r="K1210" s="2">
        <v>0.26893967739881103</v>
      </c>
      <c r="L1210" s="5">
        <v>1</v>
      </c>
      <c r="M1210">
        <v>0</v>
      </c>
      <c r="N1210">
        <v>0.71693996142046446</v>
      </c>
      <c r="O1210">
        <v>0.88341090540999978</v>
      </c>
      <c r="P1210" s="2">
        <v>0.76765294826827302</v>
      </c>
      <c r="Q1210" s="2">
        <v>1</v>
      </c>
      <c r="R1210" s="2">
        <v>0.96108887896581852</v>
      </c>
      <c r="S1210">
        <v>0.72904892727335602</v>
      </c>
      <c r="T1210">
        <v>0</v>
      </c>
      <c r="U1210" s="2">
        <v>0.73696491991000357</v>
      </c>
      <c r="V12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0.37967069359611039</v>
      </c>
      <c r="W1210">
        <f>AVERAGE(Table1[[#This Row],[2012 Campbell Latex Early]:[2015 Dill IgG Early]])</f>
        <v>0.53342167733308932</v>
      </c>
      <c r="X1210">
        <f>AVERAGE(Table1[[#This Row],[2012 Campbell Latex Late]:[2015 Dill IgG Late]])</f>
        <v>0.6795106541247915</v>
      </c>
      <c r="Y1210" s="7">
        <f>Table1[[#This Row],[Avg early]]-Table1[[#This Row],[Avg late]]</f>
        <v>-0.14608897679170219</v>
      </c>
      <c r="Z1210" s="7">
        <f>Table1[[#This Row],[Avg late]]-Table1[[#This Row],[Avg early]]</f>
        <v>0.14608897679170219</v>
      </c>
      <c r="AA1210" s="7">
        <f>Table1[[#This Row],[2015 Dill LPS Early]]-Table1[[#This Row],[2015 Dill Avidin Early]]</f>
        <v>0.24612608811214415</v>
      </c>
      <c r="AB1210" s="7">
        <f>Table1[[#This Row],[2015 Dill LPS Late]]-Table1[[#This Row],[2015 Dill Avidin Late]]</f>
        <v>-5.0712986847808561E-2</v>
      </c>
    </row>
    <row r="1211" spans="1:28" x14ac:dyDescent="0.2">
      <c r="A1211" t="s">
        <v>241</v>
      </c>
      <c r="B1211">
        <v>0</v>
      </c>
      <c r="C1211">
        <v>0</v>
      </c>
      <c r="D1211">
        <v>0.60116649920466603</v>
      </c>
      <c r="E1211">
        <v>0.71225698369565216</v>
      </c>
      <c r="F1211">
        <v>0.77505299907211034</v>
      </c>
      <c r="G1211">
        <v>0.73592040959703076</v>
      </c>
      <c r="H1211" s="2">
        <v>0.75609534398197242</v>
      </c>
      <c r="I1211">
        <v>1</v>
      </c>
      <c r="J1211" s="2">
        <v>0</v>
      </c>
      <c r="K1211" s="2">
        <v>0.52890377187168613</v>
      </c>
      <c r="L1211" s="5">
        <v>0</v>
      </c>
      <c r="M1211">
        <v>0</v>
      </c>
      <c r="N1211">
        <v>0.63761928950159075</v>
      </c>
      <c r="O1211">
        <v>0.82035614130434797</v>
      </c>
      <c r="P1211" s="2">
        <v>0.68863775583244968</v>
      </c>
      <c r="Q1211" s="2">
        <v>0.70182044936373278</v>
      </c>
      <c r="R1211" s="2">
        <v>0.50625663971367973</v>
      </c>
      <c r="S1211">
        <v>0.74452987606044541</v>
      </c>
      <c r="T1211">
        <v>0</v>
      </c>
      <c r="U1211" s="2">
        <v>0.54755434318663843</v>
      </c>
      <c r="V12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0.13179303227730649</v>
      </c>
      <c r="W1211">
        <f>AVERAGE(Table1[[#This Row],[2012 Campbell Latex Early]:[2015 Dill IgG Early]])</f>
        <v>0.51093960074231182</v>
      </c>
      <c r="X1211">
        <f>AVERAGE(Table1[[#This Row],[2012 Campbell Latex Late]:[2015 Dill IgG Late]])</f>
        <v>0.46467744949628847</v>
      </c>
      <c r="Y1211" s="7">
        <f>Table1[[#This Row],[Avg early]]-Table1[[#This Row],[Avg late]]</f>
        <v>4.6262151246023342E-2</v>
      </c>
      <c r="Z1211" s="7">
        <f>Table1[[#This Row],[Avg late]]-Table1[[#This Row],[Avg early]]</f>
        <v>-4.6262151246023342E-2</v>
      </c>
      <c r="AA1211" s="7">
        <f>Table1[[#This Row],[2015 Dill LPS Early]]-Table1[[#This Row],[2015 Dill Avidin Early]]</f>
        <v>-0.17388649986744431</v>
      </c>
      <c r="AB1211" s="7">
        <f>Table1[[#This Row],[2015 Dill LPS Late]]-Table1[[#This Row],[2015 Dill Avidin Late]]</f>
        <v>-5.1018466330858936E-2</v>
      </c>
    </row>
    <row r="1212" spans="1:28" x14ac:dyDescent="0.2">
      <c r="A1212" t="s">
        <v>1073</v>
      </c>
      <c r="B1212">
        <v>0</v>
      </c>
      <c r="C1212">
        <v>0</v>
      </c>
      <c r="D1212">
        <v>0.33771262980111566</v>
      </c>
      <c r="E1212">
        <v>0.78553206993837732</v>
      </c>
      <c r="F1212">
        <v>0.84306350975703359</v>
      </c>
      <c r="G1212">
        <v>0.79446718803642391</v>
      </c>
      <c r="H1212" s="2">
        <v>0.5723661921574682</v>
      </c>
      <c r="I1212">
        <v>0.58443242856917055</v>
      </c>
      <c r="J1212" s="2">
        <v>0</v>
      </c>
      <c r="K1212" s="2">
        <v>1</v>
      </c>
      <c r="L1212" s="5">
        <v>0</v>
      </c>
      <c r="M1212">
        <v>0</v>
      </c>
      <c r="N1212">
        <v>0.14204672580244762</v>
      </c>
      <c r="O1212">
        <v>5.6578111491535396E-2</v>
      </c>
      <c r="P1212" s="1">
        <v>0.19390551609844897</v>
      </c>
      <c r="Q1212" s="1">
        <v>7.8369213848111519E-2</v>
      </c>
      <c r="R1212" s="1">
        <v>8.5229746059500552E-2</v>
      </c>
      <c r="S1212">
        <v>0</v>
      </c>
      <c r="T1212">
        <v>0</v>
      </c>
      <c r="U1212" s="1">
        <v>0.10324628974553171</v>
      </c>
      <c r="V12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0.34646909947050764</v>
      </c>
      <c r="W1212">
        <f>AVERAGE(Table1[[#This Row],[2012 Campbell Latex Early]:[2015 Dill IgG Early]])</f>
        <v>0.49175740182595895</v>
      </c>
      <c r="X1212">
        <f>AVERAGE(Table1[[#This Row],[2012 Campbell Latex Late]:[2015 Dill IgG Late]])</f>
        <v>6.593756030455758E-2</v>
      </c>
      <c r="Y1212" s="7">
        <f>Table1[[#This Row],[Avg early]]-Table1[[#This Row],[Avg late]]</f>
        <v>0.4258198415214014</v>
      </c>
      <c r="Z1212" s="7">
        <f>Table1[[#This Row],[Avg late]]-Table1[[#This Row],[Avg early]]</f>
        <v>-0.4258198415214014</v>
      </c>
      <c r="AA1212" s="7">
        <f>Table1[[#This Row],[2015 Dill LPS Early]]-Table1[[#This Row],[2015 Dill Avidin Early]]</f>
        <v>-0.50535087995591788</v>
      </c>
      <c r="AB1212" s="7">
        <f>Table1[[#This Row],[2015 Dill LPS Late]]-Table1[[#This Row],[2015 Dill Avidin Late]]</f>
        <v>-5.185879029600135E-2</v>
      </c>
    </row>
    <row r="1213" spans="1:28" x14ac:dyDescent="0.2">
      <c r="A1213" t="s">
        <v>831</v>
      </c>
      <c r="B1213">
        <v>0.98762109795479003</v>
      </c>
      <c r="C1213">
        <v>1</v>
      </c>
      <c r="D1213">
        <v>0.75930584282810565</v>
      </c>
      <c r="E1213">
        <v>0.63232264425344309</v>
      </c>
      <c r="F1213">
        <v>0.74639733129927643</v>
      </c>
      <c r="G1213">
        <v>0.65409966978650369</v>
      </c>
      <c r="H1213" s="2">
        <v>0.77055117983661658</v>
      </c>
      <c r="I1213">
        <v>0.65066223203218299</v>
      </c>
      <c r="J1213" s="2">
        <v>0.57219561705006927</v>
      </c>
      <c r="K1213" s="2">
        <v>0.73836735790801467</v>
      </c>
      <c r="L1213" s="5">
        <v>1</v>
      </c>
      <c r="M1213">
        <v>0.99436526350679477</v>
      </c>
      <c r="N1213">
        <v>0.75826737218481599</v>
      </c>
      <c r="O1213">
        <v>0.55150907610209376</v>
      </c>
      <c r="P1213" s="2">
        <v>0.81029849951860855</v>
      </c>
      <c r="Q1213" s="2">
        <v>0.69412749759174719</v>
      </c>
      <c r="R1213" s="2">
        <v>0.94789391473157636</v>
      </c>
      <c r="S1213">
        <v>0.67854229800066312</v>
      </c>
      <c r="T1213">
        <v>1</v>
      </c>
      <c r="U1213" s="2">
        <v>1</v>
      </c>
      <c r="V12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0.24090174742210699</v>
      </c>
      <c r="W1213">
        <f>AVERAGE(Table1[[#This Row],[2012 Campbell Latex Early]:[2015 Dill IgG Early]])</f>
        <v>0.7511522972949003</v>
      </c>
      <c r="X1213">
        <f>AVERAGE(Table1[[#This Row],[2012 Campbell Latex Late]:[2015 Dill IgG Late]])</f>
        <v>0.84350039216362993</v>
      </c>
      <c r="Y1213" s="7">
        <f>Table1[[#This Row],[Avg early]]-Table1[[#This Row],[Avg late]]</f>
        <v>-9.2348094868729635E-2</v>
      </c>
      <c r="Z1213" s="7">
        <f>Table1[[#This Row],[Avg late]]-Table1[[#This Row],[Avg early]]</f>
        <v>9.2348094868729635E-2</v>
      </c>
      <c r="AA1213" s="7">
        <f>Table1[[#This Row],[2015 Dill LPS Early]]-Table1[[#This Row],[2015 Dill Avidin Early]]</f>
        <v>1.2908511528829214E-2</v>
      </c>
      <c r="AB1213" s="7">
        <f>Table1[[#This Row],[2015 Dill LPS Late]]-Table1[[#This Row],[2015 Dill Avidin Late]]</f>
        <v>-5.2031127333792559E-2</v>
      </c>
    </row>
    <row r="1214" spans="1:28" x14ac:dyDescent="0.2">
      <c r="A1214" t="s">
        <v>574</v>
      </c>
      <c r="B1214">
        <v>1</v>
      </c>
      <c r="C1214">
        <v>0</v>
      </c>
      <c r="D1214">
        <v>9.2048623810926988E-2</v>
      </c>
      <c r="E1214">
        <v>0.2286764208532826</v>
      </c>
      <c r="F1214">
        <v>6.934207728094649E-2</v>
      </c>
      <c r="G1214">
        <v>7.2937176579158297E-2</v>
      </c>
      <c r="H1214" s="2">
        <v>0.19863635264707005</v>
      </c>
      <c r="I1214">
        <v>7.7245364293547364E-2</v>
      </c>
      <c r="J1214" s="2">
        <v>0</v>
      </c>
      <c r="K1214" s="2">
        <v>8.1102245321747646E-2</v>
      </c>
      <c r="L1214" s="5">
        <v>1</v>
      </c>
      <c r="M1214">
        <v>0</v>
      </c>
      <c r="N1214">
        <v>0.17599969865742696</v>
      </c>
      <c r="O1214">
        <v>8.9837074780980172E-2</v>
      </c>
      <c r="P1214" s="2">
        <v>0.22836014483933059</v>
      </c>
      <c r="Q1214" s="2">
        <v>0.2068097148633215</v>
      </c>
      <c r="R1214" s="2">
        <v>9.3563663554023555E-2</v>
      </c>
      <c r="S1214">
        <v>0.79969843170004373</v>
      </c>
      <c r="T1214">
        <v>0</v>
      </c>
      <c r="U1214" s="2">
        <v>1</v>
      </c>
      <c r="V12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0.23432067832608924</v>
      </c>
      <c r="W1214">
        <f>AVERAGE(Table1[[#This Row],[2012 Campbell Latex Early]:[2015 Dill IgG Early]])</f>
        <v>0.18199882607866794</v>
      </c>
      <c r="X1214">
        <f>AVERAGE(Table1[[#This Row],[2012 Campbell Latex Late]:[2015 Dill IgG Late]])</f>
        <v>0.35942687283951269</v>
      </c>
      <c r="Y1214" s="7">
        <f>Table1[[#This Row],[Avg early]]-Table1[[#This Row],[Avg late]]</f>
        <v>-0.17742804676084475</v>
      </c>
      <c r="Z1214" s="7">
        <f>Table1[[#This Row],[Avg late]]-Table1[[#This Row],[Avg early]]</f>
        <v>0.17742804676084475</v>
      </c>
      <c r="AA1214" s="7">
        <f>Table1[[#This Row],[2015 Dill LPS Early]]-Table1[[#This Row],[2015 Dill Avidin Early]]</f>
        <v>2.2706546529980498E-2</v>
      </c>
      <c r="AB1214" s="7">
        <f>Table1[[#This Row],[2015 Dill LPS Late]]-Table1[[#This Row],[2015 Dill Avidin Late]]</f>
        <v>-5.2360446181903636E-2</v>
      </c>
    </row>
    <row r="1215" spans="1:28" x14ac:dyDescent="0.2">
      <c r="A1215" t="s">
        <v>433</v>
      </c>
      <c r="B1215">
        <v>1</v>
      </c>
      <c r="C1215">
        <v>1</v>
      </c>
      <c r="D1215">
        <v>0.97346089668099589</v>
      </c>
      <c r="E1215">
        <v>0.78572879906775628</v>
      </c>
      <c r="F1215">
        <v>0.83547552943943715</v>
      </c>
      <c r="G1215">
        <v>0.83473271389192472</v>
      </c>
      <c r="H1215" s="2">
        <v>0.82624651157392737</v>
      </c>
      <c r="I1215">
        <v>1</v>
      </c>
      <c r="J1215" s="2">
        <v>0</v>
      </c>
      <c r="K1215" s="2">
        <v>0.80252113009273751</v>
      </c>
      <c r="L1215" s="5">
        <v>0.94441585177560472</v>
      </c>
      <c r="M1215">
        <v>0</v>
      </c>
      <c r="N1215">
        <v>0.55876648430479448</v>
      </c>
      <c r="O1215">
        <v>0.60162071773828862</v>
      </c>
      <c r="P1215" s="2">
        <v>0.6112842085448994</v>
      </c>
      <c r="Q1215" s="2">
        <v>0.53190322431038906</v>
      </c>
      <c r="R1215" s="2">
        <v>0.54142261922199808</v>
      </c>
      <c r="S1215">
        <v>0.59776479486547907</v>
      </c>
      <c r="T1215">
        <v>0</v>
      </c>
      <c r="U1215" s="2">
        <v>0.62025886287098098</v>
      </c>
      <c r="V12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0.34887254127635692</v>
      </c>
      <c r="W1215">
        <f>AVERAGE(Table1[[#This Row],[2012 Campbell Latex Early]:[2015 Dill IgG Early]])</f>
        <v>0.80581655807467789</v>
      </c>
      <c r="X1215">
        <f>AVERAGE(Table1[[#This Row],[2012 Campbell Latex Late]:[2015 Dill IgG Late]])</f>
        <v>0.50074367636324335</v>
      </c>
      <c r="Y1215" s="7">
        <f>Table1[[#This Row],[Avg early]]-Table1[[#This Row],[Avg late]]</f>
        <v>0.30507288171143454</v>
      </c>
      <c r="Z1215" s="7">
        <f>Table1[[#This Row],[Avg late]]-Table1[[#This Row],[Avg early]]</f>
        <v>-0.30507288171143454</v>
      </c>
      <c r="AA1215" s="7">
        <f>Table1[[#This Row],[2015 Dill LPS Early]]-Table1[[#This Row],[2015 Dill Avidin Early]]</f>
        <v>0.13798536724155874</v>
      </c>
      <c r="AB1215" s="7">
        <f>Table1[[#This Row],[2015 Dill LPS Late]]-Table1[[#This Row],[2015 Dill Avidin Late]]</f>
        <v>-5.2517724240104924E-2</v>
      </c>
    </row>
    <row r="1216" spans="1:28" x14ac:dyDescent="0.2">
      <c r="A1216" t="s">
        <v>636</v>
      </c>
      <c r="B1216">
        <v>0.97998046875</v>
      </c>
      <c r="C1216">
        <v>0</v>
      </c>
      <c r="D1216">
        <v>0.47584432596312787</v>
      </c>
      <c r="E1216">
        <v>0.57148033144982457</v>
      </c>
      <c r="F1216">
        <v>0.5376898708621235</v>
      </c>
      <c r="G1216">
        <v>0.51345922455205784</v>
      </c>
      <c r="H1216" s="2">
        <v>0.51986412571759155</v>
      </c>
      <c r="I1216">
        <v>0.58110012699325708</v>
      </c>
      <c r="J1216" s="2">
        <v>0</v>
      </c>
      <c r="K1216" s="2">
        <v>0.41175812380968685</v>
      </c>
      <c r="L1216" s="5">
        <v>1</v>
      </c>
      <c r="M1216">
        <v>1</v>
      </c>
      <c r="N1216">
        <v>0.91371906583254126</v>
      </c>
      <c r="O1216">
        <v>1</v>
      </c>
      <c r="P1216" s="1">
        <v>0.96757593781202555</v>
      </c>
      <c r="Q1216" s="1">
        <v>0.91888992321644081</v>
      </c>
      <c r="R1216" s="1">
        <v>0.77455784318198528</v>
      </c>
      <c r="S1216">
        <v>0.94609317523207215</v>
      </c>
      <c r="T1216">
        <v>0</v>
      </c>
      <c r="U1216" s="1">
        <v>0.78978817012603941</v>
      </c>
      <c r="V12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0.41312056411131221</v>
      </c>
      <c r="W1216">
        <f>AVERAGE(Table1[[#This Row],[2012 Campbell Latex Early]:[2015 Dill IgG Early]])</f>
        <v>0.45911765980976699</v>
      </c>
      <c r="X1216">
        <f>AVERAGE(Table1[[#This Row],[2012 Campbell Latex Late]:[2015 Dill IgG Late]])</f>
        <v>0.8310624115401104</v>
      </c>
      <c r="Y1216" s="7">
        <f>Table1[[#This Row],[Avg early]]-Table1[[#This Row],[Avg late]]</f>
        <v>-0.37194475173034341</v>
      </c>
      <c r="Z1216" s="7">
        <f>Table1[[#This Row],[Avg late]]-Table1[[#This Row],[Avg early]]</f>
        <v>0.37194475173034341</v>
      </c>
      <c r="AA1216" s="7">
        <f>Table1[[#This Row],[2015 Dill LPS Early]]-Table1[[#This Row],[2015 Dill Avidin Early]]</f>
        <v>-6.184554489899563E-2</v>
      </c>
      <c r="AB1216" s="7">
        <f>Table1[[#This Row],[2015 Dill LPS Late]]-Table1[[#This Row],[2015 Dill Avidin Late]]</f>
        <v>-5.38568719794843E-2</v>
      </c>
    </row>
    <row r="1217" spans="1:28" x14ac:dyDescent="0.2">
      <c r="A1217" t="s">
        <v>890</v>
      </c>
      <c r="B1217">
        <v>0</v>
      </c>
      <c r="C1217">
        <v>0</v>
      </c>
      <c r="D1217">
        <v>0.30265608050973225</v>
      </c>
      <c r="E1217">
        <v>1</v>
      </c>
      <c r="F1217">
        <v>0.72147972138165095</v>
      </c>
      <c r="G1217">
        <v>0.54581179603515417</v>
      </c>
      <c r="H1217" s="2">
        <v>0.32928419349452176</v>
      </c>
      <c r="I1217">
        <v>0.11725539004612966</v>
      </c>
      <c r="J1217" s="2">
        <v>0</v>
      </c>
      <c r="K1217" s="2">
        <v>0.49619759268982255</v>
      </c>
      <c r="L1217" s="5">
        <v>0</v>
      </c>
      <c r="M1217">
        <v>0</v>
      </c>
      <c r="N1217">
        <v>0.15013559282684108</v>
      </c>
      <c r="O1217">
        <v>0.22427197602421192</v>
      </c>
      <c r="P1217" s="2">
        <v>0.20414099732223942</v>
      </c>
      <c r="Q1217" s="2">
        <v>0.41302576470488866</v>
      </c>
      <c r="R1217" s="2">
        <v>0.27827932189213372</v>
      </c>
      <c r="S1217">
        <v>0</v>
      </c>
      <c r="T1217">
        <v>0</v>
      </c>
      <c r="U1217" s="2">
        <v>0.41067479007380941</v>
      </c>
      <c r="V12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0.21573083187706837</v>
      </c>
      <c r="W1217">
        <f>AVERAGE(Table1[[#This Row],[2012 Campbell Latex Early]:[2015 Dill IgG Early]])</f>
        <v>0.35126847741570116</v>
      </c>
      <c r="X1217">
        <f>AVERAGE(Table1[[#This Row],[2012 Campbell Latex Late]:[2015 Dill IgG Late]])</f>
        <v>0.16805284428441242</v>
      </c>
      <c r="Y1217" s="7">
        <f>Table1[[#This Row],[Avg early]]-Table1[[#This Row],[Avg late]]</f>
        <v>0.18321563313128875</v>
      </c>
      <c r="Z1217" s="7">
        <f>Table1[[#This Row],[Avg late]]-Table1[[#This Row],[Avg early]]</f>
        <v>-0.18321563313128875</v>
      </c>
      <c r="AA1217" s="7">
        <f>Table1[[#This Row],[2015 Dill LPS Early]]-Table1[[#This Row],[2015 Dill Avidin Early]]</f>
        <v>-0.4188236408719187</v>
      </c>
      <c r="AB1217" s="7">
        <f>Table1[[#This Row],[2015 Dill LPS Late]]-Table1[[#This Row],[2015 Dill Avidin Late]]</f>
        <v>-5.400540449539834E-2</v>
      </c>
    </row>
    <row r="1218" spans="1:28" x14ac:dyDescent="0.2">
      <c r="A1218" t="s">
        <v>871</v>
      </c>
      <c r="B1218">
        <v>1</v>
      </c>
      <c r="C1218">
        <v>1</v>
      </c>
      <c r="D1218">
        <v>0.90618457582382839</v>
      </c>
      <c r="E1218">
        <v>0.71666060385348185</v>
      </c>
      <c r="F1218">
        <v>0.84833098751405944</v>
      </c>
      <c r="G1218">
        <v>0.78741109304191448</v>
      </c>
      <c r="H1218" s="2">
        <v>0.71296317343910021</v>
      </c>
      <c r="I1218">
        <v>0.79440978965482612</v>
      </c>
      <c r="J1218" s="2">
        <v>0.90677046494749236</v>
      </c>
      <c r="K1218" s="2">
        <v>1</v>
      </c>
      <c r="L1218" s="5">
        <v>1</v>
      </c>
      <c r="M1218">
        <v>0.30378096479791394</v>
      </c>
      <c r="N1218">
        <v>0.27406207269391758</v>
      </c>
      <c r="O1218">
        <v>0.37406501771652551</v>
      </c>
      <c r="P1218" s="2">
        <v>0.3281476303343005</v>
      </c>
      <c r="Q1218" s="2">
        <v>0.3927356969102494</v>
      </c>
      <c r="R1218" s="2">
        <v>0.17237621843421694</v>
      </c>
      <c r="S1218">
        <v>0.38965890626314892</v>
      </c>
      <c r="T1218">
        <v>1</v>
      </c>
      <c r="U1218" s="2">
        <v>0.22875653261991266</v>
      </c>
      <c r="V12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0.47598902487968492</v>
      </c>
      <c r="W1218">
        <f>AVERAGE(Table1[[#This Row],[2012 Campbell Latex Early]:[2015 Dill IgG Early]])</f>
        <v>0.86727306882747024</v>
      </c>
      <c r="X1218">
        <f>AVERAGE(Table1[[#This Row],[2012 Campbell Latex Late]:[2015 Dill IgG Late]])</f>
        <v>0.44635830397701842</v>
      </c>
      <c r="Y1218" s="7">
        <f>Table1[[#This Row],[Avg early]]-Table1[[#This Row],[Avg late]]</f>
        <v>0.42091476485045182</v>
      </c>
      <c r="Z1218" s="7">
        <f>Table1[[#This Row],[Avg late]]-Table1[[#This Row],[Avg early]]</f>
        <v>-0.42091476485045182</v>
      </c>
      <c r="AA1218" s="7">
        <f>Table1[[#This Row],[2015 Dill LPS Early]]-Table1[[#This Row],[2015 Dill Avidin Early]]</f>
        <v>5.7853588309768944E-2</v>
      </c>
      <c r="AB1218" s="7">
        <f>Table1[[#This Row],[2015 Dill LPS Late]]-Table1[[#This Row],[2015 Dill Avidin Late]]</f>
        <v>-5.408555764038292E-2</v>
      </c>
    </row>
    <row r="1219" spans="1:28" x14ac:dyDescent="0.2">
      <c r="A1219" t="s">
        <v>1090</v>
      </c>
      <c r="B1219">
        <v>1</v>
      </c>
      <c r="C1219">
        <v>1</v>
      </c>
      <c r="D1219">
        <v>0.96139089769668584</v>
      </c>
      <c r="E1219">
        <v>0.80438460117128763</v>
      </c>
      <c r="F1219">
        <v>0.66752977851015494</v>
      </c>
      <c r="G1219">
        <v>0.66963645465816291</v>
      </c>
      <c r="H1219" s="2">
        <v>0.7610248585834567</v>
      </c>
      <c r="I1219">
        <v>0.70111556653162876</v>
      </c>
      <c r="J1219" s="2">
        <v>0.98276690636528086</v>
      </c>
      <c r="K1219" s="2">
        <v>1</v>
      </c>
      <c r="L1219" s="5">
        <v>0.99950322901142574</v>
      </c>
      <c r="M1219">
        <v>0.33500000000000002</v>
      </c>
      <c r="N1219">
        <v>0.42709445240892413</v>
      </c>
      <c r="O1219">
        <v>0.41565192996108274</v>
      </c>
      <c r="P1219" s="2">
        <v>0.4813048557555214</v>
      </c>
      <c r="Q1219" s="2">
        <v>0.4274507626233659</v>
      </c>
      <c r="R1219" s="2">
        <v>0.5027335733678201</v>
      </c>
      <c r="S1219">
        <v>0.43472476367538038</v>
      </c>
      <c r="T1219">
        <v>1</v>
      </c>
      <c r="U1219" s="2">
        <v>0.42142091776462348</v>
      </c>
      <c r="V12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0.39630395081124797</v>
      </c>
      <c r="W1219">
        <f>AVERAGE(Table1[[#This Row],[2012 Campbell Latex Early]:[2015 Dill IgG Early]])</f>
        <v>0.85478490635166582</v>
      </c>
      <c r="X1219">
        <f>AVERAGE(Table1[[#This Row],[2012 Campbell Latex Late]:[2015 Dill IgG Late]])</f>
        <v>0.54448844845681443</v>
      </c>
      <c r="Y1219" s="7">
        <f>Table1[[#This Row],[Avg early]]-Table1[[#This Row],[Avg late]]</f>
        <v>0.31029645789485139</v>
      </c>
      <c r="Z1219" s="7">
        <f>Table1[[#This Row],[Avg late]]-Table1[[#This Row],[Avg early]]</f>
        <v>-0.31029645789485139</v>
      </c>
      <c r="AA1219" s="7">
        <f>Table1[[#This Row],[2015 Dill LPS Early]]-Table1[[#This Row],[2015 Dill Avidin Early]]</f>
        <v>0.29386111918653091</v>
      </c>
      <c r="AB1219" s="7">
        <f>Table1[[#This Row],[2015 Dill LPS Late]]-Table1[[#This Row],[2015 Dill Avidin Late]]</f>
        <v>-5.4210403346597269E-2</v>
      </c>
    </row>
    <row r="1220" spans="1:28" x14ac:dyDescent="0.2">
      <c r="A1220" t="s">
        <v>487</v>
      </c>
      <c r="B1220">
        <v>0</v>
      </c>
      <c r="C1220">
        <v>0</v>
      </c>
      <c r="D1220">
        <v>0.39948790153374358</v>
      </c>
      <c r="E1220">
        <v>0.38837511326465934</v>
      </c>
      <c r="F1220">
        <v>0.49641010876705327</v>
      </c>
      <c r="G1220">
        <v>0.44711367882400749</v>
      </c>
      <c r="H1220" s="2">
        <v>0.4331643316867238</v>
      </c>
      <c r="I1220">
        <v>0.46637583043950492</v>
      </c>
      <c r="J1220" s="2">
        <v>0</v>
      </c>
      <c r="K1220" s="2">
        <v>0.30257308913958986</v>
      </c>
      <c r="L1220" s="5">
        <v>0</v>
      </c>
      <c r="M1220">
        <v>0</v>
      </c>
      <c r="N1220">
        <v>0.9456792411256304</v>
      </c>
      <c r="O1220">
        <v>0.93802214211591484</v>
      </c>
      <c r="P1220" s="2">
        <v>1</v>
      </c>
      <c r="Q1220" s="2">
        <v>0.80062401836866404</v>
      </c>
      <c r="R1220" s="2">
        <v>0.66865803233761156</v>
      </c>
      <c r="S1220">
        <v>0.92994235663585068</v>
      </c>
      <c r="T1220">
        <v>0</v>
      </c>
      <c r="U1220" s="2">
        <v>0.62383650409940272</v>
      </c>
      <c r="V12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0.3275835330167382</v>
      </c>
      <c r="W1220">
        <f>AVERAGE(Table1[[#This Row],[2012 Campbell Latex Early]:[2015 Dill IgG Early]])</f>
        <v>0.29335000536552824</v>
      </c>
      <c r="X1220">
        <f>AVERAGE(Table1[[#This Row],[2012 Campbell Latex Late]:[2015 Dill IgG Late]])</f>
        <v>0.59067622946830745</v>
      </c>
      <c r="Y1220" s="7">
        <f>Table1[[#This Row],[Avg early]]-Table1[[#This Row],[Avg late]]</f>
        <v>-0.2973262241027792</v>
      </c>
      <c r="Z1220" s="7">
        <f>Table1[[#This Row],[Avg late]]-Table1[[#This Row],[Avg early]]</f>
        <v>0.2973262241027792</v>
      </c>
      <c r="AA1220" s="7">
        <f>Table1[[#This Row],[2015 Dill LPS Early]]-Table1[[#This Row],[2015 Dill Avidin Early]]</f>
        <v>-9.6922207233309687E-2</v>
      </c>
      <c r="AB1220" s="7">
        <f>Table1[[#This Row],[2015 Dill LPS Late]]-Table1[[#This Row],[2015 Dill Avidin Late]]</f>
        <v>-5.4320758874369601E-2</v>
      </c>
    </row>
    <row r="1221" spans="1:28" x14ac:dyDescent="0.2">
      <c r="A1221" t="s">
        <v>237</v>
      </c>
      <c r="B1221">
        <v>0</v>
      </c>
      <c r="C1221">
        <v>0</v>
      </c>
      <c r="D1221">
        <v>0.66331886543892105</v>
      </c>
      <c r="E1221">
        <v>0.67174630500404553</v>
      </c>
      <c r="F1221">
        <v>0.69225858908661064</v>
      </c>
      <c r="G1221">
        <v>0.69536963041501731</v>
      </c>
      <c r="H1221" s="2">
        <v>0.72845840458978739</v>
      </c>
      <c r="I1221">
        <v>0.78000354439430375</v>
      </c>
      <c r="J1221" s="2">
        <v>0</v>
      </c>
      <c r="K1221" s="2">
        <v>0.68774725047258889</v>
      </c>
      <c r="L1221" s="5">
        <v>0</v>
      </c>
      <c r="M1221">
        <v>0</v>
      </c>
      <c r="N1221">
        <v>0.94545012205838386</v>
      </c>
      <c r="O1221">
        <v>0.86461733427669496</v>
      </c>
      <c r="P1221" s="2">
        <v>1</v>
      </c>
      <c r="Q1221" s="2">
        <v>0.92420182220600711</v>
      </c>
      <c r="R1221" s="2">
        <v>0.90944010447789347</v>
      </c>
      <c r="S1221">
        <v>0.88938504539733176</v>
      </c>
      <c r="T1221">
        <v>0</v>
      </c>
      <c r="U1221" s="2">
        <v>0.80031453057733692</v>
      </c>
      <c r="V12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0.21022536200649622</v>
      </c>
      <c r="W1221">
        <f>AVERAGE(Table1[[#This Row],[2012 Campbell Latex Early]:[2015 Dill IgG Early]])</f>
        <v>0.49189025894012744</v>
      </c>
      <c r="X1221">
        <f>AVERAGE(Table1[[#This Row],[2012 Campbell Latex Late]:[2015 Dill IgG Late]])</f>
        <v>0.63334089589936482</v>
      </c>
      <c r="Y1221" s="7">
        <f>Table1[[#This Row],[Avg early]]-Table1[[#This Row],[Avg late]]</f>
        <v>-0.14145063695923737</v>
      </c>
      <c r="Z1221" s="7">
        <f>Table1[[#This Row],[Avg late]]-Table1[[#This Row],[Avg early]]</f>
        <v>0.14145063695923737</v>
      </c>
      <c r="AA1221" s="7">
        <f>Table1[[#This Row],[2015 Dill LPS Early]]-Table1[[#This Row],[2015 Dill Avidin Early]]</f>
        <v>-2.8939723647689597E-2</v>
      </c>
      <c r="AB1221" s="7">
        <f>Table1[[#This Row],[2015 Dill LPS Late]]-Table1[[#This Row],[2015 Dill Avidin Late]]</f>
        <v>-5.4549877941616143E-2</v>
      </c>
    </row>
    <row r="1222" spans="1:28" x14ac:dyDescent="0.2">
      <c r="A1222" t="s">
        <v>225</v>
      </c>
      <c r="B1222">
        <v>0</v>
      </c>
      <c r="C1222">
        <v>0</v>
      </c>
      <c r="D1222">
        <v>0.71515954451069652</v>
      </c>
      <c r="E1222">
        <v>0.28008548827390328</v>
      </c>
      <c r="F1222">
        <v>0.81212110079589528</v>
      </c>
      <c r="G1222">
        <v>0.80095289596077102</v>
      </c>
      <c r="H1222" s="2">
        <v>0.65429493827657459</v>
      </c>
      <c r="I1222">
        <v>1</v>
      </c>
      <c r="J1222" s="2">
        <v>0</v>
      </c>
      <c r="K1222" s="2">
        <v>0.5980289010093387</v>
      </c>
      <c r="L1222" s="5">
        <v>0</v>
      </c>
      <c r="M1222">
        <v>0</v>
      </c>
      <c r="N1222">
        <v>0.46065673323042461</v>
      </c>
      <c r="O1222">
        <v>0.57341075017908549</v>
      </c>
      <c r="P1222" s="1">
        <v>0.5152179208495371</v>
      </c>
      <c r="Q1222" s="1">
        <v>0.39041526721107944</v>
      </c>
      <c r="R1222" s="1">
        <v>0.1162688577773881</v>
      </c>
      <c r="S1222">
        <v>0.54595031260672877</v>
      </c>
      <c r="T1222">
        <v>0</v>
      </c>
      <c r="U1222" s="1">
        <v>0.43684199360696463</v>
      </c>
      <c r="V12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0.26841866433809264</v>
      </c>
      <c r="W1222">
        <f>AVERAGE(Table1[[#This Row],[2012 Campbell Latex Early]:[2015 Dill IgG Early]])</f>
        <v>0.48606428688271797</v>
      </c>
      <c r="X1222">
        <f>AVERAGE(Table1[[#This Row],[2012 Campbell Latex Late]:[2015 Dill IgG Late]])</f>
        <v>0.30387618354612084</v>
      </c>
      <c r="Y1222" s="7">
        <f>Table1[[#This Row],[Avg early]]-Table1[[#This Row],[Avg late]]</f>
        <v>0.18218810333659713</v>
      </c>
      <c r="Z1222" s="7">
        <f>Table1[[#This Row],[Avg late]]-Table1[[#This Row],[Avg early]]</f>
        <v>-0.18218810333659713</v>
      </c>
      <c r="AA1222" s="7">
        <f>Table1[[#This Row],[2015 Dill LPS Early]]-Table1[[#This Row],[2015 Dill Avidin Early]]</f>
        <v>-9.6961556285198758E-2</v>
      </c>
      <c r="AB1222" s="7">
        <f>Table1[[#This Row],[2015 Dill LPS Late]]-Table1[[#This Row],[2015 Dill Avidin Late]]</f>
        <v>-5.4561187619112494E-2</v>
      </c>
    </row>
    <row r="1223" spans="1:28" x14ac:dyDescent="0.2">
      <c r="A1223" t="s">
        <v>320</v>
      </c>
      <c r="B1223">
        <v>1</v>
      </c>
      <c r="C1223">
        <v>0.14285714285714285</v>
      </c>
      <c r="D1223">
        <v>0.60639223639776296</v>
      </c>
      <c r="E1223">
        <v>0.61561891433072724</v>
      </c>
      <c r="F1223">
        <v>0.68512617647470697</v>
      </c>
      <c r="G1223">
        <v>0.65962904125915045</v>
      </c>
      <c r="H1223" s="2">
        <v>0.51596902372022968</v>
      </c>
      <c r="I1223">
        <v>0.61908810467102038</v>
      </c>
      <c r="J1223" s="2">
        <v>1</v>
      </c>
      <c r="K1223" s="2">
        <v>0.43396768844571665</v>
      </c>
      <c r="L1223" s="5">
        <v>0.99055712936732765</v>
      </c>
      <c r="M1223">
        <v>1</v>
      </c>
      <c r="N1223">
        <v>0.62383213574464791</v>
      </c>
      <c r="O1223">
        <v>0.78385435289039729</v>
      </c>
      <c r="P1223" s="2">
        <v>0.67854554002481926</v>
      </c>
      <c r="Q1223" s="2">
        <v>0.5637807893739849</v>
      </c>
      <c r="R1223" s="2">
        <v>0.60480554701534339</v>
      </c>
      <c r="S1223">
        <v>1</v>
      </c>
      <c r="T1223">
        <v>0.92940235063549881</v>
      </c>
      <c r="U1223" s="2">
        <v>0.7306519451237562</v>
      </c>
      <c r="V12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0.3284492668400486</v>
      </c>
      <c r="W1223">
        <f>AVERAGE(Table1[[#This Row],[2012 Campbell Latex Early]:[2015 Dill IgG Early]])</f>
        <v>0.62786483281564565</v>
      </c>
      <c r="X1223">
        <f>AVERAGE(Table1[[#This Row],[2012 Campbell Latex Late]:[2015 Dill IgG Late]])</f>
        <v>0.79054297901757753</v>
      </c>
      <c r="Y1223" s="7">
        <f>Table1[[#This Row],[Avg early]]-Table1[[#This Row],[Avg late]]</f>
        <v>-0.16267814620193188</v>
      </c>
      <c r="Z1223" s="7">
        <f>Table1[[#This Row],[Avg late]]-Table1[[#This Row],[Avg early]]</f>
        <v>0.16267814620193188</v>
      </c>
      <c r="AA1223" s="7">
        <f>Table1[[#This Row],[2015 Dill LPS Early]]-Table1[[#This Row],[2015 Dill Avidin Early]]</f>
        <v>-7.8733940076944009E-2</v>
      </c>
      <c r="AB1223" s="7">
        <f>Table1[[#This Row],[2015 Dill LPS Late]]-Table1[[#This Row],[2015 Dill Avidin Late]]</f>
        <v>-5.4713404280171352E-2</v>
      </c>
    </row>
    <row r="1224" spans="1:28" x14ac:dyDescent="0.2">
      <c r="A1224" t="s">
        <v>846</v>
      </c>
      <c r="B1224">
        <v>0</v>
      </c>
      <c r="C1224">
        <v>0</v>
      </c>
      <c r="D1224">
        <v>0.71326480324995534</v>
      </c>
      <c r="E1224">
        <v>0.93126981840728218</v>
      </c>
      <c r="F1224">
        <v>0.69336102245910158</v>
      </c>
      <c r="G1224">
        <v>0.71944219396505249</v>
      </c>
      <c r="H1224" s="2">
        <v>1</v>
      </c>
      <c r="I1224">
        <v>0.69975281194659134</v>
      </c>
      <c r="J1224" s="2">
        <v>0</v>
      </c>
      <c r="K1224" s="2">
        <v>0.9970468962409218</v>
      </c>
      <c r="L1224" s="5">
        <v>0</v>
      </c>
      <c r="M1224">
        <v>0</v>
      </c>
      <c r="N1224">
        <v>0.76229244915489947</v>
      </c>
      <c r="O1224">
        <v>0.70871704348941167</v>
      </c>
      <c r="P1224" s="1">
        <v>0.8170469030395654</v>
      </c>
      <c r="Q1224" s="1">
        <v>0.67636002758915847</v>
      </c>
      <c r="R1224" s="1">
        <v>0.52517772691458975</v>
      </c>
      <c r="S1224">
        <v>0.81999344636998073</v>
      </c>
      <c r="T1224">
        <v>0</v>
      </c>
      <c r="U1224" s="1">
        <v>0.64899485084901853</v>
      </c>
      <c r="V12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0.16824062261369907</v>
      </c>
      <c r="W1224">
        <f>AVERAGE(Table1[[#This Row],[2012 Campbell Latex Early]:[2015 Dill IgG Early]])</f>
        <v>0.57541375462689037</v>
      </c>
      <c r="X1224">
        <f>AVERAGE(Table1[[#This Row],[2012 Campbell Latex Late]:[2015 Dill IgG Late]])</f>
        <v>0.49585824474066242</v>
      </c>
      <c r="Y1224" s="7">
        <f>Table1[[#This Row],[Avg early]]-Table1[[#This Row],[Avg late]]</f>
        <v>7.9555509886227949E-2</v>
      </c>
      <c r="Z1224" s="7">
        <f>Table1[[#This Row],[Avg late]]-Table1[[#This Row],[Avg early]]</f>
        <v>-7.9555509886227949E-2</v>
      </c>
      <c r="AA1224" s="7">
        <f>Table1[[#This Row],[2015 Dill LPS Early]]-Table1[[#This Row],[2015 Dill Avidin Early]]</f>
        <v>1.9903780790853753E-2</v>
      </c>
      <c r="AB1224" s="7">
        <f>Table1[[#This Row],[2015 Dill LPS Late]]-Table1[[#This Row],[2015 Dill Avidin Late]]</f>
        <v>-5.4754453884665932E-2</v>
      </c>
    </row>
    <row r="1225" spans="1:28" x14ac:dyDescent="0.2">
      <c r="A1225" t="s">
        <v>1035</v>
      </c>
      <c r="B1225">
        <v>0</v>
      </c>
      <c r="C1225">
        <v>0</v>
      </c>
      <c r="D1225">
        <v>0.78473229493287955</v>
      </c>
      <c r="E1225">
        <v>0.87756920703364472</v>
      </c>
      <c r="F1225">
        <v>0.84177157430340455</v>
      </c>
      <c r="G1225">
        <v>0.62950270020132304</v>
      </c>
      <c r="H1225" s="2">
        <v>1</v>
      </c>
      <c r="I1225">
        <v>0.54342309796667232</v>
      </c>
      <c r="J1225" s="2">
        <v>0</v>
      </c>
      <c r="K1225" s="2">
        <v>0.98546091688129767</v>
      </c>
      <c r="L1225" s="5">
        <v>0</v>
      </c>
      <c r="M1225">
        <v>0</v>
      </c>
      <c r="N1225">
        <v>0.433931426122735</v>
      </c>
      <c r="O1225">
        <v>0.43005433409454535</v>
      </c>
      <c r="P1225" s="2">
        <v>0.48875546915651913</v>
      </c>
      <c r="Q1225" s="2">
        <v>0.60665606320792509</v>
      </c>
      <c r="R1225" s="2">
        <v>0.40100540378478688</v>
      </c>
      <c r="S1225">
        <v>0.37292570381863616</v>
      </c>
      <c r="T1225">
        <v>0</v>
      </c>
      <c r="U1225" s="2">
        <v>0.41396340405929716</v>
      </c>
      <c r="V12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0.23576338783120737</v>
      </c>
      <c r="W1225">
        <f>AVERAGE(Table1[[#This Row],[2012 Campbell Latex Early]:[2015 Dill IgG Early]])</f>
        <v>0.56624597913192221</v>
      </c>
      <c r="X1225">
        <f>AVERAGE(Table1[[#This Row],[2012 Campbell Latex Late]:[2015 Dill IgG Late]])</f>
        <v>0.31472918042444448</v>
      </c>
      <c r="Y1225" s="7">
        <f>Table1[[#This Row],[Avg early]]-Table1[[#This Row],[Avg late]]</f>
        <v>0.25151679870747773</v>
      </c>
      <c r="Z1225" s="7">
        <f>Table1[[#This Row],[Avg late]]-Table1[[#This Row],[Avg early]]</f>
        <v>-0.25151679870747773</v>
      </c>
      <c r="AA1225" s="7">
        <f>Table1[[#This Row],[2015 Dill LPS Early]]-Table1[[#This Row],[2015 Dill Avidin Early]]</f>
        <v>-5.7039279370524998E-2</v>
      </c>
      <c r="AB1225" s="7">
        <f>Table1[[#This Row],[2015 Dill LPS Late]]-Table1[[#This Row],[2015 Dill Avidin Late]]</f>
        <v>-5.4824043033784131E-2</v>
      </c>
    </row>
    <row r="1226" spans="1:28" x14ac:dyDescent="0.2">
      <c r="A1226" t="s">
        <v>746</v>
      </c>
      <c r="B1226">
        <v>0.94931956827780384</v>
      </c>
      <c r="C1226">
        <v>1</v>
      </c>
      <c r="D1226">
        <v>0.75902839418676837</v>
      </c>
      <c r="E1226">
        <v>0.78455187060104337</v>
      </c>
      <c r="F1226">
        <v>0.73061262731106014</v>
      </c>
      <c r="G1226">
        <v>0.90781565276189025</v>
      </c>
      <c r="H1226" s="2">
        <v>0.8554369143625713</v>
      </c>
      <c r="I1226">
        <v>0.78855719367031407</v>
      </c>
      <c r="J1226" s="2">
        <v>0.65842971092704206</v>
      </c>
      <c r="K1226" s="2">
        <v>0.5523612126686861</v>
      </c>
      <c r="L1226" s="5">
        <v>1</v>
      </c>
      <c r="M1226">
        <v>0</v>
      </c>
      <c r="N1226">
        <v>0.4110730391305607</v>
      </c>
      <c r="O1226">
        <v>0.62110452731731414</v>
      </c>
      <c r="P1226" s="2">
        <v>0.46625452433657577</v>
      </c>
      <c r="Q1226" s="2">
        <v>0.49682706751154598</v>
      </c>
      <c r="R1226" s="2">
        <v>0.46925610182825345</v>
      </c>
      <c r="S1226">
        <v>1</v>
      </c>
      <c r="T1226">
        <v>1</v>
      </c>
      <c r="U1226" s="2">
        <v>0.42570829814340899</v>
      </c>
      <c r="V12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0.42607617352943744</v>
      </c>
      <c r="W1226">
        <f>AVERAGE(Table1[[#This Row],[2012 Campbell Latex Early]:[2015 Dill IgG Early]])</f>
        <v>0.79861131447671796</v>
      </c>
      <c r="X1226">
        <f>AVERAGE(Table1[[#This Row],[2012 Campbell Latex Late]:[2015 Dill IgG Late]])</f>
        <v>0.58902235582676588</v>
      </c>
      <c r="Y1226" s="7">
        <f>Table1[[#This Row],[Avg early]]-Table1[[#This Row],[Avg late]]</f>
        <v>0.20958895864995208</v>
      </c>
      <c r="Z1226" s="7">
        <f>Table1[[#This Row],[Avg late]]-Table1[[#This Row],[Avg early]]</f>
        <v>-0.20958895864995208</v>
      </c>
      <c r="AA1226" s="7">
        <f>Table1[[#This Row],[2015 Dill LPS Early]]-Table1[[#This Row],[2015 Dill Avidin Early]]</f>
        <v>2.8415766875708237E-2</v>
      </c>
      <c r="AB1226" s="7">
        <f>Table1[[#This Row],[2015 Dill LPS Late]]-Table1[[#This Row],[2015 Dill Avidin Late]]</f>
        <v>-5.5181485206015068E-2</v>
      </c>
    </row>
    <row r="1227" spans="1:28" x14ac:dyDescent="0.2">
      <c r="A1227" t="s">
        <v>575</v>
      </c>
      <c r="B1227">
        <v>1</v>
      </c>
      <c r="C1227">
        <v>1</v>
      </c>
      <c r="D1227">
        <v>0.89565456624267614</v>
      </c>
      <c r="E1227">
        <v>0.73948271707537139</v>
      </c>
      <c r="F1227">
        <v>0.7872169288061649</v>
      </c>
      <c r="G1227">
        <v>0.93740289368732221</v>
      </c>
      <c r="H1227" s="2">
        <v>0.7785764244731378</v>
      </c>
      <c r="I1227">
        <v>0.49934063751529767</v>
      </c>
      <c r="J1227" s="2">
        <v>0</v>
      </c>
      <c r="K1227" s="2">
        <v>1</v>
      </c>
      <c r="L1227" s="5">
        <v>0.95757864632983791</v>
      </c>
      <c r="M1227">
        <v>0</v>
      </c>
      <c r="N1227">
        <v>8.9942526918494248E-2</v>
      </c>
      <c r="O1227">
        <v>0.12075078111538218</v>
      </c>
      <c r="P1227" s="2">
        <v>0.14514544194995305</v>
      </c>
      <c r="Q1227" s="2">
        <v>8.7861018071892824E-2</v>
      </c>
      <c r="R1227" s="2">
        <v>0.22550900561667778</v>
      </c>
      <c r="S1227">
        <v>0</v>
      </c>
      <c r="T1227">
        <v>0</v>
      </c>
      <c r="U1227" s="2">
        <v>8.4741309165001416E-2</v>
      </c>
      <c r="V12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0.50956280569627332</v>
      </c>
      <c r="W1227">
        <f>AVERAGE(Table1[[#This Row],[2012 Campbell Latex Early]:[2015 Dill IgG Early]])</f>
        <v>0.76376741677999704</v>
      </c>
      <c r="X1227">
        <f>AVERAGE(Table1[[#This Row],[2012 Campbell Latex Late]:[2015 Dill IgG Late]])</f>
        <v>0.17115287291672393</v>
      </c>
      <c r="Y1227" s="7">
        <f>Table1[[#This Row],[Avg early]]-Table1[[#This Row],[Avg late]]</f>
        <v>0.59261454386327306</v>
      </c>
      <c r="Z1227" s="7">
        <f>Table1[[#This Row],[Avg late]]-Table1[[#This Row],[Avg early]]</f>
        <v>-0.59261454386327306</v>
      </c>
      <c r="AA1227" s="7">
        <f>Table1[[#This Row],[2015 Dill LPS Early]]-Table1[[#This Row],[2015 Dill Avidin Early]]</f>
        <v>0.10843763743651125</v>
      </c>
      <c r="AB1227" s="7">
        <f>Table1[[#This Row],[2015 Dill LPS Late]]-Table1[[#This Row],[2015 Dill Avidin Late]]</f>
        <v>-5.5202915031458799E-2</v>
      </c>
    </row>
    <row r="1228" spans="1:28" x14ac:dyDescent="0.2">
      <c r="A1228" t="s">
        <v>783</v>
      </c>
      <c r="B1228">
        <v>0</v>
      </c>
      <c r="C1228">
        <v>0</v>
      </c>
      <c r="D1228">
        <v>0.26366649122345093</v>
      </c>
      <c r="E1228">
        <v>0.34433800245898416</v>
      </c>
      <c r="F1228">
        <v>0.29854019487601513</v>
      </c>
      <c r="G1228">
        <v>0.31868703703666684</v>
      </c>
      <c r="H1228" s="2">
        <v>0.46412368762818385</v>
      </c>
      <c r="I1228">
        <v>0.32593025719349999</v>
      </c>
      <c r="J1228" s="2">
        <v>0</v>
      </c>
      <c r="K1228" s="2">
        <v>0.5759524753883789</v>
      </c>
      <c r="L1228" s="5">
        <v>0</v>
      </c>
      <c r="M1228">
        <v>0</v>
      </c>
      <c r="N1228">
        <v>0.72954960933882551</v>
      </c>
      <c r="O1228">
        <v>1</v>
      </c>
      <c r="P1228" s="2">
        <v>0.78482803215493646</v>
      </c>
      <c r="Q1228" s="2">
        <v>0.85122890587215194</v>
      </c>
      <c r="R1228" s="2">
        <v>0.41793660063247912</v>
      </c>
      <c r="S1228">
        <v>0.84069915698960052</v>
      </c>
      <c r="T1228">
        <v>0</v>
      </c>
      <c r="U1228" s="2">
        <v>0.63623872966817963</v>
      </c>
      <c r="V12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0.33375695382307813</v>
      </c>
      <c r="W1228">
        <f>AVERAGE(Table1[[#This Row],[2012 Campbell Latex Early]:[2015 Dill IgG Early]])</f>
        <v>0.25912381458051797</v>
      </c>
      <c r="X1228">
        <f>AVERAGE(Table1[[#This Row],[2012 Campbell Latex Late]:[2015 Dill IgG Late]])</f>
        <v>0.52604810346561737</v>
      </c>
      <c r="Y1228" s="7">
        <f>Table1[[#This Row],[Avg early]]-Table1[[#This Row],[Avg late]]</f>
        <v>-0.26692428888509939</v>
      </c>
      <c r="Z1228" s="7">
        <f>Table1[[#This Row],[Avg late]]-Table1[[#This Row],[Avg early]]</f>
        <v>0.26692428888509939</v>
      </c>
      <c r="AA1228" s="7">
        <f>Table1[[#This Row],[2015 Dill LPS Early]]-Table1[[#This Row],[2015 Dill Avidin Early]]</f>
        <v>-3.4873703652564203E-2</v>
      </c>
      <c r="AB1228" s="7">
        <f>Table1[[#This Row],[2015 Dill LPS Late]]-Table1[[#This Row],[2015 Dill Avidin Late]]</f>
        <v>-5.527842281611095E-2</v>
      </c>
    </row>
    <row r="1229" spans="1:28" x14ac:dyDescent="0.2">
      <c r="A1229" t="s">
        <v>1571</v>
      </c>
      <c r="B1229">
        <v>0</v>
      </c>
      <c r="C1229">
        <v>0</v>
      </c>
      <c r="D1229">
        <v>1</v>
      </c>
      <c r="E1229">
        <v>0.77897338841584629</v>
      </c>
      <c r="F1229">
        <v>0.86528611538635303</v>
      </c>
      <c r="G1229">
        <v>0.85458023576939368</v>
      </c>
      <c r="H1229" s="2">
        <v>0.48671037630433389</v>
      </c>
      <c r="I1229">
        <v>0.72839493986874959</v>
      </c>
      <c r="J1229" s="2">
        <v>0.92882910142960462</v>
      </c>
      <c r="K1229" s="2">
        <v>0.985947561816236</v>
      </c>
      <c r="L1229" s="5">
        <v>0</v>
      </c>
      <c r="M1229">
        <v>0</v>
      </c>
      <c r="N1229">
        <v>0.31728417554982413</v>
      </c>
      <c r="O1229">
        <v>0.2830308038192853</v>
      </c>
      <c r="P1229" s="2">
        <v>0.3725768275601356</v>
      </c>
      <c r="Q1229" s="2">
        <v>0.30760212589474384</v>
      </c>
      <c r="R1229" s="2">
        <v>0.12190659315380777</v>
      </c>
      <c r="S1229">
        <v>0.23215899251002994</v>
      </c>
      <c r="T1229">
        <v>1</v>
      </c>
      <c r="U1229" s="2">
        <v>0.20133871227643813</v>
      </c>
      <c r="V12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0.42807242495332887</v>
      </c>
      <c r="W1229">
        <f>AVERAGE(Table1[[#This Row],[2012 Campbell Latex Early]:[2015 Dill IgG Early]])</f>
        <v>0.66287217189905168</v>
      </c>
      <c r="X1229">
        <f>AVERAGE(Table1[[#This Row],[2012 Campbell Latex Late]:[2015 Dill IgG Late]])</f>
        <v>0.28358982307642644</v>
      </c>
      <c r="Y1229" s="7">
        <f>Table1[[#This Row],[Avg early]]-Table1[[#This Row],[Avg late]]</f>
        <v>0.37928234882262524</v>
      </c>
      <c r="Z1229" s="7">
        <f>Table1[[#This Row],[Avg late]]-Table1[[#This Row],[Avg early]]</f>
        <v>-0.37928234882262524</v>
      </c>
      <c r="AA1229" s="7">
        <f>Table1[[#This Row],[2015 Dill LPS Early]]-Table1[[#This Row],[2015 Dill Avidin Early]]</f>
        <v>0.13471388461364697</v>
      </c>
      <c r="AB1229" s="7">
        <f>Table1[[#This Row],[2015 Dill LPS Late]]-Table1[[#This Row],[2015 Dill Avidin Late]]</f>
        <v>-5.5292652010311472E-2</v>
      </c>
    </row>
    <row r="1230" spans="1:28" x14ac:dyDescent="0.2">
      <c r="A1230" t="s">
        <v>281</v>
      </c>
      <c r="B1230">
        <v>1</v>
      </c>
      <c r="C1230">
        <v>1</v>
      </c>
      <c r="D1230">
        <v>1</v>
      </c>
      <c r="E1230">
        <v>0.72017822807159226</v>
      </c>
      <c r="F1230">
        <v>0.84828786322677885</v>
      </c>
      <c r="G1230">
        <v>0.8424338393876869</v>
      </c>
      <c r="H1230" s="2">
        <v>0.7218981716366536</v>
      </c>
      <c r="I1230">
        <v>0.82073771013173891</v>
      </c>
      <c r="J1230" s="2">
        <v>0</v>
      </c>
      <c r="K1230" s="2">
        <v>0.74653683423398598</v>
      </c>
      <c r="L1230" s="5">
        <v>0.98705179282868527</v>
      </c>
      <c r="M1230">
        <v>0.25093632958801498</v>
      </c>
      <c r="N1230">
        <v>0.80326375030863539</v>
      </c>
      <c r="O1230">
        <v>0.87950062971637744</v>
      </c>
      <c r="P1230" s="1">
        <v>0.85862818099219951</v>
      </c>
      <c r="Q1230" s="1">
        <v>0.80626069799080236</v>
      </c>
      <c r="R1230" s="1">
        <v>0.80278456079522809</v>
      </c>
      <c r="S1230">
        <v>0.87618244750492191</v>
      </c>
      <c r="T1230">
        <v>0</v>
      </c>
      <c r="U1230" s="1">
        <v>0.78667046993048095</v>
      </c>
      <c r="V12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0.20875855845439931</v>
      </c>
      <c r="W1230">
        <f>AVERAGE(Table1[[#This Row],[2012 Campbell Latex Early]:[2015 Dill IgG Early]])</f>
        <v>0.77000726466884362</v>
      </c>
      <c r="X1230">
        <f>AVERAGE(Table1[[#This Row],[2012 Campbell Latex Late]:[2015 Dill IgG Late]])</f>
        <v>0.70512788596553455</v>
      </c>
      <c r="Y1230" s="7">
        <f>Table1[[#This Row],[Avg early]]-Table1[[#This Row],[Avg late]]</f>
        <v>6.4879378703309065E-2</v>
      </c>
      <c r="Z1230" s="7">
        <f>Table1[[#This Row],[Avg late]]-Table1[[#This Row],[Avg early]]</f>
        <v>-6.4879378703309065E-2</v>
      </c>
      <c r="AA1230" s="7">
        <f>Table1[[#This Row],[2015 Dill LPS Early]]-Table1[[#This Row],[2015 Dill Avidin Early]]</f>
        <v>0.15171213677322115</v>
      </c>
      <c r="AB1230" s="7">
        <f>Table1[[#This Row],[2015 Dill LPS Late]]-Table1[[#This Row],[2015 Dill Avidin Late]]</f>
        <v>-5.5364430683564114E-2</v>
      </c>
    </row>
    <row r="1231" spans="1:28" x14ac:dyDescent="0.2">
      <c r="A1231" t="s">
        <v>981</v>
      </c>
      <c r="B1231">
        <v>0</v>
      </c>
      <c r="C1231">
        <v>0</v>
      </c>
      <c r="D1231">
        <v>0.18737330679572728</v>
      </c>
      <c r="E1231">
        <v>0</v>
      </c>
      <c r="F1231">
        <v>0.99549117958704436</v>
      </c>
      <c r="G1231">
        <v>0.15719877144248118</v>
      </c>
      <c r="H1231" s="2">
        <v>0.65892178088337772</v>
      </c>
      <c r="I1231">
        <v>0.67106096489972034</v>
      </c>
      <c r="J1231" s="2">
        <v>0</v>
      </c>
      <c r="K1231" s="2">
        <v>0.24610926047901338</v>
      </c>
      <c r="L1231" s="5">
        <v>0</v>
      </c>
      <c r="M1231">
        <v>0</v>
      </c>
      <c r="N1231">
        <v>0.78822415972202342</v>
      </c>
      <c r="O1231">
        <v>0.49878289756293143</v>
      </c>
      <c r="P1231" s="2">
        <v>0.8437113357579924</v>
      </c>
      <c r="Q1231" s="2">
        <v>0.58614382236986562</v>
      </c>
      <c r="R1231" s="2">
        <v>1</v>
      </c>
      <c r="S1231">
        <v>0.71201606670675943</v>
      </c>
      <c r="T1231">
        <v>0</v>
      </c>
      <c r="U1231" s="2">
        <v>0.98386424678064477</v>
      </c>
      <c r="V12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0.30462562129499704</v>
      </c>
      <c r="W1231">
        <f>AVERAGE(Table1[[#This Row],[2012 Campbell Latex Early]:[2015 Dill IgG Early]])</f>
        <v>0.29161552640873645</v>
      </c>
      <c r="X1231">
        <f>AVERAGE(Table1[[#This Row],[2012 Campbell Latex Late]:[2015 Dill IgG Late]])</f>
        <v>0.54127425289002162</v>
      </c>
      <c r="Y1231" s="7">
        <f>Table1[[#This Row],[Avg early]]-Table1[[#This Row],[Avg late]]</f>
        <v>-0.24965872648128518</v>
      </c>
      <c r="Z1231" s="7">
        <f>Table1[[#This Row],[Avg late]]-Table1[[#This Row],[Avg early]]</f>
        <v>0.24965872648128518</v>
      </c>
      <c r="AA1231" s="7">
        <f>Table1[[#This Row],[2015 Dill LPS Early]]-Table1[[#This Row],[2015 Dill Avidin Early]]</f>
        <v>-0.80811787279131708</v>
      </c>
      <c r="AB1231" s="7">
        <f>Table1[[#This Row],[2015 Dill LPS Late]]-Table1[[#This Row],[2015 Dill Avidin Late]]</f>
        <v>-5.5487176035968977E-2</v>
      </c>
    </row>
    <row r="1232" spans="1:28" x14ac:dyDescent="0.2">
      <c r="A1232" t="s">
        <v>278</v>
      </c>
      <c r="B1232">
        <v>1</v>
      </c>
      <c r="C1232">
        <v>1</v>
      </c>
      <c r="D1232">
        <v>1</v>
      </c>
      <c r="E1232">
        <v>0.79440714181608429</v>
      </c>
      <c r="F1232">
        <v>0.88269788151547379</v>
      </c>
      <c r="G1232">
        <v>0.82207785631097718</v>
      </c>
      <c r="H1232" s="2">
        <v>0.71351270841277115</v>
      </c>
      <c r="I1232">
        <v>0.67323202625567546</v>
      </c>
      <c r="J1232" s="2">
        <v>0</v>
      </c>
      <c r="K1232" s="2">
        <v>0.9622956847671521</v>
      </c>
      <c r="L1232" s="5">
        <v>0.99493414387031409</v>
      </c>
      <c r="M1232">
        <v>0.41386445938954997</v>
      </c>
      <c r="N1232">
        <v>0.57260152309669665</v>
      </c>
      <c r="O1232">
        <v>0.61739834469971466</v>
      </c>
      <c r="P1232" s="1">
        <v>0.62842054336388875</v>
      </c>
      <c r="Q1232" s="1">
        <v>0.58052990013654604</v>
      </c>
      <c r="R1232" s="1">
        <v>0.53848129001434175</v>
      </c>
      <c r="S1232">
        <v>0.47232714139138388</v>
      </c>
      <c r="T1232">
        <v>0</v>
      </c>
      <c r="U1232" s="1">
        <v>0.75651021516670125</v>
      </c>
      <c r="V12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0.28238804835152476</v>
      </c>
      <c r="W1232">
        <f>AVERAGE(Table1[[#This Row],[2012 Campbell Latex Early]:[2015 Dill IgG Early]])</f>
        <v>0.78482232990781342</v>
      </c>
      <c r="X1232">
        <f>AVERAGE(Table1[[#This Row],[2012 Campbell Latex Late]:[2015 Dill IgG Late]])</f>
        <v>0.55750675611291367</v>
      </c>
      <c r="Y1232" s="7">
        <f>Table1[[#This Row],[Avg early]]-Table1[[#This Row],[Avg late]]</f>
        <v>0.22731557379489975</v>
      </c>
      <c r="Z1232" s="7">
        <f>Table1[[#This Row],[Avg late]]-Table1[[#This Row],[Avg early]]</f>
        <v>-0.22731557379489975</v>
      </c>
      <c r="AA1232" s="7">
        <f>Table1[[#This Row],[2015 Dill LPS Early]]-Table1[[#This Row],[2015 Dill Avidin Early]]</f>
        <v>0.11730211848452621</v>
      </c>
      <c r="AB1232" s="7">
        <f>Table1[[#This Row],[2015 Dill LPS Late]]-Table1[[#This Row],[2015 Dill Avidin Late]]</f>
        <v>-5.5819020267192099E-2</v>
      </c>
    </row>
    <row r="1233" spans="1:28" x14ac:dyDescent="0.2">
      <c r="A1233" t="s">
        <v>228</v>
      </c>
      <c r="B1233">
        <v>1</v>
      </c>
      <c r="C1233">
        <v>0.37103684661525277</v>
      </c>
      <c r="D1233">
        <v>0.85610378537299558</v>
      </c>
      <c r="E1233">
        <v>0.77468890324961381</v>
      </c>
      <c r="F1233">
        <v>0.80685835098492653</v>
      </c>
      <c r="G1233">
        <v>0.70916376866295028</v>
      </c>
      <c r="H1233" s="2">
        <v>0.7655578477270345</v>
      </c>
      <c r="I1233">
        <v>0.93381928492301747</v>
      </c>
      <c r="J1233" s="2">
        <v>1</v>
      </c>
      <c r="K1233" s="2">
        <v>1</v>
      </c>
      <c r="L1233" s="5">
        <v>0.99815413013382559</v>
      </c>
      <c r="M1233">
        <v>1</v>
      </c>
      <c r="N1233">
        <v>0.43346490899711249</v>
      </c>
      <c r="O1233">
        <v>0.43410955093995568</v>
      </c>
      <c r="P1233" s="2">
        <v>0.48943289417623476</v>
      </c>
      <c r="Q1233" s="2">
        <v>0.49357699332433047</v>
      </c>
      <c r="R1233" s="2">
        <v>0.41863981459420507</v>
      </c>
      <c r="S1233">
        <v>0.47118011367461221</v>
      </c>
      <c r="T1233">
        <v>0.76795053876432218</v>
      </c>
      <c r="U1233" s="2">
        <v>0.47341060010160568</v>
      </c>
      <c r="V12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0.39779578273309368</v>
      </c>
      <c r="W1233">
        <f>AVERAGE(Table1[[#This Row],[2012 Campbell Latex Early]:[2015 Dill IgG Early]])</f>
        <v>0.82172287875357919</v>
      </c>
      <c r="X1233">
        <f>AVERAGE(Table1[[#This Row],[2012 Campbell Latex Late]:[2015 Dill IgG Late]])</f>
        <v>0.59799195447062048</v>
      </c>
      <c r="Y1233" s="7">
        <f>Table1[[#This Row],[Avg early]]-Table1[[#This Row],[Avg late]]</f>
        <v>0.22373092428295871</v>
      </c>
      <c r="Z1233" s="7">
        <f>Table1[[#This Row],[Avg late]]-Table1[[#This Row],[Avg early]]</f>
        <v>-0.22373092428295871</v>
      </c>
      <c r="AA1233" s="7">
        <f>Table1[[#This Row],[2015 Dill LPS Early]]-Table1[[#This Row],[2015 Dill Avidin Early]]</f>
        <v>4.9245434388069054E-2</v>
      </c>
      <c r="AB1233" s="7">
        <f>Table1[[#This Row],[2015 Dill LPS Late]]-Table1[[#This Row],[2015 Dill Avidin Late]]</f>
        <v>-5.596798517912227E-2</v>
      </c>
    </row>
    <row r="1234" spans="1:28" x14ac:dyDescent="0.2">
      <c r="A1234" t="s">
        <v>69</v>
      </c>
      <c r="B1234">
        <v>1</v>
      </c>
      <c r="C1234">
        <v>1</v>
      </c>
      <c r="D1234">
        <v>1</v>
      </c>
      <c r="E1234">
        <v>0.75637532155606724</v>
      </c>
      <c r="F1234">
        <v>0.8113159108640412</v>
      </c>
      <c r="G1234">
        <v>0.77887521698105566</v>
      </c>
      <c r="H1234" s="2">
        <v>0.73689809433634745</v>
      </c>
      <c r="I1234">
        <v>0.93728977549783576</v>
      </c>
      <c r="J1234" s="2">
        <v>0</v>
      </c>
      <c r="K1234" s="2">
        <v>0.89114049767866022</v>
      </c>
      <c r="L1234" s="5">
        <v>0.98307615729218512</v>
      </c>
      <c r="M1234">
        <v>0</v>
      </c>
      <c r="N1234">
        <v>0.52974156275194817</v>
      </c>
      <c r="O1234">
        <v>0.58325384862943541</v>
      </c>
      <c r="P1234" s="2">
        <v>0.58576141381882951</v>
      </c>
      <c r="Q1234" s="2">
        <v>0.64008259043630178</v>
      </c>
      <c r="R1234" s="2">
        <v>0.51825534349189206</v>
      </c>
      <c r="S1234">
        <v>0.49913788126081871</v>
      </c>
      <c r="T1234">
        <v>0</v>
      </c>
      <c r="U1234" s="2">
        <v>0.52514578291120861</v>
      </c>
      <c r="V12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0.32065913044651445</v>
      </c>
      <c r="W1234">
        <f>AVERAGE(Table1[[#This Row],[2012 Campbell Latex Early]:[2015 Dill IgG Early]])</f>
        <v>0.7911894816914008</v>
      </c>
      <c r="X1234">
        <f>AVERAGE(Table1[[#This Row],[2012 Campbell Latex Late]:[2015 Dill IgG Late]])</f>
        <v>0.48644545805926204</v>
      </c>
      <c r="Y1234" s="7">
        <f>Table1[[#This Row],[Avg early]]-Table1[[#This Row],[Avg late]]</f>
        <v>0.30474402363213876</v>
      </c>
      <c r="Z1234" s="7">
        <f>Table1[[#This Row],[Avg late]]-Table1[[#This Row],[Avg early]]</f>
        <v>-0.30474402363213876</v>
      </c>
      <c r="AA1234" s="7">
        <f>Table1[[#This Row],[2015 Dill LPS Early]]-Table1[[#This Row],[2015 Dill Avidin Early]]</f>
        <v>0.1886840891359588</v>
      </c>
      <c r="AB1234" s="7">
        <f>Table1[[#This Row],[2015 Dill LPS Late]]-Table1[[#This Row],[2015 Dill Avidin Late]]</f>
        <v>-5.6019851066881343E-2</v>
      </c>
    </row>
    <row r="1235" spans="1:28" x14ac:dyDescent="0.2">
      <c r="A1235" t="s">
        <v>90</v>
      </c>
      <c r="B1235">
        <v>0.99900497512437814</v>
      </c>
      <c r="C1235">
        <v>1</v>
      </c>
      <c r="D1235">
        <v>0.96003784704806505</v>
      </c>
      <c r="E1235">
        <v>0.72219935927576107</v>
      </c>
      <c r="F1235">
        <v>0.71071691783707824</v>
      </c>
      <c r="G1235">
        <v>0.69682002959890432</v>
      </c>
      <c r="H1235" s="2">
        <v>0.68724446274595929</v>
      </c>
      <c r="I1235">
        <v>0.69425465145132481</v>
      </c>
      <c r="J1235" s="2">
        <v>0.45504760422893609</v>
      </c>
      <c r="K1235" s="2">
        <v>1</v>
      </c>
      <c r="L1235" s="5">
        <v>1</v>
      </c>
      <c r="M1235">
        <v>0.12511715089034675</v>
      </c>
      <c r="N1235">
        <v>0.22353691068234141</v>
      </c>
      <c r="O1235">
        <v>0.24371828429641876</v>
      </c>
      <c r="P1235" s="1">
        <v>0.27973631809128074</v>
      </c>
      <c r="Q1235" s="1">
        <v>0.22965674876684677</v>
      </c>
      <c r="R1235" s="1">
        <v>0.22286192551754347</v>
      </c>
      <c r="S1235">
        <v>0.25415944376615296</v>
      </c>
      <c r="T1235">
        <v>1</v>
      </c>
      <c r="U1235" s="1">
        <v>0.23463247255344444</v>
      </c>
      <c r="V12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0.51281139833752287</v>
      </c>
      <c r="W1235">
        <f>AVERAGE(Table1[[#This Row],[2012 Campbell Latex Early]:[2015 Dill IgG Early]])</f>
        <v>0.79253258473104071</v>
      </c>
      <c r="X1235">
        <f>AVERAGE(Table1[[#This Row],[2012 Campbell Latex Late]:[2015 Dill IgG Late]])</f>
        <v>0.38134192545643752</v>
      </c>
      <c r="Y1235" s="7">
        <f>Table1[[#This Row],[Avg early]]-Table1[[#This Row],[Avg late]]</f>
        <v>0.41119065927460319</v>
      </c>
      <c r="Z1235" s="7">
        <f>Table1[[#This Row],[Avg late]]-Table1[[#This Row],[Avg early]]</f>
        <v>-0.41119065927460319</v>
      </c>
      <c r="AA1235" s="7">
        <f>Table1[[#This Row],[2015 Dill LPS Early]]-Table1[[#This Row],[2015 Dill Avidin Early]]</f>
        <v>0.24932092921098681</v>
      </c>
      <c r="AB1235" s="7">
        <f>Table1[[#This Row],[2015 Dill LPS Late]]-Table1[[#This Row],[2015 Dill Avidin Late]]</f>
        <v>-5.6199407408939334E-2</v>
      </c>
    </row>
    <row r="1236" spans="1:28" x14ac:dyDescent="0.2">
      <c r="A1236" t="s">
        <v>1137</v>
      </c>
      <c r="B1236">
        <v>0.93543467208947628</v>
      </c>
      <c r="C1236">
        <v>1</v>
      </c>
      <c r="D1236">
        <v>0.615277521379065</v>
      </c>
      <c r="E1236">
        <v>0.70908130893081123</v>
      </c>
      <c r="F1236">
        <v>0.66296159328378668</v>
      </c>
      <c r="G1236">
        <v>0.72615062454736967</v>
      </c>
      <c r="H1236" s="2">
        <v>0.73837535574057767</v>
      </c>
      <c r="I1236">
        <v>0.71157130913201128</v>
      </c>
      <c r="J1236" s="2">
        <v>0</v>
      </c>
      <c r="K1236" s="2">
        <v>1</v>
      </c>
      <c r="L1236" s="5">
        <v>1</v>
      </c>
      <c r="M1236">
        <v>0</v>
      </c>
      <c r="N1236">
        <v>0.60011538400834596</v>
      </c>
      <c r="O1236">
        <v>0.50434485830478382</v>
      </c>
      <c r="P1236" s="2">
        <v>0.6569692980412194</v>
      </c>
      <c r="Q1236" s="2">
        <v>0.47175432288879265</v>
      </c>
      <c r="R1236" s="2">
        <v>0.43659797287947433</v>
      </c>
      <c r="S1236">
        <v>0.61547059617992439</v>
      </c>
      <c r="T1236">
        <v>0</v>
      </c>
      <c r="U1236" s="2">
        <v>0.52937327552090918</v>
      </c>
      <c r="V12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0.24721038841425141</v>
      </c>
      <c r="W1236">
        <f>AVERAGE(Table1[[#This Row],[2012 Campbell Latex Early]:[2015 Dill IgG Early]])</f>
        <v>0.70988523851030982</v>
      </c>
      <c r="X1236">
        <f>AVERAGE(Table1[[#This Row],[2012 Campbell Latex Late]:[2015 Dill IgG Late]])</f>
        <v>0.481462570782345</v>
      </c>
      <c r="Y1236" s="7">
        <f>Table1[[#This Row],[Avg early]]-Table1[[#This Row],[Avg late]]</f>
        <v>0.22842266772796482</v>
      </c>
      <c r="Z1236" s="7">
        <f>Table1[[#This Row],[Avg late]]-Table1[[#This Row],[Avg early]]</f>
        <v>-0.22842266772796482</v>
      </c>
      <c r="AA1236" s="7">
        <f>Table1[[#This Row],[2015 Dill LPS Early]]-Table1[[#This Row],[2015 Dill Avidin Early]]</f>
        <v>-4.7684071904721681E-2</v>
      </c>
      <c r="AB1236" s="7">
        <f>Table1[[#This Row],[2015 Dill LPS Late]]-Table1[[#This Row],[2015 Dill Avidin Late]]</f>
        <v>-5.6853914032873432E-2</v>
      </c>
    </row>
    <row r="1237" spans="1:28" x14ac:dyDescent="0.2">
      <c r="A1237" t="s">
        <v>1412</v>
      </c>
      <c r="B1237">
        <v>0.68726691529035688</v>
      </c>
      <c r="C1237">
        <v>0</v>
      </c>
      <c r="D1237">
        <v>0.90425516444996767</v>
      </c>
      <c r="E1237">
        <v>0.70603328408505395</v>
      </c>
      <c r="F1237">
        <v>0.91550031100822249</v>
      </c>
      <c r="G1237">
        <v>1</v>
      </c>
      <c r="H1237" s="2">
        <v>0.75002695285047849</v>
      </c>
      <c r="I1237">
        <v>0.33577590081786551</v>
      </c>
      <c r="J1237" s="2">
        <v>0</v>
      </c>
      <c r="K1237" s="2">
        <v>0.91909102799576603</v>
      </c>
      <c r="L1237" s="5">
        <v>1</v>
      </c>
      <c r="M1237">
        <v>0</v>
      </c>
      <c r="N1237">
        <v>0.61917267632990181</v>
      </c>
      <c r="O1237">
        <v>0.58324631210310229</v>
      </c>
      <c r="P1237" s="1">
        <v>0.67648419520453951</v>
      </c>
      <c r="Q1237" s="1">
        <v>0.3428454770770254</v>
      </c>
      <c r="R1237" s="1">
        <v>0.50588923685426301</v>
      </c>
      <c r="S1237">
        <v>0.36506055633696993</v>
      </c>
      <c r="T1237">
        <v>0</v>
      </c>
      <c r="U1237" s="1">
        <v>0.60982609862192283</v>
      </c>
      <c r="V12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0.2500021653675561</v>
      </c>
      <c r="W1237">
        <f>AVERAGE(Table1[[#This Row],[2012 Campbell Latex Early]:[2015 Dill IgG Early]])</f>
        <v>0.62179495564977105</v>
      </c>
      <c r="X1237">
        <f>AVERAGE(Table1[[#This Row],[2012 Campbell Latex Late]:[2015 Dill IgG Late]])</f>
        <v>0.47025245525277254</v>
      </c>
      <c r="Y1237" s="7">
        <f>Table1[[#This Row],[Avg early]]-Table1[[#This Row],[Avg late]]</f>
        <v>0.15154250039699851</v>
      </c>
      <c r="Z1237" s="7">
        <f>Table1[[#This Row],[Avg late]]-Table1[[#This Row],[Avg early]]</f>
        <v>-0.15154250039699851</v>
      </c>
      <c r="AA1237" s="7">
        <f>Table1[[#This Row],[2015 Dill LPS Early]]-Table1[[#This Row],[2015 Dill Avidin Early]]</f>
        <v>-1.1245146558254815E-2</v>
      </c>
      <c r="AB1237" s="7">
        <f>Table1[[#This Row],[2015 Dill LPS Late]]-Table1[[#This Row],[2015 Dill Avidin Late]]</f>
        <v>-5.7311518874637701E-2</v>
      </c>
    </row>
    <row r="1238" spans="1:28" x14ac:dyDescent="0.2">
      <c r="A1238" t="s">
        <v>384</v>
      </c>
      <c r="B1238">
        <v>0.9985265225933202</v>
      </c>
      <c r="C1238">
        <v>0.15473441108545036</v>
      </c>
      <c r="D1238">
        <v>0.71681928231327652</v>
      </c>
      <c r="E1238">
        <v>0.54829330414831956</v>
      </c>
      <c r="F1238">
        <v>0.78603655371717629</v>
      </c>
      <c r="G1238">
        <v>0.89331188039202114</v>
      </c>
      <c r="H1238" s="2">
        <v>0.55613978113528806</v>
      </c>
      <c r="I1238">
        <v>1</v>
      </c>
      <c r="J1238" s="2">
        <v>1</v>
      </c>
      <c r="K1238" s="2">
        <v>0.68384533186905505</v>
      </c>
      <c r="L1238" s="5">
        <v>1</v>
      </c>
      <c r="M1238">
        <v>1</v>
      </c>
      <c r="N1238">
        <v>8.5253148886006241E-2</v>
      </c>
      <c r="O1238">
        <v>0</v>
      </c>
      <c r="P1238" s="1">
        <v>0.14265126933923197</v>
      </c>
      <c r="Q1238" s="1">
        <v>0</v>
      </c>
      <c r="R1238" s="1">
        <v>0.11199259342229484</v>
      </c>
      <c r="S1238">
        <v>0</v>
      </c>
      <c r="T1238">
        <v>0.78308417635586891</v>
      </c>
      <c r="U1238" s="1">
        <v>0.12891324838427332</v>
      </c>
      <c r="V12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0.59194402811199198</v>
      </c>
      <c r="W1238">
        <f>AVERAGE(Table1[[#This Row],[2012 Campbell Latex Early]:[2015 Dill IgG Early]])</f>
        <v>0.73377070672539069</v>
      </c>
      <c r="X1238">
        <f>AVERAGE(Table1[[#This Row],[2012 Campbell Latex Late]:[2015 Dill IgG Late]])</f>
        <v>0.32518944363876756</v>
      </c>
      <c r="Y1238" s="7">
        <f>Table1[[#This Row],[Avg early]]-Table1[[#This Row],[Avg late]]</f>
        <v>0.40858126308662313</v>
      </c>
      <c r="Z1238" s="7">
        <f>Table1[[#This Row],[Avg late]]-Table1[[#This Row],[Avg early]]</f>
        <v>-0.40858126308662313</v>
      </c>
      <c r="AA1238" s="7">
        <f>Table1[[#This Row],[2015 Dill LPS Early]]-Table1[[#This Row],[2015 Dill Avidin Early]]</f>
        <v>-6.9217271403899772E-2</v>
      </c>
      <c r="AB1238" s="7">
        <f>Table1[[#This Row],[2015 Dill LPS Late]]-Table1[[#This Row],[2015 Dill Avidin Late]]</f>
        <v>-5.7398120453225732E-2</v>
      </c>
    </row>
    <row r="1239" spans="1:28" x14ac:dyDescent="0.2">
      <c r="A1239" t="s">
        <v>1542</v>
      </c>
      <c r="B1239">
        <v>1</v>
      </c>
      <c r="C1239">
        <v>0</v>
      </c>
      <c r="D1239">
        <v>0.77549306766778703</v>
      </c>
      <c r="E1239">
        <v>0.65061983791288969</v>
      </c>
      <c r="F1239">
        <v>0.77497148455140707</v>
      </c>
      <c r="G1239">
        <v>0.66152992554963985</v>
      </c>
      <c r="H1239" s="2">
        <v>0.73904214711562732</v>
      </c>
      <c r="I1239">
        <v>0.57331045412890236</v>
      </c>
      <c r="J1239" s="2">
        <v>0</v>
      </c>
      <c r="K1239" s="2">
        <v>0.84365713606088255</v>
      </c>
      <c r="L1239" s="5">
        <v>1</v>
      </c>
      <c r="M1239">
        <v>0</v>
      </c>
      <c r="N1239">
        <v>0.94164779235954021</v>
      </c>
      <c r="O1239">
        <v>0.69028442466737061</v>
      </c>
      <c r="P1239" s="2">
        <v>1</v>
      </c>
      <c r="Q1239" s="2">
        <v>0.97832478957984881</v>
      </c>
      <c r="R1239" s="2">
        <v>0.98253519987964866</v>
      </c>
      <c r="S1239">
        <v>0.64203955467061324</v>
      </c>
      <c r="T1239">
        <v>0</v>
      </c>
      <c r="U1239" s="2">
        <v>0.95601779823971211</v>
      </c>
      <c r="V12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0.20158826424704804</v>
      </c>
      <c r="W1239">
        <f>AVERAGE(Table1[[#This Row],[2012 Campbell Latex Early]:[2015 Dill IgG Early]])</f>
        <v>0.6018624052987136</v>
      </c>
      <c r="X1239">
        <f>AVERAGE(Table1[[#This Row],[2012 Campbell Latex Late]:[2015 Dill IgG Late]])</f>
        <v>0.71908495593967336</v>
      </c>
      <c r="Y1239" s="7">
        <f>Table1[[#This Row],[Avg early]]-Table1[[#This Row],[Avg late]]</f>
        <v>-0.11722255064095977</v>
      </c>
      <c r="Z1239" s="7">
        <f>Table1[[#This Row],[Avg late]]-Table1[[#This Row],[Avg early]]</f>
        <v>0.11722255064095977</v>
      </c>
      <c r="AA1239" s="7">
        <f>Table1[[#This Row],[2015 Dill LPS Early]]-Table1[[#This Row],[2015 Dill Avidin Early]]</f>
        <v>5.2158311637995336E-4</v>
      </c>
      <c r="AB1239" s="7">
        <f>Table1[[#This Row],[2015 Dill LPS Late]]-Table1[[#This Row],[2015 Dill Avidin Late]]</f>
        <v>-5.8352207640459786E-2</v>
      </c>
    </row>
    <row r="1240" spans="1:28" x14ac:dyDescent="0.2">
      <c r="A1240" t="s">
        <v>623</v>
      </c>
      <c r="B1240">
        <v>0.99848561332660268</v>
      </c>
      <c r="C1240">
        <v>0.49812734082397009</v>
      </c>
      <c r="D1240">
        <v>0</v>
      </c>
      <c r="E1240">
        <v>0.34918957853525906</v>
      </c>
      <c r="F1240">
        <v>1</v>
      </c>
      <c r="G1240">
        <v>0.82195773425403917</v>
      </c>
      <c r="H1240" s="2">
        <v>0.65564791778149634</v>
      </c>
      <c r="I1240">
        <v>0</v>
      </c>
      <c r="J1240" s="2">
        <v>0</v>
      </c>
      <c r="K1240" s="2">
        <v>0</v>
      </c>
      <c r="L1240" s="5">
        <v>1</v>
      </c>
      <c r="M1240">
        <v>1</v>
      </c>
      <c r="N1240">
        <v>0.55599264637125234</v>
      </c>
      <c r="O1240">
        <v>0.29486502561341776</v>
      </c>
      <c r="P1240" s="1">
        <v>0.61440962570986368</v>
      </c>
      <c r="Q1240" s="1">
        <v>0.62066777115605642</v>
      </c>
      <c r="R1240" s="1">
        <v>0.25367399006688507</v>
      </c>
      <c r="S1240">
        <v>0</v>
      </c>
      <c r="T1240">
        <v>0</v>
      </c>
      <c r="U1240" s="1">
        <v>0.67613772786505433</v>
      </c>
      <c r="V12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0.27786962381103053</v>
      </c>
      <c r="W1240">
        <f>AVERAGE(Table1[[#This Row],[2012 Campbell Latex Early]:[2015 Dill IgG Early]])</f>
        <v>0.43234081847213679</v>
      </c>
      <c r="X1240">
        <f>AVERAGE(Table1[[#This Row],[2012 Campbell Latex Late]:[2015 Dill IgG Late]])</f>
        <v>0.50157467867825301</v>
      </c>
      <c r="Y1240" s="7">
        <f>Table1[[#This Row],[Avg early]]-Table1[[#This Row],[Avg late]]</f>
        <v>-6.9233860206116216E-2</v>
      </c>
      <c r="Z1240" s="7">
        <f>Table1[[#This Row],[Avg late]]-Table1[[#This Row],[Avg early]]</f>
        <v>6.9233860206116216E-2</v>
      </c>
      <c r="AA1240" s="7">
        <f>Table1[[#This Row],[2015 Dill LPS Early]]-Table1[[#This Row],[2015 Dill Avidin Early]]</f>
        <v>-1</v>
      </c>
      <c r="AB1240" s="7">
        <f>Table1[[#This Row],[2015 Dill LPS Late]]-Table1[[#This Row],[2015 Dill Avidin Late]]</f>
        <v>-5.8416979338611341E-2</v>
      </c>
    </row>
    <row r="1241" spans="1:28" x14ac:dyDescent="0.2">
      <c r="A1241" t="s">
        <v>1074</v>
      </c>
      <c r="B1241">
        <v>0</v>
      </c>
      <c r="C1241">
        <v>0</v>
      </c>
      <c r="D1241">
        <v>0.5841918660706078</v>
      </c>
      <c r="E1241">
        <v>0.6184349553947952</v>
      </c>
      <c r="F1241">
        <v>0.54928723635368193</v>
      </c>
      <c r="G1241">
        <v>0.68417801950169388</v>
      </c>
      <c r="H1241" s="2">
        <v>0.62071580985826291</v>
      </c>
      <c r="I1241">
        <v>0.64338861086760557</v>
      </c>
      <c r="J1241" s="2">
        <v>0</v>
      </c>
      <c r="K1241" s="2">
        <v>0.4425194437710907</v>
      </c>
      <c r="L1241" s="5">
        <v>0</v>
      </c>
      <c r="M1241">
        <v>0</v>
      </c>
      <c r="N1241">
        <v>0.85417556760978086</v>
      </c>
      <c r="O1241">
        <v>0.86124783482058453</v>
      </c>
      <c r="P1241" s="2">
        <v>0.91278824371035827</v>
      </c>
      <c r="Q1241" s="2">
        <v>0.83213106924887559</v>
      </c>
      <c r="R1241" s="2">
        <v>0.84586873817216879</v>
      </c>
      <c r="S1241">
        <v>1</v>
      </c>
      <c r="T1241">
        <v>0</v>
      </c>
      <c r="U1241" s="2">
        <v>0.82218837579190263</v>
      </c>
      <c r="V12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0.24282033313070231</v>
      </c>
      <c r="W1241">
        <f>AVERAGE(Table1[[#This Row],[2012 Campbell Latex Early]:[2015 Dill IgG Early]])</f>
        <v>0.41427159418177373</v>
      </c>
      <c r="X1241">
        <f>AVERAGE(Table1[[#This Row],[2012 Campbell Latex Late]:[2015 Dill IgG Late]])</f>
        <v>0.61283998293536701</v>
      </c>
      <c r="Y1241" s="7">
        <f>Table1[[#This Row],[Avg early]]-Table1[[#This Row],[Avg late]]</f>
        <v>-0.19856838875359328</v>
      </c>
      <c r="Z1241" s="7">
        <f>Table1[[#This Row],[Avg late]]-Table1[[#This Row],[Avg early]]</f>
        <v>0.19856838875359328</v>
      </c>
      <c r="AA1241" s="7">
        <f>Table1[[#This Row],[2015 Dill LPS Early]]-Table1[[#This Row],[2015 Dill Avidin Early]]</f>
        <v>3.4904629716925872E-2</v>
      </c>
      <c r="AB1241" s="7">
        <f>Table1[[#This Row],[2015 Dill LPS Late]]-Table1[[#This Row],[2015 Dill Avidin Late]]</f>
        <v>-5.861267610057741E-2</v>
      </c>
    </row>
    <row r="1242" spans="1:28" x14ac:dyDescent="0.2">
      <c r="A1242" t="s">
        <v>940</v>
      </c>
      <c r="B1242">
        <v>0</v>
      </c>
      <c r="C1242">
        <v>0</v>
      </c>
      <c r="D1242">
        <v>0.58040881434912162</v>
      </c>
      <c r="E1242">
        <v>0.85932493772640872</v>
      </c>
      <c r="F1242">
        <v>0.88597264793101338</v>
      </c>
      <c r="G1242">
        <v>0.85103519448217924</v>
      </c>
      <c r="H1242" s="2">
        <v>0.92519765759100903</v>
      </c>
      <c r="I1242">
        <v>0.70044880611848881</v>
      </c>
      <c r="J1242" s="2">
        <v>0</v>
      </c>
      <c r="K1242" s="2">
        <v>0.47519813234690572</v>
      </c>
      <c r="L1242" s="5">
        <v>0</v>
      </c>
      <c r="M1242">
        <v>0</v>
      </c>
      <c r="N1242">
        <v>0.87627458043949868</v>
      </c>
      <c r="O1242">
        <v>0.71805711324068755</v>
      </c>
      <c r="P1242" s="1">
        <v>0.93493022121952718</v>
      </c>
      <c r="Q1242" s="1">
        <v>0.86747669736357402</v>
      </c>
      <c r="R1242" s="1">
        <v>1</v>
      </c>
      <c r="S1242">
        <v>0.74310204923209899</v>
      </c>
      <c r="T1242">
        <v>0</v>
      </c>
      <c r="U1242" s="1">
        <v>0.85112300009360842</v>
      </c>
      <c r="V12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0.14711112523622166</v>
      </c>
      <c r="W1242">
        <f>AVERAGE(Table1[[#This Row],[2012 Campbell Latex Early]:[2015 Dill IgG Early]])</f>
        <v>0.52775861905451271</v>
      </c>
      <c r="X1242">
        <f>AVERAGE(Table1[[#This Row],[2012 Campbell Latex Late]:[2015 Dill IgG Late]])</f>
        <v>0.59909636615889938</v>
      </c>
      <c r="Y1242" s="7">
        <f>Table1[[#This Row],[Avg early]]-Table1[[#This Row],[Avg late]]</f>
        <v>-7.1337747104386673E-2</v>
      </c>
      <c r="Z1242" s="7">
        <f>Table1[[#This Row],[Avg late]]-Table1[[#This Row],[Avg early]]</f>
        <v>7.1337747104386673E-2</v>
      </c>
      <c r="AA1242" s="7">
        <f>Table1[[#This Row],[2015 Dill LPS Early]]-Table1[[#This Row],[2015 Dill Avidin Early]]</f>
        <v>-0.30556383358189176</v>
      </c>
      <c r="AB1242" s="7">
        <f>Table1[[#This Row],[2015 Dill LPS Late]]-Table1[[#This Row],[2015 Dill Avidin Late]]</f>
        <v>-5.8655640780028495E-2</v>
      </c>
    </row>
    <row r="1243" spans="1:28" x14ac:dyDescent="0.2">
      <c r="A1243" t="s">
        <v>252</v>
      </c>
      <c r="B1243">
        <v>0</v>
      </c>
      <c r="C1243">
        <v>0</v>
      </c>
      <c r="D1243">
        <v>0.38628226856276077</v>
      </c>
      <c r="E1243">
        <v>0.38367434804501316</v>
      </c>
      <c r="F1243">
        <v>0.45629613223529991</v>
      </c>
      <c r="G1243">
        <v>0.37984182477114592</v>
      </c>
      <c r="H1243" s="2">
        <v>0.42812052302401898</v>
      </c>
      <c r="I1243">
        <v>0.4366225432026396</v>
      </c>
      <c r="J1243" s="2">
        <v>0</v>
      </c>
      <c r="K1243" s="2">
        <v>0.26370341957193116</v>
      </c>
      <c r="L1243" s="5">
        <v>0</v>
      </c>
      <c r="M1243">
        <v>0</v>
      </c>
      <c r="N1243">
        <v>0.82566458708737223</v>
      </c>
      <c r="O1243">
        <v>0.97872292580958475</v>
      </c>
      <c r="P1243" s="1">
        <v>0.88434172959725155</v>
      </c>
      <c r="Q1243" s="1">
        <v>0.74654742198981439</v>
      </c>
      <c r="R1243" s="1">
        <v>0.62402151522467053</v>
      </c>
      <c r="S1243">
        <v>1</v>
      </c>
      <c r="T1243">
        <v>0</v>
      </c>
      <c r="U1243" s="1">
        <v>0.49478206826166704</v>
      </c>
      <c r="V12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0.30832426081294823</v>
      </c>
      <c r="W1243">
        <f>AVERAGE(Table1[[#This Row],[2012 Campbell Latex Early]:[2015 Dill IgG Early]])</f>
        <v>0.27345410594128094</v>
      </c>
      <c r="X1243">
        <f>AVERAGE(Table1[[#This Row],[2012 Campbell Latex Late]:[2015 Dill IgG Late]])</f>
        <v>0.5554080247970361</v>
      </c>
      <c r="Y1243" s="7">
        <f>Table1[[#This Row],[Avg early]]-Table1[[#This Row],[Avg late]]</f>
        <v>-0.28195391885575516</v>
      </c>
      <c r="Z1243" s="7">
        <f>Table1[[#This Row],[Avg late]]-Table1[[#This Row],[Avg early]]</f>
        <v>0.28195391885575516</v>
      </c>
      <c r="AA1243" s="7">
        <f>Table1[[#This Row],[2015 Dill LPS Early]]-Table1[[#This Row],[2015 Dill Avidin Early]]</f>
        <v>-7.0013863672539145E-2</v>
      </c>
      <c r="AB1243" s="7">
        <f>Table1[[#This Row],[2015 Dill LPS Late]]-Table1[[#This Row],[2015 Dill Avidin Late]]</f>
        <v>-5.8677142509879321E-2</v>
      </c>
    </row>
    <row r="1244" spans="1:28" x14ac:dyDescent="0.2">
      <c r="A1244" t="s">
        <v>638</v>
      </c>
      <c r="B1244">
        <v>0</v>
      </c>
      <c r="C1244">
        <v>0</v>
      </c>
      <c r="D1244">
        <v>0.79607607706681516</v>
      </c>
      <c r="E1244">
        <v>0.72131340683361655</v>
      </c>
      <c r="F1244">
        <v>0.7619441097816444</v>
      </c>
      <c r="G1244">
        <v>0.83670410058390599</v>
      </c>
      <c r="H1244" s="2">
        <v>0.70238279883859323</v>
      </c>
      <c r="I1244">
        <v>1</v>
      </c>
      <c r="J1244" s="2">
        <v>0</v>
      </c>
      <c r="K1244" s="2">
        <v>0.49729901289906303</v>
      </c>
      <c r="L1244" s="5">
        <v>0</v>
      </c>
      <c r="M1244">
        <v>0</v>
      </c>
      <c r="N1244">
        <v>0.58321018142223313</v>
      </c>
      <c r="O1244">
        <v>0.50342952879109382</v>
      </c>
      <c r="P1244" s="2">
        <v>0.64191938677653593</v>
      </c>
      <c r="Q1244" s="2">
        <v>0.3795966148599747</v>
      </c>
      <c r="R1244" s="2">
        <v>0.40162268830774345</v>
      </c>
      <c r="S1244">
        <v>0.70125977958562435</v>
      </c>
      <c r="T1244">
        <v>0</v>
      </c>
      <c r="U1244" s="2">
        <v>0.30443412240402062</v>
      </c>
      <c r="V12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0.19118164357653905</v>
      </c>
      <c r="W1244">
        <f>AVERAGE(Table1[[#This Row],[2012 Campbell Latex Early]:[2015 Dill IgG Early]])</f>
        <v>0.53157195060036389</v>
      </c>
      <c r="X1244">
        <f>AVERAGE(Table1[[#This Row],[2012 Campbell Latex Late]:[2015 Dill IgG Late]])</f>
        <v>0.35154723021472262</v>
      </c>
      <c r="Y1244" s="7">
        <f>Table1[[#This Row],[Avg early]]-Table1[[#This Row],[Avg late]]</f>
        <v>0.18002472038564127</v>
      </c>
      <c r="Z1244" s="7">
        <f>Table1[[#This Row],[Avg late]]-Table1[[#This Row],[Avg early]]</f>
        <v>-0.18002472038564127</v>
      </c>
      <c r="AA1244" s="7">
        <f>Table1[[#This Row],[2015 Dill LPS Early]]-Table1[[#This Row],[2015 Dill Avidin Early]]</f>
        <v>3.4131967285170761E-2</v>
      </c>
      <c r="AB1244" s="7">
        <f>Table1[[#This Row],[2015 Dill LPS Late]]-Table1[[#This Row],[2015 Dill Avidin Late]]</f>
        <v>-5.8709205354302796E-2</v>
      </c>
    </row>
    <row r="1245" spans="1:28" x14ac:dyDescent="0.2">
      <c r="A1245" t="s">
        <v>390</v>
      </c>
      <c r="B1245">
        <v>0</v>
      </c>
      <c r="C1245">
        <v>0</v>
      </c>
      <c r="D1245">
        <v>0.88385421105315543</v>
      </c>
      <c r="E1245">
        <v>0.85029029008765145</v>
      </c>
      <c r="F1245">
        <v>0.90991040551277791</v>
      </c>
      <c r="G1245">
        <v>0.82332451429640985</v>
      </c>
      <c r="H1245" s="2">
        <v>0.8092420765107301</v>
      </c>
      <c r="I1245">
        <v>0.98708743630959794</v>
      </c>
      <c r="J1245" s="2">
        <v>0</v>
      </c>
      <c r="K1245" s="2">
        <v>0.65570682105575218</v>
      </c>
      <c r="L1245" s="5">
        <v>0</v>
      </c>
      <c r="M1245">
        <v>0</v>
      </c>
      <c r="N1245">
        <v>0.78062092174570585</v>
      </c>
      <c r="O1245">
        <v>1</v>
      </c>
      <c r="P1245" s="2">
        <v>0.83957124438392106</v>
      </c>
      <c r="Q1245" s="2">
        <v>0.7198923852182022</v>
      </c>
      <c r="R1245" s="2">
        <v>0.83217173688018631</v>
      </c>
      <c r="S1245">
        <v>0.99299830364943964</v>
      </c>
      <c r="T1245">
        <v>0</v>
      </c>
      <c r="U1245" s="2">
        <v>0.69608528571631489</v>
      </c>
      <c r="V12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0.11516401028524755</v>
      </c>
      <c r="W1245">
        <f>AVERAGE(Table1[[#This Row],[2012 Campbell Latex Early]:[2015 Dill IgG Early]])</f>
        <v>0.5919415754826074</v>
      </c>
      <c r="X1245">
        <f>AVERAGE(Table1[[#This Row],[2012 Campbell Latex Late]:[2015 Dill IgG Late]])</f>
        <v>0.58613398775937697</v>
      </c>
      <c r="Y1245" s="7">
        <f>Table1[[#This Row],[Avg early]]-Table1[[#This Row],[Avg late]]</f>
        <v>5.8075877232304229E-3</v>
      </c>
      <c r="Z1245" s="7">
        <f>Table1[[#This Row],[Avg late]]-Table1[[#This Row],[Avg early]]</f>
        <v>-5.8075877232304229E-3</v>
      </c>
      <c r="AA1245" s="7">
        <f>Table1[[#This Row],[2015 Dill LPS Early]]-Table1[[#This Row],[2015 Dill Avidin Early]]</f>
        <v>-2.6056194459622484E-2</v>
      </c>
      <c r="AB1245" s="7">
        <f>Table1[[#This Row],[2015 Dill LPS Late]]-Table1[[#This Row],[2015 Dill Avidin Late]]</f>
        <v>-5.8950322638215202E-2</v>
      </c>
    </row>
    <row r="1246" spans="1:28" x14ac:dyDescent="0.2">
      <c r="A1246" t="s">
        <v>598</v>
      </c>
      <c r="B1246">
        <v>0</v>
      </c>
      <c r="C1246">
        <v>0</v>
      </c>
      <c r="D1246">
        <v>0.50398505707281449</v>
      </c>
      <c r="E1246">
        <v>0.48593360527809576</v>
      </c>
      <c r="F1246">
        <v>0.50169123602737586</v>
      </c>
      <c r="G1246">
        <v>0.49880801558113613</v>
      </c>
      <c r="H1246" s="2">
        <v>0.47282824907015963</v>
      </c>
      <c r="I1246">
        <v>0.58501871649052029</v>
      </c>
      <c r="J1246" s="2">
        <v>0</v>
      </c>
      <c r="K1246" s="2">
        <v>0.37254676856960334</v>
      </c>
      <c r="L1246" s="5">
        <v>0</v>
      </c>
      <c r="M1246">
        <v>0</v>
      </c>
      <c r="N1246">
        <v>0.93195514213553077</v>
      </c>
      <c r="O1246">
        <v>1</v>
      </c>
      <c r="P1246" s="2">
        <v>0.991466934881849</v>
      </c>
      <c r="Q1246" s="2">
        <v>0.8426831011355701</v>
      </c>
      <c r="R1246" s="2">
        <v>0.84198374483701754</v>
      </c>
      <c r="S1246">
        <v>0.87561031429032776</v>
      </c>
      <c r="T1246">
        <v>0</v>
      </c>
      <c r="U1246" s="2">
        <v>0.8449087429400306</v>
      </c>
      <c r="V12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0.32803431007002237</v>
      </c>
      <c r="W1246">
        <f>AVERAGE(Table1[[#This Row],[2012 Campbell Latex Early]:[2015 Dill IgG Early]])</f>
        <v>0.34208116480897049</v>
      </c>
      <c r="X1246">
        <f>AVERAGE(Table1[[#This Row],[2012 Campbell Latex Late]:[2015 Dill IgG Late]])</f>
        <v>0.63286079802203266</v>
      </c>
      <c r="Y1246" s="7">
        <f>Table1[[#This Row],[Avg early]]-Table1[[#This Row],[Avg late]]</f>
        <v>-0.29077963321306216</v>
      </c>
      <c r="Z1246" s="7">
        <f>Table1[[#This Row],[Avg late]]-Table1[[#This Row],[Avg early]]</f>
        <v>0.29077963321306216</v>
      </c>
      <c r="AA1246" s="7">
        <f>Table1[[#This Row],[2015 Dill LPS Early]]-Table1[[#This Row],[2015 Dill Avidin Early]]</f>
        <v>2.2938210454386265E-3</v>
      </c>
      <c r="AB1246" s="7">
        <f>Table1[[#This Row],[2015 Dill LPS Late]]-Table1[[#This Row],[2015 Dill Avidin Late]]</f>
        <v>-5.9511792746318237E-2</v>
      </c>
    </row>
    <row r="1247" spans="1:28" x14ac:dyDescent="0.2">
      <c r="A1247" t="s">
        <v>24</v>
      </c>
      <c r="B1247">
        <v>0</v>
      </c>
      <c r="C1247">
        <v>0</v>
      </c>
      <c r="D1247">
        <v>1</v>
      </c>
      <c r="E1247">
        <v>0.27997997749539372</v>
      </c>
      <c r="F1247">
        <v>0.59525393870950716</v>
      </c>
      <c r="G1247">
        <v>0.30373830216460107</v>
      </c>
      <c r="H1247" s="2">
        <v>0.43193499282200004</v>
      </c>
      <c r="I1247">
        <v>0.11042795997892478</v>
      </c>
      <c r="J1247" s="2">
        <v>0</v>
      </c>
      <c r="K1247" s="2">
        <v>0.15389212431381313</v>
      </c>
      <c r="L1247" s="5">
        <v>0</v>
      </c>
      <c r="M1247">
        <v>0</v>
      </c>
      <c r="N1247">
        <v>0.50542973643352607</v>
      </c>
      <c r="O1247">
        <v>0.18846214974044592</v>
      </c>
      <c r="P1247" s="2">
        <v>0.5654538493447141</v>
      </c>
      <c r="Q1247" s="2">
        <v>0.20024566415226122</v>
      </c>
      <c r="R1247" s="2">
        <v>0.62017757021962361</v>
      </c>
      <c r="S1247">
        <v>0</v>
      </c>
      <c r="T1247">
        <v>0</v>
      </c>
      <c r="U1247" s="2">
        <v>0.46372003568043402</v>
      </c>
      <c r="V12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0.1481771391755537</v>
      </c>
      <c r="W1247">
        <f>AVERAGE(Table1[[#This Row],[2012 Campbell Latex Early]:[2015 Dill IgG Early]])</f>
        <v>0.28752272954842401</v>
      </c>
      <c r="X1247">
        <f>AVERAGE(Table1[[#This Row],[2012 Campbell Latex Late]:[2015 Dill IgG Late]])</f>
        <v>0.25434890055710052</v>
      </c>
      <c r="Y1247" s="7">
        <f>Table1[[#This Row],[Avg early]]-Table1[[#This Row],[Avg late]]</f>
        <v>3.3173828991323484E-2</v>
      </c>
      <c r="Z1247" s="7">
        <f>Table1[[#This Row],[Avg late]]-Table1[[#This Row],[Avg early]]</f>
        <v>-3.3173828991323484E-2</v>
      </c>
      <c r="AA1247" s="7">
        <f>Table1[[#This Row],[2015 Dill LPS Early]]-Table1[[#This Row],[2015 Dill Avidin Early]]</f>
        <v>0.40474606129049284</v>
      </c>
      <c r="AB1247" s="7">
        <f>Table1[[#This Row],[2015 Dill LPS Late]]-Table1[[#This Row],[2015 Dill Avidin Late]]</f>
        <v>-6.0024112911188032E-2</v>
      </c>
    </row>
    <row r="1248" spans="1:28" x14ac:dyDescent="0.2">
      <c r="A1248" t="s">
        <v>416</v>
      </c>
      <c r="B1248">
        <v>0</v>
      </c>
      <c r="C1248">
        <v>0</v>
      </c>
      <c r="D1248">
        <v>0.76255096719708793</v>
      </c>
      <c r="E1248">
        <v>0.7027215373351795</v>
      </c>
      <c r="F1248">
        <v>0.80556129578802571</v>
      </c>
      <c r="G1248">
        <v>0.72416352033938902</v>
      </c>
      <c r="H1248" s="2">
        <v>0.68068951563957936</v>
      </c>
      <c r="I1248">
        <v>0.69218327269486224</v>
      </c>
      <c r="J1248" s="2">
        <v>0</v>
      </c>
      <c r="K1248" s="2">
        <v>1</v>
      </c>
      <c r="L1248" s="5">
        <v>0</v>
      </c>
      <c r="M1248">
        <v>0</v>
      </c>
      <c r="N1248">
        <v>0.16702633093222646</v>
      </c>
      <c r="O1248">
        <v>9.500202116059199E-2</v>
      </c>
      <c r="P1248" s="1">
        <v>0.22749227462917049</v>
      </c>
      <c r="Q1248" s="1">
        <v>0.16315527263166624</v>
      </c>
      <c r="R1248" s="1">
        <v>0.24008484912087605</v>
      </c>
      <c r="S1248">
        <v>0.14549593163658248</v>
      </c>
      <c r="T1248">
        <v>0</v>
      </c>
      <c r="U1248" s="1">
        <v>0.25741680324155913</v>
      </c>
      <c r="V12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0.3587030232124569</v>
      </c>
      <c r="W1248">
        <f>AVERAGE(Table1[[#This Row],[2012 Campbell Latex Early]:[2015 Dill IgG Early]])</f>
        <v>0.53678701089941239</v>
      </c>
      <c r="X1248">
        <f>AVERAGE(Table1[[#This Row],[2012 Campbell Latex Late]:[2015 Dill IgG Late]])</f>
        <v>0.12956734833526729</v>
      </c>
      <c r="Y1248" s="7">
        <f>Table1[[#This Row],[Avg early]]-Table1[[#This Row],[Avg late]]</f>
        <v>0.4072196625641451</v>
      </c>
      <c r="Z1248" s="7">
        <f>Table1[[#This Row],[Avg late]]-Table1[[#This Row],[Avg early]]</f>
        <v>-0.4072196625641451</v>
      </c>
      <c r="AA1248" s="7">
        <f>Table1[[#This Row],[2015 Dill LPS Early]]-Table1[[#This Row],[2015 Dill Avidin Early]]</f>
        <v>-4.3010328590937785E-2</v>
      </c>
      <c r="AB1248" s="7">
        <f>Table1[[#This Row],[2015 Dill LPS Late]]-Table1[[#This Row],[2015 Dill Avidin Late]]</f>
        <v>-6.0465943696944024E-2</v>
      </c>
    </row>
    <row r="1249" spans="1:28" x14ac:dyDescent="0.2">
      <c r="A1249" t="s">
        <v>1242</v>
      </c>
      <c r="B1249">
        <v>0.93140243902439024</v>
      </c>
      <c r="C1249">
        <v>0</v>
      </c>
      <c r="D1249">
        <v>0.68806546232304544</v>
      </c>
      <c r="E1249">
        <v>0.90825314462534268</v>
      </c>
      <c r="F1249">
        <v>0.52962873967679414</v>
      </c>
      <c r="G1249">
        <v>1</v>
      </c>
      <c r="H1249" s="2">
        <v>0.75934146920274126</v>
      </c>
      <c r="I1249">
        <v>0.76073342342299288</v>
      </c>
      <c r="J1249" s="2">
        <v>0</v>
      </c>
      <c r="K1249" s="2">
        <v>0.30195110003997738</v>
      </c>
      <c r="L1249" s="5">
        <v>1</v>
      </c>
      <c r="M1249">
        <v>0</v>
      </c>
      <c r="N1249">
        <v>0.63385732232159697</v>
      </c>
      <c r="O1249">
        <v>0.77533420156103861</v>
      </c>
      <c r="P1249" s="1">
        <v>0.69445390941447194</v>
      </c>
      <c r="Q1249" s="1">
        <v>0.53209822228295578</v>
      </c>
      <c r="R1249" s="1">
        <v>0.44685257768574355</v>
      </c>
      <c r="S1249">
        <v>0.23229739344275704</v>
      </c>
      <c r="T1249">
        <v>0</v>
      </c>
      <c r="U1249" s="1">
        <v>0.81614628708830117</v>
      </c>
      <c r="V12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0.25455228000816188</v>
      </c>
      <c r="W1249">
        <f>AVERAGE(Table1[[#This Row],[2012 Campbell Latex Early]:[2015 Dill IgG Early]])</f>
        <v>0.58793757783152834</v>
      </c>
      <c r="X1249">
        <f>AVERAGE(Table1[[#This Row],[2012 Campbell Latex Late]:[2015 Dill IgG Late]])</f>
        <v>0.51310399137968654</v>
      </c>
      <c r="Y1249" s="7">
        <f>Table1[[#This Row],[Avg early]]-Table1[[#This Row],[Avg late]]</f>
        <v>7.4833586451841794E-2</v>
      </c>
      <c r="Z1249" s="7">
        <f>Table1[[#This Row],[Avg late]]-Table1[[#This Row],[Avg early]]</f>
        <v>-7.4833586451841794E-2</v>
      </c>
      <c r="AA1249" s="7">
        <f>Table1[[#This Row],[2015 Dill LPS Early]]-Table1[[#This Row],[2015 Dill Avidin Early]]</f>
        <v>0.1584367226462513</v>
      </c>
      <c r="AB1249" s="7">
        <f>Table1[[#This Row],[2015 Dill LPS Late]]-Table1[[#This Row],[2015 Dill Avidin Late]]</f>
        <v>-6.0596587092874965E-2</v>
      </c>
    </row>
    <row r="1250" spans="1:28" x14ac:dyDescent="0.2">
      <c r="A1250" t="s">
        <v>118</v>
      </c>
      <c r="B1250">
        <v>0</v>
      </c>
      <c r="C1250">
        <v>1</v>
      </c>
      <c r="D1250">
        <v>0.66939184944410601</v>
      </c>
      <c r="E1250">
        <v>0.70824878519615453</v>
      </c>
      <c r="F1250">
        <v>0.73089898865947656</v>
      </c>
      <c r="G1250">
        <v>0.7066352261015435</v>
      </c>
      <c r="H1250" s="2">
        <v>0.651985158523957</v>
      </c>
      <c r="I1250">
        <v>0.68479068992546666</v>
      </c>
      <c r="J1250" s="2">
        <v>0</v>
      </c>
      <c r="K1250" s="2">
        <v>0.54962189982745735</v>
      </c>
      <c r="L1250" s="5">
        <v>0</v>
      </c>
      <c r="M1250">
        <v>0</v>
      </c>
      <c r="N1250">
        <v>0.88970032436010948</v>
      </c>
      <c r="O1250">
        <v>1</v>
      </c>
      <c r="P1250" s="1">
        <v>0.95038672551987735</v>
      </c>
      <c r="Q1250" s="1">
        <v>0.9045864827527359</v>
      </c>
      <c r="R1250" s="1">
        <v>0.83618774142732388</v>
      </c>
      <c r="S1250">
        <v>0.95773279670273226</v>
      </c>
      <c r="T1250">
        <v>0</v>
      </c>
      <c r="U1250" s="1">
        <v>0.71507356833155267</v>
      </c>
      <c r="V12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0.31017169412436274</v>
      </c>
      <c r="W1250">
        <f>AVERAGE(Table1[[#This Row],[2012 Campbell Latex Early]:[2015 Dill IgG Early]])</f>
        <v>0.57015725976781617</v>
      </c>
      <c r="X1250">
        <f>AVERAGE(Table1[[#This Row],[2012 Campbell Latex Late]:[2015 Dill IgG Late]])</f>
        <v>0.62536676390943313</v>
      </c>
      <c r="Y1250" s="7">
        <f>Table1[[#This Row],[Avg early]]-Table1[[#This Row],[Avg late]]</f>
        <v>-5.5209504141616961E-2</v>
      </c>
      <c r="Z1250" s="7">
        <f>Table1[[#This Row],[Avg late]]-Table1[[#This Row],[Avg early]]</f>
        <v>5.5209504141616961E-2</v>
      </c>
      <c r="AA1250" s="7">
        <f>Table1[[#This Row],[2015 Dill LPS Early]]-Table1[[#This Row],[2015 Dill Avidin Early]]</f>
        <v>-6.1507139215370543E-2</v>
      </c>
      <c r="AB1250" s="7">
        <f>Table1[[#This Row],[2015 Dill LPS Late]]-Table1[[#This Row],[2015 Dill Avidin Late]]</f>
        <v>-6.0686401159767867E-2</v>
      </c>
    </row>
    <row r="1251" spans="1:28" x14ac:dyDescent="0.2">
      <c r="A1251" t="s">
        <v>1041</v>
      </c>
      <c r="B1251">
        <v>1</v>
      </c>
      <c r="C1251">
        <v>0</v>
      </c>
      <c r="D1251">
        <v>0.68640769352278064</v>
      </c>
      <c r="E1251">
        <v>0.55867763197184717</v>
      </c>
      <c r="F1251">
        <v>0.38741070487629004</v>
      </c>
      <c r="G1251">
        <v>0.45553570116128228</v>
      </c>
      <c r="H1251" s="2">
        <v>0.47810096755336834</v>
      </c>
      <c r="I1251">
        <v>0.29901584935257286</v>
      </c>
      <c r="J1251" s="2">
        <v>0</v>
      </c>
      <c r="K1251" s="2">
        <v>1</v>
      </c>
      <c r="L1251" s="5">
        <v>0.90242616033755274</v>
      </c>
      <c r="M1251">
        <v>0</v>
      </c>
      <c r="N1251">
        <v>0.20623528796676685</v>
      </c>
      <c r="O1251">
        <v>0.26612121466736027</v>
      </c>
      <c r="P1251" s="1">
        <v>0.2672048965954204</v>
      </c>
      <c r="Q1251" s="1">
        <v>0.2227478192462875</v>
      </c>
      <c r="R1251" s="1">
        <v>0.27393581539132211</v>
      </c>
      <c r="S1251">
        <v>0.20516821733214846</v>
      </c>
      <c r="T1251">
        <v>0</v>
      </c>
      <c r="U1251" s="1">
        <v>0.23353603321570632</v>
      </c>
      <c r="V12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0.17548451701169893</v>
      </c>
      <c r="W1251">
        <f>AVERAGE(Table1[[#This Row],[2012 Campbell Latex Early]:[2015 Dill IgG Early]])</f>
        <v>0.48651485484381418</v>
      </c>
      <c r="X1251">
        <f>AVERAGE(Table1[[#This Row],[2012 Campbell Latex Late]:[2015 Dill IgG Late]])</f>
        <v>0.25773754447525643</v>
      </c>
      <c r="Y1251" s="7">
        <f>Table1[[#This Row],[Avg early]]-Table1[[#This Row],[Avg late]]</f>
        <v>0.22877731036855775</v>
      </c>
      <c r="Z1251" s="7">
        <f>Table1[[#This Row],[Avg late]]-Table1[[#This Row],[Avg early]]</f>
        <v>-0.22877731036855775</v>
      </c>
      <c r="AA1251" s="7">
        <f>Table1[[#This Row],[2015 Dill LPS Early]]-Table1[[#This Row],[2015 Dill Avidin Early]]</f>
        <v>0.2989969886464906</v>
      </c>
      <c r="AB1251" s="7">
        <f>Table1[[#This Row],[2015 Dill LPS Late]]-Table1[[#This Row],[2015 Dill Avidin Late]]</f>
        <v>-6.0969608628653554E-2</v>
      </c>
    </row>
    <row r="1252" spans="1:28" x14ac:dyDescent="0.2">
      <c r="A1252" t="s">
        <v>121</v>
      </c>
      <c r="B1252">
        <v>0.975785677485832</v>
      </c>
      <c r="C1252">
        <v>0</v>
      </c>
      <c r="D1252">
        <v>0.4196113477644281</v>
      </c>
      <c r="E1252">
        <v>0.61362925446277006</v>
      </c>
      <c r="F1252">
        <v>0.61592457638044096</v>
      </c>
      <c r="G1252">
        <v>0.65429097516994972</v>
      </c>
      <c r="H1252" s="2">
        <v>0.59759053607666734</v>
      </c>
      <c r="I1252">
        <v>0.60725944115049746</v>
      </c>
      <c r="J1252" s="2">
        <v>0</v>
      </c>
      <c r="K1252" s="2">
        <v>0.46363638815081126</v>
      </c>
      <c r="L1252" s="5">
        <v>1</v>
      </c>
      <c r="M1252">
        <v>0</v>
      </c>
      <c r="N1252">
        <v>0.93889445796687099</v>
      </c>
      <c r="O1252">
        <v>0.90882930756452773</v>
      </c>
      <c r="P1252" s="1">
        <v>1</v>
      </c>
      <c r="Q1252" s="1">
        <v>0.9479568431065033</v>
      </c>
      <c r="R1252" s="1">
        <v>0.84458641203838902</v>
      </c>
      <c r="S1252">
        <v>0.98354031399234954</v>
      </c>
      <c r="T1252">
        <v>0</v>
      </c>
      <c r="U1252" s="1">
        <v>0.80328722234475969</v>
      </c>
      <c r="V12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0.29430027485228144</v>
      </c>
      <c r="W1252">
        <f>AVERAGE(Table1[[#This Row],[2012 Campbell Latex Early]:[2015 Dill IgG Early]])</f>
        <v>0.49477281966413972</v>
      </c>
      <c r="X1252">
        <f>AVERAGE(Table1[[#This Row],[2012 Campbell Latex Late]:[2015 Dill IgG Late]])</f>
        <v>0.74270945570134006</v>
      </c>
      <c r="Y1252" s="7">
        <f>Table1[[#This Row],[Avg early]]-Table1[[#This Row],[Avg late]]</f>
        <v>-0.24793663603720034</v>
      </c>
      <c r="Z1252" s="7">
        <f>Table1[[#This Row],[Avg late]]-Table1[[#This Row],[Avg early]]</f>
        <v>0.24793663603720034</v>
      </c>
      <c r="AA1252" s="7">
        <f>Table1[[#This Row],[2015 Dill LPS Early]]-Table1[[#This Row],[2015 Dill Avidin Early]]</f>
        <v>-0.19631322861601286</v>
      </c>
      <c r="AB1252" s="7">
        <f>Table1[[#This Row],[2015 Dill LPS Late]]-Table1[[#This Row],[2015 Dill Avidin Late]]</f>
        <v>-6.1105542033129012E-2</v>
      </c>
    </row>
    <row r="1253" spans="1:28" x14ac:dyDescent="0.2">
      <c r="A1253" t="s">
        <v>30</v>
      </c>
      <c r="B1253">
        <v>0</v>
      </c>
      <c r="C1253">
        <v>0</v>
      </c>
      <c r="D1253">
        <v>0.99680634150615688</v>
      </c>
      <c r="E1253">
        <v>0.89451052426768185</v>
      </c>
      <c r="F1253">
        <v>1</v>
      </c>
      <c r="G1253">
        <v>0.90502244032803836</v>
      </c>
      <c r="H1253" s="2">
        <v>0.99361271964193099</v>
      </c>
      <c r="I1253">
        <v>0.93796241464960073</v>
      </c>
      <c r="J1253" s="2">
        <v>0</v>
      </c>
      <c r="K1253" s="2">
        <v>0.87317374815630122</v>
      </c>
      <c r="L1253" s="5">
        <v>0</v>
      </c>
      <c r="M1253">
        <v>0</v>
      </c>
      <c r="N1253">
        <v>0.74869793414830654</v>
      </c>
      <c r="O1253">
        <v>0.67978851583682831</v>
      </c>
      <c r="P1253" s="2">
        <v>0.80991515457708241</v>
      </c>
      <c r="Q1253" s="2">
        <v>0.78823883336015055</v>
      </c>
      <c r="R1253" s="2">
        <v>0.87350188771476756</v>
      </c>
      <c r="S1253">
        <v>0.74527534741443513</v>
      </c>
      <c r="T1253">
        <v>0</v>
      </c>
      <c r="U1253" s="2">
        <v>0.67790354886287529</v>
      </c>
      <c r="V12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0.17604003162047138</v>
      </c>
      <c r="W1253">
        <f>AVERAGE(Table1[[#This Row],[2012 Campbell Latex Early]:[2015 Dill IgG Early]])</f>
        <v>0.66010881885497086</v>
      </c>
      <c r="X1253">
        <f>AVERAGE(Table1[[#This Row],[2012 Campbell Latex Late]:[2015 Dill IgG Late]])</f>
        <v>0.53233212219144455</v>
      </c>
      <c r="Y1253" s="7">
        <f>Table1[[#This Row],[Avg early]]-Table1[[#This Row],[Avg late]]</f>
        <v>0.12777669666352631</v>
      </c>
      <c r="Z1253" s="7">
        <f>Table1[[#This Row],[Avg late]]-Table1[[#This Row],[Avg early]]</f>
        <v>-0.12777669666352631</v>
      </c>
      <c r="AA1253" s="7">
        <f>Table1[[#This Row],[2015 Dill LPS Early]]-Table1[[#This Row],[2015 Dill Avidin Early]]</f>
        <v>-3.1936584938431212E-3</v>
      </c>
      <c r="AB1253" s="7">
        <f>Table1[[#This Row],[2015 Dill LPS Late]]-Table1[[#This Row],[2015 Dill Avidin Late]]</f>
        <v>-6.1217220428775865E-2</v>
      </c>
    </row>
    <row r="1254" spans="1:28" x14ac:dyDescent="0.2">
      <c r="A1254" t="s">
        <v>1712</v>
      </c>
      <c r="B1254">
        <v>1</v>
      </c>
      <c r="C1254">
        <v>1</v>
      </c>
      <c r="D1254">
        <v>0</v>
      </c>
      <c r="E1254">
        <v>1</v>
      </c>
      <c r="F1254">
        <v>0.9556850045311801</v>
      </c>
      <c r="G1254">
        <v>0.36359422393971264</v>
      </c>
      <c r="H1254" s="2">
        <v>0.87680193711538568</v>
      </c>
      <c r="I1254">
        <v>0</v>
      </c>
      <c r="J1254" s="2">
        <v>0</v>
      </c>
      <c r="K1254" s="2">
        <v>0.83116852436840094</v>
      </c>
      <c r="L1254" s="5">
        <v>0.90827740492170017</v>
      </c>
      <c r="M1254">
        <v>0</v>
      </c>
      <c r="N1254">
        <v>0.38835318086311976</v>
      </c>
      <c r="O1254">
        <v>0</v>
      </c>
      <c r="P1254" s="2">
        <v>0.44986666941877257</v>
      </c>
      <c r="Q1254" s="2">
        <v>0</v>
      </c>
      <c r="R1254" s="2">
        <v>0.35396437965935967</v>
      </c>
      <c r="S1254">
        <v>0</v>
      </c>
      <c r="T1254">
        <v>0</v>
      </c>
      <c r="U1254" s="2">
        <v>0.79350437834242937</v>
      </c>
      <c r="V12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0.46658302707919946</v>
      </c>
      <c r="W1254">
        <f>AVERAGE(Table1[[#This Row],[2012 Campbell Latex Early]:[2015 Dill IgG Early]])</f>
        <v>0.6027249689954679</v>
      </c>
      <c r="X1254">
        <f>AVERAGE(Table1[[#This Row],[2012 Campbell Latex Late]:[2015 Dill IgG Late]])</f>
        <v>0.28939660132053813</v>
      </c>
      <c r="Y1254" s="7">
        <f>Table1[[#This Row],[Avg early]]-Table1[[#This Row],[Avg late]]</f>
        <v>0.31332836767492978</v>
      </c>
      <c r="Z1254" s="7">
        <f>Table1[[#This Row],[Avg late]]-Table1[[#This Row],[Avg early]]</f>
        <v>-0.31332836767492978</v>
      </c>
      <c r="AA1254" s="7">
        <f>Table1[[#This Row],[2015 Dill LPS Early]]-Table1[[#This Row],[2015 Dill Avidin Early]]</f>
        <v>-0.9556850045311801</v>
      </c>
      <c r="AB1254" s="7">
        <f>Table1[[#This Row],[2015 Dill LPS Late]]-Table1[[#This Row],[2015 Dill Avidin Late]]</f>
        <v>-6.1513488555652807E-2</v>
      </c>
    </row>
    <row r="1255" spans="1:28" x14ac:dyDescent="0.2">
      <c r="A1255" t="s">
        <v>480</v>
      </c>
      <c r="B1255">
        <v>0</v>
      </c>
      <c r="C1255">
        <v>0</v>
      </c>
      <c r="D1255">
        <v>0.63882032575151704</v>
      </c>
      <c r="E1255">
        <v>0.70539403511778576</v>
      </c>
      <c r="F1255">
        <v>0.68279063675244367</v>
      </c>
      <c r="G1255">
        <v>0.62931441331362015</v>
      </c>
      <c r="H1255" s="2">
        <v>0.66017383003962571</v>
      </c>
      <c r="I1255">
        <v>0.68118933018989247</v>
      </c>
      <c r="J1255" s="2">
        <v>0</v>
      </c>
      <c r="K1255" s="2">
        <v>0.582884507013539</v>
      </c>
      <c r="L1255" s="5">
        <v>0</v>
      </c>
      <c r="M1255">
        <v>0</v>
      </c>
      <c r="N1255">
        <v>0.93818731616243711</v>
      </c>
      <c r="O1255">
        <v>0.83239099585829313</v>
      </c>
      <c r="P1255" s="2">
        <v>1</v>
      </c>
      <c r="Q1255" s="2">
        <v>0.89426534055226714</v>
      </c>
      <c r="R1255" s="2">
        <v>0.8876991690703917</v>
      </c>
      <c r="S1255">
        <v>0.87996890872741362</v>
      </c>
      <c r="T1255">
        <v>0</v>
      </c>
      <c r="U1255" s="2">
        <v>0.80022265308126972</v>
      </c>
      <c r="V12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0.22350518122871876</v>
      </c>
      <c r="W1255">
        <f>AVERAGE(Table1[[#This Row],[2012 Campbell Latex Early]:[2015 Dill IgG Early]])</f>
        <v>0.45805670781784241</v>
      </c>
      <c r="X1255">
        <f>AVERAGE(Table1[[#This Row],[2012 Campbell Latex Late]:[2015 Dill IgG Late]])</f>
        <v>0.62327343834520721</v>
      </c>
      <c r="Y1255" s="7">
        <f>Table1[[#This Row],[Avg early]]-Table1[[#This Row],[Avg late]]</f>
        <v>-0.1652167305273648</v>
      </c>
      <c r="Z1255" s="7">
        <f>Table1[[#This Row],[Avg late]]-Table1[[#This Row],[Avg early]]</f>
        <v>0.1652167305273648</v>
      </c>
      <c r="AA1255" s="7">
        <f>Table1[[#This Row],[2015 Dill LPS Early]]-Table1[[#This Row],[2015 Dill Avidin Early]]</f>
        <v>-4.3970311000926632E-2</v>
      </c>
      <c r="AB1255" s="7">
        <f>Table1[[#This Row],[2015 Dill LPS Late]]-Table1[[#This Row],[2015 Dill Avidin Late]]</f>
        <v>-6.1812683837562887E-2</v>
      </c>
    </row>
    <row r="1256" spans="1:28" x14ac:dyDescent="0.2">
      <c r="A1256" t="s">
        <v>631</v>
      </c>
      <c r="B1256">
        <v>1</v>
      </c>
      <c r="C1256">
        <v>0</v>
      </c>
      <c r="D1256">
        <v>0.92244373140249125</v>
      </c>
      <c r="E1256">
        <v>0.59735448971333793</v>
      </c>
      <c r="F1256">
        <v>0.79806552166771427</v>
      </c>
      <c r="G1256">
        <v>0.58518149651452167</v>
      </c>
      <c r="H1256" s="2">
        <v>0.57701966614577582</v>
      </c>
      <c r="I1256">
        <v>0.54358348094380782</v>
      </c>
      <c r="J1256" s="2">
        <v>0</v>
      </c>
      <c r="K1256" s="2">
        <v>0.33344958752547599</v>
      </c>
      <c r="L1256" s="5">
        <v>1</v>
      </c>
      <c r="M1256">
        <v>0</v>
      </c>
      <c r="N1256">
        <v>0.93813420870045416</v>
      </c>
      <c r="O1256">
        <v>0.29365993904788179</v>
      </c>
      <c r="P1256" s="2">
        <v>1</v>
      </c>
      <c r="Q1256" s="2">
        <v>0.43985134185844077</v>
      </c>
      <c r="R1256" s="2">
        <v>0.50019586166167163</v>
      </c>
      <c r="S1256">
        <v>0.97302461353543013</v>
      </c>
      <c r="T1256">
        <v>0</v>
      </c>
      <c r="U1256" s="2">
        <v>0.80402993876844731</v>
      </c>
      <c r="V12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0.19769445367959596</v>
      </c>
      <c r="W1256">
        <f>AVERAGE(Table1[[#This Row],[2012 Campbell Latex Early]:[2015 Dill IgG Early]])</f>
        <v>0.53570979739131253</v>
      </c>
      <c r="X1256">
        <f>AVERAGE(Table1[[#This Row],[2012 Campbell Latex Late]:[2015 Dill IgG Late]])</f>
        <v>0.59488959035723266</v>
      </c>
      <c r="Y1256" s="7">
        <f>Table1[[#This Row],[Avg early]]-Table1[[#This Row],[Avg late]]</f>
        <v>-5.917979296592013E-2</v>
      </c>
      <c r="Z1256" s="7">
        <f>Table1[[#This Row],[Avg late]]-Table1[[#This Row],[Avg early]]</f>
        <v>5.917979296592013E-2</v>
      </c>
      <c r="AA1256" s="7">
        <f>Table1[[#This Row],[2015 Dill LPS Early]]-Table1[[#This Row],[2015 Dill Avidin Early]]</f>
        <v>0.12437820973477698</v>
      </c>
      <c r="AB1256" s="7">
        <f>Table1[[#This Row],[2015 Dill LPS Late]]-Table1[[#This Row],[2015 Dill Avidin Late]]</f>
        <v>-6.1865791299545836E-2</v>
      </c>
    </row>
    <row r="1257" spans="1:28" x14ac:dyDescent="0.2">
      <c r="A1257" t="s">
        <v>33</v>
      </c>
      <c r="B1257">
        <v>0</v>
      </c>
      <c r="C1257">
        <v>0</v>
      </c>
      <c r="D1257">
        <v>0.50932553322942764</v>
      </c>
      <c r="E1257">
        <v>0.60412789006303425</v>
      </c>
      <c r="F1257">
        <v>0.62543128423305838</v>
      </c>
      <c r="G1257">
        <v>0.60463257941937876</v>
      </c>
      <c r="H1257" s="2">
        <v>0.62311086632474011</v>
      </c>
      <c r="I1257">
        <v>0.55778817749575516</v>
      </c>
      <c r="J1257" s="2">
        <v>0</v>
      </c>
      <c r="K1257" s="2">
        <v>0.48625851698105338</v>
      </c>
      <c r="L1257" s="5">
        <v>0</v>
      </c>
      <c r="M1257">
        <v>0</v>
      </c>
      <c r="N1257">
        <v>0.9379851000582119</v>
      </c>
      <c r="O1257">
        <v>0.91801746161369779</v>
      </c>
      <c r="P1257" s="2">
        <v>1</v>
      </c>
      <c r="Q1257" s="2">
        <v>0.99465421399431364</v>
      </c>
      <c r="R1257" s="2">
        <v>0.91340403795753988</v>
      </c>
      <c r="S1257">
        <v>0.75465315005952649</v>
      </c>
      <c r="T1257">
        <v>0</v>
      </c>
      <c r="U1257" s="2">
        <v>0.91549404034007897</v>
      </c>
      <c r="V12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0.29097916732579743</v>
      </c>
      <c r="W1257">
        <f>AVERAGE(Table1[[#This Row],[2012 Campbell Latex Early]:[2015 Dill IgG Early]])</f>
        <v>0.40106748477464471</v>
      </c>
      <c r="X1257">
        <f>AVERAGE(Table1[[#This Row],[2012 Campbell Latex Late]:[2015 Dill IgG Late]])</f>
        <v>0.64342080040233685</v>
      </c>
      <c r="Y1257" s="7">
        <f>Table1[[#This Row],[Avg early]]-Table1[[#This Row],[Avg late]]</f>
        <v>-0.24235331562769213</v>
      </c>
      <c r="Z1257" s="7">
        <f>Table1[[#This Row],[Avg late]]-Table1[[#This Row],[Avg early]]</f>
        <v>0.24235331562769213</v>
      </c>
      <c r="AA1257" s="7">
        <f>Table1[[#This Row],[2015 Dill LPS Early]]-Table1[[#This Row],[2015 Dill Avidin Early]]</f>
        <v>-0.11610575100363074</v>
      </c>
      <c r="AB1257" s="7">
        <f>Table1[[#This Row],[2015 Dill LPS Late]]-Table1[[#This Row],[2015 Dill Avidin Late]]</f>
        <v>-6.2014899941788104E-2</v>
      </c>
    </row>
    <row r="1258" spans="1:28" x14ac:dyDescent="0.2">
      <c r="A1258" t="s">
        <v>1786</v>
      </c>
      <c r="B1258">
        <v>0</v>
      </c>
      <c r="C1258">
        <v>0</v>
      </c>
      <c r="D1258">
        <v>0.67742571569832344</v>
      </c>
      <c r="E1258">
        <v>0.66339708936225661</v>
      </c>
      <c r="F1258">
        <v>0.66315337933683971</v>
      </c>
      <c r="G1258">
        <v>0.62487873310311115</v>
      </c>
      <c r="H1258" s="2">
        <v>0.67271094498703976</v>
      </c>
      <c r="I1258">
        <v>0.64084497302003807</v>
      </c>
      <c r="J1258" s="2">
        <v>0</v>
      </c>
      <c r="K1258" s="2">
        <v>0.6925474626602145</v>
      </c>
      <c r="L1258" s="5">
        <v>0</v>
      </c>
      <c r="M1258">
        <v>0</v>
      </c>
      <c r="N1258">
        <v>0.93780929546445835</v>
      </c>
      <c r="O1258">
        <v>0.87419061100426065</v>
      </c>
      <c r="P1258" s="2">
        <v>1</v>
      </c>
      <c r="Q1258" s="2">
        <v>0.91035774041288753</v>
      </c>
      <c r="R1258" s="2">
        <v>0.79328359340126331</v>
      </c>
      <c r="S1258">
        <v>0.79818798520912315</v>
      </c>
      <c r="T1258">
        <v>0</v>
      </c>
      <c r="U1258" s="2">
        <v>0.76108773000607743</v>
      </c>
      <c r="V12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0.21325061199904613</v>
      </c>
      <c r="W1258">
        <f>AVERAGE(Table1[[#This Row],[2012 Campbell Latex Early]:[2015 Dill IgG Early]])</f>
        <v>0.46349582981678228</v>
      </c>
      <c r="X1258">
        <f>AVERAGE(Table1[[#This Row],[2012 Campbell Latex Late]:[2015 Dill IgG Late]])</f>
        <v>0.60749169554980709</v>
      </c>
      <c r="Y1258" s="7">
        <f>Table1[[#This Row],[Avg early]]-Table1[[#This Row],[Avg late]]</f>
        <v>-0.14399586573302481</v>
      </c>
      <c r="Z1258" s="7">
        <f>Table1[[#This Row],[Avg late]]-Table1[[#This Row],[Avg early]]</f>
        <v>0.14399586573302481</v>
      </c>
      <c r="AA1258" s="7">
        <f>Table1[[#This Row],[2015 Dill LPS Early]]-Table1[[#This Row],[2015 Dill Avidin Early]]</f>
        <v>1.4272336361483728E-2</v>
      </c>
      <c r="AB1258" s="7">
        <f>Table1[[#This Row],[2015 Dill LPS Late]]-Table1[[#This Row],[2015 Dill Avidin Late]]</f>
        <v>-6.2190704535541652E-2</v>
      </c>
    </row>
    <row r="1259" spans="1:28" x14ac:dyDescent="0.2">
      <c r="A1259" t="s">
        <v>313</v>
      </c>
      <c r="B1259">
        <v>0.99851042701092363</v>
      </c>
      <c r="C1259">
        <v>1</v>
      </c>
      <c r="D1259">
        <v>0.95996376244279513</v>
      </c>
      <c r="E1259">
        <v>0.65269695046763698</v>
      </c>
      <c r="F1259">
        <v>0.73726432581389267</v>
      </c>
      <c r="G1259">
        <v>0.77088842601808261</v>
      </c>
      <c r="H1259" s="2">
        <v>0.65593593063069711</v>
      </c>
      <c r="I1259">
        <v>0.63895859629789398</v>
      </c>
      <c r="J1259" s="2">
        <v>1</v>
      </c>
      <c r="K1259" s="2">
        <v>1</v>
      </c>
      <c r="L1259" s="5">
        <v>1</v>
      </c>
      <c r="M1259">
        <v>0.87929165160823985</v>
      </c>
      <c r="N1259">
        <v>0.21212540008066122</v>
      </c>
      <c r="O1259">
        <v>0.24830445252969643</v>
      </c>
      <c r="P1259" s="2">
        <v>0.27490524176794645</v>
      </c>
      <c r="Q1259" s="2">
        <v>0.2336230547256731</v>
      </c>
      <c r="R1259" s="2">
        <v>0.19121384898141022</v>
      </c>
      <c r="S1259">
        <v>0.24781309051682299</v>
      </c>
      <c r="T1259">
        <v>0.89637629507258654</v>
      </c>
      <c r="U1259" s="2">
        <v>0.22641788562737433</v>
      </c>
      <c r="V12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0.4252715005149586</v>
      </c>
      <c r="W1259">
        <f>AVERAGE(Table1[[#This Row],[2012 Campbell Latex Early]:[2015 Dill IgG Early]])</f>
        <v>0.84142184186819224</v>
      </c>
      <c r="X1259">
        <f>AVERAGE(Table1[[#This Row],[2012 Campbell Latex Late]:[2015 Dill IgG Late]])</f>
        <v>0.44100709209104122</v>
      </c>
      <c r="Y1259" s="7">
        <f>Table1[[#This Row],[Avg early]]-Table1[[#This Row],[Avg late]]</f>
        <v>0.40041474977715102</v>
      </c>
      <c r="Z1259" s="7">
        <f>Table1[[#This Row],[Avg late]]-Table1[[#This Row],[Avg early]]</f>
        <v>-0.40041474977715102</v>
      </c>
      <c r="AA1259" s="7">
        <f>Table1[[#This Row],[2015 Dill LPS Early]]-Table1[[#This Row],[2015 Dill Avidin Early]]</f>
        <v>0.22269943662890246</v>
      </c>
      <c r="AB1259" s="7">
        <f>Table1[[#This Row],[2015 Dill LPS Late]]-Table1[[#This Row],[2015 Dill Avidin Late]]</f>
        <v>-6.2779841687285232E-2</v>
      </c>
    </row>
    <row r="1260" spans="1:28" x14ac:dyDescent="0.2">
      <c r="A1260" t="s">
        <v>1590</v>
      </c>
      <c r="B1260">
        <v>0.99800796812749004</v>
      </c>
      <c r="C1260">
        <v>0</v>
      </c>
      <c r="D1260">
        <v>1</v>
      </c>
      <c r="E1260">
        <v>0.27035155530347454</v>
      </c>
      <c r="F1260">
        <v>0.62027343029528059</v>
      </c>
      <c r="G1260">
        <v>0.22851561571540852</v>
      </c>
      <c r="H1260" s="2">
        <v>0.77599608360789118</v>
      </c>
      <c r="I1260">
        <v>0.51463670410008189</v>
      </c>
      <c r="J1260" s="2">
        <v>0</v>
      </c>
      <c r="K1260" s="2">
        <v>0.81269532896335561</v>
      </c>
      <c r="L1260" s="5">
        <v>1</v>
      </c>
      <c r="M1260">
        <v>0</v>
      </c>
      <c r="N1260">
        <v>7.3126957903891274E-2</v>
      </c>
      <c r="O1260">
        <v>0.17952536709157954</v>
      </c>
      <c r="P1260" s="2">
        <v>0.13656054803403586</v>
      </c>
      <c r="Q1260" s="2">
        <v>6.9400369697609751E-2</v>
      </c>
      <c r="R1260" s="2">
        <v>0.40146288762682075</v>
      </c>
      <c r="S1260">
        <v>0.19082030768466959</v>
      </c>
      <c r="T1260">
        <v>0</v>
      </c>
      <c r="U1260" s="2">
        <v>0.15796484858000401</v>
      </c>
      <c r="V12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0.25188338314360437</v>
      </c>
      <c r="W1260">
        <f>AVERAGE(Table1[[#This Row],[2012 Campbell Latex Early]:[2015 Dill IgG Early]])</f>
        <v>0.52204766861129825</v>
      </c>
      <c r="X1260">
        <f>AVERAGE(Table1[[#This Row],[2012 Campbell Latex Late]:[2015 Dill IgG Late]])</f>
        <v>0.22088612866186108</v>
      </c>
      <c r="Y1260" s="7">
        <f>Table1[[#This Row],[Avg early]]-Table1[[#This Row],[Avg late]]</f>
        <v>0.30116153994943717</v>
      </c>
      <c r="Z1260" s="7">
        <f>Table1[[#This Row],[Avg late]]-Table1[[#This Row],[Avg early]]</f>
        <v>-0.30116153994943717</v>
      </c>
      <c r="AA1260" s="7">
        <f>Table1[[#This Row],[2015 Dill LPS Early]]-Table1[[#This Row],[2015 Dill Avidin Early]]</f>
        <v>0.37972656970471941</v>
      </c>
      <c r="AB1260" s="7">
        <f>Table1[[#This Row],[2015 Dill LPS Late]]-Table1[[#This Row],[2015 Dill Avidin Late]]</f>
        <v>-6.3433590130144588E-2</v>
      </c>
    </row>
    <row r="1261" spans="1:28" x14ac:dyDescent="0.2">
      <c r="A1261" t="s">
        <v>640</v>
      </c>
      <c r="B1261">
        <v>0</v>
      </c>
      <c r="C1261">
        <v>0</v>
      </c>
      <c r="D1261">
        <v>1</v>
      </c>
      <c r="E1261">
        <v>0.84015403383680276</v>
      </c>
      <c r="F1261">
        <v>0.83027929532946254</v>
      </c>
      <c r="G1261">
        <v>0.82914937135237443</v>
      </c>
      <c r="H1261" s="2">
        <v>0.78866791168702932</v>
      </c>
      <c r="I1261">
        <v>0.8559077000418277</v>
      </c>
      <c r="J1261" s="2">
        <v>0</v>
      </c>
      <c r="K1261" s="2">
        <v>0.97902247421227184</v>
      </c>
      <c r="L1261" s="5">
        <v>0</v>
      </c>
      <c r="M1261">
        <v>0</v>
      </c>
      <c r="N1261">
        <v>0.33829366320529008</v>
      </c>
      <c r="O1261">
        <v>0.39188900347183236</v>
      </c>
      <c r="P1261" s="1">
        <v>0.40241221613616357</v>
      </c>
      <c r="Q1261" s="1">
        <v>0.41388033679044767</v>
      </c>
      <c r="R1261" s="1">
        <v>0.2969442673099506</v>
      </c>
      <c r="S1261">
        <v>0.36006066488514388</v>
      </c>
      <c r="T1261">
        <v>0</v>
      </c>
      <c r="U1261" s="1">
        <v>0.31428809188362017</v>
      </c>
      <c r="V12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0.32549662523322886</v>
      </c>
      <c r="W1261">
        <f>AVERAGE(Table1[[#This Row],[2012 Campbell Latex Early]:[2015 Dill IgG Early]])</f>
        <v>0.61231807864597676</v>
      </c>
      <c r="X1261">
        <f>AVERAGE(Table1[[#This Row],[2012 Campbell Latex Late]:[2015 Dill IgG Late]])</f>
        <v>0.25177682436824489</v>
      </c>
      <c r="Y1261" s="7">
        <f>Table1[[#This Row],[Avg early]]-Table1[[#This Row],[Avg late]]</f>
        <v>0.36054125427773187</v>
      </c>
      <c r="Z1261" s="7">
        <f>Table1[[#This Row],[Avg late]]-Table1[[#This Row],[Avg early]]</f>
        <v>-0.36054125427773187</v>
      </c>
      <c r="AA1261" s="7">
        <f>Table1[[#This Row],[2015 Dill LPS Early]]-Table1[[#This Row],[2015 Dill Avidin Early]]</f>
        <v>0.16972070467053746</v>
      </c>
      <c r="AB1261" s="7">
        <f>Table1[[#This Row],[2015 Dill LPS Late]]-Table1[[#This Row],[2015 Dill Avidin Late]]</f>
        <v>-6.4118552930873485E-2</v>
      </c>
    </row>
    <row r="1262" spans="1:28" x14ac:dyDescent="0.2">
      <c r="A1262" t="s">
        <v>1484</v>
      </c>
      <c r="B1262">
        <v>1</v>
      </c>
      <c r="C1262">
        <v>0</v>
      </c>
      <c r="D1262">
        <v>0</v>
      </c>
      <c r="E1262">
        <v>0</v>
      </c>
      <c r="F1262">
        <v>0.51646519078488584</v>
      </c>
      <c r="G1262">
        <v>0.72989447152417919</v>
      </c>
      <c r="H1262" s="2">
        <v>0</v>
      </c>
      <c r="I1262">
        <v>0</v>
      </c>
      <c r="J1262" s="2">
        <v>0</v>
      </c>
      <c r="K1262" s="2">
        <v>0.64770776377476336</v>
      </c>
      <c r="L1262" s="5">
        <v>0.9181585677749361</v>
      </c>
      <c r="M1262">
        <v>0</v>
      </c>
      <c r="N1262">
        <v>0.93584020958410186</v>
      </c>
      <c r="O1262">
        <v>0</v>
      </c>
      <c r="P1262" s="2">
        <v>1</v>
      </c>
      <c r="Q1262" s="2">
        <v>0.76422770720325894</v>
      </c>
      <c r="R1262" s="2">
        <v>0.34126002769543923</v>
      </c>
      <c r="S1262">
        <v>0</v>
      </c>
      <c r="T1262">
        <v>0</v>
      </c>
      <c r="U1262" s="2">
        <v>0.40992652251595896</v>
      </c>
      <c r="V12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0.22867362369147579</v>
      </c>
      <c r="W1262">
        <f>AVERAGE(Table1[[#This Row],[2012 Campbell Latex Early]:[2015 Dill IgG Early]])</f>
        <v>0.28940674260838284</v>
      </c>
      <c r="X1262">
        <f>AVERAGE(Table1[[#This Row],[2012 Campbell Latex Late]:[2015 Dill IgG Late]])</f>
        <v>0.43694130347736948</v>
      </c>
      <c r="Y1262" s="7">
        <f>Table1[[#This Row],[Avg early]]-Table1[[#This Row],[Avg late]]</f>
        <v>-0.14753456086898664</v>
      </c>
      <c r="Z1262" s="7">
        <f>Table1[[#This Row],[Avg late]]-Table1[[#This Row],[Avg early]]</f>
        <v>0.14753456086898664</v>
      </c>
      <c r="AA1262" s="7">
        <f>Table1[[#This Row],[2015 Dill LPS Early]]-Table1[[#This Row],[2015 Dill Avidin Early]]</f>
        <v>-0.51646519078488584</v>
      </c>
      <c r="AB1262" s="7">
        <f>Table1[[#This Row],[2015 Dill LPS Late]]-Table1[[#This Row],[2015 Dill Avidin Late]]</f>
        <v>-6.4159790415898144E-2</v>
      </c>
    </row>
    <row r="1263" spans="1:28" x14ac:dyDescent="0.2">
      <c r="A1263" t="s">
        <v>1263</v>
      </c>
      <c r="B1263">
        <v>0</v>
      </c>
      <c r="C1263">
        <v>0</v>
      </c>
      <c r="D1263">
        <v>0.48946605409131838</v>
      </c>
      <c r="E1263">
        <v>0.64400150210445961</v>
      </c>
      <c r="F1263">
        <v>0.55727014428226918</v>
      </c>
      <c r="G1263">
        <v>0.53382755932164749</v>
      </c>
      <c r="H1263" s="2">
        <v>0.62015758231965756</v>
      </c>
      <c r="I1263">
        <v>0.70860081721388768</v>
      </c>
      <c r="J1263" s="2">
        <v>0</v>
      </c>
      <c r="K1263" s="2">
        <v>0.50113564614638506</v>
      </c>
      <c r="L1263" s="5">
        <v>0</v>
      </c>
      <c r="M1263">
        <v>0</v>
      </c>
      <c r="N1263">
        <v>0.60121808898225604</v>
      </c>
      <c r="O1263">
        <v>0.64699947274852054</v>
      </c>
      <c r="P1263" s="1">
        <v>0.66538564045814341</v>
      </c>
      <c r="Q1263" s="1">
        <v>1</v>
      </c>
      <c r="R1263" s="1">
        <v>0.76651396267407168</v>
      </c>
      <c r="S1263">
        <v>0.47046879171544476</v>
      </c>
      <c r="T1263">
        <v>0</v>
      </c>
      <c r="U1263" s="1">
        <v>0.84555282280764399</v>
      </c>
      <c r="V12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0.19190791710497263</v>
      </c>
      <c r="W1263">
        <f>AVERAGE(Table1[[#This Row],[2012 Campbell Latex Early]:[2015 Dill IgG Early]])</f>
        <v>0.40544593054796252</v>
      </c>
      <c r="X1263">
        <f>AVERAGE(Table1[[#This Row],[2012 Campbell Latex Late]:[2015 Dill IgG Late]])</f>
        <v>0.49961387793860801</v>
      </c>
      <c r="Y1263" s="7">
        <f>Table1[[#This Row],[Avg early]]-Table1[[#This Row],[Avg late]]</f>
        <v>-9.416794739064549E-2</v>
      </c>
      <c r="Z1263" s="7">
        <f>Table1[[#This Row],[Avg late]]-Table1[[#This Row],[Avg early]]</f>
        <v>9.416794739064549E-2</v>
      </c>
      <c r="AA1263" s="7">
        <f>Table1[[#This Row],[2015 Dill LPS Early]]-Table1[[#This Row],[2015 Dill Avidin Early]]</f>
        <v>-6.7804090190950794E-2</v>
      </c>
      <c r="AB1263" s="7">
        <f>Table1[[#This Row],[2015 Dill LPS Late]]-Table1[[#This Row],[2015 Dill Avidin Late]]</f>
        <v>-6.4167551475887374E-2</v>
      </c>
    </row>
    <row r="1264" spans="1:28" x14ac:dyDescent="0.2">
      <c r="A1264" t="s">
        <v>503</v>
      </c>
      <c r="B1264">
        <v>0.98054862842892776</v>
      </c>
      <c r="C1264">
        <v>1</v>
      </c>
      <c r="D1264">
        <v>0.55591779539192476</v>
      </c>
      <c r="E1264">
        <v>0.73637957938939358</v>
      </c>
      <c r="F1264">
        <v>0.7996735388774574</v>
      </c>
      <c r="G1264">
        <v>1</v>
      </c>
      <c r="H1264" s="2">
        <v>0.84339380513245243</v>
      </c>
      <c r="I1264">
        <v>0.64532422392207989</v>
      </c>
      <c r="J1264" s="2">
        <v>0</v>
      </c>
      <c r="K1264" s="2">
        <v>0.69970901440469979</v>
      </c>
      <c r="L1264" s="5">
        <v>1</v>
      </c>
      <c r="M1264">
        <v>0</v>
      </c>
      <c r="N1264">
        <v>0.57244921067949017</v>
      </c>
      <c r="O1264">
        <v>0.56855291531565355</v>
      </c>
      <c r="P1264" s="2">
        <v>0.63703248673064383</v>
      </c>
      <c r="Q1264" s="2">
        <v>0.60281753790915671</v>
      </c>
      <c r="R1264" s="2">
        <v>0.73910956379781056</v>
      </c>
      <c r="S1264">
        <v>0.53966314006021787</v>
      </c>
      <c r="T1264">
        <v>0</v>
      </c>
      <c r="U1264" s="2">
        <v>0.99973975846115581</v>
      </c>
      <c r="V12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0.29733180488276939</v>
      </c>
      <c r="W1264">
        <f>AVERAGE(Table1[[#This Row],[2012 Campbell Latex Early]:[2015 Dill IgG Early]])</f>
        <v>0.72609465855469346</v>
      </c>
      <c r="X1264">
        <f>AVERAGE(Table1[[#This Row],[2012 Campbell Latex Late]:[2015 Dill IgG Late]])</f>
        <v>0.56593646129541286</v>
      </c>
      <c r="Y1264" s="7">
        <f>Table1[[#This Row],[Avg early]]-Table1[[#This Row],[Avg late]]</f>
        <v>0.1601581972592806</v>
      </c>
      <c r="Z1264" s="7">
        <f>Table1[[#This Row],[Avg late]]-Table1[[#This Row],[Avg early]]</f>
        <v>-0.1601581972592806</v>
      </c>
      <c r="AA1264" s="7">
        <f>Table1[[#This Row],[2015 Dill LPS Early]]-Table1[[#This Row],[2015 Dill Avidin Early]]</f>
        <v>-0.24375574348553264</v>
      </c>
      <c r="AB1264" s="7">
        <f>Table1[[#This Row],[2015 Dill LPS Late]]-Table1[[#This Row],[2015 Dill Avidin Late]]</f>
        <v>-6.458327605115366E-2</v>
      </c>
    </row>
    <row r="1265" spans="1:28" x14ac:dyDescent="0.2">
      <c r="A1265" t="s">
        <v>902</v>
      </c>
      <c r="B1265">
        <v>0</v>
      </c>
      <c r="C1265">
        <v>0</v>
      </c>
      <c r="D1265">
        <v>0.88190125127271268</v>
      </c>
      <c r="E1265">
        <v>0.78124156897713004</v>
      </c>
      <c r="F1265">
        <v>0.99230014059307592</v>
      </c>
      <c r="G1265">
        <v>0.82769025614791669</v>
      </c>
      <c r="H1265" s="2">
        <v>0.86154871052006776</v>
      </c>
      <c r="I1265">
        <v>1</v>
      </c>
      <c r="J1265" s="2">
        <v>0</v>
      </c>
      <c r="K1265" s="2">
        <v>0.88458577963562035</v>
      </c>
      <c r="L1265" s="5">
        <v>0</v>
      </c>
      <c r="M1265">
        <v>0</v>
      </c>
      <c r="N1265">
        <v>0.38267745828187738</v>
      </c>
      <c r="O1265">
        <v>0.39968784054761525</v>
      </c>
      <c r="P1265" s="2">
        <v>0.44728738012324543</v>
      </c>
      <c r="Q1265" s="2">
        <v>0.42834371063247179</v>
      </c>
      <c r="R1265" s="2">
        <v>0.44190166241874351</v>
      </c>
      <c r="S1265">
        <v>0.41841301753811205</v>
      </c>
      <c r="T1265">
        <v>0</v>
      </c>
      <c r="U1265" s="2">
        <v>0.42466028271013151</v>
      </c>
      <c r="V12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0.32510311406789694</v>
      </c>
      <c r="W1265">
        <f>AVERAGE(Table1[[#This Row],[2012 Campbell Latex Early]:[2015 Dill IgG Early]])</f>
        <v>0.62292677071465241</v>
      </c>
      <c r="X1265">
        <f>AVERAGE(Table1[[#This Row],[2012 Campbell Latex Late]:[2015 Dill IgG Late]])</f>
        <v>0.29429713522521972</v>
      </c>
      <c r="Y1265" s="7">
        <f>Table1[[#This Row],[Avg early]]-Table1[[#This Row],[Avg late]]</f>
        <v>0.32862963548943269</v>
      </c>
      <c r="Z1265" s="7">
        <f>Table1[[#This Row],[Avg late]]-Table1[[#This Row],[Avg early]]</f>
        <v>-0.32862963548943269</v>
      </c>
      <c r="AA1265" s="7">
        <f>Table1[[#This Row],[2015 Dill LPS Early]]-Table1[[#This Row],[2015 Dill Avidin Early]]</f>
        <v>-0.11039888932036324</v>
      </c>
      <c r="AB1265" s="7">
        <f>Table1[[#This Row],[2015 Dill LPS Late]]-Table1[[#This Row],[2015 Dill Avidin Late]]</f>
        <v>-6.4609921841368045E-2</v>
      </c>
    </row>
    <row r="1266" spans="1:28" x14ac:dyDescent="0.2">
      <c r="A1266" t="s">
        <v>1594</v>
      </c>
      <c r="B1266">
        <v>1</v>
      </c>
      <c r="C1266">
        <v>0</v>
      </c>
      <c r="D1266">
        <v>1</v>
      </c>
      <c r="E1266">
        <v>0.81106273331451062</v>
      </c>
      <c r="F1266">
        <v>0.98785990724973627</v>
      </c>
      <c r="G1266">
        <v>0.85697117651386934</v>
      </c>
      <c r="H1266" s="2">
        <v>0.96349695605947272</v>
      </c>
      <c r="I1266">
        <v>0.91624192186249775</v>
      </c>
      <c r="J1266" s="2">
        <v>0</v>
      </c>
      <c r="K1266" s="2">
        <v>0.93287750728944496</v>
      </c>
      <c r="L1266" s="5">
        <v>0.97998180163785253</v>
      </c>
      <c r="M1266">
        <v>0</v>
      </c>
      <c r="N1266">
        <v>0.41221047298367935</v>
      </c>
      <c r="O1266">
        <v>0.37836335435867535</v>
      </c>
      <c r="P1266" s="1">
        <v>0.47683653757569799</v>
      </c>
      <c r="Q1266" s="1">
        <v>0.42723636052461728</v>
      </c>
      <c r="R1266" s="1">
        <v>0.50271388522624316</v>
      </c>
      <c r="S1266">
        <v>0.37124300410919248</v>
      </c>
      <c r="T1266">
        <v>0</v>
      </c>
      <c r="U1266" s="1">
        <v>0.47320695163950405</v>
      </c>
      <c r="V12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0.34602542302236328</v>
      </c>
      <c r="W1266">
        <f>AVERAGE(Table1[[#This Row],[2012 Campbell Latex Early]:[2015 Dill IgG Early]])</f>
        <v>0.74685102022895311</v>
      </c>
      <c r="X1266">
        <f>AVERAGE(Table1[[#This Row],[2012 Campbell Latex Late]:[2015 Dill IgG Late]])</f>
        <v>0.40217923680554624</v>
      </c>
      <c r="Y1266" s="7">
        <f>Table1[[#This Row],[Avg early]]-Table1[[#This Row],[Avg late]]</f>
        <v>0.34467178342340687</v>
      </c>
      <c r="Z1266" s="7">
        <f>Table1[[#This Row],[Avg late]]-Table1[[#This Row],[Avg early]]</f>
        <v>-0.34467178342340687</v>
      </c>
      <c r="AA1266" s="7">
        <f>Table1[[#This Row],[2015 Dill LPS Early]]-Table1[[#This Row],[2015 Dill Avidin Early]]</f>
        <v>1.2140092750263731E-2</v>
      </c>
      <c r="AB1266" s="7">
        <f>Table1[[#This Row],[2015 Dill LPS Late]]-Table1[[#This Row],[2015 Dill Avidin Late]]</f>
        <v>-6.4626064592018639E-2</v>
      </c>
    </row>
    <row r="1267" spans="1:28" x14ac:dyDescent="0.2">
      <c r="A1267" t="s">
        <v>1204</v>
      </c>
      <c r="B1267">
        <v>0.99494694290045482</v>
      </c>
      <c r="C1267">
        <v>1</v>
      </c>
      <c r="D1267">
        <v>0.63588298480961314</v>
      </c>
      <c r="E1267">
        <v>0.66520752641305125</v>
      </c>
      <c r="F1267">
        <v>0.67086620163082911</v>
      </c>
      <c r="G1267">
        <v>0.63020883086008384</v>
      </c>
      <c r="H1267" s="2">
        <v>0.73162928253386916</v>
      </c>
      <c r="I1267">
        <v>0.60422789253076481</v>
      </c>
      <c r="J1267" s="2">
        <v>0.86435923631008327</v>
      </c>
      <c r="K1267" s="2">
        <v>0.64415573738712861</v>
      </c>
      <c r="L1267" s="5">
        <v>1</v>
      </c>
      <c r="M1267">
        <v>0</v>
      </c>
      <c r="N1267">
        <v>0.93531839547810047</v>
      </c>
      <c r="O1267">
        <v>0.81131734192820837</v>
      </c>
      <c r="P1267" s="2">
        <v>1</v>
      </c>
      <c r="Q1267" s="2">
        <v>0.84300594310136079</v>
      </c>
      <c r="R1267" s="2">
        <v>0.77410674457932516</v>
      </c>
      <c r="S1267">
        <v>0.87873167114254969</v>
      </c>
      <c r="T1267">
        <v>1</v>
      </c>
      <c r="U1267" s="2">
        <v>0.77411704929711556</v>
      </c>
      <c r="V12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0.40836274838479936</v>
      </c>
      <c r="W1267">
        <f>AVERAGE(Table1[[#This Row],[2012 Campbell Latex Early]:[2015 Dill IgG Early]])</f>
        <v>0.74414846353758768</v>
      </c>
      <c r="X1267">
        <f>AVERAGE(Table1[[#This Row],[2012 Campbell Latex Late]:[2015 Dill IgG Late]])</f>
        <v>0.80165971455266605</v>
      </c>
      <c r="Y1267" s="7">
        <f>Table1[[#This Row],[Avg early]]-Table1[[#This Row],[Avg late]]</f>
        <v>-5.7511251015078368E-2</v>
      </c>
      <c r="Z1267" s="7">
        <f>Table1[[#This Row],[Avg late]]-Table1[[#This Row],[Avg early]]</f>
        <v>5.7511251015078368E-2</v>
      </c>
      <c r="AA1267" s="7">
        <f>Table1[[#This Row],[2015 Dill LPS Early]]-Table1[[#This Row],[2015 Dill Avidin Early]]</f>
        <v>-3.4983216821215968E-2</v>
      </c>
      <c r="AB1267" s="7">
        <f>Table1[[#This Row],[2015 Dill LPS Late]]-Table1[[#This Row],[2015 Dill Avidin Late]]</f>
        <v>-6.4681604521899527E-2</v>
      </c>
    </row>
    <row r="1268" spans="1:28" x14ac:dyDescent="0.2">
      <c r="A1268" t="s">
        <v>1548</v>
      </c>
      <c r="B1268">
        <v>0.99852143913257774</v>
      </c>
      <c r="C1268">
        <v>1</v>
      </c>
      <c r="D1268">
        <v>0.68599856314672369</v>
      </c>
      <c r="E1268">
        <v>0.6498437488004285</v>
      </c>
      <c r="F1268">
        <v>0.6972305946881866</v>
      </c>
      <c r="G1268">
        <v>0.58048690350945542</v>
      </c>
      <c r="H1268" s="2">
        <v>0.53374421375025394</v>
      </c>
      <c r="I1268">
        <v>0.80815440301898323</v>
      </c>
      <c r="J1268" s="2">
        <v>0.98938416611832369</v>
      </c>
      <c r="K1268" s="2">
        <v>1</v>
      </c>
      <c r="L1268" s="5">
        <v>1</v>
      </c>
      <c r="M1268">
        <v>1</v>
      </c>
      <c r="N1268">
        <v>0.18718736162525879</v>
      </c>
      <c r="O1268">
        <v>5.4448221704748542E-2</v>
      </c>
      <c r="P1268" s="1">
        <v>0.25365362018997223</v>
      </c>
      <c r="Q1268" s="1">
        <v>0.18235740754765556</v>
      </c>
      <c r="R1268" s="1">
        <v>0.23265110826806604</v>
      </c>
      <c r="S1268">
        <v>0.12360861849717431</v>
      </c>
      <c r="T1268">
        <v>1</v>
      </c>
      <c r="U1268" s="1">
        <v>0.29020154736764503</v>
      </c>
      <c r="V12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0.42132321973162223</v>
      </c>
      <c r="W1268">
        <f>AVERAGE(Table1[[#This Row],[2012 Campbell Latex Early]:[2015 Dill IgG Early]])</f>
        <v>0.79433640321649324</v>
      </c>
      <c r="X1268">
        <f>AVERAGE(Table1[[#This Row],[2012 Campbell Latex Late]:[2015 Dill IgG Late]])</f>
        <v>0.43241078852005216</v>
      </c>
      <c r="Y1268" s="7">
        <f>Table1[[#This Row],[Avg early]]-Table1[[#This Row],[Avg late]]</f>
        <v>0.36192561469644108</v>
      </c>
      <c r="Z1268" s="7">
        <f>Table1[[#This Row],[Avg late]]-Table1[[#This Row],[Avg early]]</f>
        <v>-0.36192561469644108</v>
      </c>
      <c r="AA1268" s="7">
        <f>Table1[[#This Row],[2015 Dill LPS Early]]-Table1[[#This Row],[2015 Dill Avidin Early]]</f>
        <v>-1.1232031541462906E-2</v>
      </c>
      <c r="AB1268" s="7">
        <f>Table1[[#This Row],[2015 Dill LPS Late]]-Table1[[#This Row],[2015 Dill Avidin Late]]</f>
        <v>-6.6466258564713443E-2</v>
      </c>
    </row>
    <row r="1269" spans="1:28" x14ac:dyDescent="0.2">
      <c r="A1269" t="s">
        <v>1207</v>
      </c>
      <c r="B1269">
        <v>0</v>
      </c>
      <c r="C1269">
        <v>0</v>
      </c>
      <c r="D1269">
        <v>1</v>
      </c>
      <c r="E1269">
        <v>0.44783989232792276</v>
      </c>
      <c r="F1269">
        <v>0.46546315074040306</v>
      </c>
      <c r="G1269">
        <v>0.85247709169798502</v>
      </c>
      <c r="H1269" s="2">
        <v>0.64269275481479771</v>
      </c>
      <c r="I1269">
        <v>0.17267277968142858</v>
      </c>
      <c r="J1269" s="2">
        <v>0</v>
      </c>
      <c r="K1269" s="2">
        <v>0.63151428613674443</v>
      </c>
      <c r="L1269" s="5">
        <v>0</v>
      </c>
      <c r="M1269">
        <v>0</v>
      </c>
      <c r="N1269">
        <v>0.47209399298627541</v>
      </c>
      <c r="O1269">
        <v>0.1329497692043945</v>
      </c>
      <c r="P1269" s="1">
        <v>0.53908680670543696</v>
      </c>
      <c r="Q1269" s="1">
        <v>0.217928767002153</v>
      </c>
      <c r="R1269" s="1">
        <v>0.30232667472150054</v>
      </c>
      <c r="S1269">
        <v>0.3638393235605899</v>
      </c>
      <c r="T1269">
        <v>0</v>
      </c>
      <c r="U1269" s="1">
        <v>0.76460187867697893</v>
      </c>
      <c r="V12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0.28471026134475563</v>
      </c>
      <c r="W1269">
        <f>AVERAGE(Table1[[#This Row],[2012 Campbell Latex Early]:[2015 Dill IgG Early]])</f>
        <v>0.42126599553992816</v>
      </c>
      <c r="X1269">
        <f>AVERAGE(Table1[[#This Row],[2012 Campbell Latex Late]:[2015 Dill IgG Late]])</f>
        <v>0.27928272128573289</v>
      </c>
      <c r="Y1269" s="7">
        <f>Table1[[#This Row],[Avg early]]-Table1[[#This Row],[Avg late]]</f>
        <v>0.14198327425419527</v>
      </c>
      <c r="Z1269" s="7">
        <f>Table1[[#This Row],[Avg late]]-Table1[[#This Row],[Avg early]]</f>
        <v>-0.14198327425419527</v>
      </c>
      <c r="AA1269" s="7">
        <f>Table1[[#This Row],[2015 Dill LPS Early]]-Table1[[#This Row],[2015 Dill Avidin Early]]</f>
        <v>0.53453684925959699</v>
      </c>
      <c r="AB1269" s="7">
        <f>Table1[[#This Row],[2015 Dill LPS Late]]-Table1[[#This Row],[2015 Dill Avidin Late]]</f>
        <v>-6.6992813719161548E-2</v>
      </c>
    </row>
    <row r="1270" spans="1:28" x14ac:dyDescent="0.2">
      <c r="A1270" t="s">
        <v>1034</v>
      </c>
      <c r="B1270">
        <v>1</v>
      </c>
      <c r="C1270">
        <v>8.7894736842105262E-2</v>
      </c>
      <c r="D1270">
        <v>0.63911577463183344</v>
      </c>
      <c r="E1270">
        <v>0.76855535376819861</v>
      </c>
      <c r="F1270">
        <v>0.73828420091685409</v>
      </c>
      <c r="G1270">
        <v>0.70286774824137732</v>
      </c>
      <c r="H1270" s="2">
        <v>0.95414963971122579</v>
      </c>
      <c r="I1270">
        <v>0.48048476319809763</v>
      </c>
      <c r="J1270" s="2">
        <v>1</v>
      </c>
      <c r="K1270" s="2">
        <v>1</v>
      </c>
      <c r="L1270" s="5">
        <v>0.99900447984071683</v>
      </c>
      <c r="M1270">
        <v>1</v>
      </c>
      <c r="N1270">
        <v>0.32900146671949232</v>
      </c>
      <c r="O1270">
        <v>0.32567392803348261</v>
      </c>
      <c r="P1270" s="1">
        <v>0.39690143780112463</v>
      </c>
      <c r="Q1270" s="1">
        <v>0.41670528230385234</v>
      </c>
      <c r="R1270" s="1">
        <v>0.3907097957788912</v>
      </c>
      <c r="S1270">
        <v>0.28283107445308003</v>
      </c>
      <c r="T1270">
        <v>0.84493520709266434</v>
      </c>
      <c r="U1270" s="1">
        <v>0.39603571540615895</v>
      </c>
      <c r="V12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0.42957062011936653</v>
      </c>
      <c r="W1270">
        <f>AVERAGE(Table1[[#This Row],[2012 Campbell Latex Early]:[2015 Dill IgG Early]])</f>
        <v>0.73713522173096924</v>
      </c>
      <c r="X1270">
        <f>AVERAGE(Table1[[#This Row],[2012 Campbell Latex Late]:[2015 Dill IgG Late]])</f>
        <v>0.53817983874294628</v>
      </c>
      <c r="Y1270" s="7">
        <f>Table1[[#This Row],[Avg early]]-Table1[[#This Row],[Avg late]]</f>
        <v>0.19895538298802296</v>
      </c>
      <c r="Z1270" s="7">
        <f>Table1[[#This Row],[Avg late]]-Table1[[#This Row],[Avg early]]</f>
        <v>-0.19895538298802296</v>
      </c>
      <c r="AA1270" s="7">
        <f>Table1[[#This Row],[2015 Dill LPS Early]]-Table1[[#This Row],[2015 Dill Avidin Early]]</f>
        <v>-9.916842628502065E-2</v>
      </c>
      <c r="AB1270" s="7">
        <f>Table1[[#This Row],[2015 Dill LPS Late]]-Table1[[#This Row],[2015 Dill Avidin Late]]</f>
        <v>-6.7899971081632315E-2</v>
      </c>
    </row>
    <row r="1271" spans="1:28" x14ac:dyDescent="0.2">
      <c r="A1271" t="s">
        <v>389</v>
      </c>
      <c r="B1271">
        <v>0</v>
      </c>
      <c r="C1271">
        <v>0</v>
      </c>
      <c r="D1271">
        <v>0.82779993147209718</v>
      </c>
      <c r="E1271">
        <v>0.71362814548540698</v>
      </c>
      <c r="F1271">
        <v>0.76980718072082965</v>
      </c>
      <c r="G1271">
        <v>0.70765108434901647</v>
      </c>
      <c r="H1271" s="2">
        <v>0.70577639339799225</v>
      </c>
      <c r="I1271">
        <v>1</v>
      </c>
      <c r="J1271" s="2">
        <v>0</v>
      </c>
      <c r="K1271" s="2">
        <v>0.54905885691488332</v>
      </c>
      <c r="L1271" s="5">
        <v>0</v>
      </c>
      <c r="M1271">
        <v>0</v>
      </c>
      <c r="N1271">
        <v>0.65686233047038756</v>
      </c>
      <c r="O1271">
        <v>0.9996621507922846</v>
      </c>
      <c r="P1271" s="2">
        <v>0.7247847091574886</v>
      </c>
      <c r="Q1271" s="2">
        <v>0.74198693837958885</v>
      </c>
      <c r="R1271" s="2">
        <v>0.73444505800655391</v>
      </c>
      <c r="S1271">
        <v>0.8000812526212896</v>
      </c>
      <c r="T1271">
        <v>0</v>
      </c>
      <c r="U1271" s="2">
        <v>0.58321942885955758</v>
      </c>
      <c r="V12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0.13481367727493304</v>
      </c>
      <c r="W1271">
        <f>AVERAGE(Table1[[#This Row],[2012 Campbell Latex Early]:[2015 Dill IgG Early]])</f>
        <v>0.52737215923402259</v>
      </c>
      <c r="X1271">
        <f>AVERAGE(Table1[[#This Row],[2012 Campbell Latex Late]:[2015 Dill IgG Late]])</f>
        <v>0.52410418682871496</v>
      </c>
      <c r="Y1271" s="7">
        <f>Table1[[#This Row],[Avg early]]-Table1[[#This Row],[Avg late]]</f>
        <v>3.2679724053076287E-3</v>
      </c>
      <c r="Z1271" s="7">
        <f>Table1[[#This Row],[Avg late]]-Table1[[#This Row],[Avg early]]</f>
        <v>-3.2679724053076287E-3</v>
      </c>
      <c r="AA1271" s="7">
        <f>Table1[[#This Row],[2015 Dill LPS Early]]-Table1[[#This Row],[2015 Dill Avidin Early]]</f>
        <v>5.799275075126753E-2</v>
      </c>
      <c r="AB1271" s="7">
        <f>Table1[[#This Row],[2015 Dill LPS Late]]-Table1[[#This Row],[2015 Dill Avidin Late]]</f>
        <v>-6.7922378687101048E-2</v>
      </c>
    </row>
    <row r="1272" spans="1:28" x14ac:dyDescent="0.2">
      <c r="A1272" t="s">
        <v>1088</v>
      </c>
      <c r="B1272">
        <v>0</v>
      </c>
      <c r="C1272">
        <v>0.40029985007496249</v>
      </c>
      <c r="D1272">
        <v>0.8457087948016222</v>
      </c>
      <c r="E1272">
        <v>0.92375398546785792</v>
      </c>
      <c r="F1272">
        <v>0.86918930246627601</v>
      </c>
      <c r="G1272">
        <v>0.95003405497975502</v>
      </c>
      <c r="H1272" s="2">
        <v>0.94422192590766396</v>
      </c>
      <c r="I1272">
        <v>1</v>
      </c>
      <c r="J1272" s="2">
        <v>0.52914195221348859</v>
      </c>
      <c r="K1272" s="2">
        <v>0.64492068026776239</v>
      </c>
      <c r="L1272" s="5">
        <v>0</v>
      </c>
      <c r="M1272">
        <v>1</v>
      </c>
      <c r="N1272">
        <v>0.48652901742305776</v>
      </c>
      <c r="O1272">
        <v>0.44658210646558411</v>
      </c>
      <c r="P1272" s="2">
        <v>0.55469215438967723</v>
      </c>
      <c r="Q1272" s="2">
        <v>0.56563548638940342</v>
      </c>
      <c r="R1272" s="2">
        <v>0.51178219408372005</v>
      </c>
      <c r="S1272">
        <v>0.77451037542264278</v>
      </c>
      <c r="T1272">
        <v>1</v>
      </c>
      <c r="U1272" s="2">
        <v>0.50248188927662263</v>
      </c>
      <c r="V12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0.42953587686507505</v>
      </c>
      <c r="W1272">
        <f>AVERAGE(Table1[[#This Row],[2012 Campbell Latex Early]:[2015 Dill IgG Early]])</f>
        <v>0.71072705461793884</v>
      </c>
      <c r="X1272">
        <f>AVERAGE(Table1[[#This Row],[2012 Campbell Latex Late]:[2015 Dill IgG Late]])</f>
        <v>0.58422132234507074</v>
      </c>
      <c r="Y1272" s="7">
        <f>Table1[[#This Row],[Avg early]]-Table1[[#This Row],[Avg late]]</f>
        <v>0.1265057322728681</v>
      </c>
      <c r="Z1272" s="7">
        <f>Table1[[#This Row],[Avg late]]-Table1[[#This Row],[Avg early]]</f>
        <v>-0.1265057322728681</v>
      </c>
      <c r="AA1272" s="7">
        <f>Table1[[#This Row],[2015 Dill LPS Early]]-Table1[[#This Row],[2015 Dill Avidin Early]]</f>
        <v>-2.3480507664653816E-2</v>
      </c>
      <c r="AB1272" s="7">
        <f>Table1[[#This Row],[2015 Dill LPS Late]]-Table1[[#This Row],[2015 Dill Avidin Late]]</f>
        <v>-6.8163136966619464E-2</v>
      </c>
    </row>
    <row r="1273" spans="1:28" x14ac:dyDescent="0.2">
      <c r="A1273" t="s">
        <v>1860</v>
      </c>
      <c r="B1273">
        <v>0.99747474747474751</v>
      </c>
      <c r="C1273">
        <v>0.11</v>
      </c>
      <c r="D1273">
        <v>1</v>
      </c>
      <c r="E1273">
        <v>0.93286764544859413</v>
      </c>
      <c r="F1273">
        <v>0.92354666175800348</v>
      </c>
      <c r="G1273">
        <v>0.88418438120888798</v>
      </c>
      <c r="H1273" s="2">
        <v>0.84285068238325966</v>
      </c>
      <c r="I1273">
        <v>0.83385976747331747</v>
      </c>
      <c r="J1273" s="2">
        <v>1</v>
      </c>
      <c r="K1273" s="2">
        <v>0.94540271363340489</v>
      </c>
      <c r="L1273" s="5">
        <v>1</v>
      </c>
      <c r="M1273">
        <v>1</v>
      </c>
      <c r="N1273">
        <v>0.40791744640294386</v>
      </c>
      <c r="O1273">
        <v>0.49653732061532097</v>
      </c>
      <c r="P1273" s="1">
        <v>0.47660759348561688</v>
      </c>
      <c r="Q1273" s="1">
        <v>0.46631809493982807</v>
      </c>
      <c r="R1273" s="1">
        <v>0.51853478949060394</v>
      </c>
      <c r="S1273">
        <v>0.50738605762500177</v>
      </c>
      <c r="T1273">
        <v>0.43502904963150069</v>
      </c>
      <c r="U1273" s="1">
        <v>0.45568579067887183</v>
      </c>
      <c r="V12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0.43272479285483723</v>
      </c>
      <c r="W1273">
        <f>AVERAGE(Table1[[#This Row],[2012 Campbell Latex Early]:[2015 Dill IgG Early]])</f>
        <v>0.8470186599380215</v>
      </c>
      <c r="X1273">
        <f>AVERAGE(Table1[[#This Row],[2012 Campbell Latex Late]:[2015 Dill IgG Late]])</f>
        <v>0.57640161428696879</v>
      </c>
      <c r="Y1273" s="7">
        <f>Table1[[#This Row],[Avg early]]-Table1[[#This Row],[Avg late]]</f>
        <v>0.27061704565105271</v>
      </c>
      <c r="Z1273" s="7">
        <f>Table1[[#This Row],[Avg late]]-Table1[[#This Row],[Avg early]]</f>
        <v>-0.27061704565105271</v>
      </c>
      <c r="AA1273" s="7">
        <f>Table1[[#This Row],[2015 Dill LPS Early]]-Table1[[#This Row],[2015 Dill Avidin Early]]</f>
        <v>7.6453338241996516E-2</v>
      </c>
      <c r="AB1273" s="7">
        <f>Table1[[#This Row],[2015 Dill LPS Late]]-Table1[[#This Row],[2015 Dill Avidin Late]]</f>
        <v>-6.8690147082673014E-2</v>
      </c>
    </row>
    <row r="1274" spans="1:28" x14ac:dyDescent="0.2">
      <c r="A1274" t="s">
        <v>602</v>
      </c>
      <c r="B1274">
        <v>0</v>
      </c>
      <c r="C1274">
        <v>0</v>
      </c>
      <c r="D1274">
        <v>0.86103734646580121</v>
      </c>
      <c r="E1274">
        <v>0.4911895048399923</v>
      </c>
      <c r="F1274">
        <v>1</v>
      </c>
      <c r="G1274">
        <v>0.56248481086682467</v>
      </c>
      <c r="H1274" s="2">
        <v>0.43127021348231065</v>
      </c>
      <c r="I1274">
        <v>0.65042105902493907</v>
      </c>
      <c r="J1274" s="2">
        <v>0</v>
      </c>
      <c r="K1274" s="2">
        <v>0.42230527178329025</v>
      </c>
      <c r="L1274" s="5">
        <v>0</v>
      </c>
      <c r="M1274">
        <v>0</v>
      </c>
      <c r="N1274">
        <v>0.42259351812571239</v>
      </c>
      <c r="O1274">
        <v>0.15344163876381572</v>
      </c>
      <c r="P1274" s="2">
        <v>0.4913830393402801</v>
      </c>
      <c r="Q1274" s="2">
        <v>0.35380196713782541</v>
      </c>
      <c r="R1274" s="2">
        <v>0.20067947841672323</v>
      </c>
      <c r="S1274">
        <v>0.16912924343608635</v>
      </c>
      <c r="T1274">
        <v>0</v>
      </c>
      <c r="U1274" s="2">
        <v>0.86342579481409309</v>
      </c>
      <c r="V12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0.30687998442735176</v>
      </c>
      <c r="W1274">
        <f>AVERAGE(Table1[[#This Row],[2012 Campbell Latex Early]:[2015 Dill IgG Early]])</f>
        <v>0.44187082064631583</v>
      </c>
      <c r="X1274">
        <f>AVERAGE(Table1[[#This Row],[2012 Campbell Latex Late]:[2015 Dill IgG Late]])</f>
        <v>0.26544546800345359</v>
      </c>
      <c r="Y1274" s="7">
        <f>Table1[[#This Row],[Avg early]]-Table1[[#This Row],[Avg late]]</f>
        <v>0.17642535264286224</v>
      </c>
      <c r="Z1274" s="7">
        <f>Table1[[#This Row],[Avg late]]-Table1[[#This Row],[Avg early]]</f>
        <v>-0.17642535264286224</v>
      </c>
      <c r="AA1274" s="7">
        <f>Table1[[#This Row],[2015 Dill LPS Early]]-Table1[[#This Row],[2015 Dill Avidin Early]]</f>
        <v>-0.13896265353419879</v>
      </c>
      <c r="AB1274" s="7">
        <f>Table1[[#This Row],[2015 Dill LPS Late]]-Table1[[#This Row],[2015 Dill Avidin Late]]</f>
        <v>-6.8789521214567717E-2</v>
      </c>
    </row>
    <row r="1275" spans="1:28" x14ac:dyDescent="0.2">
      <c r="A1275" t="s">
        <v>562</v>
      </c>
      <c r="B1275">
        <v>0</v>
      </c>
      <c r="C1275">
        <v>0</v>
      </c>
      <c r="D1275">
        <v>0.84459340814884232</v>
      </c>
      <c r="E1275">
        <v>0.73585988042361206</v>
      </c>
      <c r="F1275">
        <v>0.87825397542217232</v>
      </c>
      <c r="G1275">
        <v>0.74268618894885408</v>
      </c>
      <c r="H1275" s="2">
        <v>0.73856838898997179</v>
      </c>
      <c r="I1275">
        <v>0.77992179820729401</v>
      </c>
      <c r="J1275" s="2">
        <v>0</v>
      </c>
      <c r="K1275" s="2">
        <v>1</v>
      </c>
      <c r="L1275" s="5">
        <v>0</v>
      </c>
      <c r="M1275">
        <v>0</v>
      </c>
      <c r="N1275">
        <v>0.29985156887348891</v>
      </c>
      <c r="O1275">
        <v>0.30213709777885039</v>
      </c>
      <c r="P1275" s="2">
        <v>0.36877026247357131</v>
      </c>
      <c r="Q1275" s="2">
        <v>0.32966085091805808</v>
      </c>
      <c r="R1275" s="2">
        <v>0.28788604451523792</v>
      </c>
      <c r="S1275">
        <v>0.35891791461035744</v>
      </c>
      <c r="T1275">
        <v>0</v>
      </c>
      <c r="U1275" s="2">
        <v>0.3536732982480304</v>
      </c>
      <c r="V12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0.31263331992192128</v>
      </c>
      <c r="W1275">
        <f>AVERAGE(Table1[[#This Row],[2012 Campbell Latex Early]:[2015 Dill IgG Early]])</f>
        <v>0.5719883640140746</v>
      </c>
      <c r="X1275">
        <f>AVERAGE(Table1[[#This Row],[2012 Campbell Latex Late]:[2015 Dill IgG Late]])</f>
        <v>0.23008970374175944</v>
      </c>
      <c r="Y1275" s="7">
        <f>Table1[[#This Row],[Avg early]]-Table1[[#This Row],[Avg late]]</f>
        <v>0.34189866027231519</v>
      </c>
      <c r="Z1275" s="7">
        <f>Table1[[#This Row],[Avg late]]-Table1[[#This Row],[Avg early]]</f>
        <v>-0.34189866027231519</v>
      </c>
      <c r="AA1275" s="7">
        <f>Table1[[#This Row],[2015 Dill LPS Early]]-Table1[[#This Row],[2015 Dill Avidin Early]]</f>
        <v>-3.366056727333E-2</v>
      </c>
      <c r="AB1275" s="7">
        <f>Table1[[#This Row],[2015 Dill LPS Late]]-Table1[[#This Row],[2015 Dill Avidin Late]]</f>
        <v>-6.8918693600082404E-2</v>
      </c>
    </row>
    <row r="1276" spans="1:28" x14ac:dyDescent="0.2">
      <c r="A1276" t="s">
        <v>1213</v>
      </c>
      <c r="B1276">
        <v>0</v>
      </c>
      <c r="C1276">
        <v>0</v>
      </c>
      <c r="D1276">
        <v>0.39238695306480975</v>
      </c>
      <c r="E1276">
        <v>0.34145095094676203</v>
      </c>
      <c r="F1276">
        <v>0.35068914940817364</v>
      </c>
      <c r="G1276">
        <v>0.38417319805189221</v>
      </c>
      <c r="H1276" s="2">
        <v>0.38624874338998483</v>
      </c>
      <c r="I1276">
        <v>0.30890789922490003</v>
      </c>
      <c r="J1276" s="2">
        <v>0</v>
      </c>
      <c r="K1276" s="2">
        <v>0.40073086343664011</v>
      </c>
      <c r="L1276" s="5">
        <v>0</v>
      </c>
      <c r="M1276">
        <v>0</v>
      </c>
      <c r="N1276">
        <v>0.62657848360008761</v>
      </c>
      <c r="O1276">
        <v>0.7255573427250116</v>
      </c>
      <c r="P1276" s="2">
        <v>0.6960225023751202</v>
      </c>
      <c r="Q1276" s="2">
        <v>0.63978423993194833</v>
      </c>
      <c r="R1276" s="2">
        <v>0.84898908040470589</v>
      </c>
      <c r="S1276">
        <v>0.56338440019673008</v>
      </c>
      <c r="T1276">
        <v>0</v>
      </c>
      <c r="U1276" s="2">
        <v>1</v>
      </c>
      <c r="V12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0.29364591551470814</v>
      </c>
      <c r="W1276">
        <f>AVERAGE(Table1[[#This Row],[2012 Campbell Latex Early]:[2015 Dill IgG Early]])</f>
        <v>0.25645877575231629</v>
      </c>
      <c r="X1276">
        <f>AVERAGE(Table1[[#This Row],[2012 Campbell Latex Late]:[2015 Dill IgG Late]])</f>
        <v>0.5100316049233603</v>
      </c>
      <c r="Y1276" s="7">
        <f>Table1[[#This Row],[Avg early]]-Table1[[#This Row],[Avg late]]</f>
        <v>-0.25357282917104401</v>
      </c>
      <c r="Z1276" s="7">
        <f>Table1[[#This Row],[Avg late]]-Table1[[#This Row],[Avg early]]</f>
        <v>0.25357282917104401</v>
      </c>
      <c r="AA1276" s="7">
        <f>Table1[[#This Row],[2015 Dill LPS Early]]-Table1[[#This Row],[2015 Dill Avidin Early]]</f>
        <v>4.1697803656636112E-2</v>
      </c>
      <c r="AB1276" s="7">
        <f>Table1[[#This Row],[2015 Dill LPS Late]]-Table1[[#This Row],[2015 Dill Avidin Late]]</f>
        <v>-6.944401877503259E-2</v>
      </c>
    </row>
    <row r="1277" spans="1:28" x14ac:dyDescent="0.2">
      <c r="A1277" t="s">
        <v>579</v>
      </c>
      <c r="B1277">
        <v>1</v>
      </c>
      <c r="C1277">
        <v>0</v>
      </c>
      <c r="D1277">
        <v>0.59975085583329868</v>
      </c>
      <c r="E1277">
        <v>0.71787051569181604</v>
      </c>
      <c r="F1277">
        <v>0.79510010328827063</v>
      </c>
      <c r="G1277">
        <v>0.73102748396732831</v>
      </c>
      <c r="H1277" s="2">
        <v>0.7981945065382654</v>
      </c>
      <c r="I1277">
        <v>0.8160244008447628</v>
      </c>
      <c r="J1277" s="2">
        <v>0</v>
      </c>
      <c r="K1277" s="2">
        <v>0.62152836937520106</v>
      </c>
      <c r="L1277" s="5">
        <v>0.9620779220779222</v>
      </c>
      <c r="M1277">
        <v>0</v>
      </c>
      <c r="N1277">
        <v>0.89101848290096786</v>
      </c>
      <c r="O1277">
        <v>0.84844464669187403</v>
      </c>
      <c r="P1277" s="1">
        <v>0.96058881599211254</v>
      </c>
      <c r="Q1277" s="1">
        <v>1</v>
      </c>
      <c r="R1277" s="1">
        <v>0.96410415830907548</v>
      </c>
      <c r="S1277">
        <v>0.98933734198396373</v>
      </c>
      <c r="T1277">
        <v>0</v>
      </c>
      <c r="U1277" s="1">
        <v>0.88112662387098728</v>
      </c>
      <c r="V12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0.21145742815073168</v>
      </c>
      <c r="W1277">
        <f>AVERAGE(Table1[[#This Row],[2012 Campbell Latex Early]:[2015 Dill IgG Early]])</f>
        <v>0.60794962355389426</v>
      </c>
      <c r="X1277">
        <f>AVERAGE(Table1[[#This Row],[2012 Campbell Latex Late]:[2015 Dill IgG Late]])</f>
        <v>0.74966979918269028</v>
      </c>
      <c r="Y1277" s="7">
        <f>Table1[[#This Row],[Avg early]]-Table1[[#This Row],[Avg late]]</f>
        <v>-0.14172017562879602</v>
      </c>
      <c r="Z1277" s="7">
        <f>Table1[[#This Row],[Avg late]]-Table1[[#This Row],[Avg early]]</f>
        <v>0.14172017562879602</v>
      </c>
      <c r="AA1277" s="7">
        <f>Table1[[#This Row],[2015 Dill LPS Early]]-Table1[[#This Row],[2015 Dill Avidin Early]]</f>
        <v>-0.19534924745497195</v>
      </c>
      <c r="AB1277" s="7">
        <f>Table1[[#This Row],[2015 Dill LPS Late]]-Table1[[#This Row],[2015 Dill Avidin Late]]</f>
        <v>-6.9570333091144687E-2</v>
      </c>
    </row>
    <row r="1278" spans="1:28" x14ac:dyDescent="0.2">
      <c r="A1278" t="s">
        <v>1027</v>
      </c>
      <c r="B1278">
        <v>0</v>
      </c>
      <c r="C1278">
        <v>0</v>
      </c>
      <c r="D1278">
        <v>1</v>
      </c>
      <c r="E1278">
        <v>0.40225269551406428</v>
      </c>
      <c r="F1278">
        <v>0.61440943872173126</v>
      </c>
      <c r="G1278">
        <v>0.29343540286136033</v>
      </c>
      <c r="H1278" s="2">
        <v>0.33444510430501145</v>
      </c>
      <c r="I1278">
        <v>0.12456565448581326</v>
      </c>
      <c r="J1278" s="2">
        <v>0</v>
      </c>
      <c r="K1278" s="2">
        <v>0.45972975227180368</v>
      </c>
      <c r="L1278" s="5">
        <v>0</v>
      </c>
      <c r="M1278">
        <v>0</v>
      </c>
      <c r="N1278">
        <v>0.39825852647348486</v>
      </c>
      <c r="O1278">
        <v>0.24872730636066068</v>
      </c>
      <c r="P1278" s="2">
        <v>0.4680139646123106</v>
      </c>
      <c r="Q1278" s="2">
        <v>6.0836388977354647E-2</v>
      </c>
      <c r="R1278" s="2">
        <v>0.3082363162095747</v>
      </c>
      <c r="S1278">
        <v>0</v>
      </c>
      <c r="T1278">
        <v>0</v>
      </c>
      <c r="U1278" s="2">
        <v>0.49939522897111782</v>
      </c>
      <c r="V12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0.17844310222257131</v>
      </c>
      <c r="W1278">
        <f>AVERAGE(Table1[[#This Row],[2012 Campbell Latex Early]:[2015 Dill IgG Early]])</f>
        <v>0.32288380481597845</v>
      </c>
      <c r="X1278">
        <f>AVERAGE(Table1[[#This Row],[2012 Campbell Latex Late]:[2015 Dill IgG Late]])</f>
        <v>0.19834677316045032</v>
      </c>
      <c r="Y1278" s="7">
        <f>Table1[[#This Row],[Avg early]]-Table1[[#This Row],[Avg late]]</f>
        <v>0.12453703165552812</v>
      </c>
      <c r="Z1278" s="7">
        <f>Table1[[#This Row],[Avg late]]-Table1[[#This Row],[Avg early]]</f>
        <v>-0.12453703165552812</v>
      </c>
      <c r="AA1278" s="7">
        <f>Table1[[#This Row],[2015 Dill LPS Early]]-Table1[[#This Row],[2015 Dill Avidin Early]]</f>
        <v>0.38559056127826874</v>
      </c>
      <c r="AB1278" s="7">
        <f>Table1[[#This Row],[2015 Dill LPS Late]]-Table1[[#This Row],[2015 Dill Avidin Late]]</f>
        <v>-6.9755438138825732E-2</v>
      </c>
    </row>
    <row r="1279" spans="1:28" x14ac:dyDescent="0.2">
      <c r="A1279" t="s">
        <v>72</v>
      </c>
      <c r="B1279">
        <v>0</v>
      </c>
      <c r="C1279">
        <v>0</v>
      </c>
      <c r="D1279">
        <v>1</v>
      </c>
      <c r="E1279">
        <v>0.78038409005524889</v>
      </c>
      <c r="F1279">
        <v>0.93624431706003497</v>
      </c>
      <c r="G1279">
        <v>0.84816493289636308</v>
      </c>
      <c r="H1279" s="2">
        <v>0.97112560267805581</v>
      </c>
      <c r="I1279">
        <v>0.84281781934849598</v>
      </c>
      <c r="J1279" s="2">
        <v>0</v>
      </c>
      <c r="K1279" s="2">
        <v>0.91834174018457482</v>
      </c>
      <c r="L1279" s="5">
        <v>0</v>
      </c>
      <c r="M1279">
        <v>0</v>
      </c>
      <c r="N1279">
        <v>0.35581013630804531</v>
      </c>
      <c r="O1279">
        <v>0.42899495747290889</v>
      </c>
      <c r="P1279" s="1">
        <v>0.42573891883679105</v>
      </c>
      <c r="Q1279" s="1">
        <v>0.42164101256951075</v>
      </c>
      <c r="R1279" s="1">
        <v>0.44905006117115381</v>
      </c>
      <c r="S1279">
        <v>0.43866529914156149</v>
      </c>
      <c r="T1279">
        <v>0</v>
      </c>
      <c r="U1279" s="1">
        <v>0.49439124500039988</v>
      </c>
      <c r="V12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0.3353227621538627</v>
      </c>
      <c r="W1279">
        <f>AVERAGE(Table1[[#This Row],[2012 Campbell Latex Early]:[2015 Dill IgG Early]])</f>
        <v>0.62970785022227738</v>
      </c>
      <c r="X1279">
        <f>AVERAGE(Table1[[#This Row],[2012 Campbell Latex Late]:[2015 Dill IgG Late]])</f>
        <v>0.30142916305003709</v>
      </c>
      <c r="Y1279" s="7">
        <f>Table1[[#This Row],[Avg early]]-Table1[[#This Row],[Avg late]]</f>
        <v>0.32827868717224029</v>
      </c>
      <c r="Z1279" s="7">
        <f>Table1[[#This Row],[Avg late]]-Table1[[#This Row],[Avg early]]</f>
        <v>-0.32827868717224029</v>
      </c>
      <c r="AA1279" s="7">
        <f>Table1[[#This Row],[2015 Dill LPS Early]]-Table1[[#This Row],[2015 Dill Avidin Early]]</f>
        <v>6.375568293996503E-2</v>
      </c>
      <c r="AB1279" s="7">
        <f>Table1[[#This Row],[2015 Dill LPS Late]]-Table1[[#This Row],[2015 Dill Avidin Late]]</f>
        <v>-6.9928782528745737E-2</v>
      </c>
    </row>
    <row r="1280" spans="1:28" x14ac:dyDescent="0.2">
      <c r="A1280" t="s">
        <v>104</v>
      </c>
      <c r="B1280">
        <v>0</v>
      </c>
      <c r="C1280">
        <v>1</v>
      </c>
      <c r="D1280">
        <v>0.25106928590756644</v>
      </c>
      <c r="E1280">
        <v>0.36833118460355713</v>
      </c>
      <c r="F1280">
        <v>0.71725140772036022</v>
      </c>
      <c r="G1280">
        <v>0.26064956487971008</v>
      </c>
      <c r="H1280" s="2">
        <v>0.19129255845360382</v>
      </c>
      <c r="I1280">
        <v>0</v>
      </c>
      <c r="J1280" s="2">
        <v>0</v>
      </c>
      <c r="K1280" s="2">
        <v>1</v>
      </c>
      <c r="L1280" s="5">
        <v>0</v>
      </c>
      <c r="M1280">
        <v>0</v>
      </c>
      <c r="N1280">
        <v>0</v>
      </c>
      <c r="O1280">
        <v>0</v>
      </c>
      <c r="P1280" s="2">
        <v>6.9953388497106583E-2</v>
      </c>
      <c r="Q1280" s="2">
        <v>0</v>
      </c>
      <c r="R1280" s="2">
        <v>0</v>
      </c>
      <c r="S1280">
        <v>0</v>
      </c>
      <c r="T1280">
        <v>0</v>
      </c>
      <c r="U1280" s="2">
        <v>0</v>
      </c>
      <c r="V12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0.27186406130676916</v>
      </c>
      <c r="W1280">
        <f>AVERAGE(Table1[[#This Row],[2012 Campbell Latex Early]:[2015 Dill IgG Early]])</f>
        <v>0.37885940015647979</v>
      </c>
      <c r="X1280">
        <f>AVERAGE(Table1[[#This Row],[2012 Campbell Latex Late]:[2015 Dill IgG Late]])</f>
        <v>6.995338849710658E-3</v>
      </c>
      <c r="Y1280" s="7">
        <f>Table1[[#This Row],[Avg early]]-Table1[[#This Row],[Avg late]]</f>
        <v>0.37186406130676913</v>
      </c>
      <c r="Z1280" s="7">
        <f>Table1[[#This Row],[Avg late]]-Table1[[#This Row],[Avg early]]</f>
        <v>-0.37186406130676913</v>
      </c>
      <c r="AA1280" s="7">
        <f>Table1[[#This Row],[2015 Dill LPS Early]]-Table1[[#This Row],[2015 Dill Avidin Early]]</f>
        <v>-0.46618212181279378</v>
      </c>
      <c r="AB1280" s="7">
        <f>Table1[[#This Row],[2015 Dill LPS Late]]-Table1[[#This Row],[2015 Dill Avidin Late]]</f>
        <v>-6.9953388497106583E-2</v>
      </c>
    </row>
    <row r="1281" spans="1:28" x14ac:dyDescent="0.2">
      <c r="A1281" t="s">
        <v>1069</v>
      </c>
      <c r="B1281">
        <v>1</v>
      </c>
      <c r="C1281">
        <v>0</v>
      </c>
      <c r="D1281">
        <v>0</v>
      </c>
      <c r="E1281">
        <v>0</v>
      </c>
      <c r="F1281">
        <v>0.65496331598104396</v>
      </c>
      <c r="G1281">
        <v>0.32947110720177769</v>
      </c>
      <c r="H1281" s="2">
        <v>0</v>
      </c>
      <c r="I1281">
        <v>0</v>
      </c>
      <c r="J1281" s="2">
        <v>0</v>
      </c>
      <c r="K1281" s="2">
        <v>0</v>
      </c>
      <c r="L1281" s="5">
        <v>1</v>
      </c>
      <c r="M1281">
        <v>0</v>
      </c>
      <c r="N1281">
        <v>0.32417003896963753</v>
      </c>
      <c r="O1281">
        <v>1</v>
      </c>
      <c r="P1281" s="1">
        <v>0.39435288713306399</v>
      </c>
      <c r="Q1281" s="1">
        <v>0</v>
      </c>
      <c r="R1281" s="1">
        <v>0.4341378912117132</v>
      </c>
      <c r="S1281">
        <v>0</v>
      </c>
      <c r="T1281">
        <v>0</v>
      </c>
      <c r="U1281" s="1">
        <v>0.32472607939418974</v>
      </c>
      <c r="V12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0.26731155456252981</v>
      </c>
      <c r="W1281">
        <f>AVERAGE(Table1[[#This Row],[2012 Campbell Latex Early]:[2015 Dill IgG Early]])</f>
        <v>0.19844344231828218</v>
      </c>
      <c r="X1281">
        <f>AVERAGE(Table1[[#This Row],[2012 Campbell Latex Late]:[2015 Dill IgG Late]])</f>
        <v>0.34773868967086041</v>
      </c>
      <c r="Y1281" s="7">
        <f>Table1[[#This Row],[Avg early]]-Table1[[#This Row],[Avg late]]</f>
        <v>-0.14929524735257824</v>
      </c>
      <c r="Z1281" s="7">
        <f>Table1[[#This Row],[Avg late]]-Table1[[#This Row],[Avg early]]</f>
        <v>0.14929524735257824</v>
      </c>
      <c r="AA1281" s="7">
        <f>Table1[[#This Row],[2015 Dill LPS Early]]-Table1[[#This Row],[2015 Dill Avidin Early]]</f>
        <v>-0.65496331598104396</v>
      </c>
      <c r="AB1281" s="7">
        <f>Table1[[#This Row],[2015 Dill LPS Late]]-Table1[[#This Row],[2015 Dill Avidin Late]]</f>
        <v>-7.0182848163426459E-2</v>
      </c>
    </row>
    <row r="1282" spans="1:28" x14ac:dyDescent="0.2">
      <c r="A1282" t="s">
        <v>517</v>
      </c>
      <c r="B1282">
        <v>0</v>
      </c>
      <c r="C1282">
        <v>0</v>
      </c>
      <c r="D1282">
        <v>0.73582069906145298</v>
      </c>
      <c r="E1282">
        <v>0.64195812267688668</v>
      </c>
      <c r="F1282">
        <v>0.72483558035967666</v>
      </c>
      <c r="G1282">
        <v>0.64776787149774917</v>
      </c>
      <c r="H1282" s="2">
        <v>0.71236318433720869</v>
      </c>
      <c r="I1282">
        <v>0.85754456584698435</v>
      </c>
      <c r="J1282" s="2">
        <v>0</v>
      </c>
      <c r="K1282" s="2">
        <v>0.57340986170636432</v>
      </c>
      <c r="L1282" s="5">
        <v>0</v>
      </c>
      <c r="M1282">
        <v>0</v>
      </c>
      <c r="N1282">
        <v>0.77377937768545091</v>
      </c>
      <c r="O1282">
        <v>1</v>
      </c>
      <c r="P1282" s="2">
        <v>0.84420533567645151</v>
      </c>
      <c r="Q1282" s="2">
        <v>0.73904858432647702</v>
      </c>
      <c r="R1282" s="2">
        <v>0.67732100406923978</v>
      </c>
      <c r="S1282">
        <v>0.9564965159696287</v>
      </c>
      <c r="T1282">
        <v>0</v>
      </c>
      <c r="U1282" s="2">
        <v>0.64698703906989452</v>
      </c>
      <c r="V12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0.13876321935531216</v>
      </c>
      <c r="W1282">
        <f>AVERAGE(Table1[[#This Row],[2012 Campbell Latex Early]:[2015 Dill IgG Early]])</f>
        <v>0.48936998854863223</v>
      </c>
      <c r="X1282">
        <f>AVERAGE(Table1[[#This Row],[2012 Campbell Latex Late]:[2015 Dill IgG Late]])</f>
        <v>0.56378378567971421</v>
      </c>
      <c r="Y1282" s="7">
        <f>Table1[[#This Row],[Avg early]]-Table1[[#This Row],[Avg late]]</f>
        <v>-7.4413797131081982E-2</v>
      </c>
      <c r="Z1282" s="7">
        <f>Table1[[#This Row],[Avg late]]-Table1[[#This Row],[Avg early]]</f>
        <v>7.4413797131081982E-2</v>
      </c>
      <c r="AA1282" s="7">
        <f>Table1[[#This Row],[2015 Dill LPS Early]]-Table1[[#This Row],[2015 Dill Avidin Early]]</f>
        <v>1.098511870177632E-2</v>
      </c>
      <c r="AB1282" s="7">
        <f>Table1[[#This Row],[2015 Dill LPS Late]]-Table1[[#This Row],[2015 Dill Avidin Late]]</f>
        <v>-7.0425957991000598E-2</v>
      </c>
    </row>
    <row r="1283" spans="1:28" x14ac:dyDescent="0.2">
      <c r="A1283" t="s">
        <v>653</v>
      </c>
      <c r="B1283">
        <v>0.99086757990867569</v>
      </c>
      <c r="C1283">
        <v>0</v>
      </c>
      <c r="D1283">
        <v>0.90793457648989861</v>
      </c>
      <c r="E1283">
        <v>0.76012574184835424</v>
      </c>
      <c r="F1283">
        <v>0.88862066732152856</v>
      </c>
      <c r="G1283">
        <v>1</v>
      </c>
      <c r="H1283" s="2">
        <v>0.8960028824881775</v>
      </c>
      <c r="I1283">
        <v>0.94867000414249991</v>
      </c>
      <c r="J1283" s="2">
        <v>0</v>
      </c>
      <c r="K1283" s="2">
        <v>0.64036143973804649</v>
      </c>
      <c r="L1283" s="5">
        <v>1</v>
      </c>
      <c r="M1283">
        <v>0</v>
      </c>
      <c r="N1283">
        <v>0.79066595455316269</v>
      </c>
      <c r="O1283">
        <v>0.75766404314677782</v>
      </c>
      <c r="P1283" s="2">
        <v>0.86135517104114079</v>
      </c>
      <c r="Q1283" s="2">
        <v>0.84477773408043411</v>
      </c>
      <c r="R1283" s="2">
        <v>0.76668930829047222</v>
      </c>
      <c r="S1283">
        <v>0.68145941942574351</v>
      </c>
      <c r="T1283">
        <v>0</v>
      </c>
      <c r="U1283" s="2">
        <v>0.78894928853474955</v>
      </c>
      <c r="V12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0.14968239503788014</v>
      </c>
      <c r="W1283">
        <f>AVERAGE(Table1[[#This Row],[2012 Campbell Latex Early]:[2015 Dill IgG Early]])</f>
        <v>0.70325828919371802</v>
      </c>
      <c r="X1283">
        <f>AVERAGE(Table1[[#This Row],[2012 Campbell Latex Late]:[2015 Dill IgG Late]])</f>
        <v>0.64915609190724799</v>
      </c>
      <c r="Y1283" s="7">
        <f>Table1[[#This Row],[Avg early]]-Table1[[#This Row],[Avg late]]</f>
        <v>5.4102197286470033E-2</v>
      </c>
      <c r="Z1283" s="7">
        <f>Table1[[#This Row],[Avg late]]-Table1[[#This Row],[Avg early]]</f>
        <v>-5.4102197286470033E-2</v>
      </c>
      <c r="AA1283" s="7">
        <f>Table1[[#This Row],[2015 Dill LPS Early]]-Table1[[#This Row],[2015 Dill Avidin Early]]</f>
        <v>1.9313909168370058E-2</v>
      </c>
      <c r="AB1283" s="7">
        <f>Table1[[#This Row],[2015 Dill LPS Late]]-Table1[[#This Row],[2015 Dill Avidin Late]]</f>
        <v>-7.0689216487978102E-2</v>
      </c>
    </row>
    <row r="1284" spans="1:28" x14ac:dyDescent="0.2">
      <c r="A1284" t="s">
        <v>778</v>
      </c>
      <c r="B1284">
        <v>1</v>
      </c>
      <c r="C1284">
        <v>0</v>
      </c>
      <c r="D1284">
        <v>0.25962047777293806</v>
      </c>
      <c r="E1284">
        <v>0.59643640056841185</v>
      </c>
      <c r="F1284">
        <v>0.37000664063420913</v>
      </c>
      <c r="G1284">
        <v>0.26236249304270959</v>
      </c>
      <c r="H1284" s="2">
        <v>0.55226636393224937</v>
      </c>
      <c r="I1284">
        <v>0.3288768107319936</v>
      </c>
      <c r="J1284" s="2">
        <v>0</v>
      </c>
      <c r="K1284" s="2">
        <v>1</v>
      </c>
      <c r="L1284" s="5">
        <v>0.98454636091724812</v>
      </c>
      <c r="M1284">
        <v>0</v>
      </c>
      <c r="N1284">
        <v>0.46300908366410143</v>
      </c>
      <c r="O1284">
        <v>0.35634371922899638</v>
      </c>
      <c r="P1284" s="1">
        <v>0.53423115299799095</v>
      </c>
      <c r="Q1284" s="1">
        <v>0.35009480509854884</v>
      </c>
      <c r="R1284" s="1">
        <v>0.37410180778440244</v>
      </c>
      <c r="S1284">
        <v>0.43575446648711136</v>
      </c>
      <c r="T1284">
        <v>0</v>
      </c>
      <c r="U1284" s="1">
        <v>0.40275334756636416</v>
      </c>
      <c r="V12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0.13986873102022807</v>
      </c>
      <c r="W1284">
        <f>AVERAGE(Table1[[#This Row],[2012 Campbell Latex Early]:[2015 Dill IgG Early]])</f>
        <v>0.43695691866825126</v>
      </c>
      <c r="X1284">
        <f>AVERAGE(Table1[[#This Row],[2012 Campbell Latex Late]:[2015 Dill IgG Late]])</f>
        <v>0.39008347437447638</v>
      </c>
      <c r="Y1284" s="7">
        <f>Table1[[#This Row],[Avg early]]-Table1[[#This Row],[Avg late]]</f>
        <v>4.687344429377488E-2</v>
      </c>
      <c r="Z1284" s="7">
        <f>Table1[[#This Row],[Avg late]]-Table1[[#This Row],[Avg early]]</f>
        <v>-4.687344429377488E-2</v>
      </c>
      <c r="AA1284" s="7">
        <f>Table1[[#This Row],[2015 Dill LPS Early]]-Table1[[#This Row],[2015 Dill Avidin Early]]</f>
        <v>-0.11038616286127106</v>
      </c>
      <c r="AB1284" s="7">
        <f>Table1[[#This Row],[2015 Dill LPS Late]]-Table1[[#This Row],[2015 Dill Avidin Late]]</f>
        <v>-7.1222069333889526E-2</v>
      </c>
    </row>
    <row r="1285" spans="1:28" x14ac:dyDescent="0.2">
      <c r="A1285" t="s">
        <v>1644</v>
      </c>
      <c r="B1285">
        <v>0</v>
      </c>
      <c r="C1285">
        <v>0</v>
      </c>
      <c r="D1285">
        <v>0.72168179392698151</v>
      </c>
      <c r="E1285">
        <v>0.66884348912120928</v>
      </c>
      <c r="F1285">
        <v>0.88620963953797038</v>
      </c>
      <c r="G1285">
        <v>0.73346420562376802</v>
      </c>
      <c r="H1285" s="2">
        <v>0.65387950885295987</v>
      </c>
      <c r="I1285">
        <v>0.64488281654154234</v>
      </c>
      <c r="J1285" s="2">
        <v>0</v>
      </c>
      <c r="K1285" s="2">
        <v>1</v>
      </c>
      <c r="L1285" s="5">
        <v>0</v>
      </c>
      <c r="M1285">
        <v>0</v>
      </c>
      <c r="N1285">
        <v>0.2847710911227645</v>
      </c>
      <c r="O1285">
        <v>0.20618349528188859</v>
      </c>
      <c r="P1285" s="1">
        <v>0.35626339384903916</v>
      </c>
      <c r="Q1285" s="1">
        <v>0.29061361404864605</v>
      </c>
      <c r="R1285" s="1">
        <v>0.40156033532142693</v>
      </c>
      <c r="S1285">
        <v>0.21644210835020405</v>
      </c>
      <c r="T1285">
        <v>0</v>
      </c>
      <c r="U1285" s="1">
        <v>0.34296020859557946</v>
      </c>
      <c r="V12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0.28960876242260414</v>
      </c>
      <c r="W1285">
        <f>AVERAGE(Table1[[#This Row],[2012 Campbell Latex Early]:[2015 Dill IgG Early]])</f>
        <v>0.53089614536044327</v>
      </c>
      <c r="X1285">
        <f>AVERAGE(Table1[[#This Row],[2012 Campbell Latex Late]:[2015 Dill IgG Late]])</f>
        <v>0.20987942465695492</v>
      </c>
      <c r="Y1285" s="7">
        <f>Table1[[#This Row],[Avg early]]-Table1[[#This Row],[Avg late]]</f>
        <v>0.32101672070348836</v>
      </c>
      <c r="Z1285" s="7">
        <f>Table1[[#This Row],[Avg late]]-Table1[[#This Row],[Avg early]]</f>
        <v>-0.32101672070348836</v>
      </c>
      <c r="AA1285" s="7">
        <f>Table1[[#This Row],[2015 Dill LPS Early]]-Table1[[#This Row],[2015 Dill Avidin Early]]</f>
        <v>-0.16452784561098888</v>
      </c>
      <c r="AB1285" s="7">
        <f>Table1[[#This Row],[2015 Dill LPS Late]]-Table1[[#This Row],[2015 Dill Avidin Late]]</f>
        <v>-7.1492302726274659E-2</v>
      </c>
    </row>
    <row r="1286" spans="1:28" x14ac:dyDescent="0.2">
      <c r="A1286" t="s">
        <v>643</v>
      </c>
      <c r="B1286">
        <v>0</v>
      </c>
      <c r="C1286">
        <v>0</v>
      </c>
      <c r="D1286">
        <v>0.83124826794128681</v>
      </c>
      <c r="E1286">
        <v>0.93296354153369698</v>
      </c>
      <c r="F1286">
        <v>0.88606136338793073</v>
      </c>
      <c r="G1286">
        <v>0.95926148396095867</v>
      </c>
      <c r="H1286" s="2">
        <v>0.88291134352132228</v>
      </c>
      <c r="I1286">
        <v>1</v>
      </c>
      <c r="J1286" s="2">
        <v>0</v>
      </c>
      <c r="K1286" s="2">
        <v>0.66256468702482074</v>
      </c>
      <c r="L1286" s="5">
        <v>0</v>
      </c>
      <c r="M1286">
        <v>0</v>
      </c>
      <c r="N1286">
        <v>0.60117535346267725</v>
      </c>
      <c r="O1286">
        <v>0.60042905438000271</v>
      </c>
      <c r="P1286" s="2">
        <v>0.67314484753082959</v>
      </c>
      <c r="Q1286" s="2">
        <v>0.59825134236837441</v>
      </c>
      <c r="R1286" s="2">
        <v>0.49476732066247398</v>
      </c>
      <c r="S1286">
        <v>0.66078161424492443</v>
      </c>
      <c r="T1286">
        <v>0</v>
      </c>
      <c r="U1286" s="2">
        <v>0.4800576803266588</v>
      </c>
      <c r="V12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0.2343954148022572</v>
      </c>
      <c r="W1286">
        <f>AVERAGE(Table1[[#This Row],[2012 Campbell Latex Early]:[2015 Dill IgG Early]])</f>
        <v>0.61550106873700161</v>
      </c>
      <c r="X1286">
        <f>AVERAGE(Table1[[#This Row],[2012 Campbell Latex Late]:[2015 Dill IgG Late]])</f>
        <v>0.4108607212975941</v>
      </c>
      <c r="Y1286" s="7">
        <f>Table1[[#This Row],[Avg early]]-Table1[[#This Row],[Avg late]]</f>
        <v>0.20464034743940751</v>
      </c>
      <c r="Z1286" s="7">
        <f>Table1[[#This Row],[Avg late]]-Table1[[#This Row],[Avg early]]</f>
        <v>-0.20464034743940751</v>
      </c>
      <c r="AA1286" s="7">
        <f>Table1[[#This Row],[2015 Dill LPS Early]]-Table1[[#This Row],[2015 Dill Avidin Early]]</f>
        <v>-5.4813095446643922E-2</v>
      </c>
      <c r="AB1286" s="7">
        <f>Table1[[#This Row],[2015 Dill LPS Late]]-Table1[[#This Row],[2015 Dill Avidin Late]]</f>
        <v>-7.196949406815234E-2</v>
      </c>
    </row>
    <row r="1287" spans="1:28" x14ac:dyDescent="0.2">
      <c r="A1287" t="s">
        <v>583</v>
      </c>
      <c r="B1287">
        <v>0.98460009935419779</v>
      </c>
      <c r="C1287">
        <v>1</v>
      </c>
      <c r="D1287">
        <v>0.8662032981183776</v>
      </c>
      <c r="E1287">
        <v>0.81524825167978321</v>
      </c>
      <c r="F1287">
        <v>0.91153461037085226</v>
      </c>
      <c r="G1287">
        <v>0.86647390484796938</v>
      </c>
      <c r="H1287" s="2">
        <v>0.91447585734953374</v>
      </c>
      <c r="I1287">
        <v>0.71496766530401756</v>
      </c>
      <c r="J1287" s="2">
        <v>0</v>
      </c>
      <c r="K1287" s="2">
        <v>1</v>
      </c>
      <c r="L1287" s="5">
        <v>1</v>
      </c>
      <c r="M1287">
        <v>3.1945788964181994E-2</v>
      </c>
      <c r="N1287">
        <v>0.72921827055599564</v>
      </c>
      <c r="O1287">
        <v>0.50581199634896956</v>
      </c>
      <c r="P1287" s="2">
        <v>0.8012124023285081</v>
      </c>
      <c r="Q1287" s="2">
        <v>0.70122298676428785</v>
      </c>
      <c r="R1287" s="2">
        <v>0.75722531836146034</v>
      </c>
      <c r="S1287">
        <v>0.60531905293597232</v>
      </c>
      <c r="T1287">
        <v>0</v>
      </c>
      <c r="U1287" s="2">
        <v>0.64930322854798372</v>
      </c>
      <c r="V12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0.26216509006049443</v>
      </c>
      <c r="W1287">
        <f>AVERAGE(Table1[[#This Row],[2012 Campbell Latex Early]:[2015 Dill IgG Early]])</f>
        <v>0.80735036870247323</v>
      </c>
      <c r="X1287">
        <f>AVERAGE(Table1[[#This Row],[2012 Campbell Latex Late]:[2015 Dill IgG Late]])</f>
        <v>0.57812590448073586</v>
      </c>
      <c r="Y1287" s="7">
        <f>Table1[[#This Row],[Avg early]]-Table1[[#This Row],[Avg late]]</f>
        <v>0.22922446422173737</v>
      </c>
      <c r="Z1287" s="7">
        <f>Table1[[#This Row],[Avg late]]-Table1[[#This Row],[Avg early]]</f>
        <v>-0.22922446422173737</v>
      </c>
      <c r="AA1287" s="7">
        <f>Table1[[#This Row],[2015 Dill LPS Early]]-Table1[[#This Row],[2015 Dill Avidin Early]]</f>
        <v>-4.5331312252474665E-2</v>
      </c>
      <c r="AB1287" s="7">
        <f>Table1[[#This Row],[2015 Dill LPS Late]]-Table1[[#This Row],[2015 Dill Avidin Late]]</f>
        <v>-7.199413177251246E-2</v>
      </c>
    </row>
    <row r="1288" spans="1:28" x14ac:dyDescent="0.2">
      <c r="A1288" t="s">
        <v>450</v>
      </c>
      <c r="B1288">
        <v>0.9878234398782344</v>
      </c>
      <c r="C1288">
        <v>1</v>
      </c>
      <c r="D1288">
        <v>0.70465485335933375</v>
      </c>
      <c r="E1288">
        <v>0.72508727561494357</v>
      </c>
      <c r="F1288">
        <v>0.93333798140603241</v>
      </c>
      <c r="G1288">
        <v>0.97078098477559183</v>
      </c>
      <c r="H1288" s="2">
        <v>0.91852259896579869</v>
      </c>
      <c r="I1288">
        <v>0.91936061614670295</v>
      </c>
      <c r="J1288" s="2">
        <v>0.72536414329315246</v>
      </c>
      <c r="K1288" s="2">
        <v>0.68601164098709733</v>
      </c>
      <c r="L1288" s="5">
        <v>1</v>
      </c>
      <c r="M1288">
        <v>0.10341261633919338</v>
      </c>
      <c r="N1288">
        <v>0.89346487140703323</v>
      </c>
      <c r="O1288">
        <v>0.8089048791490383</v>
      </c>
      <c r="P1288" s="1">
        <v>0.96552642016229639</v>
      </c>
      <c r="Q1288" s="1">
        <v>0.84006393854540207</v>
      </c>
      <c r="R1288" s="1">
        <v>0.58960859983217473</v>
      </c>
      <c r="S1288">
        <v>1</v>
      </c>
      <c r="T1288">
        <v>1</v>
      </c>
      <c r="U1288" s="1">
        <v>0.63407801854489487</v>
      </c>
      <c r="V12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0.33879284518826358</v>
      </c>
      <c r="W1288">
        <f>AVERAGE(Table1[[#This Row],[2012 Campbell Latex Early]:[2015 Dill IgG Early]])</f>
        <v>0.85709435344268881</v>
      </c>
      <c r="X1288">
        <f>AVERAGE(Table1[[#This Row],[2012 Campbell Latex Late]:[2015 Dill IgG Late]])</f>
        <v>0.78350593439800342</v>
      </c>
      <c r="Y1288" s="7">
        <f>Table1[[#This Row],[Avg early]]-Table1[[#This Row],[Avg late]]</f>
        <v>7.3588419044685383E-2</v>
      </c>
      <c r="Z1288" s="7">
        <f>Table1[[#This Row],[Avg late]]-Table1[[#This Row],[Avg early]]</f>
        <v>-7.3588419044685383E-2</v>
      </c>
      <c r="AA1288" s="7">
        <f>Table1[[#This Row],[2015 Dill LPS Early]]-Table1[[#This Row],[2015 Dill Avidin Early]]</f>
        <v>-0.22868312804669866</v>
      </c>
      <c r="AB1288" s="7">
        <f>Table1[[#This Row],[2015 Dill LPS Late]]-Table1[[#This Row],[2015 Dill Avidin Late]]</f>
        <v>-7.2061548755263161E-2</v>
      </c>
    </row>
    <row r="1289" spans="1:28" x14ac:dyDescent="0.2">
      <c r="A1289" t="s">
        <v>920</v>
      </c>
      <c r="B1289">
        <v>1</v>
      </c>
      <c r="C1289">
        <v>0</v>
      </c>
      <c r="D1289">
        <v>0.9387804573719809</v>
      </c>
      <c r="E1289">
        <v>0.87298074665999781</v>
      </c>
      <c r="F1289">
        <v>0.86183490768714344</v>
      </c>
      <c r="G1289">
        <v>1</v>
      </c>
      <c r="H1289" s="2">
        <v>0.96559513045768863</v>
      </c>
      <c r="I1289">
        <v>0.92546824682975437</v>
      </c>
      <c r="J1289" s="2">
        <v>1</v>
      </c>
      <c r="K1289" s="2">
        <v>0.73621759423376998</v>
      </c>
      <c r="L1289" s="5">
        <v>1</v>
      </c>
      <c r="M1289">
        <v>1</v>
      </c>
      <c r="N1289">
        <v>0.84335898422210964</v>
      </c>
      <c r="O1289">
        <v>0.7309586691950396</v>
      </c>
      <c r="P1289" s="1">
        <v>0.91563236994683428</v>
      </c>
      <c r="Q1289" s="1">
        <v>0.98816590664954262</v>
      </c>
      <c r="R1289" s="1">
        <v>0.93931328648671386</v>
      </c>
      <c r="S1289">
        <v>0.62142572327561285</v>
      </c>
      <c r="T1289">
        <v>0.8722045747183792</v>
      </c>
      <c r="U1289" s="1">
        <v>0.93826024866793623</v>
      </c>
      <c r="V12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0.34438642971364097</v>
      </c>
      <c r="W1289">
        <f>AVERAGE(Table1[[#This Row],[2012 Campbell Latex Early]:[2015 Dill IgG Early]])</f>
        <v>0.83008770832403356</v>
      </c>
      <c r="X1289">
        <f>AVERAGE(Table1[[#This Row],[2012 Campbell Latex Late]:[2015 Dill IgG Late]])</f>
        <v>0.88493197631621678</v>
      </c>
      <c r="Y1289" s="7">
        <f>Table1[[#This Row],[Avg early]]-Table1[[#This Row],[Avg late]]</f>
        <v>-5.4844267992183227E-2</v>
      </c>
      <c r="Z1289" s="7">
        <f>Table1[[#This Row],[Avg late]]-Table1[[#This Row],[Avg early]]</f>
        <v>5.4844267992183227E-2</v>
      </c>
      <c r="AA1289" s="7">
        <f>Table1[[#This Row],[2015 Dill LPS Early]]-Table1[[#This Row],[2015 Dill Avidin Early]]</f>
        <v>7.6945549684837466E-2</v>
      </c>
      <c r="AB1289" s="7">
        <f>Table1[[#This Row],[2015 Dill LPS Late]]-Table1[[#This Row],[2015 Dill Avidin Late]]</f>
        <v>-7.2273385724724637E-2</v>
      </c>
    </row>
    <row r="1290" spans="1:28" x14ac:dyDescent="0.2">
      <c r="A1290" t="s">
        <v>1790</v>
      </c>
      <c r="B1290">
        <v>0.99131693198263382</v>
      </c>
      <c r="C1290">
        <v>1</v>
      </c>
      <c r="D1290">
        <v>0.85274023074125749</v>
      </c>
      <c r="E1290">
        <v>0.70409705200337469</v>
      </c>
      <c r="F1290">
        <v>0.60997540814159223</v>
      </c>
      <c r="G1290">
        <v>0.70737038103806071</v>
      </c>
      <c r="H1290" s="2">
        <v>0.64389379129228219</v>
      </c>
      <c r="I1290">
        <v>0.56946107345286701</v>
      </c>
      <c r="J1290" s="2">
        <v>0</v>
      </c>
      <c r="K1290" s="2">
        <v>1</v>
      </c>
      <c r="L1290" s="5">
        <v>1</v>
      </c>
      <c r="M1290">
        <v>6.1236987140232707E-2</v>
      </c>
      <c r="N1290">
        <v>0.21486060799601442</v>
      </c>
      <c r="O1290">
        <v>0.21977420244472995</v>
      </c>
      <c r="P1290" s="2">
        <v>0.28766413009844849</v>
      </c>
      <c r="Q1290" s="2">
        <v>0.24738322281947642</v>
      </c>
      <c r="R1290" s="2">
        <v>0.20715423663545054</v>
      </c>
      <c r="S1290">
        <v>0.27673141570763071</v>
      </c>
      <c r="T1290">
        <v>0</v>
      </c>
      <c r="U1290" s="2">
        <v>0.23678775801817595</v>
      </c>
      <c r="V12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0.3818203959862993</v>
      </c>
      <c r="W1290">
        <f>AVERAGE(Table1[[#This Row],[2012 Campbell Latex Early]:[2015 Dill IgG Early]])</f>
        <v>0.70788548686520691</v>
      </c>
      <c r="X1290">
        <f>AVERAGE(Table1[[#This Row],[2012 Campbell Latex Late]:[2015 Dill IgG Late]])</f>
        <v>0.27515925608601594</v>
      </c>
      <c r="Y1290" s="7">
        <f>Table1[[#This Row],[Avg early]]-Table1[[#This Row],[Avg late]]</f>
        <v>0.43272623077919098</v>
      </c>
      <c r="Z1290" s="7">
        <f>Table1[[#This Row],[Avg late]]-Table1[[#This Row],[Avg early]]</f>
        <v>-0.43272623077919098</v>
      </c>
      <c r="AA1290" s="7">
        <f>Table1[[#This Row],[2015 Dill LPS Early]]-Table1[[#This Row],[2015 Dill Avidin Early]]</f>
        <v>0.24276482259966525</v>
      </c>
      <c r="AB1290" s="7">
        <f>Table1[[#This Row],[2015 Dill LPS Late]]-Table1[[#This Row],[2015 Dill Avidin Late]]</f>
        <v>-7.2803522102434071E-2</v>
      </c>
    </row>
    <row r="1291" spans="1:28" x14ac:dyDescent="0.2">
      <c r="A1291" t="s">
        <v>180</v>
      </c>
      <c r="B1291">
        <v>0</v>
      </c>
      <c r="C1291">
        <v>0</v>
      </c>
      <c r="D1291">
        <v>0.59007363091892517</v>
      </c>
      <c r="E1291">
        <v>0.6825750909309023</v>
      </c>
      <c r="F1291">
        <v>0.73481344560450634</v>
      </c>
      <c r="G1291">
        <v>0.79683266776745354</v>
      </c>
      <c r="H1291" s="2">
        <v>0.62208955046312397</v>
      </c>
      <c r="I1291">
        <v>0.68212045721920567</v>
      </c>
      <c r="J1291" s="2">
        <v>0</v>
      </c>
      <c r="K1291" s="2">
        <v>0.54507623222981805</v>
      </c>
      <c r="L1291" s="5">
        <v>0</v>
      </c>
      <c r="M1291">
        <v>0</v>
      </c>
      <c r="N1291">
        <v>0.74104205048084826</v>
      </c>
      <c r="O1291">
        <v>1</v>
      </c>
      <c r="P1291" s="2">
        <v>0.8140787515396799</v>
      </c>
      <c r="Q1291" s="2">
        <v>0.81966174219267096</v>
      </c>
      <c r="R1291" s="2">
        <v>0.98871881789346427</v>
      </c>
      <c r="S1291">
        <v>0.90805021701226085</v>
      </c>
      <c r="T1291">
        <v>0</v>
      </c>
      <c r="U1291" s="2">
        <v>0.6914890954464219</v>
      </c>
      <c r="V12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0.18545358316612293</v>
      </c>
      <c r="W1291">
        <f>AVERAGE(Table1[[#This Row],[2012 Campbell Latex Early]:[2015 Dill IgG Early]])</f>
        <v>0.46535810751339357</v>
      </c>
      <c r="X1291">
        <f>AVERAGE(Table1[[#This Row],[2012 Campbell Latex Late]:[2015 Dill IgG Late]])</f>
        <v>0.59630406745653464</v>
      </c>
      <c r="Y1291" s="7">
        <f>Table1[[#This Row],[Avg early]]-Table1[[#This Row],[Avg late]]</f>
        <v>-0.13094595994314107</v>
      </c>
      <c r="Z1291" s="7">
        <f>Table1[[#This Row],[Avg late]]-Table1[[#This Row],[Avg early]]</f>
        <v>0.13094595994314107</v>
      </c>
      <c r="AA1291" s="7">
        <f>Table1[[#This Row],[2015 Dill LPS Early]]-Table1[[#This Row],[2015 Dill Avidin Early]]</f>
        <v>-0.14473981468558117</v>
      </c>
      <c r="AB1291" s="7">
        <f>Table1[[#This Row],[2015 Dill LPS Late]]-Table1[[#This Row],[2015 Dill Avidin Late]]</f>
        <v>-7.3036701058831643E-2</v>
      </c>
    </row>
    <row r="1292" spans="1:28" x14ac:dyDescent="0.2">
      <c r="A1292" t="s">
        <v>57</v>
      </c>
      <c r="B1292">
        <v>0</v>
      </c>
      <c r="C1292">
        <v>0</v>
      </c>
      <c r="D1292">
        <v>0.7100700449403361</v>
      </c>
      <c r="E1292">
        <v>0.77533609649504087</v>
      </c>
      <c r="F1292">
        <v>1</v>
      </c>
      <c r="G1292">
        <v>0.7991728124886649</v>
      </c>
      <c r="H1292" s="2">
        <v>0.89205037885495309</v>
      </c>
      <c r="I1292">
        <v>0.74732752902875499</v>
      </c>
      <c r="J1292" s="2">
        <v>0</v>
      </c>
      <c r="K1292" s="2">
        <v>0.76882722370587775</v>
      </c>
      <c r="L1292" s="5">
        <v>0</v>
      </c>
      <c r="M1292">
        <v>0</v>
      </c>
      <c r="N1292">
        <v>0.55281978669463738</v>
      </c>
      <c r="O1292">
        <v>0.48354739303165856</v>
      </c>
      <c r="P1292" s="2">
        <v>0.62614669011869473</v>
      </c>
      <c r="Q1292" s="2">
        <v>0.50184373441793662</v>
      </c>
      <c r="R1292" s="2">
        <v>0.95911808434036983</v>
      </c>
      <c r="S1292">
        <v>0.61450054644898677</v>
      </c>
      <c r="T1292">
        <v>0</v>
      </c>
      <c r="U1292" s="2">
        <v>0.93846659910075281</v>
      </c>
      <c r="V12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0.2258582636827052</v>
      </c>
      <c r="W1292">
        <f>AVERAGE(Table1[[#This Row],[2012 Campbell Latex Early]:[2015 Dill IgG Early]])</f>
        <v>0.5692784085513628</v>
      </c>
      <c r="X1292">
        <f>AVERAGE(Table1[[#This Row],[2012 Campbell Latex Late]:[2015 Dill IgG Late]])</f>
        <v>0.46764428341530373</v>
      </c>
      <c r="Y1292" s="7">
        <f>Table1[[#This Row],[Avg early]]-Table1[[#This Row],[Avg late]]</f>
        <v>0.10163412513605907</v>
      </c>
      <c r="Z1292" s="7">
        <f>Table1[[#This Row],[Avg late]]-Table1[[#This Row],[Avg early]]</f>
        <v>-0.10163412513605907</v>
      </c>
      <c r="AA1292" s="7">
        <f>Table1[[#This Row],[2015 Dill LPS Early]]-Table1[[#This Row],[2015 Dill Avidin Early]]</f>
        <v>-0.2899299550596639</v>
      </c>
      <c r="AB1292" s="7">
        <f>Table1[[#This Row],[2015 Dill LPS Late]]-Table1[[#This Row],[2015 Dill Avidin Late]]</f>
        <v>-7.3326903424057344E-2</v>
      </c>
    </row>
    <row r="1293" spans="1:28" x14ac:dyDescent="0.2">
      <c r="A1293" t="s">
        <v>1545</v>
      </c>
      <c r="B1293">
        <v>0.96393972012917117</v>
      </c>
      <c r="C1293">
        <v>1</v>
      </c>
      <c r="D1293">
        <v>0.7592183039476188</v>
      </c>
      <c r="E1293">
        <v>0.62863123513354124</v>
      </c>
      <c r="F1293">
        <v>0.79561441369742458</v>
      </c>
      <c r="G1293">
        <v>0.62304749323046793</v>
      </c>
      <c r="H1293" s="2">
        <v>0.74897848498671704</v>
      </c>
      <c r="I1293">
        <v>0.5232699663627115</v>
      </c>
      <c r="J1293" s="2">
        <v>0.27838738303652671</v>
      </c>
      <c r="K1293" s="2">
        <v>0.94239724037170836</v>
      </c>
      <c r="L1293" s="5">
        <v>1</v>
      </c>
      <c r="M1293">
        <v>0.2</v>
      </c>
      <c r="N1293">
        <v>0.67234445256947761</v>
      </c>
      <c r="O1293">
        <v>0.65617775986712767</v>
      </c>
      <c r="P1293" s="1">
        <v>0.7466141023598013</v>
      </c>
      <c r="Q1293" s="1">
        <v>0.82113391195221952</v>
      </c>
      <c r="R1293" s="1">
        <v>1</v>
      </c>
      <c r="S1293">
        <v>0.63210071495105902</v>
      </c>
      <c r="T1293">
        <v>1</v>
      </c>
      <c r="U1293" s="1">
        <v>0.87347569915406642</v>
      </c>
      <c r="V12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0.34308953487976285</v>
      </c>
      <c r="W1293">
        <f>AVERAGE(Table1[[#This Row],[2012 Campbell Latex Early]:[2015 Dill IgG Early]])</f>
        <v>0.72634842408958866</v>
      </c>
      <c r="X1293">
        <f>AVERAGE(Table1[[#This Row],[2012 Campbell Latex Late]:[2015 Dill IgG Late]])</f>
        <v>0.76018466408537511</v>
      </c>
      <c r="Y1293" s="7">
        <f>Table1[[#This Row],[Avg early]]-Table1[[#This Row],[Avg late]]</f>
        <v>-3.3836239995786443E-2</v>
      </c>
      <c r="Z1293" s="7">
        <f>Table1[[#This Row],[Avg late]]-Table1[[#This Row],[Avg early]]</f>
        <v>3.3836239995786443E-2</v>
      </c>
      <c r="AA1293" s="7">
        <f>Table1[[#This Row],[2015 Dill LPS Early]]-Table1[[#This Row],[2015 Dill Avidin Early]]</f>
        <v>-3.6396109749805783E-2</v>
      </c>
      <c r="AB1293" s="7">
        <f>Table1[[#This Row],[2015 Dill LPS Late]]-Table1[[#This Row],[2015 Dill Avidin Late]]</f>
        <v>-7.4269649790323689E-2</v>
      </c>
    </row>
    <row r="1294" spans="1:28" x14ac:dyDescent="0.2">
      <c r="A1294" t="s">
        <v>964</v>
      </c>
      <c r="B1294">
        <v>0.99606686332350058</v>
      </c>
      <c r="C1294">
        <v>0.55755041810132822</v>
      </c>
      <c r="D1294">
        <v>1</v>
      </c>
      <c r="E1294">
        <v>0.68733564480208997</v>
      </c>
      <c r="F1294">
        <v>0.97219583216895933</v>
      </c>
      <c r="G1294">
        <v>0.83196356737314159</v>
      </c>
      <c r="H1294" s="2">
        <v>0.81027758296456887</v>
      </c>
      <c r="I1294">
        <v>0.82412915391117814</v>
      </c>
      <c r="J1294" s="2">
        <v>1</v>
      </c>
      <c r="K1294" s="2">
        <v>0.85936386769719464</v>
      </c>
      <c r="L1294" s="5">
        <v>1</v>
      </c>
      <c r="M1294">
        <v>1</v>
      </c>
      <c r="N1294">
        <v>0.3416556984949678</v>
      </c>
      <c r="O1294">
        <v>0.26081170119233255</v>
      </c>
      <c r="P1294" s="1">
        <v>0.41654514002389009</v>
      </c>
      <c r="Q1294" s="1">
        <v>0.30695203887842165</v>
      </c>
      <c r="R1294" s="1">
        <v>0.44324276862631468</v>
      </c>
      <c r="S1294">
        <v>0.30912463354306524</v>
      </c>
      <c r="T1294">
        <v>0.600940556171353</v>
      </c>
      <c r="U1294" s="1">
        <v>0.35162843605409683</v>
      </c>
      <c r="V12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0.44465215112615664</v>
      </c>
      <c r="W1294">
        <f>AVERAGE(Table1[[#This Row],[2012 Campbell Latex Early]:[2015 Dill IgG Early]])</f>
        <v>0.85388829303419611</v>
      </c>
      <c r="X1294">
        <f>AVERAGE(Table1[[#This Row],[2012 Campbell Latex Late]:[2015 Dill IgG Late]])</f>
        <v>0.50309009729844412</v>
      </c>
      <c r="Y1294" s="7">
        <f>Table1[[#This Row],[Avg early]]-Table1[[#This Row],[Avg late]]</f>
        <v>0.35079819573575199</v>
      </c>
      <c r="Z1294" s="7">
        <f>Table1[[#This Row],[Avg late]]-Table1[[#This Row],[Avg early]]</f>
        <v>-0.35079819573575199</v>
      </c>
      <c r="AA1294" s="7">
        <f>Table1[[#This Row],[2015 Dill LPS Early]]-Table1[[#This Row],[2015 Dill Avidin Early]]</f>
        <v>2.7804167831040671E-2</v>
      </c>
      <c r="AB1294" s="7">
        <f>Table1[[#This Row],[2015 Dill LPS Late]]-Table1[[#This Row],[2015 Dill Avidin Late]]</f>
        <v>-7.4889441528922296E-2</v>
      </c>
    </row>
    <row r="1295" spans="1:28" x14ac:dyDescent="0.2">
      <c r="A1295" t="s">
        <v>821</v>
      </c>
      <c r="B1295">
        <v>0.78240499739718894</v>
      </c>
      <c r="C1295">
        <v>0</v>
      </c>
      <c r="D1295">
        <v>0.65971929230479764</v>
      </c>
      <c r="E1295">
        <v>0.64015526748590901</v>
      </c>
      <c r="F1295">
        <v>0.63367215569597968</v>
      </c>
      <c r="G1295">
        <v>0.66750974119561801</v>
      </c>
      <c r="H1295" s="2">
        <v>0.71275276032090995</v>
      </c>
      <c r="I1295">
        <v>0.49268982563326674</v>
      </c>
      <c r="J1295" s="2">
        <v>0</v>
      </c>
      <c r="K1295" s="2">
        <v>0.73107890777847118</v>
      </c>
      <c r="L1295" s="5">
        <v>1</v>
      </c>
      <c r="M1295">
        <v>0</v>
      </c>
      <c r="N1295">
        <v>0.92497726148587711</v>
      </c>
      <c r="O1295">
        <v>0.69876205940832314</v>
      </c>
      <c r="P1295" s="2">
        <v>1</v>
      </c>
      <c r="Q1295" s="2">
        <v>0.74520835288605169</v>
      </c>
      <c r="R1295" s="2">
        <v>0.87489994197374832</v>
      </c>
      <c r="S1295">
        <v>0.77410223508720621</v>
      </c>
      <c r="T1295">
        <v>0</v>
      </c>
      <c r="U1295" s="2">
        <v>0.72300568956289912</v>
      </c>
      <c r="V12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0.21520515003704355</v>
      </c>
      <c r="W1295">
        <f>AVERAGE(Table1[[#This Row],[2012 Campbell Latex Early]:[2015 Dill IgG Early]])</f>
        <v>0.53199829478121408</v>
      </c>
      <c r="X1295">
        <f>AVERAGE(Table1[[#This Row],[2012 Campbell Latex Late]:[2015 Dill IgG Late]])</f>
        <v>0.67409555404041044</v>
      </c>
      <c r="Y1295" s="7">
        <f>Table1[[#This Row],[Avg early]]-Table1[[#This Row],[Avg late]]</f>
        <v>-0.14209725925919636</v>
      </c>
      <c r="Z1295" s="7">
        <f>Table1[[#This Row],[Avg late]]-Table1[[#This Row],[Avg early]]</f>
        <v>0.14209725925919636</v>
      </c>
      <c r="AA1295" s="7">
        <f>Table1[[#This Row],[2015 Dill LPS Early]]-Table1[[#This Row],[2015 Dill Avidin Early]]</f>
        <v>2.6047136608817967E-2</v>
      </c>
      <c r="AB1295" s="7">
        <f>Table1[[#This Row],[2015 Dill LPS Late]]-Table1[[#This Row],[2015 Dill Avidin Late]]</f>
        <v>-7.5022738514122889E-2</v>
      </c>
    </row>
    <row r="1296" spans="1:28" x14ac:dyDescent="0.2">
      <c r="A1296" t="s">
        <v>1359</v>
      </c>
      <c r="B1296">
        <v>0</v>
      </c>
      <c r="C1296">
        <v>0</v>
      </c>
      <c r="D1296">
        <v>0.28779088335222186</v>
      </c>
      <c r="E1296">
        <v>0.91223800730650517</v>
      </c>
      <c r="F1296">
        <v>1</v>
      </c>
      <c r="G1296">
        <v>0.74304960642508799</v>
      </c>
      <c r="H1296" s="2">
        <v>0.79349933466309974</v>
      </c>
      <c r="I1296">
        <v>0.91005115508783196</v>
      </c>
      <c r="J1296" s="2">
        <v>0</v>
      </c>
      <c r="K1296" s="2">
        <v>0.99306800333477296</v>
      </c>
      <c r="L1296" s="5">
        <v>0</v>
      </c>
      <c r="M1296">
        <v>0</v>
      </c>
      <c r="N1296">
        <v>0.41443718272216207</v>
      </c>
      <c r="O1296">
        <v>0.31465587363803837</v>
      </c>
      <c r="P1296" s="1">
        <v>0.48960637453511652</v>
      </c>
      <c r="Q1296" s="1">
        <v>0.38626013185609098</v>
      </c>
      <c r="R1296" s="1">
        <v>0.66737083856465762</v>
      </c>
      <c r="S1296">
        <v>0.29017374997233608</v>
      </c>
      <c r="T1296">
        <v>0</v>
      </c>
      <c r="U1296" s="1">
        <v>0.92271813466999841</v>
      </c>
      <c r="V12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0.32601355689562239</v>
      </c>
      <c r="W1296">
        <f>AVERAGE(Table1[[#This Row],[2012 Campbell Latex Early]:[2015 Dill IgG Early]])</f>
        <v>0.56396969901695182</v>
      </c>
      <c r="X1296">
        <f>AVERAGE(Table1[[#This Row],[2012 Campbell Latex Late]:[2015 Dill IgG Late]])</f>
        <v>0.34852222859583998</v>
      </c>
      <c r="Y1296" s="7">
        <f>Table1[[#This Row],[Avg early]]-Table1[[#This Row],[Avg late]]</f>
        <v>0.21544747042111184</v>
      </c>
      <c r="Z1296" s="7">
        <f>Table1[[#This Row],[Avg late]]-Table1[[#This Row],[Avg early]]</f>
        <v>-0.21544747042111184</v>
      </c>
      <c r="AA1296" s="7">
        <f>Table1[[#This Row],[2015 Dill LPS Early]]-Table1[[#This Row],[2015 Dill Avidin Early]]</f>
        <v>-0.7122091166477782</v>
      </c>
      <c r="AB1296" s="7">
        <f>Table1[[#This Row],[2015 Dill LPS Late]]-Table1[[#This Row],[2015 Dill Avidin Late]]</f>
        <v>-7.516919181295445E-2</v>
      </c>
    </row>
    <row r="1297" spans="1:28" x14ac:dyDescent="0.2">
      <c r="A1297" t="s">
        <v>535</v>
      </c>
      <c r="B1297">
        <v>0.95135688684075781</v>
      </c>
      <c r="C1297">
        <v>1</v>
      </c>
      <c r="D1297">
        <v>0.88590922123647131</v>
      </c>
      <c r="E1297">
        <v>0.80296622685438235</v>
      </c>
      <c r="F1297">
        <v>0.78203595123253122</v>
      </c>
      <c r="G1297">
        <v>0.9153844216338457</v>
      </c>
      <c r="H1297" s="2">
        <v>0.87824354987289188</v>
      </c>
      <c r="I1297">
        <v>1</v>
      </c>
      <c r="J1297" s="2">
        <v>0</v>
      </c>
      <c r="K1297" s="2">
        <v>0.716541629270256</v>
      </c>
      <c r="L1297" s="5">
        <v>1</v>
      </c>
      <c r="M1297">
        <v>0.13400000000000001</v>
      </c>
      <c r="N1297">
        <v>0.71932595208048089</v>
      </c>
      <c r="O1297">
        <v>0.67868058240007378</v>
      </c>
      <c r="P1297" s="2">
        <v>0.79459310606972877</v>
      </c>
      <c r="Q1297" s="2">
        <v>0.82697390571455853</v>
      </c>
      <c r="R1297" s="2">
        <v>0.68103036415592422</v>
      </c>
      <c r="S1297">
        <v>0.79259207669048903</v>
      </c>
      <c r="T1297">
        <v>0</v>
      </c>
      <c r="U1297" s="2">
        <v>0.62999572417181204</v>
      </c>
      <c r="V12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0.23410965307243167</v>
      </c>
      <c r="W1297">
        <f>AVERAGE(Table1[[#This Row],[2012 Campbell Latex Early]:[2015 Dill IgG Early]])</f>
        <v>0.79324378869411361</v>
      </c>
      <c r="X1297">
        <f>AVERAGE(Table1[[#This Row],[2012 Campbell Latex Late]:[2015 Dill IgG Late]])</f>
        <v>0.62571917112830677</v>
      </c>
      <c r="Y1297" s="7">
        <f>Table1[[#This Row],[Avg early]]-Table1[[#This Row],[Avg late]]</f>
        <v>0.16752461756580683</v>
      </c>
      <c r="Z1297" s="7">
        <f>Table1[[#This Row],[Avg late]]-Table1[[#This Row],[Avg early]]</f>
        <v>-0.16752461756580683</v>
      </c>
      <c r="AA1297" s="7">
        <f>Table1[[#This Row],[2015 Dill LPS Early]]-Table1[[#This Row],[2015 Dill Avidin Early]]</f>
        <v>0.10387327000394009</v>
      </c>
      <c r="AB1297" s="7">
        <f>Table1[[#This Row],[2015 Dill LPS Late]]-Table1[[#This Row],[2015 Dill Avidin Late]]</f>
        <v>-7.5267153989247881E-2</v>
      </c>
    </row>
    <row r="1298" spans="1:28" x14ac:dyDescent="0.2">
      <c r="A1298" t="s">
        <v>605</v>
      </c>
      <c r="B1298">
        <v>0.98724865129965678</v>
      </c>
      <c r="C1298">
        <v>0</v>
      </c>
      <c r="D1298">
        <v>1</v>
      </c>
      <c r="E1298">
        <v>0.91865637808968637</v>
      </c>
      <c r="F1298">
        <v>0.89731777726239659</v>
      </c>
      <c r="G1298">
        <v>0.75114879087177977</v>
      </c>
      <c r="H1298" s="2">
        <v>0.87319839200667126</v>
      </c>
      <c r="I1298">
        <v>0.78239119489185383</v>
      </c>
      <c r="J1298" s="2">
        <v>0</v>
      </c>
      <c r="K1298" s="2">
        <v>0.87781629005869388</v>
      </c>
      <c r="L1298" s="5">
        <v>1</v>
      </c>
      <c r="M1298">
        <v>0</v>
      </c>
      <c r="N1298">
        <v>0.60223433229988754</v>
      </c>
      <c r="O1298">
        <v>0.4170926333947465</v>
      </c>
      <c r="P1298" s="2">
        <v>0.677611319308565</v>
      </c>
      <c r="Q1298" s="2">
        <v>0.60317560659662539</v>
      </c>
      <c r="R1298" s="2">
        <v>0.68121710677803049</v>
      </c>
      <c r="S1298">
        <v>0.55514424372802973</v>
      </c>
      <c r="T1298">
        <v>0</v>
      </c>
      <c r="U1298" s="2">
        <v>0.50630061719094477</v>
      </c>
      <c r="V12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0.22052892569077914</v>
      </c>
      <c r="W1298">
        <f>AVERAGE(Table1[[#This Row],[2012 Campbell Latex Early]:[2015 Dill IgG Early]])</f>
        <v>0.70877774744807387</v>
      </c>
      <c r="X1298">
        <f>AVERAGE(Table1[[#This Row],[2012 Campbell Latex Late]:[2015 Dill IgG Late]])</f>
        <v>0.50427758592968297</v>
      </c>
      <c r="Y1298" s="7">
        <f>Table1[[#This Row],[Avg early]]-Table1[[#This Row],[Avg late]]</f>
        <v>0.2045001615183909</v>
      </c>
      <c r="Z1298" s="7">
        <f>Table1[[#This Row],[Avg late]]-Table1[[#This Row],[Avg early]]</f>
        <v>-0.2045001615183909</v>
      </c>
      <c r="AA1298" s="7">
        <f>Table1[[#This Row],[2015 Dill LPS Early]]-Table1[[#This Row],[2015 Dill Avidin Early]]</f>
        <v>0.10268222273760341</v>
      </c>
      <c r="AB1298" s="7">
        <f>Table1[[#This Row],[2015 Dill LPS Late]]-Table1[[#This Row],[2015 Dill Avidin Late]]</f>
        <v>-7.5376987008677454E-2</v>
      </c>
    </row>
    <row r="1299" spans="1:28" x14ac:dyDescent="0.2">
      <c r="A1299" t="s">
        <v>1008</v>
      </c>
      <c r="B1299">
        <v>0</v>
      </c>
      <c r="C1299">
        <v>0</v>
      </c>
      <c r="D1299">
        <v>0.62767864350979397</v>
      </c>
      <c r="E1299">
        <v>0.63651082992537733</v>
      </c>
      <c r="F1299">
        <v>0.75932953788791613</v>
      </c>
      <c r="G1299">
        <v>0.63270476400827913</v>
      </c>
      <c r="H1299" s="2">
        <v>0.58655192842845993</v>
      </c>
      <c r="I1299">
        <v>0.74510372156041427</v>
      </c>
      <c r="J1299" s="2">
        <v>0</v>
      </c>
      <c r="K1299" s="2">
        <v>1</v>
      </c>
      <c r="L1299" s="5">
        <v>0</v>
      </c>
      <c r="M1299">
        <v>0</v>
      </c>
      <c r="N1299">
        <v>0.13583990946481084</v>
      </c>
      <c r="O1299">
        <v>0.18193233578929957</v>
      </c>
      <c r="P1299" s="1">
        <v>0.2114009312893739</v>
      </c>
      <c r="Q1299" s="1">
        <v>0.22200625340362706</v>
      </c>
      <c r="R1299" s="1">
        <v>0.17185174997415978</v>
      </c>
      <c r="S1299">
        <v>0.12482556275513533</v>
      </c>
      <c r="T1299">
        <v>0</v>
      </c>
      <c r="U1299" s="1">
        <v>0.12130169233673527</v>
      </c>
      <c r="V12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0.30613243749805702</v>
      </c>
      <c r="W1299">
        <f>AVERAGE(Table1[[#This Row],[2012 Campbell Latex Early]:[2015 Dill IgG Early]])</f>
        <v>0.49878794253202408</v>
      </c>
      <c r="X1299">
        <f>AVERAGE(Table1[[#This Row],[2012 Campbell Latex Late]:[2015 Dill IgG Late]])</f>
        <v>0.11691584350131415</v>
      </c>
      <c r="Y1299" s="7">
        <f>Table1[[#This Row],[Avg early]]-Table1[[#This Row],[Avg late]]</f>
        <v>0.38187209903070995</v>
      </c>
      <c r="Z1299" s="7">
        <f>Table1[[#This Row],[Avg late]]-Table1[[#This Row],[Avg early]]</f>
        <v>-0.38187209903070995</v>
      </c>
      <c r="AA1299" s="7">
        <f>Table1[[#This Row],[2015 Dill LPS Early]]-Table1[[#This Row],[2015 Dill Avidin Early]]</f>
        <v>-0.13165089437812216</v>
      </c>
      <c r="AB1299" s="7">
        <f>Table1[[#This Row],[2015 Dill LPS Late]]-Table1[[#This Row],[2015 Dill Avidin Late]]</f>
        <v>-7.5561021824563063E-2</v>
      </c>
    </row>
    <row r="1300" spans="1:28" x14ac:dyDescent="0.2">
      <c r="A1300" t="s">
        <v>1744</v>
      </c>
      <c r="B1300">
        <v>0</v>
      </c>
      <c r="C1300">
        <v>0</v>
      </c>
      <c r="D1300">
        <v>0.47652347816925744</v>
      </c>
      <c r="E1300">
        <v>0.45105321436214457</v>
      </c>
      <c r="F1300">
        <v>0.54728417057048795</v>
      </c>
      <c r="G1300">
        <v>0.64479142027774661</v>
      </c>
      <c r="H1300" s="2">
        <v>0.49220668883165275</v>
      </c>
      <c r="I1300">
        <v>0.4744308364336593</v>
      </c>
      <c r="J1300" s="2">
        <v>0</v>
      </c>
      <c r="K1300" s="2">
        <v>0.39135583756007347</v>
      </c>
      <c r="L1300" s="5">
        <v>0</v>
      </c>
      <c r="M1300">
        <v>0</v>
      </c>
      <c r="N1300">
        <v>0.90373913002679518</v>
      </c>
      <c r="O1300">
        <v>0.9119256839565093</v>
      </c>
      <c r="P1300" s="2">
        <v>0.97941865921475313</v>
      </c>
      <c r="Q1300" s="2">
        <v>1</v>
      </c>
      <c r="R1300" s="2">
        <v>0.91755965295802433</v>
      </c>
      <c r="S1300">
        <v>0.88269788054280696</v>
      </c>
      <c r="T1300">
        <v>0</v>
      </c>
      <c r="U1300" s="2">
        <v>0.84883871423732959</v>
      </c>
      <c r="V13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0.33578899122912703</v>
      </c>
      <c r="W1300">
        <f>AVERAGE(Table1[[#This Row],[2012 Campbell Latex Early]:[2015 Dill IgG Early]])</f>
        <v>0.3477645646205022</v>
      </c>
      <c r="X1300">
        <f>AVERAGE(Table1[[#This Row],[2012 Campbell Latex Late]:[2015 Dill IgG Late]])</f>
        <v>0.64441797209362184</v>
      </c>
      <c r="Y1300" s="7">
        <f>Table1[[#This Row],[Avg early]]-Table1[[#This Row],[Avg late]]</f>
        <v>-0.29665340747311963</v>
      </c>
      <c r="Z1300" s="7">
        <f>Table1[[#This Row],[Avg late]]-Table1[[#This Row],[Avg early]]</f>
        <v>0.29665340747311963</v>
      </c>
      <c r="AA1300" s="7">
        <f>Table1[[#This Row],[2015 Dill LPS Early]]-Table1[[#This Row],[2015 Dill Avidin Early]]</f>
        <v>-7.0760692401230507E-2</v>
      </c>
      <c r="AB1300" s="7">
        <f>Table1[[#This Row],[2015 Dill LPS Late]]-Table1[[#This Row],[2015 Dill Avidin Late]]</f>
        <v>-7.567952918795795E-2</v>
      </c>
    </row>
    <row r="1301" spans="1:28" x14ac:dyDescent="0.2">
      <c r="A1301" t="s">
        <v>1003</v>
      </c>
      <c r="B1301">
        <v>0</v>
      </c>
      <c r="C1301">
        <v>0</v>
      </c>
      <c r="D1301">
        <v>0.44121448789540868</v>
      </c>
      <c r="E1301">
        <v>0.35631776876535465</v>
      </c>
      <c r="F1301">
        <v>0.52097450127540967</v>
      </c>
      <c r="G1301">
        <v>0.50655043561348745</v>
      </c>
      <c r="H1301" s="2">
        <v>0.48649408350595624</v>
      </c>
      <c r="I1301">
        <v>0.57599172619752415</v>
      </c>
      <c r="J1301" s="2">
        <v>0</v>
      </c>
      <c r="K1301" s="2">
        <v>0.3981963668205788</v>
      </c>
      <c r="L1301" s="5">
        <v>0</v>
      </c>
      <c r="M1301">
        <v>0</v>
      </c>
      <c r="N1301">
        <v>0.89153016636273719</v>
      </c>
      <c r="O1301">
        <v>1</v>
      </c>
      <c r="P1301" s="2">
        <v>0.96729802606654658</v>
      </c>
      <c r="Q1301" s="2">
        <v>0.81931170961302535</v>
      </c>
      <c r="R1301" s="2">
        <v>0.69207602114925904</v>
      </c>
      <c r="S1301">
        <v>0.95728621670158109</v>
      </c>
      <c r="T1301">
        <v>0</v>
      </c>
      <c r="U1301" s="2">
        <v>0.72316803663882767</v>
      </c>
      <c r="V13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0.31631271732788357</v>
      </c>
      <c r="W1301">
        <f>AVERAGE(Table1[[#This Row],[2012 Campbell Latex Early]:[2015 Dill IgG Early]])</f>
        <v>0.32857393700737197</v>
      </c>
      <c r="X1301">
        <f>AVERAGE(Table1[[#This Row],[2012 Campbell Latex Late]:[2015 Dill IgG Late]])</f>
        <v>0.6050670176531977</v>
      </c>
      <c r="Y1301" s="7">
        <f>Table1[[#This Row],[Avg early]]-Table1[[#This Row],[Avg late]]</f>
        <v>-0.27649308064582573</v>
      </c>
      <c r="Z1301" s="7">
        <f>Table1[[#This Row],[Avg late]]-Table1[[#This Row],[Avg early]]</f>
        <v>0.27649308064582573</v>
      </c>
      <c r="AA1301" s="7">
        <f>Table1[[#This Row],[2015 Dill LPS Early]]-Table1[[#This Row],[2015 Dill Avidin Early]]</f>
        <v>-7.9760013380000994E-2</v>
      </c>
      <c r="AB1301" s="7">
        <f>Table1[[#This Row],[2015 Dill LPS Late]]-Table1[[#This Row],[2015 Dill Avidin Late]]</f>
        <v>-7.5767859703809393E-2</v>
      </c>
    </row>
    <row r="1302" spans="1:28" x14ac:dyDescent="0.2">
      <c r="A1302" t="s">
        <v>1188</v>
      </c>
      <c r="B1302">
        <v>0.98069306930693079</v>
      </c>
      <c r="C1302">
        <v>0</v>
      </c>
      <c r="D1302">
        <v>0.79265939931219542</v>
      </c>
      <c r="E1302">
        <v>0.80613417546265909</v>
      </c>
      <c r="F1302">
        <v>0.73110311060222777</v>
      </c>
      <c r="G1302">
        <v>0.84047813552841255</v>
      </c>
      <c r="H1302" s="2">
        <v>0.78702817481737763</v>
      </c>
      <c r="I1302">
        <v>0.77704852594267304</v>
      </c>
      <c r="J1302" s="2">
        <v>0.61062568734269207</v>
      </c>
      <c r="K1302" s="2">
        <v>0.62058095436130323</v>
      </c>
      <c r="L1302" s="5">
        <v>1</v>
      </c>
      <c r="M1302">
        <v>1</v>
      </c>
      <c r="N1302">
        <v>0.83160039842564759</v>
      </c>
      <c r="O1302">
        <v>0.90048883082717801</v>
      </c>
      <c r="P1302" s="1">
        <v>0.90794533483072271</v>
      </c>
      <c r="Q1302" s="1">
        <v>0.88128678050612619</v>
      </c>
      <c r="R1302" s="1">
        <v>0.87045097540648364</v>
      </c>
      <c r="S1302">
        <v>1</v>
      </c>
      <c r="T1302">
        <v>1</v>
      </c>
      <c r="U1302" s="1">
        <v>0.83605057376994085</v>
      </c>
      <c r="V13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0.35126783027936226</v>
      </c>
      <c r="W1302">
        <f>AVERAGE(Table1[[#This Row],[2012 Campbell Latex Early]:[2015 Dill IgG Early]])</f>
        <v>0.6946351232676472</v>
      </c>
      <c r="X1302">
        <f>AVERAGE(Table1[[#This Row],[2012 Campbell Latex Late]:[2015 Dill IgG Late]])</f>
        <v>0.92278228937660978</v>
      </c>
      <c r="Y1302" s="7">
        <f>Table1[[#This Row],[Avg early]]-Table1[[#This Row],[Avg late]]</f>
        <v>-0.22814716610896257</v>
      </c>
      <c r="Z1302" s="7">
        <f>Table1[[#This Row],[Avg late]]-Table1[[#This Row],[Avg early]]</f>
        <v>0.22814716610896257</v>
      </c>
      <c r="AA1302" s="7">
        <f>Table1[[#This Row],[2015 Dill LPS Early]]-Table1[[#This Row],[2015 Dill Avidin Early]]</f>
        <v>6.1556288709967655E-2</v>
      </c>
      <c r="AB1302" s="7">
        <f>Table1[[#This Row],[2015 Dill LPS Late]]-Table1[[#This Row],[2015 Dill Avidin Late]]</f>
        <v>-7.6344936405075114E-2</v>
      </c>
    </row>
    <row r="1303" spans="1:28" x14ac:dyDescent="0.2">
      <c r="A1303" t="s">
        <v>1598</v>
      </c>
      <c r="B1303">
        <v>0.99050131926121376</v>
      </c>
      <c r="C1303">
        <v>0</v>
      </c>
      <c r="D1303">
        <v>0.9568158248040004</v>
      </c>
      <c r="E1303">
        <v>0.70030120981672483</v>
      </c>
      <c r="F1303">
        <v>1</v>
      </c>
      <c r="G1303">
        <v>0.81239184781821572</v>
      </c>
      <c r="H1303" s="2">
        <v>0.82187981994730963</v>
      </c>
      <c r="I1303">
        <v>0.94187719374710743</v>
      </c>
      <c r="J1303" s="2">
        <v>0</v>
      </c>
      <c r="K1303" s="2">
        <v>0.84075510423352939</v>
      </c>
      <c r="L1303" s="5">
        <v>1</v>
      </c>
      <c r="M1303">
        <v>0</v>
      </c>
      <c r="N1303">
        <v>0.16673620194404171</v>
      </c>
      <c r="O1303">
        <v>0.18542638333652503</v>
      </c>
      <c r="P1303" s="2">
        <v>0.24321286029270359</v>
      </c>
      <c r="Q1303" s="2">
        <v>0.17326686655219425</v>
      </c>
      <c r="R1303" s="2">
        <v>0.25824741434608228</v>
      </c>
      <c r="S1303">
        <v>0.18074792105887588</v>
      </c>
      <c r="T1303">
        <v>0</v>
      </c>
      <c r="U1303" s="2">
        <v>0.20407283476399909</v>
      </c>
      <c r="V13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0.42391997641057211</v>
      </c>
      <c r="W1303">
        <f>AVERAGE(Table1[[#This Row],[2012 Campbell Latex Early]:[2015 Dill IgG Early]])</f>
        <v>0.70645223196281015</v>
      </c>
      <c r="X1303">
        <f>AVERAGE(Table1[[#This Row],[2012 Campbell Latex Late]:[2015 Dill IgG Late]])</f>
        <v>0.24117104822944219</v>
      </c>
      <c r="Y1303" s="7">
        <f>Table1[[#This Row],[Avg early]]-Table1[[#This Row],[Avg late]]</f>
        <v>0.46528118373336796</v>
      </c>
      <c r="Z1303" s="7">
        <f>Table1[[#This Row],[Avg late]]-Table1[[#This Row],[Avg early]]</f>
        <v>-0.46528118373336796</v>
      </c>
      <c r="AA1303" s="7">
        <f>Table1[[#This Row],[2015 Dill LPS Early]]-Table1[[#This Row],[2015 Dill Avidin Early]]</f>
        <v>-4.3184175195999597E-2</v>
      </c>
      <c r="AB1303" s="7">
        <f>Table1[[#This Row],[2015 Dill LPS Late]]-Table1[[#This Row],[2015 Dill Avidin Late]]</f>
        <v>-7.647665834866188E-2</v>
      </c>
    </row>
    <row r="1304" spans="1:28" x14ac:dyDescent="0.2">
      <c r="A1304" t="s">
        <v>1559</v>
      </c>
      <c r="B1304">
        <v>0</v>
      </c>
      <c r="C1304">
        <v>0</v>
      </c>
      <c r="D1304">
        <v>1</v>
      </c>
      <c r="E1304">
        <v>0.65494406938865435</v>
      </c>
      <c r="F1304">
        <v>0.83146561027085741</v>
      </c>
      <c r="G1304">
        <v>0.85844587928914551</v>
      </c>
      <c r="H1304" s="2">
        <v>0.63701845415144431</v>
      </c>
      <c r="I1304">
        <v>0.69478062756662085</v>
      </c>
      <c r="J1304" s="2">
        <v>0</v>
      </c>
      <c r="K1304" s="2">
        <v>0.7288976856551449</v>
      </c>
      <c r="L1304" s="5">
        <v>0</v>
      </c>
      <c r="M1304">
        <v>0</v>
      </c>
      <c r="N1304">
        <v>0.24011335394387959</v>
      </c>
      <c r="O1304">
        <v>0.35163742359767641</v>
      </c>
      <c r="P1304" s="1">
        <v>0.3172219063140268</v>
      </c>
      <c r="Q1304" s="1">
        <v>0.20120392822505884</v>
      </c>
      <c r="R1304" s="1">
        <v>0.19864266038696621</v>
      </c>
      <c r="S1304">
        <v>0.29432379140130277</v>
      </c>
      <c r="T1304">
        <v>0</v>
      </c>
      <c r="U1304" s="1">
        <v>0.22671832347577153</v>
      </c>
      <c r="V13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0.3300229900273583</v>
      </c>
      <c r="W1304">
        <f>AVERAGE(Table1[[#This Row],[2012 Campbell Latex Early]:[2015 Dill IgG Early]])</f>
        <v>0.54055523263218674</v>
      </c>
      <c r="X1304">
        <f>AVERAGE(Table1[[#This Row],[2012 Campbell Latex Late]:[2015 Dill IgG Late]])</f>
        <v>0.18298613873446823</v>
      </c>
      <c r="Y1304" s="7">
        <f>Table1[[#This Row],[Avg early]]-Table1[[#This Row],[Avg late]]</f>
        <v>0.35756909389771852</v>
      </c>
      <c r="Z1304" s="7">
        <f>Table1[[#This Row],[Avg late]]-Table1[[#This Row],[Avg early]]</f>
        <v>-0.35756909389771852</v>
      </c>
      <c r="AA1304" s="7">
        <f>Table1[[#This Row],[2015 Dill LPS Early]]-Table1[[#This Row],[2015 Dill Avidin Early]]</f>
        <v>0.16853438972914259</v>
      </c>
      <c r="AB1304" s="7">
        <f>Table1[[#This Row],[2015 Dill LPS Late]]-Table1[[#This Row],[2015 Dill Avidin Late]]</f>
        <v>-7.7108552370147215E-2</v>
      </c>
    </row>
    <row r="1305" spans="1:28" x14ac:dyDescent="0.2">
      <c r="A1305" t="s">
        <v>1191</v>
      </c>
      <c r="B1305">
        <v>0</v>
      </c>
      <c r="C1305">
        <v>0</v>
      </c>
      <c r="D1305">
        <v>0.20285436893457542</v>
      </c>
      <c r="E1305">
        <v>0.12890519190952468</v>
      </c>
      <c r="F1305">
        <v>0.78025722307067391</v>
      </c>
      <c r="G1305">
        <v>0.97371947918157664</v>
      </c>
      <c r="H1305" s="2">
        <v>0.55587811514419072</v>
      </c>
      <c r="I1305">
        <v>0.4381708467912428</v>
      </c>
      <c r="J1305" s="2">
        <v>0</v>
      </c>
      <c r="K1305" s="2">
        <v>0.17619382701095238</v>
      </c>
      <c r="L1305" s="5">
        <v>0</v>
      </c>
      <c r="M1305">
        <v>0</v>
      </c>
      <c r="N1305">
        <v>0.14950351203086729</v>
      </c>
      <c r="O1305">
        <v>0</v>
      </c>
      <c r="P1305" s="1">
        <v>0.2281273278730877</v>
      </c>
      <c r="Q1305" s="1">
        <v>0.26570384006240394</v>
      </c>
      <c r="R1305" s="1">
        <v>0.17176681928652771</v>
      </c>
      <c r="S1305">
        <v>1</v>
      </c>
      <c r="T1305">
        <v>0</v>
      </c>
      <c r="U1305" s="1">
        <v>0.13435252011447432</v>
      </c>
      <c r="V13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0.25226945523108862</v>
      </c>
      <c r="W1305">
        <f>AVERAGE(Table1[[#This Row],[2012 Campbell Latex Early]:[2015 Dill IgG Early]])</f>
        <v>0.32559790520427367</v>
      </c>
      <c r="X1305">
        <f>AVERAGE(Table1[[#This Row],[2012 Campbell Latex Late]:[2015 Dill IgG Late]])</f>
        <v>0.1949454019367361</v>
      </c>
      <c r="Y1305" s="7">
        <f>Table1[[#This Row],[Avg early]]-Table1[[#This Row],[Avg late]]</f>
        <v>0.13065250326753758</v>
      </c>
      <c r="Z1305" s="7">
        <f>Table1[[#This Row],[Avg late]]-Table1[[#This Row],[Avg early]]</f>
        <v>-0.13065250326753758</v>
      </c>
      <c r="AA1305" s="7">
        <f>Table1[[#This Row],[2015 Dill LPS Early]]-Table1[[#This Row],[2015 Dill Avidin Early]]</f>
        <v>-0.57740285413609849</v>
      </c>
      <c r="AB1305" s="7">
        <f>Table1[[#This Row],[2015 Dill LPS Late]]-Table1[[#This Row],[2015 Dill Avidin Late]]</f>
        <v>-7.8623815842220418E-2</v>
      </c>
    </row>
    <row r="1306" spans="1:28" x14ac:dyDescent="0.2">
      <c r="A1306" t="s">
        <v>1461</v>
      </c>
      <c r="B1306">
        <v>0.94845360824742264</v>
      </c>
      <c r="C1306">
        <v>1</v>
      </c>
      <c r="D1306">
        <v>0.66365031780865391</v>
      </c>
      <c r="E1306">
        <v>0.49100896744892314</v>
      </c>
      <c r="F1306">
        <v>0.69363574542294693</v>
      </c>
      <c r="G1306">
        <v>0.61610034531803237</v>
      </c>
      <c r="H1306" s="2">
        <v>0.57083757244662026</v>
      </c>
      <c r="I1306">
        <v>0.73034896174309227</v>
      </c>
      <c r="J1306" s="2">
        <v>0</v>
      </c>
      <c r="K1306" s="2">
        <v>0.45892810985668858</v>
      </c>
      <c r="L1306" s="5">
        <v>1</v>
      </c>
      <c r="M1306">
        <v>0.18181818181818182</v>
      </c>
      <c r="N1306">
        <v>0.78230559930761157</v>
      </c>
      <c r="O1306">
        <v>0.98352013361721113</v>
      </c>
      <c r="P1306" s="2">
        <v>0.86134913808515501</v>
      </c>
      <c r="Q1306" s="2">
        <v>0.79281278575275704</v>
      </c>
      <c r="R1306" s="2">
        <v>0.76310900373117874</v>
      </c>
      <c r="S1306">
        <v>1</v>
      </c>
      <c r="T1306">
        <v>0</v>
      </c>
      <c r="U1306" s="2">
        <v>0.68476459241896637</v>
      </c>
      <c r="V13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0.29720075526590067</v>
      </c>
      <c r="W1306">
        <f>AVERAGE(Table1[[#This Row],[2012 Campbell Latex Early]:[2015 Dill IgG Early]])</f>
        <v>0.61729636282923805</v>
      </c>
      <c r="X1306">
        <f>AVERAGE(Table1[[#This Row],[2012 Campbell Latex Late]:[2015 Dill IgG Late]])</f>
        <v>0.70496794347310621</v>
      </c>
      <c r="Y1306" s="7">
        <f>Table1[[#This Row],[Avg early]]-Table1[[#This Row],[Avg late]]</f>
        <v>-8.7671580643868152E-2</v>
      </c>
      <c r="Z1306" s="7">
        <f>Table1[[#This Row],[Avg late]]-Table1[[#This Row],[Avg early]]</f>
        <v>8.7671580643868152E-2</v>
      </c>
      <c r="AA1306" s="7">
        <f>Table1[[#This Row],[2015 Dill LPS Early]]-Table1[[#This Row],[2015 Dill Avidin Early]]</f>
        <v>-2.9985427614293014E-2</v>
      </c>
      <c r="AB1306" s="7">
        <f>Table1[[#This Row],[2015 Dill LPS Late]]-Table1[[#This Row],[2015 Dill Avidin Late]]</f>
        <v>-7.9043538777543443E-2</v>
      </c>
    </row>
    <row r="1307" spans="1:28" x14ac:dyDescent="0.2">
      <c r="A1307" t="s">
        <v>460</v>
      </c>
      <c r="B1307">
        <v>1</v>
      </c>
      <c r="C1307">
        <v>0</v>
      </c>
      <c r="D1307">
        <v>0.6476955107496537</v>
      </c>
      <c r="E1307">
        <v>0.82177201843958669</v>
      </c>
      <c r="F1307">
        <v>0.71406032570981925</v>
      </c>
      <c r="G1307">
        <v>1</v>
      </c>
      <c r="H1307" s="2">
        <v>0.6709501218060766</v>
      </c>
      <c r="I1307">
        <v>0.72365808286832223</v>
      </c>
      <c r="J1307" s="2">
        <v>0</v>
      </c>
      <c r="K1307" s="2">
        <v>0.84626066598303507</v>
      </c>
      <c r="L1307" s="5">
        <v>0.98887765419615781</v>
      </c>
      <c r="M1307">
        <v>0</v>
      </c>
      <c r="N1307">
        <v>0.48917948666786032</v>
      </c>
      <c r="O1307">
        <v>0.51631784966988148</v>
      </c>
      <c r="P1307" s="2">
        <v>0.56829240024019689</v>
      </c>
      <c r="Q1307" s="2">
        <v>0.43877052564869995</v>
      </c>
      <c r="R1307" s="2">
        <v>0.52391793839543277</v>
      </c>
      <c r="S1307">
        <v>0.42730263271819846</v>
      </c>
      <c r="T1307">
        <v>0</v>
      </c>
      <c r="U1307" s="2">
        <v>0.55364867902952952</v>
      </c>
      <c r="V13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0.21791262510665602</v>
      </c>
      <c r="W1307">
        <f>AVERAGE(Table1[[#This Row],[2012 Campbell Latex Early]:[2015 Dill IgG Early]])</f>
        <v>0.64243967255564938</v>
      </c>
      <c r="X1307">
        <f>AVERAGE(Table1[[#This Row],[2012 Campbell Latex Late]:[2015 Dill IgG Late]])</f>
        <v>0.45063071665659571</v>
      </c>
      <c r="Y1307" s="7">
        <f>Table1[[#This Row],[Avg early]]-Table1[[#This Row],[Avg late]]</f>
        <v>0.19180895589905367</v>
      </c>
      <c r="Z1307" s="7">
        <f>Table1[[#This Row],[Avg late]]-Table1[[#This Row],[Avg early]]</f>
        <v>-0.19180895589905367</v>
      </c>
      <c r="AA1307" s="7">
        <f>Table1[[#This Row],[2015 Dill LPS Early]]-Table1[[#This Row],[2015 Dill Avidin Early]]</f>
        <v>-6.6364814960165552E-2</v>
      </c>
      <c r="AB1307" s="7">
        <f>Table1[[#This Row],[2015 Dill LPS Late]]-Table1[[#This Row],[2015 Dill Avidin Late]]</f>
        <v>-7.9112913572336574E-2</v>
      </c>
    </row>
    <row r="1308" spans="1:28" x14ac:dyDescent="0.2">
      <c r="A1308" t="s">
        <v>1378</v>
      </c>
      <c r="B1308">
        <v>0.98227383863080686</v>
      </c>
      <c r="C1308">
        <v>0</v>
      </c>
      <c r="D1308">
        <v>0.42854092370566405</v>
      </c>
      <c r="E1308">
        <v>0.85870171177028454</v>
      </c>
      <c r="F1308">
        <v>0.42519446240105041</v>
      </c>
      <c r="G1308">
        <v>0.44773491555116962</v>
      </c>
      <c r="H1308" s="2">
        <v>0.54587479556335594</v>
      </c>
      <c r="I1308">
        <v>0.68427703580927979</v>
      </c>
      <c r="J1308" s="2">
        <v>0.44711902579355023</v>
      </c>
      <c r="K1308" s="2">
        <v>1</v>
      </c>
      <c r="L1308" s="5">
        <v>1</v>
      </c>
      <c r="M1308">
        <v>1</v>
      </c>
      <c r="N1308">
        <v>0.18216770483564237</v>
      </c>
      <c r="O1308">
        <v>0</v>
      </c>
      <c r="P1308" s="1">
        <v>0.26128447108810604</v>
      </c>
      <c r="Q1308" s="1">
        <v>0.21608251706564593</v>
      </c>
      <c r="R1308" s="1">
        <v>5.0403174575119718E-2</v>
      </c>
      <c r="S1308">
        <v>0</v>
      </c>
      <c r="T1308">
        <v>1</v>
      </c>
      <c r="U1308" s="1">
        <v>0</v>
      </c>
      <c r="V13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0.46981121386054836</v>
      </c>
      <c r="W1308">
        <f>AVERAGE(Table1[[#This Row],[2012 Campbell Latex Early]:[2015 Dill IgG Early]])</f>
        <v>0.58197167092251623</v>
      </c>
      <c r="X1308">
        <f>AVERAGE(Table1[[#This Row],[2012 Campbell Latex Late]:[2015 Dill IgG Late]])</f>
        <v>0.37099378675645145</v>
      </c>
      <c r="Y1308" s="7">
        <f>Table1[[#This Row],[Avg early]]-Table1[[#This Row],[Avg late]]</f>
        <v>0.21097788416606478</v>
      </c>
      <c r="Z1308" s="7">
        <f>Table1[[#This Row],[Avg late]]-Table1[[#This Row],[Avg early]]</f>
        <v>-0.21097788416606478</v>
      </c>
      <c r="AA1308" s="7">
        <f>Table1[[#This Row],[2015 Dill LPS Early]]-Table1[[#This Row],[2015 Dill Avidin Early]]</f>
        <v>3.3464613046136349E-3</v>
      </c>
      <c r="AB1308" s="7">
        <f>Table1[[#This Row],[2015 Dill LPS Late]]-Table1[[#This Row],[2015 Dill Avidin Late]]</f>
        <v>-7.9116766252463666E-2</v>
      </c>
    </row>
    <row r="1309" spans="1:28" x14ac:dyDescent="0.2">
      <c r="A1309" t="s">
        <v>1520</v>
      </c>
      <c r="B1309">
        <v>0</v>
      </c>
      <c r="C1309">
        <v>0</v>
      </c>
      <c r="D1309">
        <v>0.89808276128564501</v>
      </c>
      <c r="E1309">
        <v>0.75874753186752841</v>
      </c>
      <c r="F1309">
        <v>0.89552975662921097</v>
      </c>
      <c r="G1309">
        <v>0.75450293305865845</v>
      </c>
      <c r="H1309" s="2">
        <v>0.75162102748273785</v>
      </c>
      <c r="I1309">
        <v>0.81121751350730076</v>
      </c>
      <c r="J1309" s="2">
        <v>0</v>
      </c>
      <c r="K1309" s="2">
        <v>1</v>
      </c>
      <c r="L1309" s="5">
        <v>0</v>
      </c>
      <c r="M1309">
        <v>0</v>
      </c>
      <c r="N1309">
        <v>0.18849421567949937</v>
      </c>
      <c r="O1309">
        <v>0.26350122798973979</v>
      </c>
      <c r="P1309" s="1">
        <v>0.26774894163715968</v>
      </c>
      <c r="Q1309" s="1">
        <v>0.23185004251705282</v>
      </c>
      <c r="R1309" s="1">
        <v>0.2219778796072959</v>
      </c>
      <c r="S1309">
        <v>0.29910406426652553</v>
      </c>
      <c r="T1309">
        <v>0</v>
      </c>
      <c r="U1309" s="1">
        <v>0.22354098537737563</v>
      </c>
      <c r="V13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0.36205661375111842</v>
      </c>
      <c r="W1309">
        <f>AVERAGE(Table1[[#This Row],[2012 Campbell Latex Early]:[2015 Dill IgG Early]])</f>
        <v>0.58697015238310812</v>
      </c>
      <c r="X1309">
        <f>AVERAGE(Table1[[#This Row],[2012 Campbell Latex Late]:[2015 Dill IgG Late]])</f>
        <v>0.16962173570746486</v>
      </c>
      <c r="Y1309" s="7">
        <f>Table1[[#This Row],[Avg early]]-Table1[[#This Row],[Avg late]]</f>
        <v>0.41734841667564326</v>
      </c>
      <c r="Z1309" s="7">
        <f>Table1[[#This Row],[Avg late]]-Table1[[#This Row],[Avg early]]</f>
        <v>-0.41734841667564326</v>
      </c>
      <c r="AA1309" s="7">
        <f>Table1[[#This Row],[2015 Dill LPS Early]]-Table1[[#This Row],[2015 Dill Avidin Early]]</f>
        <v>2.5530046564340436E-3</v>
      </c>
      <c r="AB1309" s="7">
        <f>Table1[[#This Row],[2015 Dill LPS Late]]-Table1[[#This Row],[2015 Dill Avidin Late]]</f>
        <v>-7.925472595766031E-2</v>
      </c>
    </row>
    <row r="1310" spans="1:28" x14ac:dyDescent="0.2">
      <c r="A1310" t="s">
        <v>1217</v>
      </c>
      <c r="B1310">
        <v>0.77135802469135806</v>
      </c>
      <c r="C1310">
        <v>0.25093632958801498</v>
      </c>
      <c r="D1310">
        <v>0.45492894166100778</v>
      </c>
      <c r="E1310">
        <v>0.65092321024796773</v>
      </c>
      <c r="F1310">
        <v>0.53378704921762588</v>
      </c>
      <c r="G1310">
        <v>0.62317660087802362</v>
      </c>
      <c r="H1310" s="2">
        <v>0.53597415230742751</v>
      </c>
      <c r="I1310">
        <v>0.50301561699467467</v>
      </c>
      <c r="J1310" s="2">
        <v>0</v>
      </c>
      <c r="K1310" s="2">
        <v>0.38862265050353412</v>
      </c>
      <c r="L1310" s="5">
        <v>1</v>
      </c>
      <c r="M1310">
        <v>1</v>
      </c>
      <c r="N1310">
        <v>0.56963328146387826</v>
      </c>
      <c r="O1310">
        <v>0.52508685362572038</v>
      </c>
      <c r="P1310" s="2">
        <v>0.6521614004178562</v>
      </c>
      <c r="Q1310" s="2">
        <v>0.71742968600881263</v>
      </c>
      <c r="R1310" s="2">
        <v>1</v>
      </c>
      <c r="S1310">
        <v>0.55368968455460288</v>
      </c>
      <c r="T1310">
        <v>0</v>
      </c>
      <c r="U1310" s="2">
        <v>0.75056250652475498</v>
      </c>
      <c r="V13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0.26961362002540196</v>
      </c>
      <c r="W1310">
        <f>AVERAGE(Table1[[#This Row],[2012 Campbell Latex Early]:[2015 Dill IgG Early]])</f>
        <v>0.47127225760896352</v>
      </c>
      <c r="X1310">
        <f>AVERAGE(Table1[[#This Row],[2012 Campbell Latex Late]:[2015 Dill IgG Late]])</f>
        <v>0.67685634125956251</v>
      </c>
      <c r="Y1310" s="7">
        <f>Table1[[#This Row],[Avg early]]-Table1[[#This Row],[Avg late]]</f>
        <v>-0.20558408365059899</v>
      </c>
      <c r="Z1310" s="7">
        <f>Table1[[#This Row],[Avg late]]-Table1[[#This Row],[Avg early]]</f>
        <v>0.20558408365059899</v>
      </c>
      <c r="AA1310" s="7">
        <f>Table1[[#This Row],[2015 Dill LPS Early]]-Table1[[#This Row],[2015 Dill Avidin Early]]</f>
        <v>-7.8858107556618096E-2</v>
      </c>
      <c r="AB1310" s="7">
        <f>Table1[[#This Row],[2015 Dill LPS Late]]-Table1[[#This Row],[2015 Dill Avidin Late]]</f>
        <v>-8.2528118953977936E-2</v>
      </c>
    </row>
    <row r="1311" spans="1:28" x14ac:dyDescent="0.2">
      <c r="A1311" t="s">
        <v>1885</v>
      </c>
      <c r="B1311">
        <v>1</v>
      </c>
      <c r="C1311">
        <v>0</v>
      </c>
      <c r="D1311">
        <v>0.69572778056796092</v>
      </c>
      <c r="E1311">
        <v>0.58863100137398527</v>
      </c>
      <c r="F1311">
        <v>0.63868657582930288</v>
      </c>
      <c r="G1311">
        <v>0.72580118120648807</v>
      </c>
      <c r="H1311" s="2">
        <v>0.66181282229581406</v>
      </c>
      <c r="I1311">
        <v>1</v>
      </c>
      <c r="J1311" s="2">
        <v>0</v>
      </c>
      <c r="K1311" s="2">
        <v>0.46151559453296565</v>
      </c>
      <c r="L1311" s="5">
        <v>0.98704534130543098</v>
      </c>
      <c r="M1311">
        <v>0</v>
      </c>
      <c r="N1311">
        <v>0.63448310327815749</v>
      </c>
      <c r="O1311">
        <v>0.64941063832979307</v>
      </c>
      <c r="P1311" s="2">
        <v>0.71715964240155483</v>
      </c>
      <c r="Q1311" s="2">
        <v>0.59498776411377474</v>
      </c>
      <c r="R1311" s="2">
        <v>0.5195980495947049</v>
      </c>
      <c r="S1311">
        <v>0.64911136681354353</v>
      </c>
      <c r="T1311">
        <v>0</v>
      </c>
      <c r="U1311" s="2">
        <v>0.48653025300758473</v>
      </c>
      <c r="V13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0.1323899115500296</v>
      </c>
      <c r="W1311">
        <f>AVERAGE(Table1[[#This Row],[2012 Campbell Latex Early]:[2015 Dill IgG Early]])</f>
        <v>0.57721749558065161</v>
      </c>
      <c r="X1311">
        <f>AVERAGE(Table1[[#This Row],[2012 Campbell Latex Late]:[2015 Dill IgG Late]])</f>
        <v>0.5238326158844544</v>
      </c>
      <c r="Y1311" s="7">
        <f>Table1[[#This Row],[Avg early]]-Table1[[#This Row],[Avg late]]</f>
        <v>5.3384879696197207E-2</v>
      </c>
      <c r="Z1311" s="7">
        <f>Table1[[#This Row],[Avg late]]-Table1[[#This Row],[Avg early]]</f>
        <v>-5.3384879696197207E-2</v>
      </c>
      <c r="AA1311" s="7">
        <f>Table1[[#This Row],[2015 Dill LPS Early]]-Table1[[#This Row],[2015 Dill Avidin Early]]</f>
        <v>5.7041204738658036E-2</v>
      </c>
      <c r="AB1311" s="7">
        <f>Table1[[#This Row],[2015 Dill LPS Late]]-Table1[[#This Row],[2015 Dill Avidin Late]]</f>
        <v>-8.2676539123397341E-2</v>
      </c>
    </row>
    <row r="1312" spans="1:28" x14ac:dyDescent="0.2">
      <c r="A1312" t="s">
        <v>1397</v>
      </c>
      <c r="B1312">
        <v>1</v>
      </c>
      <c r="C1312">
        <v>0</v>
      </c>
      <c r="D1312">
        <v>0.48573972608647586</v>
      </c>
      <c r="E1312">
        <v>0.60617761898943234</v>
      </c>
      <c r="F1312">
        <v>0.50281521844165511</v>
      </c>
      <c r="G1312">
        <v>0.34700611319020508</v>
      </c>
      <c r="H1312" s="2">
        <v>0.52045970890234317</v>
      </c>
      <c r="I1312">
        <v>0.20072689818150799</v>
      </c>
      <c r="J1312" s="2">
        <v>0</v>
      </c>
      <c r="K1312" s="2">
        <v>1</v>
      </c>
      <c r="L1312" s="5">
        <v>0.92853216052776255</v>
      </c>
      <c r="M1312">
        <v>0</v>
      </c>
      <c r="N1312">
        <v>0.14918570321398117</v>
      </c>
      <c r="O1312">
        <v>0.12619058959088264</v>
      </c>
      <c r="P1312" s="1">
        <v>0.2326996867543171</v>
      </c>
      <c r="Q1312" s="1">
        <v>0.16433726229632045</v>
      </c>
      <c r="R1312" s="1">
        <v>0.20779600088839903</v>
      </c>
      <c r="S1312">
        <v>0.1269277699180929</v>
      </c>
      <c r="T1312">
        <v>0</v>
      </c>
      <c r="U1312" s="1">
        <v>0.19412658797161964</v>
      </c>
      <c r="V13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0.19213826985734833</v>
      </c>
      <c r="W1312">
        <f>AVERAGE(Table1[[#This Row],[2012 Campbell Latex Early]:[2015 Dill IgG Early]])</f>
        <v>0.46629252837916191</v>
      </c>
      <c r="X1312">
        <f>AVERAGE(Table1[[#This Row],[2012 Campbell Latex Late]:[2015 Dill IgG Late]])</f>
        <v>0.21297957611613755</v>
      </c>
      <c r="Y1312" s="7">
        <f>Table1[[#This Row],[Avg early]]-Table1[[#This Row],[Avg late]]</f>
        <v>0.25331295226302436</v>
      </c>
      <c r="Z1312" s="7">
        <f>Table1[[#This Row],[Avg late]]-Table1[[#This Row],[Avg early]]</f>
        <v>-0.25331295226302436</v>
      </c>
      <c r="AA1312" s="7">
        <f>Table1[[#This Row],[2015 Dill LPS Early]]-Table1[[#This Row],[2015 Dill Avidin Early]]</f>
        <v>-1.7075492355179245E-2</v>
      </c>
      <c r="AB1312" s="7">
        <f>Table1[[#This Row],[2015 Dill LPS Late]]-Table1[[#This Row],[2015 Dill Avidin Late]]</f>
        <v>-8.3513983540335929E-2</v>
      </c>
    </row>
    <row r="1313" spans="1:28" x14ac:dyDescent="0.2">
      <c r="A1313" t="s">
        <v>501</v>
      </c>
      <c r="B1313">
        <v>0</v>
      </c>
      <c r="C1313">
        <v>0</v>
      </c>
      <c r="D1313">
        <v>0.85260639050246123</v>
      </c>
      <c r="E1313">
        <v>0.80101587042730005</v>
      </c>
      <c r="F1313">
        <v>0.84261296640917027</v>
      </c>
      <c r="G1313">
        <v>0.78523653369199775</v>
      </c>
      <c r="H1313" s="2">
        <v>0.7198953548447492</v>
      </c>
      <c r="I1313">
        <v>0.85376362722138188</v>
      </c>
      <c r="J1313" s="2">
        <v>0</v>
      </c>
      <c r="K1313" s="2">
        <v>1</v>
      </c>
      <c r="L1313" s="5">
        <v>0</v>
      </c>
      <c r="M1313">
        <v>0</v>
      </c>
      <c r="N1313">
        <v>0.21287890401625778</v>
      </c>
      <c r="O1313">
        <v>0.1701967190930358</v>
      </c>
      <c r="P1313" s="1">
        <v>0.29665778778013924</v>
      </c>
      <c r="Q1313" s="1">
        <v>0.14082919776047159</v>
      </c>
      <c r="R1313" s="1">
        <v>0.22077151363967101</v>
      </c>
      <c r="S1313">
        <v>0.29081042841003268</v>
      </c>
      <c r="T1313">
        <v>0</v>
      </c>
      <c r="U1313" s="1">
        <v>0.26534870312409808</v>
      </c>
      <c r="V13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0.37883348955215501</v>
      </c>
      <c r="W1313">
        <f>AVERAGE(Table1[[#This Row],[2012 Campbell Latex Early]:[2015 Dill IgG Early]])</f>
        <v>0.58551307430970612</v>
      </c>
      <c r="X1313">
        <f>AVERAGE(Table1[[#This Row],[2012 Campbell Latex Late]:[2015 Dill IgG Late]])</f>
        <v>0.1597493253823706</v>
      </c>
      <c r="Y1313" s="7">
        <f>Table1[[#This Row],[Avg early]]-Table1[[#This Row],[Avg late]]</f>
        <v>0.42576374892733548</v>
      </c>
      <c r="Z1313" s="7">
        <f>Table1[[#This Row],[Avg late]]-Table1[[#This Row],[Avg early]]</f>
        <v>-0.42576374892733548</v>
      </c>
      <c r="AA1313" s="7">
        <f>Table1[[#This Row],[2015 Dill LPS Early]]-Table1[[#This Row],[2015 Dill Avidin Early]]</f>
        <v>9.993424093290959E-3</v>
      </c>
      <c r="AB1313" s="7">
        <f>Table1[[#This Row],[2015 Dill LPS Late]]-Table1[[#This Row],[2015 Dill Avidin Late]]</f>
        <v>-8.3778883763881457E-2</v>
      </c>
    </row>
    <row r="1314" spans="1:28" x14ac:dyDescent="0.2">
      <c r="A1314" t="s">
        <v>1752</v>
      </c>
      <c r="B1314">
        <v>0</v>
      </c>
      <c r="C1314">
        <v>0</v>
      </c>
      <c r="D1314">
        <v>0.340241376505375</v>
      </c>
      <c r="E1314">
        <v>0.36053569173218486</v>
      </c>
      <c r="F1314">
        <v>0.39003504296237074</v>
      </c>
      <c r="G1314">
        <v>0.39799702664554704</v>
      </c>
      <c r="H1314" s="2">
        <v>0.35647648837324969</v>
      </c>
      <c r="I1314">
        <v>0.46000959314975903</v>
      </c>
      <c r="J1314" s="2">
        <v>0</v>
      </c>
      <c r="K1314" s="2">
        <v>0.23166564260546033</v>
      </c>
      <c r="L1314" s="5">
        <v>0</v>
      </c>
      <c r="M1314">
        <v>0</v>
      </c>
      <c r="N1314">
        <v>0.91615079941221178</v>
      </c>
      <c r="O1314">
        <v>0.94355599615108343</v>
      </c>
      <c r="P1314" s="2">
        <v>1</v>
      </c>
      <c r="Q1314" s="2">
        <v>0.87028053324919064</v>
      </c>
      <c r="R1314" s="2">
        <v>0.7358502931398091</v>
      </c>
      <c r="S1314">
        <v>0.89189184292039436</v>
      </c>
      <c r="T1314">
        <v>0</v>
      </c>
      <c r="U1314" s="2">
        <v>0.72095792153675997</v>
      </c>
      <c r="V13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0.37733921670409626</v>
      </c>
      <c r="W1314">
        <f>AVERAGE(Table1[[#This Row],[2012 Campbell Latex Early]:[2015 Dill IgG Early]])</f>
        <v>0.25369608619739464</v>
      </c>
      <c r="X1314">
        <f>AVERAGE(Table1[[#This Row],[2012 Campbell Latex Late]:[2015 Dill IgG Late]])</f>
        <v>0.60786873864094493</v>
      </c>
      <c r="Y1314" s="7">
        <f>Table1[[#This Row],[Avg early]]-Table1[[#This Row],[Avg late]]</f>
        <v>-0.35417265244355028</v>
      </c>
      <c r="Z1314" s="7">
        <f>Table1[[#This Row],[Avg late]]-Table1[[#This Row],[Avg early]]</f>
        <v>0.35417265244355028</v>
      </c>
      <c r="AA1314" s="7">
        <f>Table1[[#This Row],[2015 Dill LPS Early]]-Table1[[#This Row],[2015 Dill Avidin Early]]</f>
        <v>-4.9793666456995733E-2</v>
      </c>
      <c r="AB1314" s="7">
        <f>Table1[[#This Row],[2015 Dill LPS Late]]-Table1[[#This Row],[2015 Dill Avidin Late]]</f>
        <v>-8.384920058778822E-2</v>
      </c>
    </row>
    <row r="1315" spans="1:28" x14ac:dyDescent="0.2">
      <c r="A1315" t="s">
        <v>39</v>
      </c>
      <c r="B1315">
        <v>0</v>
      </c>
      <c r="C1315">
        <v>0</v>
      </c>
      <c r="D1315">
        <v>0.49656353214311022</v>
      </c>
      <c r="E1315">
        <v>0.60991421478354413</v>
      </c>
      <c r="F1315">
        <v>0.98153773667333799</v>
      </c>
      <c r="G1315">
        <v>0.80239716383107995</v>
      </c>
      <c r="H1315" s="2">
        <v>0.97259533358653494</v>
      </c>
      <c r="I1315">
        <v>0.55557445510273196</v>
      </c>
      <c r="J1315" s="2">
        <v>0</v>
      </c>
      <c r="K1315" s="2">
        <v>0.74943128257739544</v>
      </c>
      <c r="L1315" s="5">
        <v>0</v>
      </c>
      <c r="M1315">
        <v>0</v>
      </c>
      <c r="N1315">
        <v>0.64620569414086315</v>
      </c>
      <c r="O1315">
        <v>0.29576080004436361</v>
      </c>
      <c r="P1315" s="2">
        <v>0.73046123785939054</v>
      </c>
      <c r="Q1315" s="2">
        <v>0.62404955007435647</v>
      </c>
      <c r="R1315" s="2">
        <v>1</v>
      </c>
      <c r="S1315">
        <v>0.33361734722575265</v>
      </c>
      <c r="T1315">
        <v>0</v>
      </c>
      <c r="U1315" s="2">
        <v>0.95337139295557649</v>
      </c>
      <c r="V13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0.20959528565536251</v>
      </c>
      <c r="W1315">
        <f>AVERAGE(Table1[[#This Row],[2012 Campbell Latex Early]:[2015 Dill IgG Early]])</f>
        <v>0.51680137186977348</v>
      </c>
      <c r="X1315">
        <f>AVERAGE(Table1[[#This Row],[2012 Campbell Latex Late]:[2015 Dill IgG Late]])</f>
        <v>0.45834660223003026</v>
      </c>
      <c r="Y1315" s="7">
        <f>Table1[[#This Row],[Avg early]]-Table1[[#This Row],[Avg late]]</f>
        <v>5.845476963974322E-2</v>
      </c>
      <c r="Z1315" s="7">
        <f>Table1[[#This Row],[Avg late]]-Table1[[#This Row],[Avg early]]</f>
        <v>-5.845476963974322E-2</v>
      </c>
      <c r="AA1315" s="7">
        <f>Table1[[#This Row],[2015 Dill LPS Early]]-Table1[[#This Row],[2015 Dill Avidin Early]]</f>
        <v>-0.48497420453022777</v>
      </c>
      <c r="AB1315" s="7">
        <f>Table1[[#This Row],[2015 Dill LPS Late]]-Table1[[#This Row],[2015 Dill Avidin Late]]</f>
        <v>-8.4255543718527393E-2</v>
      </c>
    </row>
    <row r="1316" spans="1:28" x14ac:dyDescent="0.2">
      <c r="A1316" t="s">
        <v>1787</v>
      </c>
      <c r="B1316">
        <v>0.98234428641490934</v>
      </c>
      <c r="C1316">
        <v>0</v>
      </c>
      <c r="D1316">
        <v>0.62881776135049816</v>
      </c>
      <c r="E1316">
        <v>0.56362545734195035</v>
      </c>
      <c r="F1316">
        <v>0.64072437760968215</v>
      </c>
      <c r="G1316">
        <v>0.55401807183488072</v>
      </c>
      <c r="H1316" s="2">
        <v>0.60166668516574529</v>
      </c>
      <c r="I1316">
        <v>0.67640426944248955</v>
      </c>
      <c r="J1316" s="2">
        <v>0.49221216103121124</v>
      </c>
      <c r="K1316" s="2">
        <v>0.59393905439669836</v>
      </c>
      <c r="L1316" s="5">
        <v>1</v>
      </c>
      <c r="M1316">
        <v>1</v>
      </c>
      <c r="N1316">
        <v>0.79080758894247349</v>
      </c>
      <c r="O1316">
        <v>0.70819370548636706</v>
      </c>
      <c r="P1316" s="2">
        <v>0.87514147792128549</v>
      </c>
      <c r="Q1316" s="2">
        <v>0.85621076780085625</v>
      </c>
      <c r="R1316" s="2">
        <v>0.85141700902262818</v>
      </c>
      <c r="S1316">
        <v>1</v>
      </c>
      <c r="T1316">
        <v>1</v>
      </c>
      <c r="U1316" s="2">
        <v>0.76013672763950357</v>
      </c>
      <c r="V13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0.41943063676529591</v>
      </c>
      <c r="W1316">
        <f>AVERAGE(Table1[[#This Row],[2012 Campbell Latex Early]:[2015 Dill IgG Early]])</f>
        <v>0.57337521245880652</v>
      </c>
      <c r="X1316">
        <f>AVERAGE(Table1[[#This Row],[2012 Campbell Latex Late]:[2015 Dill IgG Late]])</f>
        <v>0.88419072768131157</v>
      </c>
      <c r="Y1316" s="7">
        <f>Table1[[#This Row],[Avg early]]-Table1[[#This Row],[Avg late]]</f>
        <v>-0.31081551522250506</v>
      </c>
      <c r="Z1316" s="7">
        <f>Table1[[#This Row],[Avg late]]-Table1[[#This Row],[Avg early]]</f>
        <v>0.31081551522250506</v>
      </c>
      <c r="AA1316" s="7">
        <f>Table1[[#This Row],[2015 Dill LPS Early]]-Table1[[#This Row],[2015 Dill Avidin Early]]</f>
        <v>-1.1906616259183989E-2</v>
      </c>
      <c r="AB1316" s="7">
        <f>Table1[[#This Row],[2015 Dill LPS Late]]-Table1[[#This Row],[2015 Dill Avidin Late]]</f>
        <v>-8.4333888978811999E-2</v>
      </c>
    </row>
    <row r="1317" spans="1:28" x14ac:dyDescent="0.2">
      <c r="A1317" t="s">
        <v>754</v>
      </c>
      <c r="B1317">
        <v>0</v>
      </c>
      <c r="C1317">
        <v>0</v>
      </c>
      <c r="D1317">
        <v>0.88908934681649976</v>
      </c>
      <c r="E1317">
        <v>0.93284001937998984</v>
      </c>
      <c r="F1317">
        <v>0.96874226511701889</v>
      </c>
      <c r="G1317">
        <v>0.99549444547391908</v>
      </c>
      <c r="H1317" s="2">
        <v>1</v>
      </c>
      <c r="I1317">
        <v>0.94308650116440174</v>
      </c>
      <c r="J1317" s="2">
        <v>0</v>
      </c>
      <c r="K1317" s="2">
        <v>0.66712901113528933</v>
      </c>
      <c r="L1317" s="5">
        <v>0</v>
      </c>
      <c r="M1317">
        <v>0</v>
      </c>
      <c r="N1317">
        <v>0.80994507817440853</v>
      </c>
      <c r="O1317">
        <v>0.8178377270811501</v>
      </c>
      <c r="P1317" s="1">
        <v>0.89447957233352615</v>
      </c>
      <c r="Q1317" s="1">
        <v>0.67916385587482053</v>
      </c>
      <c r="R1317" s="1">
        <v>0.49702363143647388</v>
      </c>
      <c r="S1317">
        <v>0.7818943512264992</v>
      </c>
      <c r="T1317">
        <v>0</v>
      </c>
      <c r="U1317" s="1">
        <v>0.62022509780099688</v>
      </c>
      <c r="V13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0.18691334596259476</v>
      </c>
      <c r="W1317">
        <f>AVERAGE(Table1[[#This Row],[2012 Campbell Latex Early]:[2015 Dill IgG Early]])</f>
        <v>0.6396381589087119</v>
      </c>
      <c r="X1317">
        <f>AVERAGE(Table1[[#This Row],[2012 Campbell Latex Late]:[2015 Dill IgG Late]])</f>
        <v>0.51005693139278763</v>
      </c>
      <c r="Y1317" s="7">
        <f>Table1[[#This Row],[Avg early]]-Table1[[#This Row],[Avg late]]</f>
        <v>0.12958122751592427</v>
      </c>
      <c r="Z1317" s="7">
        <f>Table1[[#This Row],[Avg late]]-Table1[[#This Row],[Avg early]]</f>
        <v>-0.12958122751592427</v>
      </c>
      <c r="AA1317" s="7">
        <f>Table1[[#This Row],[2015 Dill LPS Early]]-Table1[[#This Row],[2015 Dill Avidin Early]]</f>
        <v>-7.9652918300519127E-2</v>
      </c>
      <c r="AB1317" s="7">
        <f>Table1[[#This Row],[2015 Dill LPS Late]]-Table1[[#This Row],[2015 Dill Avidin Late]]</f>
        <v>-8.4534494159117624E-2</v>
      </c>
    </row>
    <row r="1318" spans="1:28" x14ac:dyDescent="0.2">
      <c r="A1318" t="s">
        <v>1102</v>
      </c>
      <c r="B1318">
        <v>0</v>
      </c>
      <c r="C1318">
        <v>1</v>
      </c>
      <c r="D1318">
        <v>0.52661960295576304</v>
      </c>
      <c r="E1318">
        <v>0.89648014480001426</v>
      </c>
      <c r="F1318">
        <v>0.45138730530240057</v>
      </c>
      <c r="G1318">
        <v>1</v>
      </c>
      <c r="H1318" s="2">
        <v>0.4480682293908354</v>
      </c>
      <c r="I1318">
        <v>0.80958565100961588</v>
      </c>
      <c r="J1318" s="2">
        <v>0</v>
      </c>
      <c r="K1318" s="2">
        <v>0.95485988213655015</v>
      </c>
      <c r="L1318" s="5">
        <v>0</v>
      </c>
      <c r="M1318">
        <v>0</v>
      </c>
      <c r="N1318">
        <v>0.30619304630827826</v>
      </c>
      <c r="O1318">
        <v>0.47115263914433325</v>
      </c>
      <c r="P1318" s="2">
        <v>0.39080777908205283</v>
      </c>
      <c r="Q1318" s="2">
        <v>0</v>
      </c>
      <c r="R1318" s="2">
        <v>0.27295910489875846</v>
      </c>
      <c r="S1318">
        <v>0.71133592532848744</v>
      </c>
      <c r="T1318">
        <v>0</v>
      </c>
      <c r="U1318" s="2">
        <v>0.90930907059877464</v>
      </c>
      <c r="V13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0.38890015092954938</v>
      </c>
      <c r="W1318">
        <f>AVERAGE(Table1[[#This Row],[2012 Campbell Latex Early]:[2015 Dill IgG Early]])</f>
        <v>0.60870008155951805</v>
      </c>
      <c r="X1318">
        <f>AVERAGE(Table1[[#This Row],[2012 Campbell Latex Late]:[2015 Dill IgG Late]])</f>
        <v>0.30617575653606849</v>
      </c>
      <c r="Y1318" s="7">
        <f>Table1[[#This Row],[Avg early]]-Table1[[#This Row],[Avg late]]</f>
        <v>0.30252432502344956</v>
      </c>
      <c r="Z1318" s="7">
        <f>Table1[[#This Row],[Avg late]]-Table1[[#This Row],[Avg early]]</f>
        <v>-0.30252432502344956</v>
      </c>
      <c r="AA1318" s="7">
        <f>Table1[[#This Row],[2015 Dill LPS Early]]-Table1[[#This Row],[2015 Dill Avidin Early]]</f>
        <v>7.5232297653362479E-2</v>
      </c>
      <c r="AB1318" s="7">
        <f>Table1[[#This Row],[2015 Dill LPS Late]]-Table1[[#This Row],[2015 Dill Avidin Late]]</f>
        <v>-8.461473277377457E-2</v>
      </c>
    </row>
    <row r="1319" spans="1:28" x14ac:dyDescent="0.2">
      <c r="A1319" t="s">
        <v>356</v>
      </c>
      <c r="B1319">
        <v>0.9989847715736041</v>
      </c>
      <c r="C1319">
        <v>1</v>
      </c>
      <c r="D1319">
        <v>0.64400119911919662</v>
      </c>
      <c r="E1319">
        <v>0.73579166280461239</v>
      </c>
      <c r="F1319">
        <v>0.68482107793713554</v>
      </c>
      <c r="G1319">
        <v>0.62126536398766519</v>
      </c>
      <c r="H1319" s="2">
        <v>0.71816022346292874</v>
      </c>
      <c r="I1319">
        <v>0.70760583912691655</v>
      </c>
      <c r="J1319" s="2">
        <v>0</v>
      </c>
      <c r="K1319" s="2">
        <v>0.60865576499524487</v>
      </c>
      <c r="L1319" s="5">
        <v>1</v>
      </c>
      <c r="M1319">
        <v>0.37593984962406013</v>
      </c>
      <c r="N1319">
        <v>0.81853547765926227</v>
      </c>
      <c r="O1319">
        <v>0.59411021807519027</v>
      </c>
      <c r="P1319" s="2">
        <v>0.90330394593123464</v>
      </c>
      <c r="Q1319" s="2">
        <v>0.83917019526154513</v>
      </c>
      <c r="R1319" s="2">
        <v>0.8364727321608374</v>
      </c>
      <c r="S1319">
        <v>0.69219783750639374</v>
      </c>
      <c r="T1319">
        <v>0</v>
      </c>
      <c r="U1319" s="2">
        <v>1</v>
      </c>
      <c r="V13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0.25113993116582339</v>
      </c>
      <c r="W1319">
        <f>AVERAGE(Table1[[#This Row],[2012 Campbell Latex Early]:[2015 Dill IgG Early]])</f>
        <v>0.67192859030073038</v>
      </c>
      <c r="X1319">
        <f>AVERAGE(Table1[[#This Row],[2012 Campbell Latex Late]:[2015 Dill IgG Late]])</f>
        <v>0.70597302562185238</v>
      </c>
      <c r="Y1319" s="7">
        <f>Table1[[#This Row],[Avg early]]-Table1[[#This Row],[Avg late]]</f>
        <v>-3.4044435321122002E-2</v>
      </c>
      <c r="Z1319" s="7">
        <f>Table1[[#This Row],[Avg late]]-Table1[[#This Row],[Avg early]]</f>
        <v>3.4044435321122002E-2</v>
      </c>
      <c r="AA1319" s="7">
        <f>Table1[[#This Row],[2015 Dill LPS Early]]-Table1[[#This Row],[2015 Dill Avidin Early]]</f>
        <v>-4.0819878817938915E-2</v>
      </c>
      <c r="AB1319" s="7">
        <f>Table1[[#This Row],[2015 Dill LPS Late]]-Table1[[#This Row],[2015 Dill Avidin Late]]</f>
        <v>-8.4768468271972375E-2</v>
      </c>
    </row>
    <row r="1320" spans="1:28" x14ac:dyDescent="0.2">
      <c r="A1320" t="s">
        <v>1733</v>
      </c>
      <c r="B1320">
        <v>1</v>
      </c>
      <c r="C1320">
        <v>0.69284064665127021</v>
      </c>
      <c r="D1320">
        <v>0.78361103395633291</v>
      </c>
      <c r="E1320">
        <v>0.8913321777115516</v>
      </c>
      <c r="F1320">
        <v>0.97824228744105657</v>
      </c>
      <c r="G1320">
        <v>0.85293454382024547</v>
      </c>
      <c r="H1320" s="2">
        <v>1</v>
      </c>
      <c r="I1320">
        <v>0.88477851310104583</v>
      </c>
      <c r="J1320" s="2">
        <v>0</v>
      </c>
      <c r="K1320" s="2">
        <v>0.81270073856105474</v>
      </c>
      <c r="L1320" s="5">
        <v>0.99848484848484853</v>
      </c>
      <c r="M1320">
        <v>1</v>
      </c>
      <c r="N1320">
        <v>0.88897819195880357</v>
      </c>
      <c r="O1320">
        <v>0.86144191430713724</v>
      </c>
      <c r="P1320" s="1">
        <v>0.97383613241558353</v>
      </c>
      <c r="Q1320" s="1">
        <v>0.75756154348725446</v>
      </c>
      <c r="R1320" s="1">
        <v>0.95756153281330236</v>
      </c>
      <c r="S1320">
        <v>0.79424687436613284</v>
      </c>
      <c r="T1320">
        <v>0</v>
      </c>
      <c r="U1320" s="1">
        <v>0.97525928568886833</v>
      </c>
      <c r="V13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0.16519404732397094</v>
      </c>
      <c r="W1320">
        <f>AVERAGE(Table1[[#This Row],[2012 Campbell Latex Early]:[2015 Dill IgG Early]])</f>
        <v>0.78964399412425568</v>
      </c>
      <c r="X1320">
        <f>AVERAGE(Table1[[#This Row],[2012 Campbell Latex Late]:[2015 Dill IgG Late]])</f>
        <v>0.82073703235219297</v>
      </c>
      <c r="Y1320" s="7">
        <f>Table1[[#This Row],[Avg early]]-Table1[[#This Row],[Avg late]]</f>
        <v>-3.1093038227937297E-2</v>
      </c>
      <c r="Z1320" s="7">
        <f>Table1[[#This Row],[Avg late]]-Table1[[#This Row],[Avg early]]</f>
        <v>3.1093038227937297E-2</v>
      </c>
      <c r="AA1320" s="7">
        <f>Table1[[#This Row],[2015 Dill LPS Early]]-Table1[[#This Row],[2015 Dill Avidin Early]]</f>
        <v>-0.19463125348472365</v>
      </c>
      <c r="AB1320" s="7">
        <f>Table1[[#This Row],[2015 Dill LPS Late]]-Table1[[#This Row],[2015 Dill Avidin Late]]</f>
        <v>-8.4857940456779968E-2</v>
      </c>
    </row>
    <row r="1321" spans="1:28" x14ac:dyDescent="0.2">
      <c r="A1321" t="s">
        <v>998</v>
      </c>
      <c r="B1321">
        <v>0</v>
      </c>
      <c r="C1321">
        <v>0</v>
      </c>
      <c r="D1321">
        <v>0.62457400331028667</v>
      </c>
      <c r="E1321">
        <v>0.61237806236148362</v>
      </c>
      <c r="F1321">
        <v>0.6582379826327861</v>
      </c>
      <c r="G1321">
        <v>0.69429059909847979</v>
      </c>
      <c r="H1321" s="2">
        <v>0.53295738839673723</v>
      </c>
      <c r="I1321">
        <v>0.6655832793681451</v>
      </c>
      <c r="J1321" s="2">
        <v>0</v>
      </c>
      <c r="K1321" s="2">
        <v>0.37570585782161653</v>
      </c>
      <c r="L1321" s="5">
        <v>0</v>
      </c>
      <c r="M1321">
        <v>0</v>
      </c>
      <c r="N1321">
        <v>0.91449223900855314</v>
      </c>
      <c r="O1321">
        <v>0.54887630652549069</v>
      </c>
      <c r="P1321" s="2">
        <v>1</v>
      </c>
      <c r="Q1321" s="2">
        <v>0.75138183303832828</v>
      </c>
      <c r="R1321" s="2">
        <v>0.80334247277172133</v>
      </c>
      <c r="S1321">
        <v>0.96219732595923746</v>
      </c>
      <c r="T1321">
        <v>0</v>
      </c>
      <c r="U1321" s="2">
        <v>0.43841679707523495</v>
      </c>
      <c r="V13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0.17576891708826331</v>
      </c>
      <c r="W1321">
        <f>AVERAGE(Table1[[#This Row],[2012 Campbell Latex Early]:[2015 Dill IgG Early]])</f>
        <v>0.41637271729895342</v>
      </c>
      <c r="X1321">
        <f>AVERAGE(Table1[[#This Row],[2012 Campbell Latex Late]:[2015 Dill IgG Late]])</f>
        <v>0.54187069743785654</v>
      </c>
      <c r="Y1321" s="7">
        <f>Table1[[#This Row],[Avg early]]-Table1[[#This Row],[Avg late]]</f>
        <v>-0.12549798013890312</v>
      </c>
      <c r="Z1321" s="7">
        <f>Table1[[#This Row],[Avg late]]-Table1[[#This Row],[Avg early]]</f>
        <v>0.12549798013890312</v>
      </c>
      <c r="AA1321" s="7">
        <f>Table1[[#This Row],[2015 Dill LPS Early]]-Table1[[#This Row],[2015 Dill Avidin Early]]</f>
        <v>-3.3663979322499427E-2</v>
      </c>
      <c r="AB1321" s="7">
        <f>Table1[[#This Row],[2015 Dill LPS Late]]-Table1[[#This Row],[2015 Dill Avidin Late]]</f>
        <v>-8.5507760991446857E-2</v>
      </c>
    </row>
    <row r="1322" spans="1:28" x14ac:dyDescent="0.2">
      <c r="A1322" t="s">
        <v>413</v>
      </c>
      <c r="B1322">
        <v>0</v>
      </c>
      <c r="C1322">
        <v>0</v>
      </c>
      <c r="D1322">
        <v>0.73643978401279786</v>
      </c>
      <c r="E1322">
        <v>1</v>
      </c>
      <c r="F1322">
        <v>0.85660894822101952</v>
      </c>
      <c r="G1322">
        <v>0.88930217770962638</v>
      </c>
      <c r="H1322" s="2">
        <v>0.88482156225382358</v>
      </c>
      <c r="I1322">
        <v>0.89909654245888171</v>
      </c>
      <c r="J1322" s="2">
        <v>0</v>
      </c>
      <c r="K1322" s="2">
        <v>0.65967172446961664</v>
      </c>
      <c r="L1322" s="5">
        <v>0</v>
      </c>
      <c r="M1322">
        <v>0</v>
      </c>
      <c r="N1322">
        <v>0.24034780345374249</v>
      </c>
      <c r="O1322">
        <v>0.21630774816466836</v>
      </c>
      <c r="P1322" s="1">
        <v>0.32621115926057914</v>
      </c>
      <c r="Q1322" s="1">
        <v>0.27682061363785743</v>
      </c>
      <c r="R1322" s="1">
        <v>0.22387059851132843</v>
      </c>
      <c r="S1322">
        <v>0.19693707654367174</v>
      </c>
      <c r="T1322">
        <v>0</v>
      </c>
      <c r="U1322" s="1">
        <v>0.23235068737937392</v>
      </c>
      <c r="V13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0.40181247024636751</v>
      </c>
      <c r="W1322">
        <f>AVERAGE(Table1[[#This Row],[2012 Campbell Latex Early]:[2015 Dill IgG Early]])</f>
        <v>0.59259407391257657</v>
      </c>
      <c r="X1322">
        <f>AVERAGE(Table1[[#This Row],[2012 Campbell Latex Late]:[2015 Dill IgG Late]])</f>
        <v>0.17128456869512215</v>
      </c>
      <c r="Y1322" s="7">
        <f>Table1[[#This Row],[Avg early]]-Table1[[#This Row],[Avg late]]</f>
        <v>0.42130950521745442</v>
      </c>
      <c r="Z1322" s="7">
        <f>Table1[[#This Row],[Avg late]]-Table1[[#This Row],[Avg early]]</f>
        <v>-0.42130950521745442</v>
      </c>
      <c r="AA1322" s="7">
        <f>Table1[[#This Row],[2015 Dill LPS Early]]-Table1[[#This Row],[2015 Dill Avidin Early]]</f>
        <v>-0.12016916420822166</v>
      </c>
      <c r="AB1322" s="7">
        <f>Table1[[#This Row],[2015 Dill LPS Late]]-Table1[[#This Row],[2015 Dill Avidin Late]]</f>
        <v>-8.5863355806836655E-2</v>
      </c>
    </row>
    <row r="1323" spans="1:28" x14ac:dyDescent="0.2">
      <c r="A1323" t="s">
        <v>403</v>
      </c>
      <c r="B1323">
        <v>0.96650968079539501</v>
      </c>
      <c r="C1323">
        <v>1</v>
      </c>
      <c r="D1323">
        <v>0.60647255122353483</v>
      </c>
      <c r="E1323">
        <v>0.64944361175085374</v>
      </c>
      <c r="F1323">
        <v>0.64896304408794059</v>
      </c>
      <c r="G1323">
        <v>0.55662345916678668</v>
      </c>
      <c r="H1323" s="2">
        <v>0.74898857416055942</v>
      </c>
      <c r="I1323">
        <v>0.53417834833860312</v>
      </c>
      <c r="J1323" s="2">
        <v>4.4205712821796216E-2</v>
      </c>
      <c r="K1323" s="2">
        <v>0.6977158388547281</v>
      </c>
      <c r="L1323" s="5">
        <v>1</v>
      </c>
      <c r="M1323">
        <v>0</v>
      </c>
      <c r="N1323">
        <v>0.83748967283256592</v>
      </c>
      <c r="O1323">
        <v>0.76479295031092898</v>
      </c>
      <c r="P1323" s="1">
        <v>0.92350686574616703</v>
      </c>
      <c r="Q1323" s="1">
        <v>0.56587125507954283</v>
      </c>
      <c r="R1323" s="1">
        <v>1</v>
      </c>
      <c r="S1323">
        <v>0.82237606933461582</v>
      </c>
      <c r="T1323">
        <v>1</v>
      </c>
      <c r="U1323" s="1">
        <v>0.83598194362306133</v>
      </c>
      <c r="V13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0.40388394874032085</v>
      </c>
      <c r="W1323">
        <f>AVERAGE(Table1[[#This Row],[2012 Campbell Latex Early]:[2015 Dill IgG Early]])</f>
        <v>0.64531008212001983</v>
      </c>
      <c r="X1323">
        <f>AVERAGE(Table1[[#This Row],[2012 Campbell Latex Late]:[2015 Dill IgG Late]])</f>
        <v>0.77500187569268808</v>
      </c>
      <c r="Y1323" s="7">
        <f>Table1[[#This Row],[Avg early]]-Table1[[#This Row],[Avg late]]</f>
        <v>-0.12969179357266825</v>
      </c>
      <c r="Z1323" s="7">
        <f>Table1[[#This Row],[Avg late]]-Table1[[#This Row],[Avg early]]</f>
        <v>0.12969179357266825</v>
      </c>
      <c r="AA1323" s="7">
        <f>Table1[[#This Row],[2015 Dill LPS Early]]-Table1[[#This Row],[2015 Dill Avidin Early]]</f>
        <v>-4.249049286440576E-2</v>
      </c>
      <c r="AB1323" s="7">
        <f>Table1[[#This Row],[2015 Dill LPS Late]]-Table1[[#This Row],[2015 Dill Avidin Late]]</f>
        <v>-8.6017192913601104E-2</v>
      </c>
    </row>
    <row r="1324" spans="1:28" x14ac:dyDescent="0.2">
      <c r="A1324" t="s">
        <v>1071</v>
      </c>
      <c r="B1324">
        <v>0</v>
      </c>
      <c r="C1324">
        <v>0</v>
      </c>
      <c r="D1324">
        <v>0.87366351698056732</v>
      </c>
      <c r="E1324">
        <v>0.39138825084255496</v>
      </c>
      <c r="F1324">
        <v>0.15446207400422704</v>
      </c>
      <c r="G1324">
        <v>0.26470842908814524</v>
      </c>
      <c r="H1324" s="2">
        <v>0.50482164494335913</v>
      </c>
      <c r="I1324">
        <v>0.25468077478532619</v>
      </c>
      <c r="J1324" s="2">
        <v>0</v>
      </c>
      <c r="K1324" s="2">
        <v>1</v>
      </c>
      <c r="L1324" s="5">
        <v>0</v>
      </c>
      <c r="M1324">
        <v>0</v>
      </c>
      <c r="N1324">
        <v>0.2327202966475152</v>
      </c>
      <c r="O1324">
        <v>0.19272542158849867</v>
      </c>
      <c r="P1324" s="2">
        <v>0.31892380231749351</v>
      </c>
      <c r="Q1324" s="2">
        <v>0.26587274159063745</v>
      </c>
      <c r="R1324" s="2">
        <v>0.16708528110014906</v>
      </c>
      <c r="S1324">
        <v>0.53268226403635976</v>
      </c>
      <c r="T1324">
        <v>0</v>
      </c>
      <c r="U1324" s="2">
        <v>0.11764860258479234</v>
      </c>
      <c r="V13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0.17386185460819031</v>
      </c>
      <c r="W1324">
        <f>AVERAGE(Table1[[#This Row],[2012 Campbell Latex Early]:[2015 Dill IgG Early]])</f>
        <v>0.34437246906441799</v>
      </c>
      <c r="X1324">
        <f>AVERAGE(Table1[[#This Row],[2012 Campbell Latex Late]:[2015 Dill IgG Late]])</f>
        <v>0.18276584098654461</v>
      </c>
      <c r="Y1324" s="7">
        <f>Table1[[#This Row],[Avg early]]-Table1[[#This Row],[Avg late]]</f>
        <v>0.16160662807787338</v>
      </c>
      <c r="Z1324" s="7">
        <f>Table1[[#This Row],[Avg late]]-Table1[[#This Row],[Avg early]]</f>
        <v>-0.16160662807787338</v>
      </c>
      <c r="AA1324" s="7">
        <f>Table1[[#This Row],[2015 Dill LPS Early]]-Table1[[#This Row],[2015 Dill Avidin Early]]</f>
        <v>0.71920144297634025</v>
      </c>
      <c r="AB1324" s="7">
        <f>Table1[[#This Row],[2015 Dill LPS Late]]-Table1[[#This Row],[2015 Dill Avidin Late]]</f>
        <v>-8.6203505669978309E-2</v>
      </c>
    </row>
    <row r="1325" spans="1:28" x14ac:dyDescent="0.2">
      <c r="A1325" t="s">
        <v>26</v>
      </c>
      <c r="B1325">
        <v>0</v>
      </c>
      <c r="C1325">
        <v>0</v>
      </c>
      <c r="D1325">
        <v>0.8593841581773114</v>
      </c>
      <c r="E1325">
        <v>0.71502313903277626</v>
      </c>
      <c r="F1325">
        <v>0.97355446944735491</v>
      </c>
      <c r="G1325">
        <v>0.93801956760919103</v>
      </c>
      <c r="H1325" s="2">
        <v>0.83277052499187221</v>
      </c>
      <c r="I1325">
        <v>1</v>
      </c>
      <c r="J1325" s="2">
        <v>0</v>
      </c>
      <c r="K1325" s="2">
        <v>0.87939805004143901</v>
      </c>
      <c r="L1325" s="5">
        <v>0</v>
      </c>
      <c r="M1325">
        <v>0</v>
      </c>
      <c r="N1325">
        <v>0.53647208311076922</v>
      </c>
      <c r="O1325">
        <v>0.6382870993001033</v>
      </c>
      <c r="P1325" s="1">
        <v>0.62275534943861954</v>
      </c>
      <c r="Q1325" s="1">
        <v>0.42650487851821745</v>
      </c>
      <c r="R1325" s="1">
        <v>0.42704866043936845</v>
      </c>
      <c r="S1325">
        <v>0.61308286600863304</v>
      </c>
      <c r="T1325">
        <v>0</v>
      </c>
      <c r="U1325" s="1">
        <v>0.38627319682486388</v>
      </c>
      <c r="V13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0.24408741192676589</v>
      </c>
      <c r="W1325">
        <f>AVERAGE(Table1[[#This Row],[2012 Campbell Latex Early]:[2015 Dill IgG Early]])</f>
        <v>0.61981499092999437</v>
      </c>
      <c r="X1325">
        <f>AVERAGE(Table1[[#This Row],[2012 Campbell Latex Late]:[2015 Dill IgG Late]])</f>
        <v>0.36504241336405752</v>
      </c>
      <c r="Y1325" s="7">
        <f>Table1[[#This Row],[Avg early]]-Table1[[#This Row],[Avg late]]</f>
        <v>0.25477257756593685</v>
      </c>
      <c r="Z1325" s="7">
        <f>Table1[[#This Row],[Avg late]]-Table1[[#This Row],[Avg early]]</f>
        <v>-0.25477257756593685</v>
      </c>
      <c r="AA1325" s="7">
        <f>Table1[[#This Row],[2015 Dill LPS Early]]-Table1[[#This Row],[2015 Dill Avidin Early]]</f>
        <v>-0.11417031127004351</v>
      </c>
      <c r="AB1325" s="7">
        <f>Table1[[#This Row],[2015 Dill LPS Late]]-Table1[[#This Row],[2015 Dill Avidin Late]]</f>
        <v>-8.6283266327850328E-2</v>
      </c>
    </row>
    <row r="1326" spans="1:28" x14ac:dyDescent="0.2">
      <c r="A1326" t="s">
        <v>642</v>
      </c>
      <c r="B1326">
        <v>0.97245450073782591</v>
      </c>
      <c r="C1326">
        <v>0.28479657387580304</v>
      </c>
      <c r="D1326">
        <v>0.79397616187867137</v>
      </c>
      <c r="E1326">
        <v>0.86034646647784419</v>
      </c>
      <c r="F1326">
        <v>0.86119929068535717</v>
      </c>
      <c r="G1326">
        <v>1</v>
      </c>
      <c r="H1326" s="2">
        <v>0.88091903175254826</v>
      </c>
      <c r="I1326">
        <v>0.96571110108342684</v>
      </c>
      <c r="J1326" s="2">
        <v>0</v>
      </c>
      <c r="K1326" s="2">
        <v>0.59819327465590955</v>
      </c>
      <c r="L1326" s="5">
        <v>1</v>
      </c>
      <c r="M1326">
        <v>1</v>
      </c>
      <c r="N1326">
        <v>0.61095866965740298</v>
      </c>
      <c r="O1326">
        <v>0.57794526063208407</v>
      </c>
      <c r="P1326" s="1">
        <v>0.69726770797861015</v>
      </c>
      <c r="Q1326" s="1">
        <v>0.64208929405039972</v>
      </c>
      <c r="R1326" s="1">
        <v>0.49910761056331282</v>
      </c>
      <c r="S1326">
        <v>0.7405032956157116</v>
      </c>
      <c r="T1326">
        <v>0</v>
      </c>
      <c r="U1326" s="1">
        <v>0.55270117279304165</v>
      </c>
      <c r="V13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0.28897303115597395</v>
      </c>
      <c r="W1326">
        <f>AVERAGE(Table1[[#This Row],[2012 Campbell Latex Early]:[2015 Dill IgG Early]])</f>
        <v>0.7217596401147387</v>
      </c>
      <c r="X1326">
        <f>AVERAGE(Table1[[#This Row],[2012 Campbell Latex Late]:[2015 Dill IgG Late]])</f>
        <v>0.63205730112905634</v>
      </c>
      <c r="Y1326" s="7">
        <f>Table1[[#This Row],[Avg early]]-Table1[[#This Row],[Avg late]]</f>
        <v>8.9702338985682362E-2</v>
      </c>
      <c r="Z1326" s="7">
        <f>Table1[[#This Row],[Avg late]]-Table1[[#This Row],[Avg early]]</f>
        <v>-8.9702338985682362E-2</v>
      </c>
      <c r="AA1326" s="7">
        <f>Table1[[#This Row],[2015 Dill LPS Early]]-Table1[[#This Row],[2015 Dill Avidin Early]]</f>
        <v>-6.7223128806685795E-2</v>
      </c>
      <c r="AB1326" s="7">
        <f>Table1[[#This Row],[2015 Dill LPS Late]]-Table1[[#This Row],[2015 Dill Avidin Late]]</f>
        <v>-8.6309038321207177E-2</v>
      </c>
    </row>
    <row r="1327" spans="1:28" x14ac:dyDescent="0.2">
      <c r="A1327" t="s">
        <v>672</v>
      </c>
      <c r="B1327">
        <v>0.96512770137524551</v>
      </c>
      <c r="C1327">
        <v>0</v>
      </c>
      <c r="D1327">
        <v>0.77567446000207529</v>
      </c>
      <c r="E1327">
        <v>0.884225484196969</v>
      </c>
      <c r="F1327">
        <v>0.68359727144840066</v>
      </c>
      <c r="G1327">
        <v>0.71210063772298482</v>
      </c>
      <c r="H1327" s="2">
        <v>0.82883889416655798</v>
      </c>
      <c r="I1327">
        <v>0.76979576399131822</v>
      </c>
      <c r="J1327" s="2">
        <v>0</v>
      </c>
      <c r="K1327" s="2">
        <v>0.60897044534657885</v>
      </c>
      <c r="L1327" s="5">
        <v>1</v>
      </c>
      <c r="M1327">
        <v>0</v>
      </c>
      <c r="N1327">
        <v>0.76305896429317288</v>
      </c>
      <c r="O1327">
        <v>0.81454238835164017</v>
      </c>
      <c r="P1327" s="2">
        <v>0.84980178497009307</v>
      </c>
      <c r="Q1327" s="2">
        <v>0.87294837322982455</v>
      </c>
      <c r="R1327" s="2">
        <v>1</v>
      </c>
      <c r="S1327">
        <v>0.9339862929067525</v>
      </c>
      <c r="T1327">
        <v>0</v>
      </c>
      <c r="U1327" s="2">
        <v>0.86862899729743726</v>
      </c>
      <c r="V13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0.16482037712538317</v>
      </c>
      <c r="W1327">
        <f>AVERAGE(Table1[[#This Row],[2012 Campbell Latex Early]:[2015 Dill IgG Early]])</f>
        <v>0.62283306582501308</v>
      </c>
      <c r="X1327">
        <f>AVERAGE(Table1[[#This Row],[2012 Campbell Latex Late]:[2015 Dill IgG Late]])</f>
        <v>0.710296680104892</v>
      </c>
      <c r="Y1327" s="7">
        <f>Table1[[#This Row],[Avg early]]-Table1[[#This Row],[Avg late]]</f>
        <v>-8.7463614279878921E-2</v>
      </c>
      <c r="Z1327" s="7">
        <f>Table1[[#This Row],[Avg late]]-Table1[[#This Row],[Avg early]]</f>
        <v>8.7463614279878921E-2</v>
      </c>
      <c r="AA1327" s="7">
        <f>Table1[[#This Row],[2015 Dill LPS Early]]-Table1[[#This Row],[2015 Dill Avidin Early]]</f>
        <v>9.2077188553674638E-2</v>
      </c>
      <c r="AB1327" s="7">
        <f>Table1[[#This Row],[2015 Dill LPS Late]]-Table1[[#This Row],[2015 Dill Avidin Late]]</f>
        <v>-8.6742820676920185E-2</v>
      </c>
    </row>
    <row r="1328" spans="1:28" x14ac:dyDescent="0.2">
      <c r="A1328" t="s">
        <v>873</v>
      </c>
      <c r="B1328">
        <v>0</v>
      </c>
      <c r="C1328">
        <v>0</v>
      </c>
      <c r="D1328">
        <v>0.76186855314487301</v>
      </c>
      <c r="E1328">
        <v>0.78113792546177796</v>
      </c>
      <c r="F1328">
        <v>0.85909262680984466</v>
      </c>
      <c r="G1328">
        <v>0.6822337556522976</v>
      </c>
      <c r="H1328" s="2">
        <v>0.71693645632149372</v>
      </c>
      <c r="I1328">
        <v>0.83122931288999757</v>
      </c>
      <c r="J1328" s="2">
        <v>0</v>
      </c>
      <c r="K1328" s="2">
        <v>1</v>
      </c>
      <c r="L1328" s="5">
        <v>0</v>
      </c>
      <c r="M1328">
        <v>0</v>
      </c>
      <c r="N1328">
        <v>0.22602400507316059</v>
      </c>
      <c r="O1328">
        <v>0.2521253855774771</v>
      </c>
      <c r="P1328" s="1">
        <v>0.31298446964369209</v>
      </c>
      <c r="Q1328" s="1">
        <v>0.25262496712219945</v>
      </c>
      <c r="R1328" s="1">
        <v>0.27874122250763633</v>
      </c>
      <c r="S1328">
        <v>0.2729931153449569</v>
      </c>
      <c r="T1328">
        <v>0</v>
      </c>
      <c r="U1328" s="1">
        <v>0.27500775447071962</v>
      </c>
      <c r="V13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0.33120132194818819</v>
      </c>
      <c r="W1328">
        <f>AVERAGE(Table1[[#This Row],[2012 Campbell Latex Early]:[2015 Dill IgG Early]])</f>
        <v>0.56324986302802849</v>
      </c>
      <c r="X1328">
        <f>AVERAGE(Table1[[#This Row],[2012 Campbell Latex Late]:[2015 Dill IgG Late]])</f>
        <v>0.1870500919739842</v>
      </c>
      <c r="Y1328" s="7">
        <f>Table1[[#This Row],[Avg early]]-Table1[[#This Row],[Avg late]]</f>
        <v>0.37619977105404429</v>
      </c>
      <c r="Z1328" s="7">
        <f>Table1[[#This Row],[Avg late]]-Table1[[#This Row],[Avg early]]</f>
        <v>-0.37619977105404429</v>
      </c>
      <c r="AA1328" s="7">
        <f>Table1[[#This Row],[2015 Dill LPS Early]]-Table1[[#This Row],[2015 Dill Avidin Early]]</f>
        <v>-9.7224073664971655E-2</v>
      </c>
      <c r="AB1328" s="7">
        <f>Table1[[#This Row],[2015 Dill LPS Late]]-Table1[[#This Row],[2015 Dill Avidin Late]]</f>
        <v>-8.6960464570531498E-2</v>
      </c>
    </row>
    <row r="1329" spans="1:28" x14ac:dyDescent="0.2">
      <c r="A1329" t="s">
        <v>1514</v>
      </c>
      <c r="B1329">
        <v>0</v>
      </c>
      <c r="C1329">
        <v>0</v>
      </c>
      <c r="D1329">
        <v>0.83443716857759609</v>
      </c>
      <c r="E1329">
        <v>0.89643391068376732</v>
      </c>
      <c r="F1329">
        <v>0.76393038531507884</v>
      </c>
      <c r="G1329">
        <v>0.86999104256300497</v>
      </c>
      <c r="H1329" s="2">
        <v>0.89910710895640555</v>
      </c>
      <c r="I1329">
        <v>0.8906750049904425</v>
      </c>
      <c r="J1329" s="2">
        <v>0</v>
      </c>
      <c r="K1329" s="2">
        <v>0.54276953774896175</v>
      </c>
      <c r="L1329" s="5">
        <v>0</v>
      </c>
      <c r="M1329">
        <v>0</v>
      </c>
      <c r="N1329">
        <v>0.61705396533617218</v>
      </c>
      <c r="O1329">
        <v>0.64432506251348154</v>
      </c>
      <c r="P1329" s="1">
        <v>0.70435996859535233</v>
      </c>
      <c r="Q1329" s="1">
        <v>0.70953420309342197</v>
      </c>
      <c r="R1329" s="1">
        <v>0.72054207263805192</v>
      </c>
      <c r="S1329">
        <v>1</v>
      </c>
      <c r="T1329">
        <v>0</v>
      </c>
      <c r="U1329" s="1">
        <v>0.68200319120355701</v>
      </c>
      <c r="V13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0.16594125301324875</v>
      </c>
      <c r="W1329">
        <f>AVERAGE(Table1[[#This Row],[2012 Campbell Latex Early]:[2015 Dill IgG Early]])</f>
        <v>0.56973441588352558</v>
      </c>
      <c r="X1329">
        <f>AVERAGE(Table1[[#This Row],[2012 Campbell Latex Late]:[2015 Dill IgG Late]])</f>
        <v>0.50778184633800372</v>
      </c>
      <c r="Y1329" s="7">
        <f>Table1[[#This Row],[Avg early]]-Table1[[#This Row],[Avg late]]</f>
        <v>6.1952569545521863E-2</v>
      </c>
      <c r="Z1329" s="7">
        <f>Table1[[#This Row],[Avg late]]-Table1[[#This Row],[Avg early]]</f>
        <v>-6.1952569545521863E-2</v>
      </c>
      <c r="AA1329" s="7">
        <f>Table1[[#This Row],[2015 Dill LPS Early]]-Table1[[#This Row],[2015 Dill Avidin Early]]</f>
        <v>7.0506783262517247E-2</v>
      </c>
      <c r="AB1329" s="7">
        <f>Table1[[#This Row],[2015 Dill LPS Late]]-Table1[[#This Row],[2015 Dill Avidin Late]]</f>
        <v>-8.7306003259180143E-2</v>
      </c>
    </row>
    <row r="1330" spans="1:28" x14ac:dyDescent="0.2">
      <c r="A1330" t="s">
        <v>1145</v>
      </c>
      <c r="B1330">
        <v>1</v>
      </c>
      <c r="C1330">
        <v>1</v>
      </c>
      <c r="D1330">
        <v>0.61389934355426856</v>
      </c>
      <c r="E1330">
        <v>0.14267902776402319</v>
      </c>
      <c r="F1330">
        <v>0.58014686876486343</v>
      </c>
      <c r="G1330">
        <v>0.55609605186519651</v>
      </c>
      <c r="H1330" s="2">
        <v>0.72454333780402191</v>
      </c>
      <c r="I1330">
        <v>0.50458659779053816</v>
      </c>
      <c r="J1330" s="2">
        <v>0</v>
      </c>
      <c r="K1330" s="2">
        <v>0.56340277768836344</v>
      </c>
      <c r="L1330" s="5">
        <v>0.99732620320855614</v>
      </c>
      <c r="M1330">
        <v>0</v>
      </c>
      <c r="N1330">
        <v>0.75761837667855303</v>
      </c>
      <c r="O1330">
        <v>0.58095982844708682</v>
      </c>
      <c r="P1330" s="1">
        <v>0.84564441561536996</v>
      </c>
      <c r="Q1330" s="1">
        <v>0.62876685234195473</v>
      </c>
      <c r="R1330" s="1">
        <v>1</v>
      </c>
      <c r="S1330">
        <v>0.52526015049760966</v>
      </c>
      <c r="T1330">
        <v>0</v>
      </c>
      <c r="U1330" s="1">
        <v>0.85629793491194439</v>
      </c>
      <c r="V13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0.3075270127741051</v>
      </c>
      <c r="W1330">
        <f>AVERAGE(Table1[[#This Row],[2012 Campbell Latex Early]:[2015 Dill IgG Early]])</f>
        <v>0.56853540052312757</v>
      </c>
      <c r="X1330">
        <f>AVERAGE(Table1[[#This Row],[2012 Campbell Latex Late]:[2015 Dill IgG Late]])</f>
        <v>0.61918737617010744</v>
      </c>
      <c r="Y1330" s="7">
        <f>Table1[[#This Row],[Avg early]]-Table1[[#This Row],[Avg late]]</f>
        <v>-5.0651975646979874E-2</v>
      </c>
      <c r="Z1330" s="7">
        <f>Table1[[#This Row],[Avg late]]-Table1[[#This Row],[Avg early]]</f>
        <v>5.0651975646979874E-2</v>
      </c>
      <c r="AA1330" s="7">
        <f>Table1[[#This Row],[2015 Dill LPS Early]]-Table1[[#This Row],[2015 Dill Avidin Early]]</f>
        <v>3.3752474789405129E-2</v>
      </c>
      <c r="AB1330" s="7">
        <f>Table1[[#This Row],[2015 Dill LPS Late]]-Table1[[#This Row],[2015 Dill Avidin Late]]</f>
        <v>-8.802603893681693E-2</v>
      </c>
    </row>
    <row r="1331" spans="1:28" x14ac:dyDescent="0.2">
      <c r="A1331" t="s">
        <v>944</v>
      </c>
      <c r="B1331">
        <v>0.99090909090909107</v>
      </c>
      <c r="C1331">
        <v>1</v>
      </c>
      <c r="D1331">
        <v>1</v>
      </c>
      <c r="E1331">
        <v>0.87896420754689586</v>
      </c>
      <c r="F1331">
        <v>0.98322638936310025</v>
      </c>
      <c r="G1331">
        <v>0.81949814951082522</v>
      </c>
      <c r="H1331" s="2">
        <v>0.85863884793238998</v>
      </c>
      <c r="I1331">
        <v>0.98235560845411796</v>
      </c>
      <c r="J1331" s="2">
        <v>1</v>
      </c>
      <c r="K1331" s="2">
        <v>0.92252515217042397</v>
      </c>
      <c r="L1331" s="5">
        <v>1</v>
      </c>
      <c r="M1331">
        <v>0.97244732576985415</v>
      </c>
      <c r="N1331">
        <v>0.30074246285597611</v>
      </c>
      <c r="O1331">
        <v>0.30198443738359837</v>
      </c>
      <c r="P1331" s="2">
        <v>0.38877632114094368</v>
      </c>
      <c r="Q1331" s="2">
        <v>0.35773370726274478</v>
      </c>
      <c r="R1331" s="2">
        <v>0.45226397254942335</v>
      </c>
      <c r="S1331">
        <v>0.34150090710469344</v>
      </c>
      <c r="T1331">
        <v>0.85610433629987992</v>
      </c>
      <c r="U1331" s="2">
        <v>0.39850828166680186</v>
      </c>
      <c r="V13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0.46709375957976851</v>
      </c>
      <c r="W1331">
        <f>AVERAGE(Table1[[#This Row],[2012 Campbell Latex Early]:[2015 Dill IgG Early]])</f>
        <v>0.94361174458868446</v>
      </c>
      <c r="X1331">
        <f>AVERAGE(Table1[[#This Row],[2012 Campbell Latex Late]:[2015 Dill IgG Late]])</f>
        <v>0.53700617520339144</v>
      </c>
      <c r="Y1331" s="7">
        <f>Table1[[#This Row],[Avg early]]-Table1[[#This Row],[Avg late]]</f>
        <v>0.40660556938529302</v>
      </c>
      <c r="Z1331" s="7">
        <f>Table1[[#This Row],[Avg late]]-Table1[[#This Row],[Avg early]]</f>
        <v>-0.40660556938529302</v>
      </c>
      <c r="AA1331" s="7">
        <f>Table1[[#This Row],[2015 Dill LPS Early]]-Table1[[#This Row],[2015 Dill Avidin Early]]</f>
        <v>1.677361063689975E-2</v>
      </c>
      <c r="AB1331" s="7">
        <f>Table1[[#This Row],[2015 Dill LPS Late]]-Table1[[#This Row],[2015 Dill Avidin Late]]</f>
        <v>-8.803385828496757E-2</v>
      </c>
    </row>
    <row r="1332" spans="1:28" x14ac:dyDescent="0.2">
      <c r="A1332" t="s">
        <v>1513</v>
      </c>
      <c r="B1332">
        <v>0.88702049395691018</v>
      </c>
      <c r="C1332">
        <v>1</v>
      </c>
      <c r="D1332">
        <v>0.83978700947218088</v>
      </c>
      <c r="E1332">
        <v>0.58690114984293196</v>
      </c>
      <c r="F1332">
        <v>0.82084322473093674</v>
      </c>
      <c r="G1332">
        <v>0.7607154789627254</v>
      </c>
      <c r="H1332" s="2">
        <v>0.95153525482264878</v>
      </c>
      <c r="I1332">
        <v>0.40059227709893036</v>
      </c>
      <c r="J1332" s="2">
        <v>0.5574611105673708</v>
      </c>
      <c r="K1332" s="2">
        <v>1</v>
      </c>
      <c r="L1332" s="5">
        <v>1</v>
      </c>
      <c r="M1332">
        <v>0</v>
      </c>
      <c r="N1332">
        <v>0.80126532774116466</v>
      </c>
      <c r="O1332">
        <v>0.18257579704366231</v>
      </c>
      <c r="P1332" s="1">
        <v>0.88970850698370108</v>
      </c>
      <c r="Q1332" s="1">
        <v>0.89231688400599263</v>
      </c>
      <c r="R1332" s="1">
        <v>0.91326479038756248</v>
      </c>
      <c r="S1332">
        <v>0</v>
      </c>
      <c r="T1332">
        <v>1</v>
      </c>
      <c r="U1332" s="1">
        <v>0.94642916798068</v>
      </c>
      <c r="V13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0.41415851373841039</v>
      </c>
      <c r="W1332">
        <f>AVERAGE(Table1[[#This Row],[2012 Campbell Latex Early]:[2015 Dill IgG Early]])</f>
        <v>0.78048559994546363</v>
      </c>
      <c r="X1332">
        <f>AVERAGE(Table1[[#This Row],[2012 Campbell Latex Late]:[2015 Dill IgG Late]])</f>
        <v>0.66255604741427632</v>
      </c>
      <c r="Y1332" s="7">
        <f>Table1[[#This Row],[Avg early]]-Table1[[#This Row],[Avg late]]</f>
        <v>0.11792955253118731</v>
      </c>
      <c r="Z1332" s="7">
        <f>Table1[[#This Row],[Avg late]]-Table1[[#This Row],[Avg early]]</f>
        <v>-0.11792955253118731</v>
      </c>
      <c r="AA1332" s="7">
        <f>Table1[[#This Row],[2015 Dill LPS Early]]-Table1[[#This Row],[2015 Dill Avidin Early]]</f>
        <v>1.8943784741244141E-2</v>
      </c>
      <c r="AB1332" s="7">
        <f>Table1[[#This Row],[2015 Dill LPS Late]]-Table1[[#This Row],[2015 Dill Avidin Late]]</f>
        <v>-8.8443179242536418E-2</v>
      </c>
    </row>
    <row r="1333" spans="1:28" x14ac:dyDescent="0.2">
      <c r="A1333" t="s">
        <v>1309</v>
      </c>
      <c r="B1333">
        <v>1</v>
      </c>
      <c r="C1333">
        <v>0</v>
      </c>
      <c r="D1333">
        <v>0.76140549836521254</v>
      </c>
      <c r="E1333">
        <v>0.91375354982866519</v>
      </c>
      <c r="F1333">
        <v>0.96974734678251528</v>
      </c>
      <c r="G1333">
        <v>0.97136001547652506</v>
      </c>
      <c r="H1333" s="2">
        <v>0.96618401875582338</v>
      </c>
      <c r="I1333">
        <v>1</v>
      </c>
      <c r="J1333" s="2">
        <v>1</v>
      </c>
      <c r="K1333" s="2">
        <v>0.87589155911486827</v>
      </c>
      <c r="L1333" s="5">
        <v>0.99684708355228591</v>
      </c>
      <c r="M1333">
        <v>1</v>
      </c>
      <c r="N1333">
        <v>0.66314310922585196</v>
      </c>
      <c r="O1333">
        <v>0.59973596030012166</v>
      </c>
      <c r="P1333" s="2">
        <v>0.75204714208634338</v>
      </c>
      <c r="Q1333" s="2">
        <v>0.742055655468155</v>
      </c>
      <c r="R1333" s="2">
        <v>0.93243900344184927</v>
      </c>
      <c r="S1333">
        <v>0.63345828736822007</v>
      </c>
      <c r="T1333">
        <v>0.69705176290630733</v>
      </c>
      <c r="U1333" s="2">
        <v>0.95264054312314805</v>
      </c>
      <c r="V13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0.39124164937953704</v>
      </c>
      <c r="W1333">
        <f>AVERAGE(Table1[[#This Row],[2012 Campbell Latex Early]:[2015 Dill IgG Early]])</f>
        <v>0.84583419883236088</v>
      </c>
      <c r="X1333">
        <f>AVERAGE(Table1[[#This Row],[2012 Campbell Latex Late]:[2015 Dill IgG Late]])</f>
        <v>0.79694185474722823</v>
      </c>
      <c r="Y1333" s="7">
        <f>Table1[[#This Row],[Avg early]]-Table1[[#This Row],[Avg late]]</f>
        <v>4.8892344085132655E-2</v>
      </c>
      <c r="Z1333" s="7">
        <f>Table1[[#This Row],[Avg late]]-Table1[[#This Row],[Avg early]]</f>
        <v>-4.8892344085132655E-2</v>
      </c>
      <c r="AA1333" s="7">
        <f>Table1[[#This Row],[2015 Dill LPS Early]]-Table1[[#This Row],[2015 Dill Avidin Early]]</f>
        <v>-0.20834184841730274</v>
      </c>
      <c r="AB1333" s="7">
        <f>Table1[[#This Row],[2015 Dill LPS Late]]-Table1[[#This Row],[2015 Dill Avidin Late]]</f>
        <v>-8.8904032860491422E-2</v>
      </c>
    </row>
    <row r="1334" spans="1:28" x14ac:dyDescent="0.2">
      <c r="A1334" t="s">
        <v>1772</v>
      </c>
      <c r="B1334">
        <v>0</v>
      </c>
      <c r="C1334">
        <v>0</v>
      </c>
      <c r="D1334">
        <v>0.72684442721388787</v>
      </c>
      <c r="E1334">
        <v>0.84579036946889996</v>
      </c>
      <c r="F1334">
        <v>0.68952990659837243</v>
      </c>
      <c r="G1334">
        <v>0.76708740887456139</v>
      </c>
      <c r="H1334" s="2">
        <v>0.81689433254660959</v>
      </c>
      <c r="I1334">
        <v>0.71707347883324468</v>
      </c>
      <c r="J1334" s="2">
        <v>0</v>
      </c>
      <c r="K1334" s="2">
        <v>1</v>
      </c>
      <c r="L1334" s="5">
        <v>0</v>
      </c>
      <c r="M1334">
        <v>0</v>
      </c>
      <c r="N1334">
        <v>0.83189850766719153</v>
      </c>
      <c r="O1334">
        <v>0.75696867233835108</v>
      </c>
      <c r="P1334" s="1">
        <v>0.92105964294399634</v>
      </c>
      <c r="Q1334" s="1">
        <v>0.82655761847082465</v>
      </c>
      <c r="R1334" s="1">
        <v>0.85612163046859224</v>
      </c>
      <c r="S1334">
        <v>0.93083337024483481</v>
      </c>
      <c r="T1334">
        <v>0</v>
      </c>
      <c r="U1334" s="1">
        <v>0.88650259697710254</v>
      </c>
      <c r="V13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0.16243655098364149</v>
      </c>
      <c r="W1334">
        <f>AVERAGE(Table1[[#This Row],[2012 Campbell Latex Early]:[2015 Dill IgG Early]])</f>
        <v>0.5563219923535575</v>
      </c>
      <c r="X1334">
        <f>AVERAGE(Table1[[#This Row],[2012 Campbell Latex Late]:[2015 Dill IgG Late]])</f>
        <v>0.60099420391108926</v>
      </c>
      <c r="Y1334" s="7">
        <f>Table1[[#This Row],[Avg early]]-Table1[[#This Row],[Avg late]]</f>
        <v>-4.467221155753176E-2</v>
      </c>
      <c r="Z1334" s="7">
        <f>Table1[[#This Row],[Avg late]]-Table1[[#This Row],[Avg early]]</f>
        <v>4.467221155753176E-2</v>
      </c>
      <c r="AA1334" s="7">
        <f>Table1[[#This Row],[2015 Dill LPS Early]]-Table1[[#This Row],[2015 Dill Avidin Early]]</f>
        <v>3.7314520615515434E-2</v>
      </c>
      <c r="AB1334" s="7">
        <f>Table1[[#This Row],[2015 Dill LPS Late]]-Table1[[#This Row],[2015 Dill Avidin Late]]</f>
        <v>-8.9161135276804804E-2</v>
      </c>
    </row>
    <row r="1335" spans="1:28" x14ac:dyDescent="0.2">
      <c r="A1335" t="s">
        <v>1111</v>
      </c>
      <c r="B1335">
        <v>0</v>
      </c>
      <c r="C1335">
        <v>0</v>
      </c>
      <c r="D1335">
        <v>0.79246197801218043</v>
      </c>
      <c r="E1335">
        <v>0.89743161485409717</v>
      </c>
      <c r="F1335">
        <v>0.84988257349010299</v>
      </c>
      <c r="G1335">
        <v>0.78809517369472315</v>
      </c>
      <c r="H1335" s="2">
        <v>0.88560707061910471</v>
      </c>
      <c r="I1335">
        <v>0.7644867802776204</v>
      </c>
      <c r="J1335" s="2">
        <v>0</v>
      </c>
      <c r="K1335" s="2">
        <v>0.66859874687356513</v>
      </c>
      <c r="L1335" s="5">
        <v>0</v>
      </c>
      <c r="M1335">
        <v>0</v>
      </c>
      <c r="N1335">
        <v>0.84393896753613196</v>
      </c>
      <c r="O1335">
        <v>0.67479008932250939</v>
      </c>
      <c r="P1335" s="2">
        <v>0.93318117491430885</v>
      </c>
      <c r="Q1335" s="2">
        <v>1</v>
      </c>
      <c r="R1335" s="2">
        <v>0.91822176394581967</v>
      </c>
      <c r="S1335">
        <v>0.70551131534400024</v>
      </c>
      <c r="T1335">
        <v>0</v>
      </c>
      <c r="U1335" s="2">
        <v>0.7718755891405229</v>
      </c>
      <c r="V13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0.14327876901858799</v>
      </c>
      <c r="W1335">
        <f>AVERAGE(Table1[[#This Row],[2012 Campbell Latex Early]:[2015 Dill IgG Early]])</f>
        <v>0.56465639378213939</v>
      </c>
      <c r="X1335">
        <f>AVERAGE(Table1[[#This Row],[2012 Campbell Latex Late]:[2015 Dill IgG Late]])</f>
        <v>0.58475189002032923</v>
      </c>
      <c r="Y1335" s="7">
        <f>Table1[[#This Row],[Avg early]]-Table1[[#This Row],[Avg late]]</f>
        <v>-2.0095496238189847E-2</v>
      </c>
      <c r="Z1335" s="7">
        <f>Table1[[#This Row],[Avg late]]-Table1[[#This Row],[Avg early]]</f>
        <v>2.0095496238189847E-2</v>
      </c>
      <c r="AA1335" s="7">
        <f>Table1[[#This Row],[2015 Dill LPS Early]]-Table1[[#This Row],[2015 Dill Avidin Early]]</f>
        <v>-5.7420595477922554E-2</v>
      </c>
      <c r="AB1335" s="7">
        <f>Table1[[#This Row],[2015 Dill LPS Late]]-Table1[[#This Row],[2015 Dill Avidin Late]]</f>
        <v>-8.9242207378176897E-2</v>
      </c>
    </row>
    <row r="1336" spans="1:28" x14ac:dyDescent="0.2">
      <c r="A1336" t="s">
        <v>492</v>
      </c>
      <c r="B1336">
        <v>0.98506719761075157</v>
      </c>
      <c r="C1336">
        <v>1</v>
      </c>
      <c r="D1336">
        <v>0.61416687453201735</v>
      </c>
      <c r="E1336">
        <v>0.75773593608649936</v>
      </c>
      <c r="F1336">
        <v>0.96600612337151848</v>
      </c>
      <c r="G1336">
        <v>0.84583533386010923</v>
      </c>
      <c r="H1336" s="2">
        <v>0.75451954941764499</v>
      </c>
      <c r="I1336">
        <v>1</v>
      </c>
      <c r="J1336" s="2">
        <v>0</v>
      </c>
      <c r="K1336" s="2">
        <v>0.89103114801141214</v>
      </c>
      <c r="L1336" s="5">
        <v>1</v>
      </c>
      <c r="M1336">
        <v>0.71673819742489264</v>
      </c>
      <c r="N1336">
        <v>0.45891713540135964</v>
      </c>
      <c r="O1336">
        <v>0.51652738381282193</v>
      </c>
      <c r="P1336" s="1">
        <v>0.54865796701660174</v>
      </c>
      <c r="Q1336" s="1">
        <v>0.42132979976248752</v>
      </c>
      <c r="R1336" s="1">
        <v>0.52033716745132741</v>
      </c>
      <c r="S1336">
        <v>0.49209767144439509</v>
      </c>
      <c r="T1336">
        <v>0</v>
      </c>
      <c r="U1336" s="1">
        <v>0.60415725647611751</v>
      </c>
      <c r="V13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0.28827485538192688</v>
      </c>
      <c r="W1336">
        <f>AVERAGE(Table1[[#This Row],[2012 Campbell Latex Early]:[2015 Dill IgG Early]])</f>
        <v>0.78143621628899529</v>
      </c>
      <c r="X1336">
        <f>AVERAGE(Table1[[#This Row],[2012 Campbell Latex Late]:[2015 Dill IgG Late]])</f>
        <v>0.52787625787900039</v>
      </c>
      <c r="Y1336" s="7">
        <f>Table1[[#This Row],[Avg early]]-Table1[[#This Row],[Avg late]]</f>
        <v>0.2535599584099949</v>
      </c>
      <c r="Z1336" s="7">
        <f>Table1[[#This Row],[Avg late]]-Table1[[#This Row],[Avg early]]</f>
        <v>-0.2535599584099949</v>
      </c>
      <c r="AA1336" s="7">
        <f>Table1[[#This Row],[2015 Dill LPS Early]]-Table1[[#This Row],[2015 Dill Avidin Early]]</f>
        <v>-0.35183924883950113</v>
      </c>
      <c r="AB1336" s="7">
        <f>Table1[[#This Row],[2015 Dill LPS Late]]-Table1[[#This Row],[2015 Dill Avidin Late]]</f>
        <v>-8.97408316152421E-2</v>
      </c>
    </row>
    <row r="1337" spans="1:28" x14ac:dyDescent="0.2">
      <c r="A1337" t="s">
        <v>116</v>
      </c>
      <c r="B1337">
        <v>0</v>
      </c>
      <c r="C1337">
        <v>0</v>
      </c>
      <c r="D1337">
        <v>0.74427705307705194</v>
      </c>
      <c r="E1337">
        <v>0.48241345811335168</v>
      </c>
      <c r="F1337">
        <v>0.78724689448849894</v>
      </c>
      <c r="G1337">
        <v>0.96381580048696613</v>
      </c>
      <c r="H1337" s="2">
        <v>0.56870487263132263</v>
      </c>
      <c r="I1337">
        <v>0.73076473255485064</v>
      </c>
      <c r="J1337" s="2">
        <v>0.9455411073365827</v>
      </c>
      <c r="K1337" s="2">
        <v>0.41579710612952536</v>
      </c>
      <c r="L1337" s="5">
        <v>0</v>
      </c>
      <c r="M1337">
        <v>0</v>
      </c>
      <c r="N1337">
        <v>0.59395322029656628</v>
      </c>
      <c r="O1337">
        <v>0.66555237347666485</v>
      </c>
      <c r="P1337" s="1">
        <v>0.6838849177378189</v>
      </c>
      <c r="Q1337" s="1">
        <v>0.49730047939885763</v>
      </c>
      <c r="R1337" s="1">
        <v>0.34801418877362367</v>
      </c>
      <c r="S1337">
        <v>1</v>
      </c>
      <c r="T1337">
        <v>1</v>
      </c>
      <c r="U1337" s="1">
        <v>0.369437533724088</v>
      </c>
      <c r="V13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0.27627035310095238</v>
      </c>
      <c r="W1337">
        <f>AVERAGE(Table1[[#This Row],[2012 Campbell Latex Early]:[2015 Dill IgG Early]])</f>
        <v>0.56385610248181495</v>
      </c>
      <c r="X1337">
        <f>AVERAGE(Table1[[#This Row],[2012 Campbell Latex Late]:[2015 Dill IgG Late]])</f>
        <v>0.51581427134076185</v>
      </c>
      <c r="Y1337" s="7">
        <f>Table1[[#This Row],[Avg early]]-Table1[[#This Row],[Avg late]]</f>
        <v>4.8041831141053093E-2</v>
      </c>
      <c r="Z1337" s="7">
        <f>Table1[[#This Row],[Avg late]]-Table1[[#This Row],[Avg early]]</f>
        <v>-4.8041831141053093E-2</v>
      </c>
      <c r="AA1337" s="7">
        <f>Table1[[#This Row],[2015 Dill LPS Early]]-Table1[[#This Row],[2015 Dill Avidin Early]]</f>
        <v>-4.2969841411446996E-2</v>
      </c>
      <c r="AB1337" s="7">
        <f>Table1[[#This Row],[2015 Dill LPS Late]]-Table1[[#This Row],[2015 Dill Avidin Late]]</f>
        <v>-8.9931697441252623E-2</v>
      </c>
    </row>
    <row r="1338" spans="1:28" x14ac:dyDescent="0.2">
      <c r="A1338" t="s">
        <v>1737</v>
      </c>
      <c r="B1338">
        <v>0</v>
      </c>
      <c r="C1338">
        <v>0</v>
      </c>
      <c r="D1338">
        <v>0.44683564552108612</v>
      </c>
      <c r="E1338">
        <v>0.1938285914386772</v>
      </c>
      <c r="F1338">
        <v>0.52275348261682819</v>
      </c>
      <c r="G1338">
        <v>0.51660765129343222</v>
      </c>
      <c r="H1338" s="2">
        <v>0.38251174472903582</v>
      </c>
      <c r="I1338">
        <v>0.54076253323499812</v>
      </c>
      <c r="J1338" s="2">
        <v>0</v>
      </c>
      <c r="K1338" s="2">
        <v>0.10717176547461146</v>
      </c>
      <c r="L1338" s="5">
        <v>0</v>
      </c>
      <c r="M1338">
        <v>0</v>
      </c>
      <c r="N1338">
        <v>0.78040478445115724</v>
      </c>
      <c r="O1338">
        <v>1</v>
      </c>
      <c r="P1338" s="1">
        <v>0.87042050157807327</v>
      </c>
      <c r="Q1338" s="1">
        <v>0.79813277554644124</v>
      </c>
      <c r="R1338" s="1">
        <v>0.89052656436194055</v>
      </c>
      <c r="S1338">
        <v>0.84337648844877033</v>
      </c>
      <c r="T1338">
        <v>0</v>
      </c>
      <c r="U1338" s="1">
        <v>0.61361629871294088</v>
      </c>
      <c r="V13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0.31931777642652659</v>
      </c>
      <c r="W1338">
        <f>AVERAGE(Table1[[#This Row],[2012 Campbell Latex Early]:[2015 Dill IgG Early]])</f>
        <v>0.27104714143086689</v>
      </c>
      <c r="X1338">
        <f>AVERAGE(Table1[[#This Row],[2012 Campbell Latex Late]:[2015 Dill IgG Late]])</f>
        <v>0.57964774130993235</v>
      </c>
      <c r="Y1338" s="7">
        <f>Table1[[#This Row],[Avg early]]-Table1[[#This Row],[Avg late]]</f>
        <v>-0.30860059987906546</v>
      </c>
      <c r="Z1338" s="7">
        <f>Table1[[#This Row],[Avg late]]-Table1[[#This Row],[Avg early]]</f>
        <v>0.30860059987906546</v>
      </c>
      <c r="AA1338" s="7">
        <f>Table1[[#This Row],[2015 Dill LPS Early]]-Table1[[#This Row],[2015 Dill Avidin Early]]</f>
        <v>-7.5917837095742069E-2</v>
      </c>
      <c r="AB1338" s="7">
        <f>Table1[[#This Row],[2015 Dill LPS Late]]-Table1[[#This Row],[2015 Dill Avidin Late]]</f>
        <v>-9.0015717126916028E-2</v>
      </c>
    </row>
    <row r="1339" spans="1:28" x14ac:dyDescent="0.2">
      <c r="A1339" t="s">
        <v>425</v>
      </c>
      <c r="B1339">
        <v>0</v>
      </c>
      <c r="C1339">
        <v>0</v>
      </c>
      <c r="D1339">
        <v>0</v>
      </c>
      <c r="E1339">
        <v>0.78793656315740823</v>
      </c>
      <c r="F1339">
        <v>0.97436708857888277</v>
      </c>
      <c r="G1339">
        <v>0.31603327950897159</v>
      </c>
      <c r="H1339" s="2">
        <v>1</v>
      </c>
      <c r="I1339">
        <v>0.31855003317978303</v>
      </c>
      <c r="J1339" s="2">
        <v>0</v>
      </c>
      <c r="K1339" s="2">
        <v>0.26514818762903264</v>
      </c>
      <c r="L1339" s="5">
        <v>0</v>
      </c>
      <c r="M1339">
        <v>0</v>
      </c>
      <c r="N1339">
        <v>0.11919085008053142</v>
      </c>
      <c r="O1339">
        <v>0.21115413339331668</v>
      </c>
      <c r="P1339" s="1">
        <v>0.20963350381506962</v>
      </c>
      <c r="Q1339" s="1">
        <v>0</v>
      </c>
      <c r="R1339" s="1">
        <v>0.49309481075842293</v>
      </c>
      <c r="S1339">
        <v>0.42590363107693957</v>
      </c>
      <c r="T1339">
        <v>0</v>
      </c>
      <c r="U1339" s="1">
        <v>0.21521480831438988</v>
      </c>
      <c r="V13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0.26062137395705315</v>
      </c>
      <c r="W1339">
        <f>AVERAGE(Table1[[#This Row],[2012 Campbell Latex Early]:[2015 Dill IgG Early]])</f>
        <v>0.36620351520540784</v>
      </c>
      <c r="X1339">
        <f>AVERAGE(Table1[[#This Row],[2012 Campbell Latex Late]:[2015 Dill IgG Late]])</f>
        <v>0.167419173743867</v>
      </c>
      <c r="Y1339" s="7">
        <f>Table1[[#This Row],[Avg early]]-Table1[[#This Row],[Avg late]]</f>
        <v>0.19878434146154084</v>
      </c>
      <c r="Z1339" s="7">
        <f>Table1[[#This Row],[Avg late]]-Table1[[#This Row],[Avg early]]</f>
        <v>-0.19878434146154084</v>
      </c>
      <c r="AA1339" s="7">
        <f>Table1[[#This Row],[2015 Dill LPS Early]]-Table1[[#This Row],[2015 Dill Avidin Early]]</f>
        <v>-0.97436708857888277</v>
      </c>
      <c r="AB1339" s="7">
        <f>Table1[[#This Row],[2015 Dill LPS Late]]-Table1[[#This Row],[2015 Dill Avidin Late]]</f>
        <v>-9.0442653734538206E-2</v>
      </c>
    </row>
    <row r="1340" spans="1:28" x14ac:dyDescent="0.2">
      <c r="A1340" t="s">
        <v>223</v>
      </c>
      <c r="B1340">
        <v>0</v>
      </c>
      <c r="C1340">
        <v>0</v>
      </c>
      <c r="D1340">
        <v>0.92913006988661584</v>
      </c>
      <c r="E1340">
        <v>0.22696977937127299</v>
      </c>
      <c r="F1340">
        <v>1</v>
      </c>
      <c r="G1340">
        <v>0.92429257384867536</v>
      </c>
      <c r="H1340" s="2">
        <v>0.84997328308320763</v>
      </c>
      <c r="I1340">
        <v>0.32671763280005933</v>
      </c>
      <c r="J1340" s="2">
        <v>0</v>
      </c>
      <c r="K1340" s="2">
        <v>0.80870175297533076</v>
      </c>
      <c r="L1340" s="5">
        <v>0</v>
      </c>
      <c r="M1340">
        <v>0</v>
      </c>
      <c r="N1340">
        <v>0.65549650742964438</v>
      </c>
      <c r="O1340">
        <v>0.18143910340168168</v>
      </c>
      <c r="P1340" s="2">
        <v>0.74621339243934481</v>
      </c>
      <c r="Q1340" s="2">
        <v>0.46917777805590094</v>
      </c>
      <c r="R1340" s="2">
        <v>0.67515425818392838</v>
      </c>
      <c r="S1340">
        <v>0.54400446576828443</v>
      </c>
      <c r="T1340">
        <v>0</v>
      </c>
      <c r="U1340" s="2">
        <v>0.61584712057347524</v>
      </c>
      <c r="V13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0.20360186202209718</v>
      </c>
      <c r="W1340">
        <f>AVERAGE(Table1[[#This Row],[2012 Campbell Latex Early]:[2015 Dill IgG Early]])</f>
        <v>0.50657850919651626</v>
      </c>
      <c r="X1340">
        <f>AVERAGE(Table1[[#This Row],[2012 Campbell Latex Late]:[2015 Dill IgG Late]])</f>
        <v>0.388733262585226</v>
      </c>
      <c r="Y1340" s="7">
        <f>Table1[[#This Row],[Avg early]]-Table1[[#This Row],[Avg late]]</f>
        <v>0.11784524661129026</v>
      </c>
      <c r="Z1340" s="7">
        <f>Table1[[#This Row],[Avg late]]-Table1[[#This Row],[Avg early]]</f>
        <v>-0.11784524661129026</v>
      </c>
      <c r="AA1340" s="7">
        <f>Table1[[#This Row],[2015 Dill LPS Early]]-Table1[[#This Row],[2015 Dill Avidin Early]]</f>
        <v>-7.0869930113384161E-2</v>
      </c>
      <c r="AB1340" s="7">
        <f>Table1[[#This Row],[2015 Dill LPS Late]]-Table1[[#This Row],[2015 Dill Avidin Late]]</f>
        <v>-9.0716885009700432E-2</v>
      </c>
    </row>
    <row r="1341" spans="1:28" x14ac:dyDescent="0.2">
      <c r="A1341" t="s">
        <v>347</v>
      </c>
      <c r="B1341">
        <v>0</v>
      </c>
      <c r="C1341">
        <v>0</v>
      </c>
      <c r="D1341">
        <v>0.418329896308549</v>
      </c>
      <c r="E1341">
        <v>0.45414503940747947</v>
      </c>
      <c r="F1341">
        <v>0.43471167636390806</v>
      </c>
      <c r="G1341">
        <v>0.53214274519410398</v>
      </c>
      <c r="H1341" s="2">
        <v>0.46790325779413067</v>
      </c>
      <c r="I1341">
        <v>0.56505273730331362</v>
      </c>
      <c r="J1341" s="2">
        <v>0</v>
      </c>
      <c r="K1341" s="2">
        <v>0.32888992023089597</v>
      </c>
      <c r="L1341" s="5">
        <v>0</v>
      </c>
      <c r="M1341">
        <v>0</v>
      </c>
      <c r="N1341">
        <v>0.74806759648488652</v>
      </c>
      <c r="O1341">
        <v>0.89973277905914795</v>
      </c>
      <c r="P1341" s="2">
        <v>0.8391195745100215</v>
      </c>
      <c r="Q1341" s="2">
        <v>0.70929281775520836</v>
      </c>
      <c r="R1341" s="2">
        <v>0.64170856527573339</v>
      </c>
      <c r="S1341">
        <v>1</v>
      </c>
      <c r="T1341">
        <v>0</v>
      </c>
      <c r="U1341" s="2">
        <v>0.65152726153806451</v>
      </c>
      <c r="V13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0.26171632422515778</v>
      </c>
      <c r="W1341">
        <f>AVERAGE(Table1[[#This Row],[2012 Campbell Latex Early]:[2015 Dill IgG Early]])</f>
        <v>0.32011752726023807</v>
      </c>
      <c r="X1341">
        <f>AVERAGE(Table1[[#This Row],[2012 Campbell Latex Late]:[2015 Dill IgG Late]])</f>
        <v>0.5489448594623062</v>
      </c>
      <c r="Y1341" s="7">
        <f>Table1[[#This Row],[Avg early]]-Table1[[#This Row],[Avg late]]</f>
        <v>-0.22882733220206813</v>
      </c>
      <c r="Z1341" s="7">
        <f>Table1[[#This Row],[Avg late]]-Table1[[#This Row],[Avg early]]</f>
        <v>0.22882733220206813</v>
      </c>
      <c r="AA1341" s="7">
        <f>Table1[[#This Row],[2015 Dill LPS Early]]-Table1[[#This Row],[2015 Dill Avidin Early]]</f>
        <v>-1.6381780055359063E-2</v>
      </c>
      <c r="AB1341" s="7">
        <f>Table1[[#This Row],[2015 Dill LPS Late]]-Table1[[#This Row],[2015 Dill Avidin Late]]</f>
        <v>-9.1051978025134983E-2</v>
      </c>
    </row>
    <row r="1342" spans="1:28" x14ac:dyDescent="0.2">
      <c r="A1342" t="s">
        <v>760</v>
      </c>
      <c r="B1342">
        <v>1</v>
      </c>
      <c r="C1342">
        <v>1</v>
      </c>
      <c r="D1342">
        <v>0.61951000607593831</v>
      </c>
      <c r="E1342">
        <v>0.58888354670198262</v>
      </c>
      <c r="F1342">
        <v>0.61657513137377384</v>
      </c>
      <c r="G1342">
        <v>0.59745021252523345</v>
      </c>
      <c r="H1342" s="2">
        <v>0.65985099033615469</v>
      </c>
      <c r="I1342">
        <v>0.56132477035916595</v>
      </c>
      <c r="J1342" s="2">
        <v>0</v>
      </c>
      <c r="K1342" s="2">
        <v>0.71114579963851965</v>
      </c>
      <c r="L1342" s="5">
        <v>1</v>
      </c>
      <c r="M1342">
        <v>0</v>
      </c>
      <c r="N1342">
        <v>0.74841090044578962</v>
      </c>
      <c r="O1342">
        <v>0.68563944979391866</v>
      </c>
      <c r="P1342" s="1">
        <v>0.83949349415071384</v>
      </c>
      <c r="Q1342" s="1">
        <v>0.74274036768409335</v>
      </c>
      <c r="R1342" s="1">
        <v>1</v>
      </c>
      <c r="S1342">
        <v>0.60924768272298824</v>
      </c>
      <c r="T1342">
        <v>0</v>
      </c>
      <c r="U1342" s="1">
        <v>0.86614499447941573</v>
      </c>
      <c r="V13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0.28480822319046706</v>
      </c>
      <c r="W1342">
        <f>AVERAGE(Table1[[#This Row],[2012 Campbell Latex Early]:[2015 Dill IgG Early]])</f>
        <v>0.63547404570107691</v>
      </c>
      <c r="X1342">
        <f>AVERAGE(Table1[[#This Row],[2012 Campbell Latex Late]:[2015 Dill IgG Late]])</f>
        <v>0.64916768892769183</v>
      </c>
      <c r="Y1342" s="7">
        <f>Table1[[#This Row],[Avg early]]-Table1[[#This Row],[Avg late]]</f>
        <v>-1.3693643226614927E-2</v>
      </c>
      <c r="Z1342" s="7">
        <f>Table1[[#This Row],[Avg late]]-Table1[[#This Row],[Avg early]]</f>
        <v>1.3693643226614927E-2</v>
      </c>
      <c r="AA1342" s="7">
        <f>Table1[[#This Row],[2015 Dill LPS Early]]-Table1[[#This Row],[2015 Dill Avidin Early]]</f>
        <v>2.9348747021644694E-3</v>
      </c>
      <c r="AB1342" s="7">
        <f>Table1[[#This Row],[2015 Dill LPS Late]]-Table1[[#This Row],[2015 Dill Avidin Late]]</f>
        <v>-9.108259370492422E-2</v>
      </c>
    </row>
    <row r="1343" spans="1:28" x14ac:dyDescent="0.2">
      <c r="A1343" t="s">
        <v>1864</v>
      </c>
      <c r="B1343">
        <v>0</v>
      </c>
      <c r="C1343">
        <v>0</v>
      </c>
      <c r="D1343">
        <v>0.94909167074268219</v>
      </c>
      <c r="E1343">
        <v>0.86452527570117144</v>
      </c>
      <c r="F1343">
        <v>0.97989936768383323</v>
      </c>
      <c r="G1343">
        <v>0.79134259857747935</v>
      </c>
      <c r="H1343" s="2">
        <v>1</v>
      </c>
      <c r="I1343">
        <v>0.78144840629709866</v>
      </c>
      <c r="J1343" s="2">
        <v>1</v>
      </c>
      <c r="K1343" s="2">
        <v>0.78491587530546314</v>
      </c>
      <c r="L1343" s="5">
        <v>0</v>
      </c>
      <c r="M1343">
        <v>0</v>
      </c>
      <c r="N1343">
        <v>0.59002902208385777</v>
      </c>
      <c r="O1343">
        <v>0.54720054869805257</v>
      </c>
      <c r="P1343" s="2">
        <v>0.68160457999263258</v>
      </c>
      <c r="Q1343" s="2">
        <v>0.63250305201134727</v>
      </c>
      <c r="R1343" s="2">
        <v>0.7727464312996718</v>
      </c>
      <c r="S1343">
        <v>0.54025084824523528</v>
      </c>
      <c r="T1343">
        <v>0.53436639138816677</v>
      </c>
      <c r="U1343" s="2">
        <v>0.7078593249737426</v>
      </c>
      <c r="V13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0.28441985530333769</v>
      </c>
      <c r="W1343">
        <f>AVERAGE(Table1[[#This Row],[2012 Campbell Latex Early]:[2015 Dill IgG Early]])</f>
        <v>0.71512231943077276</v>
      </c>
      <c r="X1343">
        <f>AVERAGE(Table1[[#This Row],[2012 Campbell Latex Late]:[2015 Dill IgG Late]])</f>
        <v>0.50065601986927066</v>
      </c>
      <c r="Y1343" s="7">
        <f>Table1[[#This Row],[Avg early]]-Table1[[#This Row],[Avg late]]</f>
        <v>0.21446629956150209</v>
      </c>
      <c r="Z1343" s="7">
        <f>Table1[[#This Row],[Avg late]]-Table1[[#This Row],[Avg early]]</f>
        <v>-0.21446629956150209</v>
      </c>
      <c r="AA1343" s="7">
        <f>Table1[[#This Row],[2015 Dill LPS Early]]-Table1[[#This Row],[2015 Dill Avidin Early]]</f>
        <v>-3.0807696941151042E-2</v>
      </c>
      <c r="AB1343" s="7">
        <f>Table1[[#This Row],[2015 Dill LPS Late]]-Table1[[#This Row],[2015 Dill Avidin Late]]</f>
        <v>-9.1575557908774807E-2</v>
      </c>
    </row>
    <row r="1344" spans="1:28" x14ac:dyDescent="0.2">
      <c r="A1344" t="s">
        <v>1007</v>
      </c>
      <c r="B1344">
        <v>0</v>
      </c>
      <c r="C1344">
        <v>0</v>
      </c>
      <c r="D1344">
        <v>0.48904428619086976</v>
      </c>
      <c r="E1344">
        <v>0.52688913134414916</v>
      </c>
      <c r="F1344">
        <v>0.53964341722743581</v>
      </c>
      <c r="G1344">
        <v>0.55402726582439443</v>
      </c>
      <c r="H1344" s="2">
        <v>0.52847202035087537</v>
      </c>
      <c r="I1344">
        <v>0.60556014111392897</v>
      </c>
      <c r="J1344" s="2">
        <v>0</v>
      </c>
      <c r="K1344" s="2">
        <v>0.39814366340271118</v>
      </c>
      <c r="L1344" s="5">
        <v>0</v>
      </c>
      <c r="M1344">
        <v>0</v>
      </c>
      <c r="N1344">
        <v>0.85380493568371718</v>
      </c>
      <c r="O1344">
        <v>1</v>
      </c>
      <c r="P1344" s="2">
        <v>0.94591048455874094</v>
      </c>
      <c r="Q1344" s="2">
        <v>0.8780818233987967</v>
      </c>
      <c r="R1344" s="2">
        <v>0.81794536343491242</v>
      </c>
      <c r="S1344">
        <v>0.98079189913532139</v>
      </c>
      <c r="T1344">
        <v>0</v>
      </c>
      <c r="U1344" s="2">
        <v>0.69760566064288188</v>
      </c>
      <c r="V13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0.29305039048027171</v>
      </c>
      <c r="W1344">
        <f>AVERAGE(Table1[[#This Row],[2012 Campbell Latex Early]:[2015 Dill IgG Early]])</f>
        <v>0.36417799254543648</v>
      </c>
      <c r="X1344">
        <f>AVERAGE(Table1[[#This Row],[2012 Campbell Latex Late]:[2015 Dill IgG Late]])</f>
        <v>0.61741401668543705</v>
      </c>
      <c r="Y1344" s="7">
        <f>Table1[[#This Row],[Avg early]]-Table1[[#This Row],[Avg late]]</f>
        <v>-0.25323602414000057</v>
      </c>
      <c r="Z1344" s="7">
        <f>Table1[[#This Row],[Avg late]]-Table1[[#This Row],[Avg early]]</f>
        <v>0.25323602414000057</v>
      </c>
      <c r="AA1344" s="7">
        <f>Table1[[#This Row],[2015 Dill LPS Early]]-Table1[[#This Row],[2015 Dill Avidin Early]]</f>
        <v>-5.0599131036566047E-2</v>
      </c>
      <c r="AB1344" s="7">
        <f>Table1[[#This Row],[2015 Dill LPS Late]]-Table1[[#This Row],[2015 Dill Avidin Late]]</f>
        <v>-9.2105548875023757E-2</v>
      </c>
    </row>
    <row r="1345" spans="1:28" x14ac:dyDescent="0.2">
      <c r="A1345" t="s">
        <v>948</v>
      </c>
      <c r="B1345">
        <v>0.9970887918486171</v>
      </c>
      <c r="C1345">
        <v>1</v>
      </c>
      <c r="D1345">
        <v>1</v>
      </c>
      <c r="E1345">
        <v>0.76782655048656956</v>
      </c>
      <c r="F1345">
        <v>0.95724961985274049</v>
      </c>
      <c r="G1345">
        <v>0.77593027830983052</v>
      </c>
      <c r="H1345" s="2">
        <v>0.82824802876319981</v>
      </c>
      <c r="I1345">
        <v>0.8034062289393118</v>
      </c>
      <c r="J1345" s="2">
        <v>0.99975601741365305</v>
      </c>
      <c r="K1345" s="2">
        <v>0.99054267361057347</v>
      </c>
      <c r="L1345" s="5">
        <v>1</v>
      </c>
      <c r="M1345">
        <v>8.6757990867579918E-2</v>
      </c>
      <c r="N1345">
        <v>0.22652839338269418</v>
      </c>
      <c r="O1345">
        <v>0.18039004661867009</v>
      </c>
      <c r="P1345" s="2">
        <v>0.31913256582323157</v>
      </c>
      <c r="Q1345" s="2">
        <v>0.22551132213317426</v>
      </c>
      <c r="R1345" s="2">
        <v>0.31947650835318159</v>
      </c>
      <c r="S1345">
        <v>0.24206635437880719</v>
      </c>
      <c r="T1345">
        <v>1</v>
      </c>
      <c r="U1345" s="2">
        <v>0.27902535909272119</v>
      </c>
      <c r="V13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0.58147340920384172</v>
      </c>
      <c r="W1345">
        <f>AVERAGE(Table1[[#This Row],[2012 Campbell Latex Early]:[2015 Dill IgG Early]])</f>
        <v>0.91200481892244967</v>
      </c>
      <c r="X1345">
        <f>AVERAGE(Table1[[#This Row],[2012 Campbell Latex Late]:[2015 Dill IgG Late]])</f>
        <v>0.38788885406500601</v>
      </c>
      <c r="Y1345" s="7">
        <f>Table1[[#This Row],[Avg early]]-Table1[[#This Row],[Avg late]]</f>
        <v>0.52411596485744361</v>
      </c>
      <c r="Z1345" s="7">
        <f>Table1[[#This Row],[Avg late]]-Table1[[#This Row],[Avg early]]</f>
        <v>-0.52411596485744361</v>
      </c>
      <c r="AA1345" s="7">
        <f>Table1[[#This Row],[2015 Dill LPS Early]]-Table1[[#This Row],[2015 Dill Avidin Early]]</f>
        <v>4.2750380147259515E-2</v>
      </c>
      <c r="AB1345" s="7">
        <f>Table1[[#This Row],[2015 Dill LPS Late]]-Table1[[#This Row],[2015 Dill Avidin Late]]</f>
        <v>-9.2604172440537397E-2</v>
      </c>
    </row>
    <row r="1346" spans="1:28" x14ac:dyDescent="0.2">
      <c r="A1346" t="s">
        <v>1386</v>
      </c>
      <c r="B1346">
        <v>1</v>
      </c>
      <c r="C1346">
        <v>0</v>
      </c>
      <c r="D1346">
        <v>0.58583535890106475</v>
      </c>
      <c r="E1346">
        <v>0.71542811069613144</v>
      </c>
      <c r="F1346">
        <v>0.61440651461069018</v>
      </c>
      <c r="G1346">
        <v>0.35482212929831342</v>
      </c>
      <c r="H1346" s="2">
        <v>0.52114938769432773</v>
      </c>
      <c r="I1346">
        <v>0.33545237284593349</v>
      </c>
      <c r="J1346" s="2">
        <v>0</v>
      </c>
      <c r="K1346" s="2">
        <v>1</v>
      </c>
      <c r="L1346" s="5">
        <v>1</v>
      </c>
      <c r="M1346">
        <v>0</v>
      </c>
      <c r="N1346">
        <v>0.2463728398909851</v>
      </c>
      <c r="O1346">
        <v>0.19794377933807877</v>
      </c>
      <c r="P1346" s="1">
        <v>0.33900342073194034</v>
      </c>
      <c r="Q1346" s="1">
        <v>0.2272959788196959</v>
      </c>
      <c r="R1346" s="1">
        <v>0.16025387772539554</v>
      </c>
      <c r="S1346">
        <v>0.24814430186754508</v>
      </c>
      <c r="T1346">
        <v>0</v>
      </c>
      <c r="U1346" s="1">
        <v>0.19064639219798479</v>
      </c>
      <c r="V13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0.18987260678708051</v>
      </c>
      <c r="W1346">
        <f>AVERAGE(Table1[[#This Row],[2012 Campbell Latex Early]:[2015 Dill IgG Early]])</f>
        <v>0.51270938740464611</v>
      </c>
      <c r="X1346">
        <f>AVERAGE(Table1[[#This Row],[2012 Campbell Latex Late]:[2015 Dill IgG Late]])</f>
        <v>0.26096605905716252</v>
      </c>
      <c r="Y1346" s="7">
        <f>Table1[[#This Row],[Avg early]]-Table1[[#This Row],[Avg late]]</f>
        <v>0.25174332834748359</v>
      </c>
      <c r="Z1346" s="7">
        <f>Table1[[#This Row],[Avg late]]-Table1[[#This Row],[Avg early]]</f>
        <v>-0.25174332834748359</v>
      </c>
      <c r="AA1346" s="7">
        <f>Table1[[#This Row],[2015 Dill LPS Early]]-Table1[[#This Row],[2015 Dill Avidin Early]]</f>
        <v>-2.8571155709625429E-2</v>
      </c>
      <c r="AB1346" s="7">
        <f>Table1[[#This Row],[2015 Dill LPS Late]]-Table1[[#This Row],[2015 Dill Avidin Late]]</f>
        <v>-9.263058084095524E-2</v>
      </c>
    </row>
    <row r="1347" spans="1:28" x14ac:dyDescent="0.2">
      <c r="A1347" t="s">
        <v>295</v>
      </c>
      <c r="B1347">
        <v>0</v>
      </c>
      <c r="C1347">
        <v>0</v>
      </c>
      <c r="D1347">
        <v>0.82848104538714007</v>
      </c>
      <c r="E1347">
        <v>0.74687384112906163</v>
      </c>
      <c r="F1347">
        <v>0.82714393440793765</v>
      </c>
      <c r="G1347">
        <v>0.72658037756430505</v>
      </c>
      <c r="H1347" s="2">
        <v>0.79560052489011424</v>
      </c>
      <c r="I1347">
        <v>0.98981875761043758</v>
      </c>
      <c r="J1347" s="2">
        <v>0</v>
      </c>
      <c r="K1347" s="2">
        <v>0.59197193766555589</v>
      </c>
      <c r="L1347" s="5">
        <v>0</v>
      </c>
      <c r="M1347">
        <v>0</v>
      </c>
      <c r="N1347">
        <v>0.76960234248119053</v>
      </c>
      <c r="O1347">
        <v>0.95550005377359326</v>
      </c>
      <c r="P1347" s="1">
        <v>0.863655726961295</v>
      </c>
      <c r="Q1347" s="1">
        <v>0.75810783009319405</v>
      </c>
      <c r="R1347" s="1">
        <v>0.72304217026571649</v>
      </c>
      <c r="S1347">
        <v>1</v>
      </c>
      <c r="T1347">
        <v>0</v>
      </c>
      <c r="U1347" s="1">
        <v>0.68809613083467058</v>
      </c>
      <c r="V13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0.11063798884813583</v>
      </c>
      <c r="W1347">
        <f>AVERAGE(Table1[[#This Row],[2012 Campbell Latex Early]:[2015 Dill IgG Early]])</f>
        <v>0.55064704186545521</v>
      </c>
      <c r="X1347">
        <f>AVERAGE(Table1[[#This Row],[2012 Campbell Latex Late]:[2015 Dill IgG Late]])</f>
        <v>0.57580042544096599</v>
      </c>
      <c r="Y1347" s="7">
        <f>Table1[[#This Row],[Avg early]]-Table1[[#This Row],[Avg late]]</f>
        <v>-2.5153383575510779E-2</v>
      </c>
      <c r="Z1347" s="7">
        <f>Table1[[#This Row],[Avg late]]-Table1[[#This Row],[Avg early]]</f>
        <v>2.5153383575510779E-2</v>
      </c>
      <c r="AA1347" s="7">
        <f>Table1[[#This Row],[2015 Dill LPS Early]]-Table1[[#This Row],[2015 Dill Avidin Early]]</f>
        <v>1.3371109792024161E-3</v>
      </c>
      <c r="AB1347" s="7">
        <f>Table1[[#This Row],[2015 Dill LPS Late]]-Table1[[#This Row],[2015 Dill Avidin Late]]</f>
        <v>-9.4053384480104474E-2</v>
      </c>
    </row>
    <row r="1348" spans="1:28" x14ac:dyDescent="0.2">
      <c r="A1348" t="s">
        <v>1516</v>
      </c>
      <c r="B1348">
        <v>0</v>
      </c>
      <c r="C1348">
        <v>0</v>
      </c>
      <c r="D1348">
        <v>1</v>
      </c>
      <c r="E1348">
        <v>0.68932347410219019</v>
      </c>
      <c r="F1348">
        <v>0.70109969791131732</v>
      </c>
      <c r="G1348">
        <v>0.78976965534191723</v>
      </c>
      <c r="H1348" s="2">
        <v>0.77530646620179278</v>
      </c>
      <c r="I1348">
        <v>0.56341414904054754</v>
      </c>
      <c r="J1348" s="2">
        <v>0</v>
      </c>
      <c r="K1348" s="2">
        <v>0.88849078152621064</v>
      </c>
      <c r="L1348" s="5">
        <v>0</v>
      </c>
      <c r="M1348">
        <v>0</v>
      </c>
      <c r="N1348">
        <v>0.40530926757524921</v>
      </c>
      <c r="O1348">
        <v>0.4719012930485687</v>
      </c>
      <c r="P1348" s="2">
        <v>0.49948252821641648</v>
      </c>
      <c r="Q1348" s="2">
        <v>0.45133438618305638</v>
      </c>
      <c r="R1348" s="2">
        <v>0.40775075446636977</v>
      </c>
      <c r="S1348">
        <v>0.5570599431721327</v>
      </c>
      <c r="T1348">
        <v>0</v>
      </c>
      <c r="U1348" s="2">
        <v>0.43526897574891471</v>
      </c>
      <c r="V13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0.21613442456848864</v>
      </c>
      <c r="W1348">
        <f>AVERAGE(Table1[[#This Row],[2012 Campbell Latex Early]:[2015 Dill IgG Early]])</f>
        <v>0.54074042241239761</v>
      </c>
      <c r="X1348">
        <f>AVERAGE(Table1[[#This Row],[2012 Campbell Latex Late]:[2015 Dill IgG Late]])</f>
        <v>0.32281071484107077</v>
      </c>
      <c r="Y1348" s="7">
        <f>Table1[[#This Row],[Avg early]]-Table1[[#This Row],[Avg late]]</f>
        <v>0.21792970757132685</v>
      </c>
      <c r="Z1348" s="7">
        <f>Table1[[#This Row],[Avg late]]-Table1[[#This Row],[Avg early]]</f>
        <v>-0.21792970757132685</v>
      </c>
      <c r="AA1348" s="7">
        <f>Table1[[#This Row],[2015 Dill LPS Early]]-Table1[[#This Row],[2015 Dill Avidin Early]]</f>
        <v>0.29890030208868268</v>
      </c>
      <c r="AB1348" s="7">
        <f>Table1[[#This Row],[2015 Dill LPS Late]]-Table1[[#This Row],[2015 Dill Avidin Late]]</f>
        <v>-9.4173260641167267E-2</v>
      </c>
    </row>
    <row r="1349" spans="1:28" x14ac:dyDescent="0.2">
      <c r="A1349" t="s">
        <v>283</v>
      </c>
      <c r="B1349">
        <v>1</v>
      </c>
      <c r="C1349">
        <v>0</v>
      </c>
      <c r="D1349">
        <v>0.63950934279308747</v>
      </c>
      <c r="E1349">
        <v>0.7440651499972778</v>
      </c>
      <c r="F1349">
        <v>1</v>
      </c>
      <c r="G1349">
        <v>0.85383267001452867</v>
      </c>
      <c r="H1349" s="2">
        <v>0.88457040872300874</v>
      </c>
      <c r="I1349">
        <v>0.64613758649969766</v>
      </c>
      <c r="J1349" s="2">
        <v>0</v>
      </c>
      <c r="K1349" s="2">
        <v>0.86657990436747179</v>
      </c>
      <c r="L1349" s="5">
        <v>0.99482669425763059</v>
      </c>
      <c r="M1349">
        <v>0</v>
      </c>
      <c r="N1349">
        <v>0.51964938709685726</v>
      </c>
      <c r="O1349">
        <v>0.30834005771240947</v>
      </c>
      <c r="P1349" s="1">
        <v>0.61386148058885903</v>
      </c>
      <c r="Q1349" s="1">
        <v>0.47790520543863296</v>
      </c>
      <c r="R1349" s="1">
        <v>0.93772912609599046</v>
      </c>
      <c r="S1349">
        <v>0.34456880391438505</v>
      </c>
      <c r="T1349">
        <v>0</v>
      </c>
      <c r="U1349" s="1">
        <v>0.84500661504752039</v>
      </c>
      <c r="V13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0.25225584527163197</v>
      </c>
      <c r="W1349">
        <f>AVERAGE(Table1[[#This Row],[2012 Campbell Latex Early]:[2015 Dill IgG Early]])</f>
        <v>0.66346950623950707</v>
      </c>
      <c r="X1349">
        <f>AVERAGE(Table1[[#This Row],[2012 Campbell Latex Late]:[2015 Dill IgG Late]])</f>
        <v>0.50418873701522848</v>
      </c>
      <c r="Y1349" s="7">
        <f>Table1[[#This Row],[Avg early]]-Table1[[#This Row],[Avg late]]</f>
        <v>0.15928076922427858</v>
      </c>
      <c r="Z1349" s="7">
        <f>Table1[[#This Row],[Avg late]]-Table1[[#This Row],[Avg early]]</f>
        <v>-0.15928076922427858</v>
      </c>
      <c r="AA1349" s="7">
        <f>Table1[[#This Row],[2015 Dill LPS Early]]-Table1[[#This Row],[2015 Dill Avidin Early]]</f>
        <v>-0.36049065720691253</v>
      </c>
      <c r="AB1349" s="7">
        <f>Table1[[#This Row],[2015 Dill LPS Late]]-Table1[[#This Row],[2015 Dill Avidin Late]]</f>
        <v>-9.4212093492001769E-2</v>
      </c>
    </row>
    <row r="1350" spans="1:28" x14ac:dyDescent="0.2">
      <c r="A1350" t="s">
        <v>1840</v>
      </c>
      <c r="B1350">
        <v>1</v>
      </c>
      <c r="C1350">
        <v>0.66666666666666663</v>
      </c>
      <c r="D1350">
        <v>0.4983043458465109</v>
      </c>
      <c r="E1350">
        <v>0.56092109048231664</v>
      </c>
      <c r="F1350">
        <v>0.60625328812951185</v>
      </c>
      <c r="G1350">
        <v>0.59057334880972323</v>
      </c>
      <c r="H1350" s="2">
        <v>0.58482538586008315</v>
      </c>
      <c r="I1350">
        <v>0.66468362244875334</v>
      </c>
      <c r="J1350" s="2">
        <v>0</v>
      </c>
      <c r="K1350" s="2">
        <v>0.51925084131464683</v>
      </c>
      <c r="L1350" s="5">
        <v>0.9954614220877458</v>
      </c>
      <c r="M1350">
        <v>1</v>
      </c>
      <c r="N1350">
        <v>0.90556591517357976</v>
      </c>
      <c r="O1350">
        <v>0.91540928470551131</v>
      </c>
      <c r="P1350" s="2">
        <v>1</v>
      </c>
      <c r="Q1350" s="2">
        <v>0.8649949539554147</v>
      </c>
      <c r="R1350" s="2">
        <v>0.76521291551144222</v>
      </c>
      <c r="S1350">
        <v>0.94477170182613912</v>
      </c>
      <c r="T1350">
        <v>0</v>
      </c>
      <c r="U1350" s="2">
        <v>0.87412218756319615</v>
      </c>
      <c r="V13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0.31023877884039719</v>
      </c>
      <c r="W1350">
        <f>AVERAGE(Table1[[#This Row],[2012 Campbell Latex Early]:[2015 Dill IgG Early]])</f>
        <v>0.56914785895582132</v>
      </c>
      <c r="X1350">
        <f>AVERAGE(Table1[[#This Row],[2012 Campbell Latex Late]:[2015 Dill IgG Late]])</f>
        <v>0.82655383808230276</v>
      </c>
      <c r="Y1350" s="7">
        <f>Table1[[#This Row],[Avg early]]-Table1[[#This Row],[Avg late]]</f>
        <v>-0.25740597912648144</v>
      </c>
      <c r="Z1350" s="7">
        <f>Table1[[#This Row],[Avg late]]-Table1[[#This Row],[Avg early]]</f>
        <v>0.25740597912648144</v>
      </c>
      <c r="AA1350" s="7">
        <f>Table1[[#This Row],[2015 Dill LPS Early]]-Table1[[#This Row],[2015 Dill Avidin Early]]</f>
        <v>-0.10794894228300095</v>
      </c>
      <c r="AB1350" s="7">
        <f>Table1[[#This Row],[2015 Dill LPS Late]]-Table1[[#This Row],[2015 Dill Avidin Late]]</f>
        <v>-9.4434084826420239E-2</v>
      </c>
    </row>
    <row r="1351" spans="1:28" x14ac:dyDescent="0.2">
      <c r="A1351" t="s">
        <v>435</v>
      </c>
      <c r="B1351">
        <v>0.97636632200886253</v>
      </c>
      <c r="C1351">
        <v>0.28896179985938597</v>
      </c>
      <c r="D1351">
        <v>0.61502144271682879</v>
      </c>
      <c r="E1351">
        <v>0.69177528589777537</v>
      </c>
      <c r="F1351">
        <v>0.62229999489771304</v>
      </c>
      <c r="G1351">
        <v>0.5843154535337366</v>
      </c>
      <c r="H1351" s="2">
        <v>0.6855123859132134</v>
      </c>
      <c r="I1351">
        <v>0.63827508698248914</v>
      </c>
      <c r="J1351" s="2">
        <v>0.79311018322247351</v>
      </c>
      <c r="K1351" s="2">
        <v>0.58460356869716168</v>
      </c>
      <c r="L1351" s="5">
        <v>1</v>
      </c>
      <c r="M1351">
        <v>1</v>
      </c>
      <c r="N1351">
        <v>0.72302763131226444</v>
      </c>
      <c r="O1351">
        <v>0.72218081915955756</v>
      </c>
      <c r="P1351" s="2">
        <v>0.81751217702400203</v>
      </c>
      <c r="Q1351" s="2">
        <v>0.76047080042735249</v>
      </c>
      <c r="R1351" s="2">
        <v>1</v>
      </c>
      <c r="S1351">
        <v>0.81204644753438038</v>
      </c>
      <c r="T1351">
        <v>1</v>
      </c>
      <c r="U1351" s="2">
        <v>0.82885094359260003</v>
      </c>
      <c r="V13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0.35615610472401527</v>
      </c>
      <c r="W1351">
        <f>AVERAGE(Table1[[#This Row],[2012 Campbell Latex Early]:[2015 Dill IgG Early]])</f>
        <v>0.64802415237296396</v>
      </c>
      <c r="X1351">
        <f>AVERAGE(Table1[[#This Row],[2012 Campbell Latex Late]:[2015 Dill IgG Late]])</f>
        <v>0.86640888190501575</v>
      </c>
      <c r="Y1351" s="7">
        <f>Table1[[#This Row],[Avg early]]-Table1[[#This Row],[Avg late]]</f>
        <v>-0.21838472953205179</v>
      </c>
      <c r="Z1351" s="7">
        <f>Table1[[#This Row],[Avg late]]-Table1[[#This Row],[Avg early]]</f>
        <v>0.21838472953205179</v>
      </c>
      <c r="AA1351" s="7">
        <f>Table1[[#This Row],[2015 Dill LPS Early]]-Table1[[#This Row],[2015 Dill Avidin Early]]</f>
        <v>-7.2785521808842457E-3</v>
      </c>
      <c r="AB1351" s="7">
        <f>Table1[[#This Row],[2015 Dill LPS Late]]-Table1[[#This Row],[2015 Dill Avidin Late]]</f>
        <v>-9.4484545711737589E-2</v>
      </c>
    </row>
    <row r="1352" spans="1:28" x14ac:dyDescent="0.2">
      <c r="A1352" t="s">
        <v>893</v>
      </c>
      <c r="B1352">
        <v>1</v>
      </c>
      <c r="C1352">
        <v>1</v>
      </c>
      <c r="D1352">
        <v>0.33639811937619435</v>
      </c>
      <c r="E1352">
        <v>0.6282270584037476</v>
      </c>
      <c r="F1352">
        <v>0.5355704744222225</v>
      </c>
      <c r="G1352">
        <v>0.42807744394257469</v>
      </c>
      <c r="H1352" s="2">
        <v>0.69136628331655148</v>
      </c>
      <c r="I1352">
        <v>0.29884527111367698</v>
      </c>
      <c r="J1352" s="2">
        <v>0</v>
      </c>
      <c r="K1352" s="2">
        <v>1</v>
      </c>
      <c r="L1352" s="5">
        <v>0.99545224861040926</v>
      </c>
      <c r="M1352">
        <v>0</v>
      </c>
      <c r="N1352">
        <v>0.28124256693650146</v>
      </c>
      <c r="O1352">
        <v>0.41464305727993089</v>
      </c>
      <c r="P1352" s="1">
        <v>0.37574597428003292</v>
      </c>
      <c r="Q1352" s="1">
        <v>0.42524939606712459</v>
      </c>
      <c r="R1352" s="1">
        <v>0.5237635275637802</v>
      </c>
      <c r="S1352">
        <v>0.57250505933260132</v>
      </c>
      <c r="T1352">
        <v>0</v>
      </c>
      <c r="U1352" s="1">
        <v>0.51784011825214316</v>
      </c>
      <c r="V13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0.23950425151945792</v>
      </c>
      <c r="W1352">
        <f>AVERAGE(Table1[[#This Row],[2012 Campbell Latex Early]:[2015 Dill IgG Early]])</f>
        <v>0.59184846505749678</v>
      </c>
      <c r="X1352">
        <f>AVERAGE(Table1[[#This Row],[2012 Campbell Latex Late]:[2015 Dill IgG Late]])</f>
        <v>0.4106441948322524</v>
      </c>
      <c r="Y1352" s="7">
        <f>Table1[[#This Row],[Avg early]]-Table1[[#This Row],[Avg late]]</f>
        <v>0.18120427022524438</v>
      </c>
      <c r="Z1352" s="7">
        <f>Table1[[#This Row],[Avg late]]-Table1[[#This Row],[Avg early]]</f>
        <v>-0.18120427022524438</v>
      </c>
      <c r="AA1352" s="7">
        <f>Table1[[#This Row],[2015 Dill LPS Early]]-Table1[[#This Row],[2015 Dill Avidin Early]]</f>
        <v>-0.19917235504602815</v>
      </c>
      <c r="AB1352" s="7">
        <f>Table1[[#This Row],[2015 Dill LPS Late]]-Table1[[#This Row],[2015 Dill Avidin Late]]</f>
        <v>-9.4503407343531465E-2</v>
      </c>
    </row>
    <row r="1353" spans="1:28" x14ac:dyDescent="0.2">
      <c r="A1353" t="s">
        <v>87</v>
      </c>
      <c r="B1353">
        <v>0</v>
      </c>
      <c r="C1353">
        <v>0</v>
      </c>
      <c r="D1353">
        <v>0.73613899628845969</v>
      </c>
      <c r="E1353">
        <v>0.3443248213712749</v>
      </c>
      <c r="F1353">
        <v>0.50608577362533513</v>
      </c>
      <c r="G1353">
        <v>0.17128820075307896</v>
      </c>
      <c r="H1353" s="2">
        <v>0.51152371510268224</v>
      </c>
      <c r="I1353">
        <v>0.56823928327082329</v>
      </c>
      <c r="J1353" s="2">
        <v>0</v>
      </c>
      <c r="K1353" s="2">
        <v>0.67677671769327463</v>
      </c>
      <c r="L1353" s="5">
        <v>0</v>
      </c>
      <c r="M1353">
        <v>0</v>
      </c>
      <c r="N1353">
        <v>0.63229292580388818</v>
      </c>
      <c r="O1353">
        <v>0.71802614004265064</v>
      </c>
      <c r="P1353" s="2">
        <v>0.72693687530043749</v>
      </c>
      <c r="Q1353" s="2">
        <v>0.74544465820283756</v>
      </c>
      <c r="R1353" s="2">
        <v>0.38574525159123302</v>
      </c>
      <c r="S1353">
        <v>0.60364132986436736</v>
      </c>
      <c r="T1353">
        <v>0</v>
      </c>
      <c r="U1353" s="2">
        <v>1</v>
      </c>
      <c r="V13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0.24337354583858017</v>
      </c>
      <c r="W1353">
        <f>AVERAGE(Table1[[#This Row],[2012 Campbell Latex Early]:[2015 Dill IgG Early]])</f>
        <v>0.35143775081049283</v>
      </c>
      <c r="X1353">
        <f>AVERAGE(Table1[[#This Row],[2012 Campbell Latex Late]:[2015 Dill IgG Late]])</f>
        <v>0.4812087180805415</v>
      </c>
      <c r="Y1353" s="7">
        <f>Table1[[#This Row],[Avg early]]-Table1[[#This Row],[Avg late]]</f>
        <v>-0.12977096727004866</v>
      </c>
      <c r="Z1353" s="7">
        <f>Table1[[#This Row],[Avg late]]-Table1[[#This Row],[Avg early]]</f>
        <v>0.12977096727004866</v>
      </c>
      <c r="AA1353" s="7">
        <f>Table1[[#This Row],[2015 Dill LPS Early]]-Table1[[#This Row],[2015 Dill Avidin Early]]</f>
        <v>0.23005322266312456</v>
      </c>
      <c r="AB1353" s="7">
        <f>Table1[[#This Row],[2015 Dill LPS Late]]-Table1[[#This Row],[2015 Dill Avidin Late]]</f>
        <v>-9.4643949496549307E-2</v>
      </c>
    </row>
    <row r="1354" spans="1:28" x14ac:dyDescent="0.2">
      <c r="A1354" t="s">
        <v>319</v>
      </c>
      <c r="B1354">
        <v>1</v>
      </c>
      <c r="C1354">
        <v>0</v>
      </c>
      <c r="D1354">
        <v>0.96330366171516602</v>
      </c>
      <c r="E1354">
        <v>0.79385412766970165</v>
      </c>
      <c r="F1354">
        <v>0.99203808924399628</v>
      </c>
      <c r="G1354">
        <v>0.8302580571514524</v>
      </c>
      <c r="H1354" s="2">
        <v>0.75633240174309357</v>
      </c>
      <c r="I1354">
        <v>0.90473396565689546</v>
      </c>
      <c r="J1354" s="2">
        <v>0</v>
      </c>
      <c r="K1354" s="2">
        <v>1</v>
      </c>
      <c r="L1354" s="5">
        <v>0.97491558128316458</v>
      </c>
      <c r="M1354">
        <v>0</v>
      </c>
      <c r="N1354">
        <v>0.30085289237786278</v>
      </c>
      <c r="O1354">
        <v>0.29223944519120354</v>
      </c>
      <c r="P1354" s="2">
        <v>0.39550838163860746</v>
      </c>
      <c r="Q1354" s="2">
        <v>0.30294047966928561</v>
      </c>
      <c r="R1354" s="2">
        <v>0.3884820702016854</v>
      </c>
      <c r="S1354">
        <v>0.32429623442220112</v>
      </c>
      <c r="T1354">
        <v>0</v>
      </c>
      <c r="U1354" s="2">
        <v>0.33799801367747045</v>
      </c>
      <c r="V13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0.35992832320737655</v>
      </c>
      <c r="W1354">
        <f>AVERAGE(Table1[[#This Row],[2012 Campbell Latex Early]:[2015 Dill IgG Early]])</f>
        <v>0.72405203031803045</v>
      </c>
      <c r="X1354">
        <f>AVERAGE(Table1[[#This Row],[2012 Campbell Latex Late]:[2015 Dill IgG Late]])</f>
        <v>0.33172330984614812</v>
      </c>
      <c r="Y1354" s="7">
        <f>Table1[[#This Row],[Avg early]]-Table1[[#This Row],[Avg late]]</f>
        <v>0.39232872047188233</v>
      </c>
      <c r="Z1354" s="7">
        <f>Table1[[#This Row],[Avg late]]-Table1[[#This Row],[Avg early]]</f>
        <v>-0.39232872047188233</v>
      </c>
      <c r="AA1354" s="7">
        <f>Table1[[#This Row],[2015 Dill LPS Early]]-Table1[[#This Row],[2015 Dill Avidin Early]]</f>
        <v>-2.8734427528830264E-2</v>
      </c>
      <c r="AB1354" s="7">
        <f>Table1[[#This Row],[2015 Dill LPS Late]]-Table1[[#This Row],[2015 Dill Avidin Late]]</f>
        <v>-9.4655489260744685E-2</v>
      </c>
    </row>
    <row r="1355" spans="1:28" x14ac:dyDescent="0.2">
      <c r="A1355" t="s">
        <v>98</v>
      </c>
      <c r="B1355">
        <v>0</v>
      </c>
      <c r="C1355">
        <v>0</v>
      </c>
      <c r="D1355">
        <v>0.97509921559899759</v>
      </c>
      <c r="E1355">
        <v>0.84258898853577513</v>
      </c>
      <c r="F1355">
        <v>1</v>
      </c>
      <c r="G1355">
        <v>0.88763810578372715</v>
      </c>
      <c r="H1355" s="2">
        <v>0.79870578818739202</v>
      </c>
      <c r="I1355">
        <v>0.79492704732109021</v>
      </c>
      <c r="J1355" s="2">
        <v>0</v>
      </c>
      <c r="K1355" s="2">
        <v>0.83791280888102404</v>
      </c>
      <c r="L1355" s="5">
        <v>0</v>
      </c>
      <c r="M1355">
        <v>0</v>
      </c>
      <c r="N1355">
        <v>0.58172575216428035</v>
      </c>
      <c r="O1355">
        <v>0.43700623585181403</v>
      </c>
      <c r="P1355" s="2">
        <v>0.67667114763235681</v>
      </c>
      <c r="Q1355" s="2">
        <v>0.60429763756861876</v>
      </c>
      <c r="R1355" s="2">
        <v>0.55371775274067014</v>
      </c>
      <c r="S1355">
        <v>0.51092121680533065</v>
      </c>
      <c r="T1355">
        <v>0</v>
      </c>
      <c r="U1355" s="2">
        <v>0.6010286219866563</v>
      </c>
      <c r="V13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0.2535648024650568</v>
      </c>
      <c r="W1355">
        <f>AVERAGE(Table1[[#This Row],[2012 Campbell Latex Early]:[2015 Dill IgG Early]])</f>
        <v>0.61368719543080064</v>
      </c>
      <c r="X1355">
        <f>AVERAGE(Table1[[#This Row],[2012 Campbell Latex Late]:[2015 Dill IgG Late]])</f>
        <v>0.39653683647497273</v>
      </c>
      <c r="Y1355" s="7">
        <f>Table1[[#This Row],[Avg early]]-Table1[[#This Row],[Avg late]]</f>
        <v>0.2171503589558279</v>
      </c>
      <c r="Z1355" s="7">
        <f>Table1[[#This Row],[Avg late]]-Table1[[#This Row],[Avg early]]</f>
        <v>-0.2171503589558279</v>
      </c>
      <c r="AA1355" s="7">
        <f>Table1[[#This Row],[2015 Dill LPS Early]]-Table1[[#This Row],[2015 Dill Avidin Early]]</f>
        <v>-2.4900784401002407E-2</v>
      </c>
      <c r="AB1355" s="7">
        <f>Table1[[#This Row],[2015 Dill LPS Late]]-Table1[[#This Row],[2015 Dill Avidin Late]]</f>
        <v>-9.4945395468076454E-2</v>
      </c>
    </row>
    <row r="1356" spans="1:28" x14ac:dyDescent="0.2">
      <c r="A1356" t="s">
        <v>27</v>
      </c>
      <c r="B1356">
        <v>0</v>
      </c>
      <c r="C1356">
        <v>0</v>
      </c>
      <c r="D1356">
        <v>0.91837045173675769</v>
      </c>
      <c r="E1356">
        <v>0.74497395364768382</v>
      </c>
      <c r="F1356">
        <v>0.97673142370094068</v>
      </c>
      <c r="G1356">
        <v>0.82518237051074195</v>
      </c>
      <c r="H1356" s="2">
        <v>0.78105161865915862</v>
      </c>
      <c r="I1356">
        <v>0.93557553322797005</v>
      </c>
      <c r="J1356" s="2">
        <v>0</v>
      </c>
      <c r="K1356" s="2">
        <v>1</v>
      </c>
      <c r="L1356" s="5">
        <v>0</v>
      </c>
      <c r="M1356">
        <v>0</v>
      </c>
      <c r="N1356">
        <v>0.25773759953700809</v>
      </c>
      <c r="O1356">
        <v>0.22289151253959494</v>
      </c>
      <c r="P1356" s="1">
        <v>0.35282994830492681</v>
      </c>
      <c r="Q1356" s="1">
        <v>0.26176785835259186</v>
      </c>
      <c r="R1356" s="1">
        <v>0.31870393292892496</v>
      </c>
      <c r="S1356">
        <v>0.28551018794168553</v>
      </c>
      <c r="T1356">
        <v>0</v>
      </c>
      <c r="U1356" s="1">
        <v>0.31909806158646109</v>
      </c>
      <c r="V13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0.38015423734649822</v>
      </c>
      <c r="W1356">
        <f>AVERAGE(Table1[[#This Row],[2012 Campbell Latex Early]:[2015 Dill IgG Early]])</f>
        <v>0.61818853514832528</v>
      </c>
      <c r="X1356">
        <f>AVERAGE(Table1[[#This Row],[2012 Campbell Latex Late]:[2015 Dill IgG Late]])</f>
        <v>0.20185391011911932</v>
      </c>
      <c r="Y1356" s="7">
        <f>Table1[[#This Row],[Avg early]]-Table1[[#This Row],[Avg late]]</f>
        <v>0.41633462502920593</v>
      </c>
      <c r="Z1356" s="7">
        <f>Table1[[#This Row],[Avg late]]-Table1[[#This Row],[Avg early]]</f>
        <v>-0.41633462502920593</v>
      </c>
      <c r="AA1356" s="7">
        <f>Table1[[#This Row],[2015 Dill LPS Early]]-Table1[[#This Row],[2015 Dill Avidin Early]]</f>
        <v>-5.8360971964182995E-2</v>
      </c>
      <c r="AB1356" s="7">
        <f>Table1[[#This Row],[2015 Dill LPS Late]]-Table1[[#This Row],[2015 Dill Avidin Late]]</f>
        <v>-9.5092348767918722E-2</v>
      </c>
    </row>
    <row r="1357" spans="1:28" x14ac:dyDescent="0.2">
      <c r="A1357" t="s">
        <v>1797</v>
      </c>
      <c r="B1357">
        <v>0.98739283913262732</v>
      </c>
      <c r="C1357">
        <v>0</v>
      </c>
      <c r="D1357">
        <v>0.9743723197074925</v>
      </c>
      <c r="E1357">
        <v>0.92197713384494251</v>
      </c>
      <c r="F1357">
        <v>0.94838207913099126</v>
      </c>
      <c r="G1357">
        <v>0.84082840636467671</v>
      </c>
      <c r="H1357" s="2">
        <v>0.90735040781462284</v>
      </c>
      <c r="I1357">
        <v>0.9062626882327629</v>
      </c>
      <c r="J1357" s="2">
        <v>0</v>
      </c>
      <c r="K1357" s="2">
        <v>1</v>
      </c>
      <c r="L1357" s="5">
        <v>1</v>
      </c>
      <c r="M1357">
        <v>0</v>
      </c>
      <c r="N1357">
        <v>0.6114596613879163</v>
      </c>
      <c r="O1357">
        <v>0.48953470179877479</v>
      </c>
      <c r="P1357" s="1">
        <v>0.70693565465152464</v>
      </c>
      <c r="Q1357" s="1">
        <v>0.54588252065366993</v>
      </c>
      <c r="R1357" s="1">
        <v>0.60052462125925843</v>
      </c>
      <c r="S1357">
        <v>0.49568198891896792</v>
      </c>
      <c r="T1357">
        <v>0</v>
      </c>
      <c r="U1357" s="1">
        <v>0.75992417731316086</v>
      </c>
      <c r="V13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0.28216852246059104</v>
      </c>
      <c r="W1357">
        <f>AVERAGE(Table1[[#This Row],[2012 Campbell Latex Early]:[2015 Dill IgG Early]])</f>
        <v>0.74865658742281171</v>
      </c>
      <c r="X1357">
        <f>AVERAGE(Table1[[#This Row],[2012 Campbell Latex Late]:[2015 Dill IgG Late]])</f>
        <v>0.52099433259832728</v>
      </c>
      <c r="Y1357" s="7">
        <f>Table1[[#This Row],[Avg early]]-Table1[[#This Row],[Avg late]]</f>
        <v>0.22766225482448443</v>
      </c>
      <c r="Z1357" s="7">
        <f>Table1[[#This Row],[Avg late]]-Table1[[#This Row],[Avg early]]</f>
        <v>-0.22766225482448443</v>
      </c>
      <c r="AA1357" s="7">
        <f>Table1[[#This Row],[2015 Dill LPS Early]]-Table1[[#This Row],[2015 Dill Avidin Early]]</f>
        <v>2.5990240576501233E-2</v>
      </c>
      <c r="AB1357" s="7">
        <f>Table1[[#This Row],[2015 Dill LPS Late]]-Table1[[#This Row],[2015 Dill Avidin Late]]</f>
        <v>-9.5475993263608339E-2</v>
      </c>
    </row>
    <row r="1358" spans="1:28" x14ac:dyDescent="0.2">
      <c r="A1358" t="s">
        <v>1126</v>
      </c>
      <c r="B1358">
        <v>0</v>
      </c>
      <c r="C1358">
        <v>0</v>
      </c>
      <c r="D1358">
        <v>0.67887949151435101</v>
      </c>
      <c r="E1358">
        <v>0.73008268749652838</v>
      </c>
      <c r="F1358">
        <v>0.7042544592125024</v>
      </c>
      <c r="G1358">
        <v>0.57549878855675152</v>
      </c>
      <c r="H1358" s="2">
        <v>0.70674032734454251</v>
      </c>
      <c r="I1358">
        <v>0.57029344802670034</v>
      </c>
      <c r="J1358" s="2">
        <v>0</v>
      </c>
      <c r="K1358" s="2">
        <v>1</v>
      </c>
      <c r="L1358" s="5">
        <v>0</v>
      </c>
      <c r="M1358">
        <v>0</v>
      </c>
      <c r="N1358">
        <v>0.3990047136789357</v>
      </c>
      <c r="O1358">
        <v>0.45046253257063562</v>
      </c>
      <c r="P1358" s="2">
        <v>0.49490209545201475</v>
      </c>
      <c r="Q1358" s="2">
        <v>0.47128170297087246</v>
      </c>
      <c r="R1358" s="2">
        <v>0.59912151924634005</v>
      </c>
      <c r="S1358">
        <v>0.57637026463787822</v>
      </c>
      <c r="T1358">
        <v>0</v>
      </c>
      <c r="U1358" s="2">
        <v>0.64264987332464862</v>
      </c>
      <c r="V13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0.1629409880141704</v>
      </c>
      <c r="W1358">
        <f>AVERAGE(Table1[[#This Row],[2012 Campbell Latex Early]:[2015 Dill IgG Early]])</f>
        <v>0.49657492021513761</v>
      </c>
      <c r="X1358">
        <f>AVERAGE(Table1[[#This Row],[2012 Campbell Latex Late]:[2015 Dill IgG Late]])</f>
        <v>0.36337927018813254</v>
      </c>
      <c r="Y1358" s="7">
        <f>Table1[[#This Row],[Avg early]]-Table1[[#This Row],[Avg late]]</f>
        <v>0.13319565002700506</v>
      </c>
      <c r="Z1358" s="7">
        <f>Table1[[#This Row],[Avg late]]-Table1[[#This Row],[Avg early]]</f>
        <v>-0.13319565002700506</v>
      </c>
      <c r="AA1358" s="7">
        <f>Table1[[#This Row],[2015 Dill LPS Early]]-Table1[[#This Row],[2015 Dill Avidin Early]]</f>
        <v>-2.5374967698151396E-2</v>
      </c>
      <c r="AB1358" s="7">
        <f>Table1[[#This Row],[2015 Dill LPS Late]]-Table1[[#This Row],[2015 Dill Avidin Late]]</f>
        <v>-9.5897381773079049E-2</v>
      </c>
    </row>
    <row r="1359" spans="1:28" x14ac:dyDescent="0.2">
      <c r="A1359" t="s">
        <v>1343</v>
      </c>
      <c r="B1359">
        <v>0</v>
      </c>
      <c r="C1359">
        <v>0</v>
      </c>
      <c r="D1359">
        <v>0.48939333902412668</v>
      </c>
      <c r="E1359">
        <v>0.84442469860666713</v>
      </c>
      <c r="F1359">
        <v>0.46898251287277892</v>
      </c>
      <c r="G1359">
        <v>0.86188582854736273</v>
      </c>
      <c r="H1359" s="2">
        <v>1</v>
      </c>
      <c r="I1359">
        <v>0.76854136649892679</v>
      </c>
      <c r="J1359" s="2">
        <v>0</v>
      </c>
      <c r="K1359" s="2">
        <v>0.58101617036717301</v>
      </c>
      <c r="L1359" s="5">
        <v>0</v>
      </c>
      <c r="M1359">
        <v>0</v>
      </c>
      <c r="N1359">
        <v>0.56489996089863459</v>
      </c>
      <c r="O1359">
        <v>0.28907466568789197</v>
      </c>
      <c r="P1359" s="2">
        <v>0.66108110450551627</v>
      </c>
      <c r="Q1359" s="2">
        <v>0.73629384398165765</v>
      </c>
      <c r="R1359" s="2">
        <v>0.68209850372818259</v>
      </c>
      <c r="S1359">
        <v>0.67546442791434469</v>
      </c>
      <c r="T1359">
        <v>0</v>
      </c>
      <c r="U1359" s="2">
        <v>0.45628694447997381</v>
      </c>
      <c r="V13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0.18158126103280986</v>
      </c>
      <c r="W1359">
        <f>AVERAGE(Table1[[#This Row],[2012 Campbell Latex Early]:[2015 Dill IgG Early]])</f>
        <v>0.50142439159170349</v>
      </c>
      <c r="X1359">
        <f>AVERAGE(Table1[[#This Row],[2012 Campbell Latex Late]:[2015 Dill IgG Late]])</f>
        <v>0.4065199451196202</v>
      </c>
      <c r="Y1359" s="7">
        <f>Table1[[#This Row],[Avg early]]-Table1[[#This Row],[Avg late]]</f>
        <v>9.4904446472083293E-2</v>
      </c>
      <c r="Z1359" s="7">
        <f>Table1[[#This Row],[Avg late]]-Table1[[#This Row],[Avg early]]</f>
        <v>-9.4904446472083293E-2</v>
      </c>
      <c r="AA1359" s="7">
        <f>Table1[[#This Row],[2015 Dill LPS Early]]-Table1[[#This Row],[2015 Dill Avidin Early]]</f>
        <v>2.0410826151347761E-2</v>
      </c>
      <c r="AB1359" s="7">
        <f>Table1[[#This Row],[2015 Dill LPS Late]]-Table1[[#This Row],[2015 Dill Avidin Late]]</f>
        <v>-9.6181143606881681E-2</v>
      </c>
    </row>
    <row r="1360" spans="1:28" x14ac:dyDescent="0.2">
      <c r="A1360" t="s">
        <v>1767</v>
      </c>
      <c r="B1360">
        <v>1</v>
      </c>
      <c r="C1360">
        <v>0</v>
      </c>
      <c r="D1360">
        <v>0.37507350055384914</v>
      </c>
      <c r="E1360">
        <v>0.42055411114280739</v>
      </c>
      <c r="F1360">
        <v>0.48535848034760753</v>
      </c>
      <c r="G1360">
        <v>0.43184418128029417</v>
      </c>
      <c r="H1360" s="2">
        <v>0.37607681997294762</v>
      </c>
      <c r="I1360">
        <v>0.64364471283819225</v>
      </c>
      <c r="J1360" s="2">
        <v>0</v>
      </c>
      <c r="K1360" s="2">
        <v>0.34767561833299365</v>
      </c>
      <c r="L1360" s="5">
        <v>0.96533713200379867</v>
      </c>
      <c r="M1360">
        <v>0</v>
      </c>
      <c r="N1360">
        <v>0.53946242613328466</v>
      </c>
      <c r="O1360">
        <v>1</v>
      </c>
      <c r="P1360" s="1">
        <v>0.63607399525944774</v>
      </c>
      <c r="Q1360" s="1">
        <v>0.59995599218498397</v>
      </c>
      <c r="R1360" s="1">
        <v>0.49836827165132158</v>
      </c>
      <c r="S1360">
        <v>0.83402861258675731</v>
      </c>
      <c r="T1360">
        <v>0</v>
      </c>
      <c r="U1360" s="1">
        <v>0.58707115995504122</v>
      </c>
      <c r="V13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0.19970715196313399</v>
      </c>
      <c r="W1360">
        <f>AVERAGE(Table1[[#This Row],[2012 Campbell Latex Early]:[2015 Dill IgG Early]])</f>
        <v>0.4080227424468692</v>
      </c>
      <c r="X1360">
        <f>AVERAGE(Table1[[#This Row],[2012 Campbell Latex Late]:[2015 Dill IgG Late]])</f>
        <v>0.56602975897746355</v>
      </c>
      <c r="Y1360" s="7">
        <f>Table1[[#This Row],[Avg early]]-Table1[[#This Row],[Avg late]]</f>
        <v>-0.15800701653059435</v>
      </c>
      <c r="Z1360" s="7">
        <f>Table1[[#This Row],[Avg late]]-Table1[[#This Row],[Avg early]]</f>
        <v>0.15800701653059435</v>
      </c>
      <c r="AA1360" s="7">
        <f>Table1[[#This Row],[2015 Dill LPS Early]]-Table1[[#This Row],[2015 Dill Avidin Early]]</f>
        <v>-0.1102849797937584</v>
      </c>
      <c r="AB1360" s="7">
        <f>Table1[[#This Row],[2015 Dill LPS Late]]-Table1[[#This Row],[2015 Dill Avidin Late]]</f>
        <v>-9.6611569126163088E-2</v>
      </c>
    </row>
    <row r="1361" spans="1:28" x14ac:dyDescent="0.2">
      <c r="A1361" t="s">
        <v>1171</v>
      </c>
      <c r="B1361">
        <v>0</v>
      </c>
      <c r="C1361">
        <v>0</v>
      </c>
      <c r="D1361">
        <v>0.59528868144251212</v>
      </c>
      <c r="E1361">
        <v>0.72774338756598811</v>
      </c>
      <c r="F1361">
        <v>0.79626336762767413</v>
      </c>
      <c r="G1361">
        <v>0.69232636557715099</v>
      </c>
      <c r="H1361" s="2">
        <v>0.72590432443538566</v>
      </c>
      <c r="I1361">
        <v>1</v>
      </c>
      <c r="J1361" s="2">
        <v>0</v>
      </c>
      <c r="K1361" s="2">
        <v>0.50524255112648764</v>
      </c>
      <c r="L1361" s="5">
        <v>0</v>
      </c>
      <c r="M1361">
        <v>0</v>
      </c>
      <c r="N1361">
        <v>0.56336070771923552</v>
      </c>
      <c r="O1361">
        <v>0.77711873182358326</v>
      </c>
      <c r="P1361" s="2">
        <v>0.66018005600807173</v>
      </c>
      <c r="Q1361" s="2">
        <v>0.59651548593813031</v>
      </c>
      <c r="R1361" s="2">
        <v>0.55223184767555822</v>
      </c>
      <c r="S1361">
        <v>0.62270118417059606</v>
      </c>
      <c r="T1361">
        <v>0</v>
      </c>
      <c r="U1361" s="2">
        <v>0.5371119848388124</v>
      </c>
      <c r="V13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0.14012807866675386</v>
      </c>
      <c r="W1361">
        <f>AVERAGE(Table1[[#This Row],[2012 Campbell Latex Early]:[2015 Dill IgG Early]])</f>
        <v>0.50427686777751979</v>
      </c>
      <c r="X1361">
        <f>AVERAGE(Table1[[#This Row],[2012 Campbell Latex Late]:[2015 Dill IgG Late]])</f>
        <v>0.43092199981739876</v>
      </c>
      <c r="Y1361" s="7">
        <f>Table1[[#This Row],[Avg early]]-Table1[[#This Row],[Avg late]]</f>
        <v>7.3354867960121029E-2</v>
      </c>
      <c r="Z1361" s="7">
        <f>Table1[[#This Row],[Avg late]]-Table1[[#This Row],[Avg early]]</f>
        <v>-7.3354867960121029E-2</v>
      </c>
      <c r="AA1361" s="7">
        <f>Table1[[#This Row],[2015 Dill LPS Early]]-Table1[[#This Row],[2015 Dill Avidin Early]]</f>
        <v>-0.20097468618516201</v>
      </c>
      <c r="AB1361" s="7">
        <f>Table1[[#This Row],[2015 Dill LPS Late]]-Table1[[#This Row],[2015 Dill Avidin Late]]</f>
        <v>-9.6819348288836204E-2</v>
      </c>
    </row>
    <row r="1362" spans="1:28" x14ac:dyDescent="0.2">
      <c r="A1362" t="s">
        <v>1005</v>
      </c>
      <c r="B1362">
        <v>0</v>
      </c>
      <c r="C1362">
        <v>0</v>
      </c>
      <c r="D1362">
        <v>0.24635152105360875</v>
      </c>
      <c r="E1362">
        <v>0.22981620461683105</v>
      </c>
      <c r="F1362">
        <v>0</v>
      </c>
      <c r="G1362">
        <v>0.32503612654090275</v>
      </c>
      <c r="H1362" s="2">
        <v>0</v>
      </c>
      <c r="I1362">
        <v>0.3390446567945169</v>
      </c>
      <c r="J1362" s="2">
        <v>0</v>
      </c>
      <c r="K1362" s="2">
        <v>1</v>
      </c>
      <c r="L1362" s="5">
        <v>0</v>
      </c>
      <c r="M1362">
        <v>0</v>
      </c>
      <c r="N1362">
        <v>0.26111766833508732</v>
      </c>
      <c r="O1362">
        <v>0</v>
      </c>
      <c r="P1362" s="2">
        <v>0.35849921842511018</v>
      </c>
      <c r="Q1362" s="2">
        <v>0</v>
      </c>
      <c r="R1362" s="2">
        <v>0</v>
      </c>
      <c r="S1362">
        <v>0</v>
      </c>
      <c r="T1362">
        <v>0</v>
      </c>
      <c r="U1362" s="2">
        <v>0.13589141171770616</v>
      </c>
      <c r="V13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0.14030537653765457</v>
      </c>
      <c r="W1362">
        <f>AVERAGE(Table1[[#This Row],[2012 Campbell Latex Early]:[2015 Dill IgG Early]])</f>
        <v>0.21402485090058593</v>
      </c>
      <c r="X1362">
        <f>AVERAGE(Table1[[#This Row],[2012 Campbell Latex Late]:[2015 Dill IgG Late]])</f>
        <v>7.5550829847790352E-2</v>
      </c>
      <c r="Y1362" s="7">
        <f>Table1[[#This Row],[Avg early]]-Table1[[#This Row],[Avg late]]</f>
        <v>0.13847402105279558</v>
      </c>
      <c r="Z1362" s="7">
        <f>Table1[[#This Row],[Avg late]]-Table1[[#This Row],[Avg early]]</f>
        <v>-0.13847402105279558</v>
      </c>
      <c r="AA1362" s="7">
        <f>Table1[[#This Row],[2015 Dill LPS Early]]-Table1[[#This Row],[2015 Dill Avidin Early]]</f>
        <v>0.24635152105360875</v>
      </c>
      <c r="AB1362" s="7">
        <f>Table1[[#This Row],[2015 Dill LPS Late]]-Table1[[#This Row],[2015 Dill Avidin Late]]</f>
        <v>-9.7381550090022861E-2</v>
      </c>
    </row>
    <row r="1363" spans="1:28" x14ac:dyDescent="0.2">
      <c r="A1363" t="s">
        <v>259</v>
      </c>
      <c r="B1363">
        <v>1</v>
      </c>
      <c r="C1363">
        <v>1</v>
      </c>
      <c r="D1363">
        <v>0.82310059949255643</v>
      </c>
      <c r="E1363">
        <v>0.59303738775735215</v>
      </c>
      <c r="F1363">
        <v>0.71071547021256742</v>
      </c>
      <c r="G1363">
        <v>0.55977530854053592</v>
      </c>
      <c r="H1363" s="2">
        <v>0.60354531517260279</v>
      </c>
      <c r="I1363">
        <v>0.4973613013636427</v>
      </c>
      <c r="J1363" s="2">
        <v>0</v>
      </c>
      <c r="K1363" s="2">
        <v>0.68142310938813277</v>
      </c>
      <c r="L1363" s="5">
        <v>0.96623093681917205</v>
      </c>
      <c r="M1363">
        <v>0.1071237279057311</v>
      </c>
      <c r="N1363">
        <v>0.53351954883070352</v>
      </c>
      <c r="O1363">
        <v>0.42563157245073352</v>
      </c>
      <c r="P1363" s="1">
        <v>0.63094329850596309</v>
      </c>
      <c r="Q1363" s="1">
        <v>0.46218300272679103</v>
      </c>
      <c r="R1363" s="1">
        <v>0.6565592822852061</v>
      </c>
      <c r="S1363">
        <v>0.53059526011510039</v>
      </c>
      <c r="T1363">
        <v>0</v>
      </c>
      <c r="U1363" s="1">
        <v>1</v>
      </c>
      <c r="V13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0.26472446046279785</v>
      </c>
      <c r="W1363">
        <f>AVERAGE(Table1[[#This Row],[2012 Campbell Latex Early]:[2015 Dill IgG Early]])</f>
        <v>0.64689584919273901</v>
      </c>
      <c r="X1363">
        <f>AVERAGE(Table1[[#This Row],[2012 Campbell Latex Late]:[2015 Dill IgG Late]])</f>
        <v>0.53127866296394011</v>
      </c>
      <c r="Y1363" s="7">
        <f>Table1[[#This Row],[Avg early]]-Table1[[#This Row],[Avg late]]</f>
        <v>0.11561718622879891</v>
      </c>
      <c r="Z1363" s="7">
        <f>Table1[[#This Row],[Avg late]]-Table1[[#This Row],[Avg early]]</f>
        <v>-0.11561718622879891</v>
      </c>
      <c r="AA1363" s="7">
        <f>Table1[[#This Row],[2015 Dill LPS Early]]-Table1[[#This Row],[2015 Dill Avidin Early]]</f>
        <v>0.112385129279989</v>
      </c>
      <c r="AB1363" s="7">
        <f>Table1[[#This Row],[2015 Dill LPS Late]]-Table1[[#This Row],[2015 Dill Avidin Late]]</f>
        <v>-9.7423749675259574E-2</v>
      </c>
    </row>
    <row r="1364" spans="1:28" x14ac:dyDescent="0.2">
      <c r="A1364" t="s">
        <v>140</v>
      </c>
      <c r="B1364">
        <v>0.99294449670743179</v>
      </c>
      <c r="C1364">
        <v>0</v>
      </c>
      <c r="D1364">
        <v>0.57371187294871551</v>
      </c>
      <c r="E1364">
        <v>0.84827503964339523</v>
      </c>
      <c r="F1364">
        <v>0.87295238551294585</v>
      </c>
      <c r="G1364">
        <v>0.81945048581097268</v>
      </c>
      <c r="H1364" s="2">
        <v>0.86654913922180343</v>
      </c>
      <c r="I1364">
        <v>1</v>
      </c>
      <c r="J1364" s="2">
        <v>0</v>
      </c>
      <c r="K1364" s="2">
        <v>0.54700436137155994</v>
      </c>
      <c r="L1364" s="5">
        <v>1</v>
      </c>
      <c r="M1364">
        <v>1</v>
      </c>
      <c r="N1364">
        <v>0.42756374498836236</v>
      </c>
      <c r="O1364">
        <v>0.3360939847157452</v>
      </c>
      <c r="P1364" s="1">
        <v>0.52546906044588082</v>
      </c>
      <c r="Q1364" s="1">
        <v>0.57969567246838216</v>
      </c>
      <c r="R1364" s="1">
        <v>0.43236622047163359</v>
      </c>
      <c r="S1364">
        <v>0.26667575735427668</v>
      </c>
      <c r="T1364">
        <v>0</v>
      </c>
      <c r="U1364" s="1">
        <v>0.44714832823260758</v>
      </c>
      <c r="V13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0.38672783142187284</v>
      </c>
      <c r="W1364">
        <f>AVERAGE(Table1[[#This Row],[2012 Campbell Latex Early]:[2015 Dill IgG Early]])</f>
        <v>0.65208877812168242</v>
      </c>
      <c r="X1364">
        <f>AVERAGE(Table1[[#This Row],[2012 Campbell Latex Late]:[2015 Dill IgG Late]])</f>
        <v>0.50150127686768886</v>
      </c>
      <c r="Y1364" s="7">
        <f>Table1[[#This Row],[Avg early]]-Table1[[#This Row],[Avg late]]</f>
        <v>0.15058750125399356</v>
      </c>
      <c r="Z1364" s="7">
        <f>Table1[[#This Row],[Avg late]]-Table1[[#This Row],[Avg early]]</f>
        <v>-0.15058750125399356</v>
      </c>
      <c r="AA1364" s="7">
        <f>Table1[[#This Row],[2015 Dill LPS Early]]-Table1[[#This Row],[2015 Dill Avidin Early]]</f>
        <v>-0.29924051256423034</v>
      </c>
      <c r="AB1364" s="7">
        <f>Table1[[#This Row],[2015 Dill LPS Late]]-Table1[[#This Row],[2015 Dill Avidin Late]]</f>
        <v>-9.790531545751846E-2</v>
      </c>
    </row>
    <row r="1365" spans="1:28" x14ac:dyDescent="0.2">
      <c r="A1365" t="s">
        <v>1460</v>
      </c>
      <c r="B1365">
        <v>0.98811983471074372</v>
      </c>
      <c r="C1365">
        <v>1</v>
      </c>
      <c r="D1365">
        <v>1</v>
      </c>
      <c r="E1365">
        <v>0.72514555104765299</v>
      </c>
      <c r="F1365">
        <v>0.95466558453155625</v>
      </c>
      <c r="G1365">
        <v>0.8579878750436255</v>
      </c>
      <c r="H1365" s="2">
        <v>0.81377570340491867</v>
      </c>
      <c r="I1365">
        <v>0.91167148333575587</v>
      </c>
      <c r="J1365" s="2">
        <v>0.87076967427053131</v>
      </c>
      <c r="K1365" s="2">
        <v>0.8738397452802088</v>
      </c>
      <c r="L1365" s="5">
        <v>1</v>
      </c>
      <c r="M1365">
        <v>0.43603133159268925</v>
      </c>
      <c r="N1365">
        <v>0.77857658866831359</v>
      </c>
      <c r="O1365">
        <v>0.94164271834261637</v>
      </c>
      <c r="P1365" s="1">
        <v>0.87690258464092363</v>
      </c>
      <c r="Q1365" s="1">
        <v>0.72067989900890628</v>
      </c>
      <c r="R1365" s="1">
        <v>0.72958080187944174</v>
      </c>
      <c r="S1365">
        <v>0.87959134389407567</v>
      </c>
      <c r="T1365">
        <v>1</v>
      </c>
      <c r="U1365" s="1">
        <v>0.75638166999336598</v>
      </c>
      <c r="V13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0.31014970992090918</v>
      </c>
      <c r="W1365">
        <f>AVERAGE(Table1[[#This Row],[2012 Campbell Latex Early]:[2015 Dill IgG Early]])</f>
        <v>0.89959754516249935</v>
      </c>
      <c r="X1365">
        <f>AVERAGE(Table1[[#This Row],[2012 Campbell Latex Late]:[2015 Dill IgG Late]])</f>
        <v>0.81193869380203321</v>
      </c>
      <c r="Y1365" s="7">
        <f>Table1[[#This Row],[Avg early]]-Table1[[#This Row],[Avg late]]</f>
        <v>8.7658851360466139E-2</v>
      </c>
      <c r="Z1365" s="7">
        <f>Table1[[#This Row],[Avg late]]-Table1[[#This Row],[Avg early]]</f>
        <v>-8.7658851360466139E-2</v>
      </c>
      <c r="AA1365" s="7">
        <f>Table1[[#This Row],[2015 Dill LPS Early]]-Table1[[#This Row],[2015 Dill Avidin Early]]</f>
        <v>4.5334415468443745E-2</v>
      </c>
      <c r="AB1365" s="7">
        <f>Table1[[#This Row],[2015 Dill LPS Late]]-Table1[[#This Row],[2015 Dill Avidin Late]]</f>
        <v>-9.8325995972610047E-2</v>
      </c>
    </row>
    <row r="1366" spans="1:28" x14ac:dyDescent="0.2">
      <c r="A1366" t="s">
        <v>152</v>
      </c>
      <c r="B1366">
        <v>0</v>
      </c>
      <c r="C1366">
        <v>0</v>
      </c>
      <c r="D1366">
        <v>0</v>
      </c>
      <c r="E1366">
        <v>0.56736718728037661</v>
      </c>
      <c r="F1366">
        <v>0.47552098765476719</v>
      </c>
      <c r="G1366">
        <v>0.57369268692590669</v>
      </c>
      <c r="H1366" s="2">
        <v>0.80972999539714186</v>
      </c>
      <c r="I1366">
        <v>0</v>
      </c>
      <c r="J1366" s="2">
        <v>0</v>
      </c>
      <c r="K1366" s="2">
        <v>0</v>
      </c>
      <c r="L1366" s="5">
        <v>0</v>
      </c>
      <c r="M1366">
        <v>0</v>
      </c>
      <c r="N1366">
        <v>0.90141500872420932</v>
      </c>
      <c r="O1366">
        <v>0.25990684303857692</v>
      </c>
      <c r="P1366" s="2">
        <v>1</v>
      </c>
      <c r="Q1366" s="2">
        <v>0.18269761728002021</v>
      </c>
      <c r="R1366" s="2">
        <v>0.52284330571155468</v>
      </c>
      <c r="S1366">
        <v>0.3532625834890461</v>
      </c>
      <c r="T1366">
        <v>0</v>
      </c>
      <c r="U1366" s="2">
        <v>0.83134043465659435</v>
      </c>
      <c r="V13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0.35958391427883557</v>
      </c>
      <c r="W1366">
        <f>AVERAGE(Table1[[#This Row],[2012 Campbell Latex Early]:[2015 Dill IgG Early]])</f>
        <v>0.24263108572581923</v>
      </c>
      <c r="X1366">
        <f>AVERAGE(Table1[[#This Row],[2012 Campbell Latex Late]:[2015 Dill IgG Late]])</f>
        <v>0.40514657929000009</v>
      </c>
      <c r="Y1366" s="7">
        <f>Table1[[#This Row],[Avg early]]-Table1[[#This Row],[Avg late]]</f>
        <v>-0.16251549356418085</v>
      </c>
      <c r="Z1366" s="7">
        <f>Table1[[#This Row],[Avg late]]-Table1[[#This Row],[Avg early]]</f>
        <v>0.16251549356418085</v>
      </c>
      <c r="AA1366" s="7">
        <f>Table1[[#This Row],[2015 Dill LPS Early]]-Table1[[#This Row],[2015 Dill Avidin Early]]</f>
        <v>-0.47552098765476719</v>
      </c>
      <c r="AB1366" s="7">
        <f>Table1[[#This Row],[2015 Dill LPS Late]]-Table1[[#This Row],[2015 Dill Avidin Late]]</f>
        <v>-9.8584991275790679E-2</v>
      </c>
    </row>
    <row r="1367" spans="1:28" x14ac:dyDescent="0.2">
      <c r="A1367" t="s">
        <v>1706</v>
      </c>
      <c r="B1367">
        <v>1</v>
      </c>
      <c r="C1367">
        <v>0.44631787751053809</v>
      </c>
      <c r="D1367">
        <v>0.82854741589509329</v>
      </c>
      <c r="E1367">
        <v>0.75016908432424978</v>
      </c>
      <c r="F1367">
        <v>0.96164643505848957</v>
      </c>
      <c r="G1367">
        <v>0.88023078400654009</v>
      </c>
      <c r="H1367" s="2">
        <v>0.81546081718410512</v>
      </c>
      <c r="I1367">
        <v>0.92804563957867536</v>
      </c>
      <c r="J1367" s="2">
        <v>1</v>
      </c>
      <c r="K1367" s="2">
        <v>1</v>
      </c>
      <c r="L1367" s="5">
        <v>0.99900596421471166</v>
      </c>
      <c r="M1367">
        <v>1</v>
      </c>
      <c r="N1367">
        <v>0.34960762533597345</v>
      </c>
      <c r="O1367">
        <v>0.2299931324689283</v>
      </c>
      <c r="P1367" s="2">
        <v>0.44819286804356584</v>
      </c>
      <c r="Q1367" s="2">
        <v>0.36199791526624359</v>
      </c>
      <c r="R1367" s="2">
        <v>0.42328401177084701</v>
      </c>
      <c r="S1367">
        <v>0.31439532708795664</v>
      </c>
      <c r="T1367">
        <v>0.92411386242759286</v>
      </c>
      <c r="U1367" s="2">
        <v>0.37108121531017851</v>
      </c>
      <c r="V13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0.48865005320861599</v>
      </c>
      <c r="W1367">
        <f>AVERAGE(Table1[[#This Row],[2012 Campbell Latex Early]:[2015 Dill IgG Early]])</f>
        <v>0.86104180535576913</v>
      </c>
      <c r="X1367">
        <f>AVERAGE(Table1[[#This Row],[2012 Campbell Latex Late]:[2015 Dill IgG Late]])</f>
        <v>0.5421671921925999</v>
      </c>
      <c r="Y1367" s="7">
        <f>Table1[[#This Row],[Avg early]]-Table1[[#This Row],[Avg late]]</f>
        <v>0.31887461316316923</v>
      </c>
      <c r="Z1367" s="7">
        <f>Table1[[#This Row],[Avg late]]-Table1[[#This Row],[Avg early]]</f>
        <v>-0.31887461316316923</v>
      </c>
      <c r="AA1367" s="7">
        <f>Table1[[#This Row],[2015 Dill LPS Early]]-Table1[[#This Row],[2015 Dill Avidin Early]]</f>
        <v>-0.13309901916339628</v>
      </c>
      <c r="AB1367" s="7">
        <f>Table1[[#This Row],[2015 Dill LPS Late]]-Table1[[#This Row],[2015 Dill Avidin Late]]</f>
        <v>-9.8585242707592391E-2</v>
      </c>
    </row>
    <row r="1368" spans="1:28" x14ac:dyDescent="0.2">
      <c r="A1368" t="s">
        <v>287</v>
      </c>
      <c r="B1368">
        <v>0</v>
      </c>
      <c r="C1368">
        <v>0</v>
      </c>
      <c r="D1368">
        <v>0.44482959492245122</v>
      </c>
      <c r="E1368">
        <v>0.29805762965077742</v>
      </c>
      <c r="F1368">
        <v>0.51855683933239372</v>
      </c>
      <c r="G1368">
        <v>0.33676838788367663</v>
      </c>
      <c r="H1368" s="2">
        <v>0.29506964329672469</v>
      </c>
      <c r="I1368">
        <v>0.58762750874916969</v>
      </c>
      <c r="J1368" s="2">
        <v>0</v>
      </c>
      <c r="K1368" s="2">
        <v>0.12651085627365691</v>
      </c>
      <c r="L1368" s="5">
        <v>0</v>
      </c>
      <c r="M1368">
        <v>0</v>
      </c>
      <c r="N1368">
        <v>0.79141506639402082</v>
      </c>
      <c r="O1368">
        <v>0.71611847703118547</v>
      </c>
      <c r="P1368" s="1">
        <v>0.89032189215477975</v>
      </c>
      <c r="Q1368" s="1">
        <v>0.98652817850387875</v>
      </c>
      <c r="R1368" s="1">
        <v>1</v>
      </c>
      <c r="S1368">
        <v>0.57037223896916112</v>
      </c>
      <c r="T1368">
        <v>0</v>
      </c>
      <c r="U1368" s="1">
        <v>0.8972858096412043</v>
      </c>
      <c r="V13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0.34056425984190541</v>
      </c>
      <c r="W1368">
        <f>AVERAGE(Table1[[#This Row],[2012 Campbell Latex Early]:[2015 Dill IgG Early]])</f>
        <v>0.26074204601088502</v>
      </c>
      <c r="X1368">
        <f>AVERAGE(Table1[[#This Row],[2012 Campbell Latex Late]:[2015 Dill IgG Late]])</f>
        <v>0.58520416626942295</v>
      </c>
      <c r="Y1368" s="7">
        <f>Table1[[#This Row],[Avg early]]-Table1[[#This Row],[Avg late]]</f>
        <v>-0.32446212025853793</v>
      </c>
      <c r="Z1368" s="7">
        <f>Table1[[#This Row],[Avg late]]-Table1[[#This Row],[Avg early]]</f>
        <v>0.32446212025853793</v>
      </c>
      <c r="AA1368" s="7">
        <f>Table1[[#This Row],[2015 Dill LPS Early]]-Table1[[#This Row],[2015 Dill Avidin Early]]</f>
        <v>-7.3727244409942494E-2</v>
      </c>
      <c r="AB1368" s="7">
        <f>Table1[[#This Row],[2015 Dill LPS Late]]-Table1[[#This Row],[2015 Dill Avidin Late]]</f>
        <v>-9.8906825760758932E-2</v>
      </c>
    </row>
    <row r="1369" spans="1:28" x14ac:dyDescent="0.2">
      <c r="A1369" t="s">
        <v>1196</v>
      </c>
      <c r="B1369">
        <v>1</v>
      </c>
      <c r="C1369">
        <v>0</v>
      </c>
      <c r="D1369">
        <v>0.45075706533934445</v>
      </c>
      <c r="E1369">
        <v>0.22156880575842444</v>
      </c>
      <c r="F1369">
        <v>0.45318939899283928</v>
      </c>
      <c r="G1369">
        <v>0.23738073967168913</v>
      </c>
      <c r="H1369" s="2">
        <v>0.22587346232883129</v>
      </c>
      <c r="I1369">
        <v>0.24869263458134011</v>
      </c>
      <c r="J1369" s="2">
        <v>0</v>
      </c>
      <c r="K1369" s="2">
        <v>0</v>
      </c>
      <c r="L1369" s="5">
        <v>1</v>
      </c>
      <c r="M1369">
        <v>0</v>
      </c>
      <c r="N1369">
        <v>0.55172413907630535</v>
      </c>
      <c r="O1369">
        <v>1</v>
      </c>
      <c r="P1369" s="1">
        <v>0.65072773721632926</v>
      </c>
      <c r="Q1369" s="1">
        <v>0.53478558703080059</v>
      </c>
      <c r="R1369" s="1">
        <v>0.74129798098977462</v>
      </c>
      <c r="S1369">
        <v>0.76282113196723833</v>
      </c>
      <c r="T1369">
        <v>0</v>
      </c>
      <c r="U1369" s="1">
        <v>0.84585324359318947</v>
      </c>
      <c r="V13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0.32497477132011687</v>
      </c>
      <c r="W1369">
        <f>AVERAGE(Table1[[#This Row],[2012 Campbell Latex Early]:[2015 Dill IgG Early]])</f>
        <v>0.28374621066724687</v>
      </c>
      <c r="X1369">
        <f>AVERAGE(Table1[[#This Row],[2012 Campbell Latex Late]:[2015 Dill IgG Late]])</f>
        <v>0.60872098198736369</v>
      </c>
      <c r="Y1369" s="7">
        <f>Table1[[#This Row],[Avg early]]-Table1[[#This Row],[Avg late]]</f>
        <v>-0.32497477132011682</v>
      </c>
      <c r="Z1369" s="7">
        <f>Table1[[#This Row],[Avg late]]-Table1[[#This Row],[Avg early]]</f>
        <v>0.32497477132011682</v>
      </c>
      <c r="AA1369" s="7">
        <f>Table1[[#This Row],[2015 Dill LPS Early]]-Table1[[#This Row],[2015 Dill Avidin Early]]</f>
        <v>-2.4323336534948226E-3</v>
      </c>
      <c r="AB1369" s="7">
        <f>Table1[[#This Row],[2015 Dill LPS Late]]-Table1[[#This Row],[2015 Dill Avidin Late]]</f>
        <v>-9.9003598140023907E-2</v>
      </c>
    </row>
    <row r="1370" spans="1:28" x14ac:dyDescent="0.2">
      <c r="A1370" t="s">
        <v>785</v>
      </c>
      <c r="B1370">
        <v>1</v>
      </c>
      <c r="C1370">
        <v>0</v>
      </c>
      <c r="D1370">
        <v>0.57680259009669366</v>
      </c>
      <c r="E1370">
        <v>0.61070457136100775</v>
      </c>
      <c r="F1370">
        <v>0.53980257113974905</v>
      </c>
      <c r="G1370">
        <v>0.65214862122108863</v>
      </c>
      <c r="H1370" s="2">
        <v>0.53907126930490201</v>
      </c>
      <c r="I1370">
        <v>0.70156157535984864</v>
      </c>
      <c r="J1370" s="2">
        <v>0</v>
      </c>
      <c r="K1370" s="2">
        <v>0.54222600233734508</v>
      </c>
      <c r="L1370" s="5">
        <v>0.99066447007138925</v>
      </c>
      <c r="M1370">
        <v>0</v>
      </c>
      <c r="N1370">
        <v>0.69161390164861347</v>
      </c>
      <c r="O1370">
        <v>0.751434104680893</v>
      </c>
      <c r="P1370" s="1">
        <v>0.79067256793404483</v>
      </c>
      <c r="Q1370" s="1">
        <v>0.90951908971309037</v>
      </c>
      <c r="R1370" s="1">
        <v>1</v>
      </c>
      <c r="S1370">
        <v>0.82108854239436657</v>
      </c>
      <c r="T1370">
        <v>0</v>
      </c>
      <c r="U1370" s="1">
        <v>0.90619422857844034</v>
      </c>
      <c r="V13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0.22597667663947693</v>
      </c>
      <c r="W1370">
        <f>AVERAGE(Table1[[#This Row],[2012 Campbell Latex Early]:[2015 Dill IgG Early]])</f>
        <v>0.51623172008206342</v>
      </c>
      <c r="X1370">
        <f>AVERAGE(Table1[[#This Row],[2012 Campbell Latex Late]:[2015 Dill IgG Late]])</f>
        <v>0.68611869050208374</v>
      </c>
      <c r="Y1370" s="7">
        <f>Table1[[#This Row],[Avg early]]-Table1[[#This Row],[Avg late]]</f>
        <v>-0.16988697042002032</v>
      </c>
      <c r="Z1370" s="7">
        <f>Table1[[#This Row],[Avg late]]-Table1[[#This Row],[Avg early]]</f>
        <v>0.16988697042002032</v>
      </c>
      <c r="AA1370" s="7">
        <f>Table1[[#This Row],[2015 Dill LPS Early]]-Table1[[#This Row],[2015 Dill Avidin Early]]</f>
        <v>3.7000018956944603E-2</v>
      </c>
      <c r="AB1370" s="7">
        <f>Table1[[#This Row],[2015 Dill LPS Late]]-Table1[[#This Row],[2015 Dill Avidin Late]]</f>
        <v>-9.9058666285431363E-2</v>
      </c>
    </row>
    <row r="1371" spans="1:28" x14ac:dyDescent="0.2">
      <c r="A1371" t="s">
        <v>1899</v>
      </c>
      <c r="B1371">
        <v>0</v>
      </c>
      <c r="C1371">
        <v>0</v>
      </c>
      <c r="D1371">
        <v>0.12308268063493881</v>
      </c>
      <c r="E1371">
        <v>0.26192269585036959</v>
      </c>
      <c r="F1371">
        <v>0.61528359630064156</v>
      </c>
      <c r="G1371">
        <v>0.50110129880179455</v>
      </c>
      <c r="H1371" s="2">
        <v>0.57801137932067759</v>
      </c>
      <c r="I1371">
        <v>0.2996833799644894</v>
      </c>
      <c r="J1371" s="2">
        <v>0</v>
      </c>
      <c r="K1371" s="2">
        <v>0.43929754308447772</v>
      </c>
      <c r="L1371" s="5">
        <v>0</v>
      </c>
      <c r="M1371">
        <v>0</v>
      </c>
      <c r="N1371">
        <v>0.90075446906683698</v>
      </c>
      <c r="O1371">
        <v>0.21205908251965208</v>
      </c>
      <c r="P1371" s="1">
        <v>1</v>
      </c>
      <c r="Q1371" s="1">
        <v>0.86461832934357086</v>
      </c>
      <c r="R1371" s="1">
        <v>0.7600306624886275</v>
      </c>
      <c r="S1371">
        <v>0.85464828035617701</v>
      </c>
      <c r="T1371">
        <v>0</v>
      </c>
      <c r="U1371" s="1">
        <v>0.85841907935002815</v>
      </c>
      <c r="V13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0.31711720989134162</v>
      </c>
      <c r="W1371">
        <f>AVERAGE(Table1[[#This Row],[2012 Campbell Latex Early]:[2015 Dill IgG Early]])</f>
        <v>0.28183825739573892</v>
      </c>
      <c r="X1371">
        <f>AVERAGE(Table1[[#This Row],[2012 Campbell Latex Late]:[2015 Dill IgG Late]])</f>
        <v>0.54505299031248922</v>
      </c>
      <c r="Y1371" s="7">
        <f>Table1[[#This Row],[Avg early]]-Table1[[#This Row],[Avg late]]</f>
        <v>-0.26321473291675029</v>
      </c>
      <c r="Z1371" s="7">
        <f>Table1[[#This Row],[Avg late]]-Table1[[#This Row],[Avg early]]</f>
        <v>0.26321473291675029</v>
      </c>
      <c r="AA1371" s="7">
        <f>Table1[[#This Row],[2015 Dill LPS Early]]-Table1[[#This Row],[2015 Dill Avidin Early]]</f>
        <v>-0.49220091566570273</v>
      </c>
      <c r="AB1371" s="7">
        <f>Table1[[#This Row],[2015 Dill LPS Late]]-Table1[[#This Row],[2015 Dill Avidin Late]]</f>
        <v>-9.9245530933163018E-2</v>
      </c>
    </row>
    <row r="1372" spans="1:28" x14ac:dyDescent="0.2">
      <c r="A1372" t="s">
        <v>1616</v>
      </c>
      <c r="B1372">
        <v>1</v>
      </c>
      <c r="C1372">
        <v>0.72752043596730243</v>
      </c>
      <c r="D1372">
        <v>1</v>
      </c>
      <c r="E1372">
        <v>0.661328978633694</v>
      </c>
      <c r="F1372">
        <v>0.66621318021266107</v>
      </c>
      <c r="G1372">
        <v>0.6730701494148138</v>
      </c>
      <c r="H1372" s="2">
        <v>0.61795601057317884</v>
      </c>
      <c r="I1372">
        <v>0.63558817394548439</v>
      </c>
      <c r="J1372" s="2">
        <v>0</v>
      </c>
      <c r="K1372" s="2">
        <v>0.86218053076180745</v>
      </c>
      <c r="L1372" s="5">
        <v>0.99653636813458679</v>
      </c>
      <c r="M1372">
        <v>1</v>
      </c>
      <c r="N1372">
        <v>0.20013198392412004</v>
      </c>
      <c r="O1372">
        <v>0.27816657959474678</v>
      </c>
      <c r="P1372" s="1">
        <v>0.29948846230695558</v>
      </c>
      <c r="Q1372" s="1">
        <v>0.18440723811386664</v>
      </c>
      <c r="R1372" s="1">
        <v>0.27182801181751398</v>
      </c>
      <c r="S1372">
        <v>0.24014312006236069</v>
      </c>
      <c r="T1372">
        <v>0</v>
      </c>
      <c r="U1372" s="1">
        <v>0.21455196518562508</v>
      </c>
      <c r="V13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0.32704862580440042</v>
      </c>
      <c r="W1372">
        <f>AVERAGE(Table1[[#This Row],[2012 Campbell Latex Early]:[2015 Dill IgG Early]])</f>
        <v>0.68438574595089419</v>
      </c>
      <c r="X1372">
        <f>AVERAGE(Table1[[#This Row],[2012 Campbell Latex Late]:[2015 Dill IgG Late]])</f>
        <v>0.36852537291397752</v>
      </c>
      <c r="Y1372" s="7">
        <f>Table1[[#This Row],[Avg early]]-Table1[[#This Row],[Avg late]]</f>
        <v>0.31586037303691666</v>
      </c>
      <c r="Z1372" s="7">
        <f>Table1[[#This Row],[Avg late]]-Table1[[#This Row],[Avg early]]</f>
        <v>-0.31586037303691666</v>
      </c>
      <c r="AA1372" s="7">
        <f>Table1[[#This Row],[2015 Dill LPS Early]]-Table1[[#This Row],[2015 Dill Avidin Early]]</f>
        <v>0.33378681978733893</v>
      </c>
      <c r="AB1372" s="7">
        <f>Table1[[#This Row],[2015 Dill LPS Late]]-Table1[[#This Row],[2015 Dill Avidin Late]]</f>
        <v>-9.9356478382835539E-2</v>
      </c>
    </row>
    <row r="1373" spans="1:28" x14ac:dyDescent="0.2">
      <c r="A1373" t="s">
        <v>1505</v>
      </c>
      <c r="B1373">
        <v>0.97162767546042816</v>
      </c>
      <c r="C1373">
        <v>0</v>
      </c>
      <c r="D1373">
        <v>0.83168430285476991</v>
      </c>
      <c r="E1373">
        <v>0.75880240956635792</v>
      </c>
      <c r="F1373">
        <v>0.73816599011989048</v>
      </c>
      <c r="G1373">
        <v>0.95221220864050216</v>
      </c>
      <c r="H1373" s="2">
        <v>0.72798396257620002</v>
      </c>
      <c r="I1373">
        <v>1</v>
      </c>
      <c r="J1373" s="2">
        <v>0</v>
      </c>
      <c r="K1373" s="2">
        <v>0.51230344961460983</v>
      </c>
      <c r="L1373" s="5">
        <v>1</v>
      </c>
      <c r="M1373">
        <v>0</v>
      </c>
      <c r="N1373">
        <v>0.795296491312802</v>
      </c>
      <c r="O1373">
        <v>0.80698657254558281</v>
      </c>
      <c r="P1373" s="2">
        <v>0.89494659849978753</v>
      </c>
      <c r="Q1373" s="2">
        <v>0.91618317737315258</v>
      </c>
      <c r="R1373" s="2">
        <v>0.66219273900100228</v>
      </c>
      <c r="S1373">
        <v>0.75030777735267784</v>
      </c>
      <c r="T1373">
        <v>0</v>
      </c>
      <c r="U1373" s="2">
        <v>0.67481284346488235</v>
      </c>
      <c r="V13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0.12960502283954134</v>
      </c>
      <c r="W1373">
        <f>AVERAGE(Table1[[#This Row],[2012 Campbell Latex Early]:[2015 Dill IgG Early]])</f>
        <v>0.64927799988327584</v>
      </c>
      <c r="X1373">
        <f>AVERAGE(Table1[[#This Row],[2012 Campbell Latex Late]:[2015 Dill IgG Late]])</f>
        <v>0.65007261995498866</v>
      </c>
      <c r="Y1373" s="7">
        <f>Table1[[#This Row],[Avg early]]-Table1[[#This Row],[Avg late]]</f>
        <v>-7.94620071712826E-4</v>
      </c>
      <c r="Z1373" s="7">
        <f>Table1[[#This Row],[Avg late]]-Table1[[#This Row],[Avg early]]</f>
        <v>7.94620071712826E-4</v>
      </c>
      <c r="AA1373" s="7">
        <f>Table1[[#This Row],[2015 Dill LPS Early]]-Table1[[#This Row],[2015 Dill Avidin Early]]</f>
        <v>9.3518312734879427E-2</v>
      </c>
      <c r="AB1373" s="7">
        <f>Table1[[#This Row],[2015 Dill LPS Late]]-Table1[[#This Row],[2015 Dill Avidin Late]]</f>
        <v>-9.9650107186985526E-2</v>
      </c>
    </row>
    <row r="1374" spans="1:28" x14ac:dyDescent="0.2">
      <c r="A1374" t="s">
        <v>1048</v>
      </c>
      <c r="B1374">
        <v>0.9901719901719902</v>
      </c>
      <c r="C1374">
        <v>0.42918454935622319</v>
      </c>
      <c r="D1374">
        <v>0.96045669384099186</v>
      </c>
      <c r="E1374">
        <v>0.68974947937397224</v>
      </c>
      <c r="F1374">
        <v>1</v>
      </c>
      <c r="G1374">
        <v>0.95996881053801164</v>
      </c>
      <c r="H1374" s="2">
        <v>0.98555849249685701</v>
      </c>
      <c r="I1374">
        <v>0.91200938201362658</v>
      </c>
      <c r="J1374" s="2">
        <v>0</v>
      </c>
      <c r="K1374" s="2">
        <v>0.73380581073756124</v>
      </c>
      <c r="L1374" s="5">
        <v>1</v>
      </c>
      <c r="M1374">
        <v>1</v>
      </c>
      <c r="N1374">
        <v>0.43884566157720523</v>
      </c>
      <c r="O1374">
        <v>0.41675163794326597</v>
      </c>
      <c r="P1374" s="2">
        <v>0.53877492581659592</v>
      </c>
      <c r="Q1374" s="2">
        <v>0.55637059016470103</v>
      </c>
      <c r="R1374" s="2">
        <v>0.5559681058332977</v>
      </c>
      <c r="S1374">
        <v>0.42503598512593938</v>
      </c>
      <c r="T1374">
        <v>0</v>
      </c>
      <c r="U1374" s="2">
        <v>0.5328787895765279</v>
      </c>
      <c r="V13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0.36895182018507677</v>
      </c>
      <c r="W1374">
        <f>AVERAGE(Table1[[#This Row],[2012 Campbell Latex Early]:[2015 Dill IgG Early]])</f>
        <v>0.7660905208529234</v>
      </c>
      <c r="X1374">
        <f>AVERAGE(Table1[[#This Row],[2012 Campbell Latex Late]:[2015 Dill IgG Late]])</f>
        <v>0.54646256960375328</v>
      </c>
      <c r="Y1374" s="7">
        <f>Table1[[#This Row],[Avg early]]-Table1[[#This Row],[Avg late]]</f>
        <v>0.21962795124917012</v>
      </c>
      <c r="Z1374" s="7">
        <f>Table1[[#This Row],[Avg late]]-Table1[[#This Row],[Avg early]]</f>
        <v>-0.21962795124917012</v>
      </c>
      <c r="AA1374" s="7">
        <f>Table1[[#This Row],[2015 Dill LPS Early]]-Table1[[#This Row],[2015 Dill Avidin Early]]</f>
        <v>-3.954330615900814E-2</v>
      </c>
      <c r="AB1374" s="7">
        <f>Table1[[#This Row],[2015 Dill LPS Late]]-Table1[[#This Row],[2015 Dill Avidin Late]]</f>
        <v>-9.9929264239390692E-2</v>
      </c>
    </row>
    <row r="1375" spans="1:28" x14ac:dyDescent="0.2">
      <c r="A1375" t="s">
        <v>92</v>
      </c>
      <c r="B1375">
        <v>0</v>
      </c>
      <c r="C1375">
        <v>0</v>
      </c>
      <c r="D1375">
        <v>0.68102258682070393</v>
      </c>
      <c r="E1375">
        <v>0.60199526076381948</v>
      </c>
      <c r="F1375">
        <v>0.79170879328703436</v>
      </c>
      <c r="G1375">
        <v>0.84617963521005524</v>
      </c>
      <c r="H1375" s="2">
        <v>0.87862123885711929</v>
      </c>
      <c r="I1375">
        <v>0.53310593016026175</v>
      </c>
      <c r="J1375" s="2">
        <v>0</v>
      </c>
      <c r="K1375" s="2">
        <v>0.62000685306549497</v>
      </c>
      <c r="L1375" s="5">
        <v>0</v>
      </c>
      <c r="M1375">
        <v>0</v>
      </c>
      <c r="N1375">
        <v>0.90004970594099509</v>
      </c>
      <c r="O1375">
        <v>0.80833684003574213</v>
      </c>
      <c r="P1375" s="1">
        <v>1</v>
      </c>
      <c r="Q1375" s="1">
        <v>0.94806222678853336</v>
      </c>
      <c r="R1375" s="1">
        <v>0.85450667118926782</v>
      </c>
      <c r="S1375">
        <v>0.92623807686990489</v>
      </c>
      <c r="T1375">
        <v>0</v>
      </c>
      <c r="U1375" s="1">
        <v>0.746278421221928</v>
      </c>
      <c r="V13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0.18990676322830802</v>
      </c>
      <c r="W1375">
        <f>AVERAGE(Table1[[#This Row],[2012 Campbell Latex Early]:[2015 Dill IgG Early]])</f>
        <v>0.4952640298164489</v>
      </c>
      <c r="X1375">
        <f>AVERAGE(Table1[[#This Row],[2012 Campbell Latex Late]:[2015 Dill IgG Late]])</f>
        <v>0.61834719420463702</v>
      </c>
      <c r="Y1375" s="7">
        <f>Table1[[#This Row],[Avg early]]-Table1[[#This Row],[Avg late]]</f>
        <v>-0.12308316438818812</v>
      </c>
      <c r="Z1375" s="7">
        <f>Table1[[#This Row],[Avg late]]-Table1[[#This Row],[Avg early]]</f>
        <v>0.12308316438818812</v>
      </c>
      <c r="AA1375" s="7">
        <f>Table1[[#This Row],[2015 Dill LPS Early]]-Table1[[#This Row],[2015 Dill Avidin Early]]</f>
        <v>-0.11068620646633043</v>
      </c>
      <c r="AB1375" s="7">
        <f>Table1[[#This Row],[2015 Dill LPS Late]]-Table1[[#This Row],[2015 Dill Avidin Late]]</f>
        <v>-9.9950294059004907E-2</v>
      </c>
    </row>
    <row r="1376" spans="1:28" x14ac:dyDescent="0.2">
      <c r="A1376" t="s">
        <v>1721</v>
      </c>
      <c r="B1376">
        <v>0</v>
      </c>
      <c r="C1376">
        <v>0</v>
      </c>
      <c r="D1376">
        <v>0.26010360774744296</v>
      </c>
      <c r="E1376">
        <v>0.29873878321330599</v>
      </c>
      <c r="F1376">
        <v>0.28504852988195972</v>
      </c>
      <c r="G1376">
        <v>0.27564124697891673</v>
      </c>
      <c r="H1376" s="2">
        <v>0.28493389076669012</v>
      </c>
      <c r="I1376">
        <v>0.25549143231767318</v>
      </c>
      <c r="J1376" s="2">
        <v>0</v>
      </c>
      <c r="K1376" s="2">
        <v>0.22625613725813168</v>
      </c>
      <c r="L1376" s="5">
        <v>0</v>
      </c>
      <c r="M1376">
        <v>0</v>
      </c>
      <c r="N1376">
        <v>0.7691225328042367</v>
      </c>
      <c r="O1376">
        <v>1</v>
      </c>
      <c r="P1376" s="1">
        <v>0.86920021691162841</v>
      </c>
      <c r="Q1376" s="1">
        <v>0.7981137529615715</v>
      </c>
      <c r="R1376" s="1">
        <v>0.87664363901559361</v>
      </c>
      <c r="S1376">
        <v>0.96138695823789189</v>
      </c>
      <c r="T1376">
        <v>0</v>
      </c>
      <c r="U1376" s="1">
        <v>0.80367638112017403</v>
      </c>
      <c r="V13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0.44181859901451076</v>
      </c>
      <c r="W1376">
        <f>AVERAGE(Table1[[#This Row],[2012 Campbell Latex Early]:[2015 Dill IgG Early]])</f>
        <v>0.18862136281641204</v>
      </c>
      <c r="X1376">
        <f>AVERAGE(Table1[[#This Row],[2012 Campbell Latex Late]:[2015 Dill IgG Late]])</f>
        <v>0.60781434810510959</v>
      </c>
      <c r="Y1376" s="7">
        <f>Table1[[#This Row],[Avg early]]-Table1[[#This Row],[Avg late]]</f>
        <v>-0.41919298528869753</v>
      </c>
      <c r="Z1376" s="7">
        <f>Table1[[#This Row],[Avg late]]-Table1[[#This Row],[Avg early]]</f>
        <v>0.41919298528869753</v>
      </c>
      <c r="AA1376" s="7">
        <f>Table1[[#This Row],[2015 Dill LPS Early]]-Table1[[#This Row],[2015 Dill Avidin Early]]</f>
        <v>-2.4944922134516767E-2</v>
      </c>
      <c r="AB1376" s="7">
        <f>Table1[[#This Row],[2015 Dill LPS Late]]-Table1[[#This Row],[2015 Dill Avidin Late]]</f>
        <v>-0.10007768410739171</v>
      </c>
    </row>
    <row r="1377" spans="1:28" x14ac:dyDescent="0.2">
      <c r="A1377" t="s">
        <v>99</v>
      </c>
      <c r="B1377">
        <v>0</v>
      </c>
      <c r="C1377">
        <v>0</v>
      </c>
      <c r="D1377">
        <v>0.76140043096085619</v>
      </c>
      <c r="E1377">
        <v>0.57281409242881709</v>
      </c>
      <c r="F1377">
        <v>0.63063936782428798</v>
      </c>
      <c r="G1377">
        <v>0.79824019170420413</v>
      </c>
      <c r="H1377" s="2">
        <v>0.67496331243889307</v>
      </c>
      <c r="I1377">
        <v>0.78722343682933971</v>
      </c>
      <c r="J1377" s="2">
        <v>0</v>
      </c>
      <c r="K1377" s="2">
        <v>0.58867830329634263</v>
      </c>
      <c r="L1377" s="5">
        <v>0</v>
      </c>
      <c r="M1377">
        <v>0</v>
      </c>
      <c r="N1377">
        <v>0.89928065744279884</v>
      </c>
      <c r="O1377">
        <v>0.87428255474087135</v>
      </c>
      <c r="P1377" s="1">
        <v>1</v>
      </c>
      <c r="Q1377" s="1">
        <v>0.53225926410958602</v>
      </c>
      <c r="R1377" s="1">
        <v>0.22059884766276228</v>
      </c>
      <c r="S1377">
        <v>0.79599559592584657</v>
      </c>
      <c r="T1377">
        <v>0</v>
      </c>
      <c r="U1377" s="1">
        <v>0.41805206542882667</v>
      </c>
      <c r="V13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0.19558789378657912</v>
      </c>
      <c r="W1377">
        <f>AVERAGE(Table1[[#This Row],[2012 Campbell Latex Early]:[2015 Dill IgG Early]])</f>
        <v>0.48139591354827405</v>
      </c>
      <c r="X1377">
        <f>AVERAGE(Table1[[#This Row],[2012 Campbell Latex Late]:[2015 Dill IgG Late]])</f>
        <v>0.47404689853106918</v>
      </c>
      <c r="Y1377" s="7">
        <f>Table1[[#This Row],[Avg early]]-Table1[[#This Row],[Avg late]]</f>
        <v>7.3490150172048629E-3</v>
      </c>
      <c r="Z1377" s="7">
        <f>Table1[[#This Row],[Avg late]]-Table1[[#This Row],[Avg early]]</f>
        <v>-7.3490150172048629E-3</v>
      </c>
      <c r="AA1377" s="7">
        <f>Table1[[#This Row],[2015 Dill LPS Early]]-Table1[[#This Row],[2015 Dill Avidin Early]]</f>
        <v>0.13076106313656821</v>
      </c>
      <c r="AB1377" s="7">
        <f>Table1[[#This Row],[2015 Dill LPS Late]]-Table1[[#This Row],[2015 Dill Avidin Late]]</f>
        <v>-0.10071934255720116</v>
      </c>
    </row>
    <row r="1378" spans="1:28" x14ac:dyDescent="0.2">
      <c r="A1378" t="s">
        <v>194</v>
      </c>
      <c r="B1378">
        <v>0</v>
      </c>
      <c r="C1378">
        <v>0</v>
      </c>
      <c r="D1378">
        <v>0.18248551598298723</v>
      </c>
      <c r="E1378">
        <v>0</v>
      </c>
      <c r="F1378">
        <v>0</v>
      </c>
      <c r="G1378">
        <v>0</v>
      </c>
      <c r="H1378" s="2">
        <v>1</v>
      </c>
      <c r="I1378">
        <v>0</v>
      </c>
      <c r="J1378" s="2">
        <v>0</v>
      </c>
      <c r="K1378" s="2">
        <v>0.68965128345903803</v>
      </c>
      <c r="L1378" s="5">
        <v>0</v>
      </c>
      <c r="M1378">
        <v>0</v>
      </c>
      <c r="N1378">
        <v>0.57961460975699119</v>
      </c>
      <c r="O1378">
        <v>0</v>
      </c>
      <c r="P1378" s="1">
        <v>0.68037138189499013</v>
      </c>
      <c r="Q1378" s="1">
        <v>0.87291311324072318</v>
      </c>
      <c r="R1378" s="1">
        <v>0</v>
      </c>
      <c r="S1378">
        <v>0</v>
      </c>
      <c r="T1378">
        <v>0</v>
      </c>
      <c r="U1378" s="1">
        <v>0.39425028030797304</v>
      </c>
      <c r="V13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0.33446638692176905</v>
      </c>
      <c r="W1378">
        <f>AVERAGE(Table1[[#This Row],[2012 Campbell Latex Early]:[2015 Dill IgG Early]])</f>
        <v>0.18721367994420252</v>
      </c>
      <c r="X1378">
        <f>AVERAGE(Table1[[#This Row],[2012 Campbell Latex Late]:[2015 Dill IgG Late]])</f>
        <v>0.25271493852006771</v>
      </c>
      <c r="Y1378" s="7">
        <f>Table1[[#This Row],[Avg early]]-Table1[[#This Row],[Avg late]]</f>
        <v>-6.5501258575865196E-2</v>
      </c>
      <c r="Z1378" s="7">
        <f>Table1[[#This Row],[Avg late]]-Table1[[#This Row],[Avg early]]</f>
        <v>6.5501258575865196E-2</v>
      </c>
      <c r="AA1378" s="7">
        <f>Table1[[#This Row],[2015 Dill LPS Early]]-Table1[[#This Row],[2015 Dill Avidin Early]]</f>
        <v>0.18248551598298723</v>
      </c>
      <c r="AB1378" s="7">
        <f>Table1[[#This Row],[2015 Dill LPS Late]]-Table1[[#This Row],[2015 Dill Avidin Late]]</f>
        <v>-0.10075677213799894</v>
      </c>
    </row>
    <row r="1379" spans="1:28" x14ac:dyDescent="0.2">
      <c r="A1379" t="s">
        <v>245</v>
      </c>
      <c r="B1379">
        <v>0.90123456790123457</v>
      </c>
      <c r="C1379">
        <v>0</v>
      </c>
      <c r="D1379">
        <v>0.66880377652645573</v>
      </c>
      <c r="E1379">
        <v>0.61135206648719331</v>
      </c>
      <c r="F1379">
        <v>0.67116336044712266</v>
      </c>
      <c r="G1379">
        <v>0.81082260815460483</v>
      </c>
      <c r="H1379" s="2">
        <v>0.71323037243503684</v>
      </c>
      <c r="I1379">
        <v>0.75110347204449035</v>
      </c>
      <c r="J1379" s="2">
        <v>0</v>
      </c>
      <c r="K1379" s="2">
        <v>0.4103875868696415</v>
      </c>
      <c r="L1379" s="5">
        <v>1</v>
      </c>
      <c r="M1379">
        <v>0</v>
      </c>
      <c r="N1379">
        <v>0.69460959882348261</v>
      </c>
      <c r="O1379">
        <v>0.75838074989784854</v>
      </c>
      <c r="P1379" s="1">
        <v>0.79543420156357281</v>
      </c>
      <c r="Q1379" s="1">
        <v>0.6970933858256475</v>
      </c>
      <c r="R1379" s="1">
        <v>0.67712778864115208</v>
      </c>
      <c r="S1379">
        <v>1</v>
      </c>
      <c r="T1379">
        <v>0</v>
      </c>
      <c r="U1379" s="1">
        <v>0.68445477306099145</v>
      </c>
      <c r="V13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0.1479053886062241</v>
      </c>
      <c r="W1379">
        <f>AVERAGE(Table1[[#This Row],[2012 Campbell Latex Early]:[2015 Dill IgG Early]])</f>
        <v>0.55380978108657808</v>
      </c>
      <c r="X1379">
        <f>AVERAGE(Table1[[#This Row],[2012 Campbell Latex Late]:[2015 Dill IgG Late]])</f>
        <v>0.63071004978126954</v>
      </c>
      <c r="Y1379" s="7">
        <f>Table1[[#This Row],[Avg early]]-Table1[[#This Row],[Avg late]]</f>
        <v>-7.6900268694691465E-2</v>
      </c>
      <c r="Z1379" s="7">
        <f>Table1[[#This Row],[Avg late]]-Table1[[#This Row],[Avg early]]</f>
        <v>7.6900268694691465E-2</v>
      </c>
      <c r="AA1379" s="7">
        <f>Table1[[#This Row],[2015 Dill LPS Early]]-Table1[[#This Row],[2015 Dill Avidin Early]]</f>
        <v>-2.35958392066693E-3</v>
      </c>
      <c r="AB1379" s="7">
        <f>Table1[[#This Row],[2015 Dill LPS Late]]-Table1[[#This Row],[2015 Dill Avidin Late]]</f>
        <v>-0.1008246027400902</v>
      </c>
    </row>
    <row r="1380" spans="1:28" x14ac:dyDescent="0.2">
      <c r="A1380" t="s">
        <v>1863</v>
      </c>
      <c r="B1380">
        <v>0</v>
      </c>
      <c r="C1380">
        <v>0</v>
      </c>
      <c r="D1380">
        <v>0.93937541728238882</v>
      </c>
      <c r="E1380">
        <v>0.78775241960026665</v>
      </c>
      <c r="F1380">
        <v>0.86093872664399029</v>
      </c>
      <c r="G1380">
        <v>0.83566820298653322</v>
      </c>
      <c r="H1380" s="2">
        <v>0.88019826485896036</v>
      </c>
      <c r="I1380">
        <v>1</v>
      </c>
      <c r="J1380" s="2">
        <v>0</v>
      </c>
      <c r="K1380" s="2">
        <v>0.73769230558725107</v>
      </c>
      <c r="L1380" s="5">
        <v>0</v>
      </c>
      <c r="M1380">
        <v>0</v>
      </c>
      <c r="N1380">
        <v>0.61924727721711614</v>
      </c>
      <c r="O1380">
        <v>0.78896687091510731</v>
      </c>
      <c r="P1380" s="2">
        <v>0.72034890839147114</v>
      </c>
      <c r="Q1380" s="2">
        <v>0.70968130884222946</v>
      </c>
      <c r="R1380" s="2">
        <v>0.7320493642662087</v>
      </c>
      <c r="S1380">
        <v>0.64214286939361354</v>
      </c>
      <c r="T1380">
        <v>0</v>
      </c>
      <c r="U1380" s="2">
        <v>0.67271277220613857</v>
      </c>
      <c r="V13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0.17666381071822129</v>
      </c>
      <c r="W1380">
        <f>AVERAGE(Table1[[#This Row],[2012 Campbell Latex Early]:[2015 Dill IgG Early]])</f>
        <v>0.60416253369593897</v>
      </c>
      <c r="X1380">
        <f>AVERAGE(Table1[[#This Row],[2012 Campbell Latex Late]:[2015 Dill IgG Late]])</f>
        <v>0.48851493712318855</v>
      </c>
      <c r="Y1380" s="7">
        <f>Table1[[#This Row],[Avg early]]-Table1[[#This Row],[Avg late]]</f>
        <v>0.11564759657275042</v>
      </c>
      <c r="Z1380" s="7">
        <f>Table1[[#This Row],[Avg late]]-Table1[[#This Row],[Avg early]]</f>
        <v>-0.11564759657275042</v>
      </c>
      <c r="AA1380" s="7">
        <f>Table1[[#This Row],[2015 Dill LPS Early]]-Table1[[#This Row],[2015 Dill Avidin Early]]</f>
        <v>7.8436690638398532E-2</v>
      </c>
      <c r="AB1380" s="7">
        <f>Table1[[#This Row],[2015 Dill LPS Late]]-Table1[[#This Row],[2015 Dill Avidin Late]]</f>
        <v>-0.101101631174355</v>
      </c>
    </row>
    <row r="1381" spans="1:28" x14ac:dyDescent="0.2">
      <c r="A1381" t="s">
        <v>531</v>
      </c>
      <c r="B1381">
        <v>1</v>
      </c>
      <c r="C1381">
        <v>0.50375939849624063</v>
      </c>
      <c r="D1381">
        <v>0.96851523849766341</v>
      </c>
      <c r="E1381">
        <v>0.61926730948723097</v>
      </c>
      <c r="F1381">
        <v>0.96169437750090336</v>
      </c>
      <c r="G1381">
        <v>0.84357657366274175</v>
      </c>
      <c r="H1381" s="2">
        <v>0.82245944297665097</v>
      </c>
      <c r="I1381">
        <v>1</v>
      </c>
      <c r="J1381" s="2">
        <v>0.94813358448851748</v>
      </c>
      <c r="K1381" s="2">
        <v>0.65590496013685373</v>
      </c>
      <c r="L1381" s="5">
        <v>0.98835584536562648</v>
      </c>
      <c r="M1381">
        <v>1</v>
      </c>
      <c r="N1381">
        <v>0.17308974007828418</v>
      </c>
      <c r="O1381">
        <v>0.12528599615807404</v>
      </c>
      <c r="P1381" s="1">
        <v>0.27448843020052111</v>
      </c>
      <c r="Q1381" s="1">
        <v>0.19116575307162337</v>
      </c>
      <c r="R1381" s="1">
        <v>0.34458792075074468</v>
      </c>
      <c r="S1381">
        <v>0.19175323825681545</v>
      </c>
      <c r="T1381">
        <v>1</v>
      </c>
      <c r="U1381" s="1">
        <v>0.24368391329485542</v>
      </c>
      <c r="V13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0.56667105330421164</v>
      </c>
      <c r="W1381">
        <f>AVERAGE(Table1[[#This Row],[2012 Campbell Latex Early]:[2015 Dill IgG Early]])</f>
        <v>0.83233108852468018</v>
      </c>
      <c r="X1381">
        <f>AVERAGE(Table1[[#This Row],[2012 Campbell Latex Late]:[2015 Dill IgG Late]])</f>
        <v>0.45324108371765454</v>
      </c>
      <c r="Y1381" s="7">
        <f>Table1[[#This Row],[Avg early]]-Table1[[#This Row],[Avg late]]</f>
        <v>0.37909000480702565</v>
      </c>
      <c r="Z1381" s="7">
        <f>Table1[[#This Row],[Avg late]]-Table1[[#This Row],[Avg early]]</f>
        <v>-0.37909000480702565</v>
      </c>
      <c r="AA1381" s="7">
        <f>Table1[[#This Row],[2015 Dill LPS Early]]-Table1[[#This Row],[2015 Dill Avidin Early]]</f>
        <v>6.8208609967600475E-3</v>
      </c>
      <c r="AB1381" s="7">
        <f>Table1[[#This Row],[2015 Dill LPS Late]]-Table1[[#This Row],[2015 Dill Avidin Late]]</f>
        <v>-0.10139869012223693</v>
      </c>
    </row>
    <row r="1382" spans="1:28" x14ac:dyDescent="0.2">
      <c r="A1382" t="s">
        <v>1775</v>
      </c>
      <c r="B1382">
        <v>0</v>
      </c>
      <c r="C1382">
        <v>0</v>
      </c>
      <c r="D1382">
        <v>0.75798734447106375</v>
      </c>
      <c r="E1382">
        <v>0.63303832037780616</v>
      </c>
      <c r="F1382">
        <v>0.9554379833875829</v>
      </c>
      <c r="G1382">
        <v>0.90767642088452294</v>
      </c>
      <c r="H1382" s="2">
        <v>0.77177398372467887</v>
      </c>
      <c r="I1382">
        <v>0.63036254329537833</v>
      </c>
      <c r="J1382" s="2">
        <v>0</v>
      </c>
      <c r="K1382" s="2">
        <v>0.93616306644847247</v>
      </c>
      <c r="L1382" s="5">
        <v>0</v>
      </c>
      <c r="M1382">
        <v>0</v>
      </c>
      <c r="N1382">
        <v>0.77465103212854636</v>
      </c>
      <c r="O1382">
        <v>1</v>
      </c>
      <c r="P1382" s="2">
        <v>0.87734229240036399</v>
      </c>
      <c r="Q1382" s="2">
        <v>0.71685717693783313</v>
      </c>
      <c r="R1382" s="2">
        <v>0.8651038954504503</v>
      </c>
      <c r="S1382">
        <v>0.64503933918106549</v>
      </c>
      <c r="T1382">
        <v>0</v>
      </c>
      <c r="U1382" s="2">
        <v>0.87304865025532385</v>
      </c>
      <c r="V13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0.16335956600803675</v>
      </c>
      <c r="W1382">
        <f>AVERAGE(Table1[[#This Row],[2012 Campbell Latex Early]:[2015 Dill IgG Early]])</f>
        <v>0.55924396625895056</v>
      </c>
      <c r="X1382">
        <f>AVERAGE(Table1[[#This Row],[2012 Campbell Latex Late]:[2015 Dill IgG Late]])</f>
        <v>0.5752042386353583</v>
      </c>
      <c r="Y1382" s="7">
        <f>Table1[[#This Row],[Avg early]]-Table1[[#This Row],[Avg late]]</f>
        <v>-1.5960272376407736E-2</v>
      </c>
      <c r="Z1382" s="7">
        <f>Table1[[#This Row],[Avg late]]-Table1[[#This Row],[Avg early]]</f>
        <v>1.5960272376407736E-2</v>
      </c>
      <c r="AA1382" s="7">
        <f>Table1[[#This Row],[2015 Dill LPS Early]]-Table1[[#This Row],[2015 Dill Avidin Early]]</f>
        <v>-0.19745063891651915</v>
      </c>
      <c r="AB1382" s="7">
        <f>Table1[[#This Row],[2015 Dill LPS Late]]-Table1[[#This Row],[2015 Dill Avidin Late]]</f>
        <v>-0.10269126027181763</v>
      </c>
    </row>
    <row r="1383" spans="1:28" x14ac:dyDescent="0.2">
      <c r="A1383" t="s">
        <v>1819</v>
      </c>
      <c r="B1383">
        <v>0.98309298856290395</v>
      </c>
      <c r="C1383">
        <v>0</v>
      </c>
      <c r="D1383">
        <v>0.49188586309810967</v>
      </c>
      <c r="E1383">
        <v>0.7031638879598191</v>
      </c>
      <c r="F1383">
        <v>0.67637449290026974</v>
      </c>
      <c r="G1383">
        <v>0.78723408288285057</v>
      </c>
      <c r="H1383" s="2">
        <v>0.69474178652683793</v>
      </c>
      <c r="I1383">
        <v>0.79202219445745081</v>
      </c>
      <c r="J1383" s="2">
        <v>0</v>
      </c>
      <c r="K1383" s="2">
        <v>0.52688574263763399</v>
      </c>
      <c r="L1383" s="5">
        <v>1</v>
      </c>
      <c r="M1383">
        <v>0</v>
      </c>
      <c r="N1383">
        <v>0.89664573829999916</v>
      </c>
      <c r="O1383">
        <v>0.76031545363625797</v>
      </c>
      <c r="P1383" s="2">
        <v>1</v>
      </c>
      <c r="Q1383" s="2">
        <v>0.78023881172074894</v>
      </c>
      <c r="R1383" s="2">
        <v>0.65332255219421254</v>
      </c>
      <c r="S1383">
        <v>0.9035563955417687</v>
      </c>
      <c r="T1383">
        <v>0</v>
      </c>
      <c r="U1383" s="2">
        <v>0.91697811620117808</v>
      </c>
      <c r="V13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0.18793707821953776</v>
      </c>
      <c r="W1383">
        <f>AVERAGE(Table1[[#This Row],[2012 Campbell Latex Early]:[2015 Dill IgG Early]])</f>
        <v>0.56554010390258758</v>
      </c>
      <c r="X1383">
        <f>AVERAGE(Table1[[#This Row],[2012 Campbell Latex Late]:[2015 Dill IgG Late]])</f>
        <v>0.69110570675941652</v>
      </c>
      <c r="Y1383" s="7">
        <f>Table1[[#This Row],[Avg early]]-Table1[[#This Row],[Avg late]]</f>
        <v>-0.12556560285682894</v>
      </c>
      <c r="Z1383" s="7">
        <f>Table1[[#This Row],[Avg late]]-Table1[[#This Row],[Avg early]]</f>
        <v>0.12556560285682894</v>
      </c>
      <c r="AA1383" s="7">
        <f>Table1[[#This Row],[2015 Dill LPS Early]]-Table1[[#This Row],[2015 Dill Avidin Early]]</f>
        <v>-0.18448862980216008</v>
      </c>
      <c r="AB1383" s="7">
        <f>Table1[[#This Row],[2015 Dill LPS Late]]-Table1[[#This Row],[2015 Dill Avidin Late]]</f>
        <v>-0.10335426170000084</v>
      </c>
    </row>
    <row r="1384" spans="1:28" x14ac:dyDescent="0.2">
      <c r="A1384" t="s">
        <v>1327</v>
      </c>
      <c r="B1384">
        <v>0.99259624876604147</v>
      </c>
      <c r="C1384">
        <v>1</v>
      </c>
      <c r="D1384">
        <v>1</v>
      </c>
      <c r="E1384">
        <v>0.94470449958350211</v>
      </c>
      <c r="F1384">
        <v>0.93715797953410895</v>
      </c>
      <c r="G1384">
        <v>0.89562424021591469</v>
      </c>
      <c r="H1384" s="2">
        <v>0.91960142032224357</v>
      </c>
      <c r="I1384">
        <v>0.74445665612065703</v>
      </c>
      <c r="J1384" s="2">
        <v>1</v>
      </c>
      <c r="K1384" s="2">
        <v>0.87485275012460151</v>
      </c>
      <c r="L1384" s="5">
        <v>1</v>
      </c>
      <c r="M1384">
        <v>0</v>
      </c>
      <c r="N1384">
        <v>0.79608314866682262</v>
      </c>
      <c r="O1384">
        <v>0.86581836623287511</v>
      </c>
      <c r="P1384" s="1">
        <v>0.89981778057134942</v>
      </c>
      <c r="Q1384" s="1">
        <v>0.66827313187937187</v>
      </c>
      <c r="R1384" s="1">
        <v>0.99053303487184896</v>
      </c>
      <c r="S1384">
        <v>0.81434833152534425</v>
      </c>
      <c r="T1384">
        <v>0.86213470798969682</v>
      </c>
      <c r="U1384" s="1">
        <v>0.88087466466940545</v>
      </c>
      <c r="V13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0.34387307058304595</v>
      </c>
      <c r="W1384">
        <f>AVERAGE(Table1[[#This Row],[2012 Campbell Latex Early]:[2015 Dill IgG Early]])</f>
        <v>0.93089937946670687</v>
      </c>
      <c r="X1384">
        <f>AVERAGE(Table1[[#This Row],[2012 Campbell Latex Late]:[2015 Dill IgG Late]])</f>
        <v>0.77778831664067138</v>
      </c>
      <c r="Y1384" s="7">
        <f>Table1[[#This Row],[Avg early]]-Table1[[#This Row],[Avg late]]</f>
        <v>0.15311106282603548</v>
      </c>
      <c r="Z1384" s="7">
        <f>Table1[[#This Row],[Avg late]]-Table1[[#This Row],[Avg early]]</f>
        <v>-0.15311106282603548</v>
      </c>
      <c r="AA1384" s="7">
        <f>Table1[[#This Row],[2015 Dill LPS Early]]-Table1[[#This Row],[2015 Dill Avidin Early]]</f>
        <v>6.2842020465891046E-2</v>
      </c>
      <c r="AB1384" s="7">
        <f>Table1[[#This Row],[2015 Dill LPS Late]]-Table1[[#This Row],[2015 Dill Avidin Late]]</f>
        <v>-0.10373463190452681</v>
      </c>
    </row>
    <row r="1385" spans="1:28" x14ac:dyDescent="0.2">
      <c r="A1385" t="s">
        <v>1119</v>
      </c>
      <c r="B1385">
        <v>0</v>
      </c>
      <c r="C1385">
        <v>0</v>
      </c>
      <c r="D1385">
        <v>0</v>
      </c>
      <c r="E1385">
        <v>0.22305829869446389</v>
      </c>
      <c r="F1385">
        <v>0</v>
      </c>
      <c r="G1385">
        <v>0</v>
      </c>
      <c r="H1385" s="2">
        <v>0</v>
      </c>
      <c r="I1385">
        <v>0.25100406411393356</v>
      </c>
      <c r="J1385" s="2">
        <v>0</v>
      </c>
      <c r="K1385" s="2">
        <v>0.22732849443818212</v>
      </c>
      <c r="L1385" s="5">
        <v>0</v>
      </c>
      <c r="M1385">
        <v>0</v>
      </c>
      <c r="N1385">
        <v>0.82610565125669388</v>
      </c>
      <c r="O1385">
        <v>1</v>
      </c>
      <c r="P1385" s="2">
        <v>0.93026256195560841</v>
      </c>
      <c r="Q1385" s="2">
        <v>0.36557664525451627</v>
      </c>
      <c r="R1385" s="2">
        <v>0</v>
      </c>
      <c r="S1385">
        <v>0</v>
      </c>
      <c r="T1385">
        <v>0</v>
      </c>
      <c r="U1385" s="2">
        <v>0.31794030665246203</v>
      </c>
      <c r="V13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0.34678309305387506</v>
      </c>
      <c r="W1385">
        <f>AVERAGE(Table1[[#This Row],[2012 Campbell Latex Early]:[2015 Dill IgG Early]])</f>
        <v>7.0139085724657962E-2</v>
      </c>
      <c r="X1385">
        <f>AVERAGE(Table1[[#This Row],[2012 Campbell Latex Late]:[2015 Dill IgG Late]])</f>
        <v>0.34398851651192808</v>
      </c>
      <c r="Y1385" s="7">
        <f>Table1[[#This Row],[Avg early]]-Table1[[#This Row],[Avg late]]</f>
        <v>-0.27384943078727009</v>
      </c>
      <c r="Z1385" s="7">
        <f>Table1[[#This Row],[Avg late]]-Table1[[#This Row],[Avg early]]</f>
        <v>0.27384943078727009</v>
      </c>
      <c r="AA1385" s="7">
        <f>Table1[[#This Row],[2015 Dill LPS Early]]-Table1[[#This Row],[2015 Dill Avidin Early]]</f>
        <v>0</v>
      </c>
      <c r="AB1385" s="7">
        <f>Table1[[#This Row],[2015 Dill LPS Late]]-Table1[[#This Row],[2015 Dill Avidin Late]]</f>
        <v>-0.10415691069891453</v>
      </c>
    </row>
    <row r="1386" spans="1:28" x14ac:dyDescent="0.2">
      <c r="A1386" t="s">
        <v>64</v>
      </c>
      <c r="B1386">
        <v>0.98527171152869475</v>
      </c>
      <c r="C1386">
        <v>0</v>
      </c>
      <c r="D1386">
        <v>0.35527278454558919</v>
      </c>
      <c r="E1386">
        <v>0.33302113348081991</v>
      </c>
      <c r="F1386">
        <v>0.2873976062973998</v>
      </c>
      <c r="G1386">
        <v>0.29949176694798296</v>
      </c>
      <c r="H1386" s="2">
        <v>0.68749158401696542</v>
      </c>
      <c r="I1386">
        <v>0.43993204693515908</v>
      </c>
      <c r="J1386" s="2">
        <v>0</v>
      </c>
      <c r="K1386" s="2">
        <v>0.57453714003126699</v>
      </c>
      <c r="L1386" s="5">
        <v>1</v>
      </c>
      <c r="M1386">
        <v>0</v>
      </c>
      <c r="N1386">
        <v>0.59104204899602231</v>
      </c>
      <c r="O1386">
        <v>1</v>
      </c>
      <c r="P1386" s="1">
        <v>0.69611870186041935</v>
      </c>
      <c r="Q1386" s="1">
        <v>0.17249222610237719</v>
      </c>
      <c r="R1386" s="1">
        <v>0.549415794413044</v>
      </c>
      <c r="S1386">
        <v>0.72416645497344734</v>
      </c>
      <c r="T1386">
        <v>0</v>
      </c>
      <c r="U1386" s="1">
        <v>0.39449221840691595</v>
      </c>
      <c r="V13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0.22699994718986688</v>
      </c>
      <c r="W1386">
        <f>AVERAGE(Table1[[#This Row],[2012 Campbell Latex Early]:[2015 Dill IgG Early]])</f>
        <v>0.39624157737838778</v>
      </c>
      <c r="X1386">
        <f>AVERAGE(Table1[[#This Row],[2012 Campbell Latex Late]:[2015 Dill IgG Late]])</f>
        <v>0.5127727444752227</v>
      </c>
      <c r="Y1386" s="7">
        <f>Table1[[#This Row],[Avg early]]-Table1[[#This Row],[Avg late]]</f>
        <v>-0.11653116709683492</v>
      </c>
      <c r="Z1386" s="7">
        <f>Table1[[#This Row],[Avg late]]-Table1[[#This Row],[Avg early]]</f>
        <v>0.11653116709683492</v>
      </c>
      <c r="AA1386" s="7">
        <f>Table1[[#This Row],[2015 Dill LPS Early]]-Table1[[#This Row],[2015 Dill Avidin Early]]</f>
        <v>6.7875178248189394E-2</v>
      </c>
      <c r="AB1386" s="7">
        <f>Table1[[#This Row],[2015 Dill LPS Late]]-Table1[[#This Row],[2015 Dill Avidin Late]]</f>
        <v>-0.10507665286439705</v>
      </c>
    </row>
    <row r="1387" spans="1:28" x14ac:dyDescent="0.2">
      <c r="A1387" t="s">
        <v>1011</v>
      </c>
      <c r="B1387">
        <v>0</v>
      </c>
      <c r="C1387">
        <v>0</v>
      </c>
      <c r="D1387">
        <v>0</v>
      </c>
      <c r="E1387">
        <v>0</v>
      </c>
      <c r="F1387">
        <v>0.3788236225055312</v>
      </c>
      <c r="G1387">
        <v>0</v>
      </c>
      <c r="H1387" s="2">
        <v>0</v>
      </c>
      <c r="I1387">
        <v>0.72753342949387856</v>
      </c>
      <c r="J1387" s="2">
        <v>0</v>
      </c>
      <c r="K1387" s="2">
        <v>0</v>
      </c>
      <c r="L1387" s="5">
        <v>0</v>
      </c>
      <c r="M1387">
        <v>0</v>
      </c>
      <c r="N1387">
        <v>0.39360081139229491</v>
      </c>
      <c r="O1387">
        <v>1</v>
      </c>
      <c r="P1387" s="2">
        <v>0.49929286695550201</v>
      </c>
      <c r="Q1387" s="2">
        <v>0.69561830392225243</v>
      </c>
      <c r="R1387" s="2">
        <v>0</v>
      </c>
      <c r="S1387">
        <v>0</v>
      </c>
      <c r="T1387">
        <v>0</v>
      </c>
      <c r="U1387" s="2">
        <v>0.28449594651907956</v>
      </c>
      <c r="V13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0.32217177357774762</v>
      </c>
      <c r="W1387">
        <f>AVERAGE(Table1[[#This Row],[2012 Campbell Latex Early]:[2015 Dill IgG Early]])</f>
        <v>0.11063570519994097</v>
      </c>
      <c r="X1387">
        <f>AVERAGE(Table1[[#This Row],[2012 Campbell Latex Late]:[2015 Dill IgG Late]])</f>
        <v>0.28730079287891291</v>
      </c>
      <c r="Y1387" s="7">
        <f>Table1[[#This Row],[Avg early]]-Table1[[#This Row],[Avg late]]</f>
        <v>-0.17666508767897193</v>
      </c>
      <c r="Z1387" s="7">
        <f>Table1[[#This Row],[Avg late]]-Table1[[#This Row],[Avg early]]</f>
        <v>0.17666508767897193</v>
      </c>
      <c r="AA1387" s="7">
        <f>Table1[[#This Row],[2015 Dill LPS Early]]-Table1[[#This Row],[2015 Dill Avidin Early]]</f>
        <v>-0.3788236225055312</v>
      </c>
      <c r="AB1387" s="7">
        <f>Table1[[#This Row],[2015 Dill LPS Late]]-Table1[[#This Row],[2015 Dill Avidin Late]]</f>
        <v>-0.1056920555632071</v>
      </c>
    </row>
    <row r="1388" spans="1:28" x14ac:dyDescent="0.2">
      <c r="A1388" t="s">
        <v>506</v>
      </c>
      <c r="B1388">
        <v>1</v>
      </c>
      <c r="C1388">
        <v>0</v>
      </c>
      <c r="D1388">
        <v>0.96807553270994351</v>
      </c>
      <c r="E1388">
        <v>0.67582943732494494</v>
      </c>
      <c r="F1388">
        <v>0.89217245983959337</v>
      </c>
      <c r="G1388">
        <v>0.3763673482649017</v>
      </c>
      <c r="H1388" s="2">
        <v>1</v>
      </c>
      <c r="I1388">
        <v>0.49683505944249812</v>
      </c>
      <c r="J1388" s="2">
        <v>0</v>
      </c>
      <c r="K1388" s="2">
        <v>0.91318936142722074</v>
      </c>
      <c r="L1388" s="5">
        <v>0.98653366583541158</v>
      </c>
      <c r="M1388">
        <v>0</v>
      </c>
      <c r="N1388">
        <v>0.30925149656720979</v>
      </c>
      <c r="O1388">
        <v>0.30043310593462375</v>
      </c>
      <c r="P1388" s="1">
        <v>0.4151738193073804</v>
      </c>
      <c r="Q1388" s="1">
        <v>0.43528761422327622</v>
      </c>
      <c r="R1388" s="1">
        <v>0.55665554112027071</v>
      </c>
      <c r="S1388">
        <v>0.17523778405670432</v>
      </c>
      <c r="T1388">
        <v>0</v>
      </c>
      <c r="U1388" s="1">
        <v>0.7260134686921379</v>
      </c>
      <c r="V13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0.30745608111458922</v>
      </c>
      <c r="W1388">
        <f>AVERAGE(Table1[[#This Row],[2012 Campbell Latex Early]:[2015 Dill IgG Early]])</f>
        <v>0.6322469199009102</v>
      </c>
      <c r="X1388">
        <f>AVERAGE(Table1[[#This Row],[2012 Campbell Latex Late]:[2015 Dill IgG Late]])</f>
        <v>0.39045864957370147</v>
      </c>
      <c r="Y1388" s="7">
        <f>Table1[[#This Row],[Avg early]]-Table1[[#This Row],[Avg late]]</f>
        <v>0.24178827032720873</v>
      </c>
      <c r="Z1388" s="7">
        <f>Table1[[#This Row],[Avg late]]-Table1[[#This Row],[Avg early]]</f>
        <v>-0.24178827032720873</v>
      </c>
      <c r="AA1388" s="7">
        <f>Table1[[#This Row],[2015 Dill LPS Early]]-Table1[[#This Row],[2015 Dill Avidin Early]]</f>
        <v>7.5903072870350141E-2</v>
      </c>
      <c r="AB1388" s="7">
        <f>Table1[[#This Row],[2015 Dill LPS Late]]-Table1[[#This Row],[2015 Dill Avidin Late]]</f>
        <v>-0.1059223227401706</v>
      </c>
    </row>
    <row r="1389" spans="1:28" x14ac:dyDescent="0.2">
      <c r="A1389" t="s">
        <v>876</v>
      </c>
      <c r="B1389">
        <v>0</v>
      </c>
      <c r="C1389">
        <v>0</v>
      </c>
      <c r="D1389">
        <v>1</v>
      </c>
      <c r="E1389">
        <v>0.38408171501108446</v>
      </c>
      <c r="F1389">
        <v>0.59395814278335024</v>
      </c>
      <c r="G1389">
        <v>0.64775700390755986</v>
      </c>
      <c r="H1389" s="2">
        <v>0.45754997294015282</v>
      </c>
      <c r="I1389">
        <v>0.84424183893396798</v>
      </c>
      <c r="J1389" s="2">
        <v>0</v>
      </c>
      <c r="K1389" s="2">
        <v>0.59799893322179842</v>
      </c>
      <c r="L1389" s="5">
        <v>0</v>
      </c>
      <c r="M1389">
        <v>0</v>
      </c>
      <c r="N1389">
        <v>0</v>
      </c>
      <c r="O1389">
        <v>0.15176922544627247</v>
      </c>
      <c r="P1389" s="1">
        <v>0.10607370552918399</v>
      </c>
      <c r="Q1389" s="1">
        <v>0</v>
      </c>
      <c r="R1389" s="1">
        <v>0</v>
      </c>
      <c r="S1389">
        <v>3.6050263952273696E-2</v>
      </c>
      <c r="T1389">
        <v>0</v>
      </c>
      <c r="U1389" s="1">
        <v>0.2052620364563861</v>
      </c>
      <c r="V13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0.38389575151047711</v>
      </c>
      <c r="W1389">
        <f>AVERAGE(Table1[[#This Row],[2012 Campbell Latex Early]:[2015 Dill IgG Early]])</f>
        <v>0.45255876067979128</v>
      </c>
      <c r="X1389">
        <f>AVERAGE(Table1[[#This Row],[2012 Campbell Latex Late]:[2015 Dill IgG Late]])</f>
        <v>4.9915523138411619E-2</v>
      </c>
      <c r="Y1389" s="7">
        <f>Table1[[#This Row],[Avg early]]-Table1[[#This Row],[Avg late]]</f>
        <v>0.40264323754137965</v>
      </c>
      <c r="Z1389" s="7">
        <f>Table1[[#This Row],[Avg late]]-Table1[[#This Row],[Avg early]]</f>
        <v>-0.40264323754137965</v>
      </c>
      <c r="AA1389" s="7">
        <f>Table1[[#This Row],[2015 Dill LPS Early]]-Table1[[#This Row],[2015 Dill Avidin Early]]</f>
        <v>0.40604185721664976</v>
      </c>
      <c r="AB1389" s="7">
        <f>Table1[[#This Row],[2015 Dill LPS Late]]-Table1[[#This Row],[2015 Dill Avidin Late]]</f>
        <v>-0.10607370552918399</v>
      </c>
    </row>
    <row r="1390" spans="1:28" x14ac:dyDescent="0.2">
      <c r="A1390" t="s">
        <v>1874</v>
      </c>
      <c r="B1390">
        <v>0</v>
      </c>
      <c r="C1390">
        <v>0</v>
      </c>
      <c r="D1390">
        <v>0.87591854337316788</v>
      </c>
      <c r="E1390">
        <v>0.67964450991370651</v>
      </c>
      <c r="F1390">
        <v>0.86871412416450411</v>
      </c>
      <c r="G1390">
        <v>0.8976712576317043</v>
      </c>
      <c r="H1390" s="2">
        <v>0.77977722662046434</v>
      </c>
      <c r="I1390">
        <v>1</v>
      </c>
      <c r="J1390" s="2">
        <v>0</v>
      </c>
      <c r="K1390" s="2">
        <v>0.64605916514915507</v>
      </c>
      <c r="L1390" s="5">
        <v>0</v>
      </c>
      <c r="M1390">
        <v>0</v>
      </c>
      <c r="N1390">
        <v>0.63451682084113037</v>
      </c>
      <c r="O1390">
        <v>0.92271347983915475</v>
      </c>
      <c r="P1390" s="1">
        <v>0.74069299826226398</v>
      </c>
      <c r="Q1390" s="1">
        <v>0.7407132574591333</v>
      </c>
      <c r="R1390" s="1">
        <v>0.59518505282583889</v>
      </c>
      <c r="S1390">
        <v>0.91139610752019484</v>
      </c>
      <c r="T1390">
        <v>0</v>
      </c>
      <c r="U1390" s="1">
        <v>0.59193384727335185</v>
      </c>
      <c r="V13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0.16345797320800792</v>
      </c>
      <c r="W1390">
        <f>AVERAGE(Table1[[#This Row],[2012 Campbell Latex Early]:[2015 Dill IgG Early]])</f>
        <v>0.57477848268527021</v>
      </c>
      <c r="X1390">
        <f>AVERAGE(Table1[[#This Row],[2012 Campbell Latex Late]:[2015 Dill IgG Late]])</f>
        <v>0.51371515640210685</v>
      </c>
      <c r="Y1390" s="7">
        <f>Table1[[#This Row],[Avg early]]-Table1[[#This Row],[Avg late]]</f>
        <v>6.1063326283163355E-2</v>
      </c>
      <c r="Z1390" s="7">
        <f>Table1[[#This Row],[Avg late]]-Table1[[#This Row],[Avg early]]</f>
        <v>-6.1063326283163355E-2</v>
      </c>
      <c r="AA1390" s="7">
        <f>Table1[[#This Row],[2015 Dill LPS Early]]-Table1[[#This Row],[2015 Dill Avidin Early]]</f>
        <v>7.2044192086637704E-3</v>
      </c>
      <c r="AB1390" s="7">
        <f>Table1[[#This Row],[2015 Dill LPS Late]]-Table1[[#This Row],[2015 Dill Avidin Late]]</f>
        <v>-0.10617617742113361</v>
      </c>
    </row>
    <row r="1391" spans="1:28" x14ac:dyDescent="0.2">
      <c r="A1391" t="s">
        <v>362</v>
      </c>
      <c r="B1391">
        <v>0</v>
      </c>
      <c r="C1391">
        <v>0</v>
      </c>
      <c r="D1391">
        <v>0.58747424829271822</v>
      </c>
      <c r="E1391">
        <v>0.62570044339654707</v>
      </c>
      <c r="F1391">
        <v>0.65007427738589252</v>
      </c>
      <c r="G1391">
        <v>0.71622403701473192</v>
      </c>
      <c r="H1391" s="2">
        <v>0.57967109022164987</v>
      </c>
      <c r="I1391">
        <v>0.53684224424871596</v>
      </c>
      <c r="J1391" s="2">
        <v>0</v>
      </c>
      <c r="K1391" s="2">
        <v>0.48340849320248658</v>
      </c>
      <c r="L1391" s="5">
        <v>0</v>
      </c>
      <c r="M1391">
        <v>0</v>
      </c>
      <c r="N1391">
        <v>0.89371630827924209</v>
      </c>
      <c r="O1391">
        <v>0.81398264254047492</v>
      </c>
      <c r="P1391" s="2">
        <v>1</v>
      </c>
      <c r="Q1391" s="2">
        <v>0.89092756239779947</v>
      </c>
      <c r="R1391" s="2">
        <v>0.86856575271253078</v>
      </c>
      <c r="S1391">
        <v>0.77992910429725992</v>
      </c>
      <c r="T1391">
        <v>0</v>
      </c>
      <c r="U1391" s="2">
        <v>0.83724880809207136</v>
      </c>
      <c r="V13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0.23883838377591227</v>
      </c>
      <c r="W1391">
        <f>AVERAGE(Table1[[#This Row],[2012 Campbell Latex Early]:[2015 Dill IgG Early]])</f>
        <v>0.41793948337627418</v>
      </c>
      <c r="X1391">
        <f>AVERAGE(Table1[[#This Row],[2012 Campbell Latex Late]:[2015 Dill IgG Late]])</f>
        <v>0.60843701783193782</v>
      </c>
      <c r="Y1391" s="7">
        <f>Table1[[#This Row],[Avg early]]-Table1[[#This Row],[Avg late]]</f>
        <v>-0.19049753445566364</v>
      </c>
      <c r="Z1391" s="7">
        <f>Table1[[#This Row],[Avg late]]-Table1[[#This Row],[Avg early]]</f>
        <v>0.19049753445566364</v>
      </c>
      <c r="AA1391" s="7">
        <f>Table1[[#This Row],[2015 Dill LPS Early]]-Table1[[#This Row],[2015 Dill Avidin Early]]</f>
        <v>-6.2600029093174303E-2</v>
      </c>
      <c r="AB1391" s="7">
        <f>Table1[[#This Row],[2015 Dill LPS Late]]-Table1[[#This Row],[2015 Dill Avidin Late]]</f>
        <v>-0.10628369172075791</v>
      </c>
    </row>
    <row r="1392" spans="1:28" x14ac:dyDescent="0.2">
      <c r="A1392" t="s">
        <v>519</v>
      </c>
      <c r="B1392">
        <v>0</v>
      </c>
      <c r="C1392">
        <v>0</v>
      </c>
      <c r="D1392">
        <v>0.8475565246083574</v>
      </c>
      <c r="E1392">
        <v>0.18092623588239592</v>
      </c>
      <c r="F1392">
        <v>0.39540606562243075</v>
      </c>
      <c r="G1392">
        <v>1</v>
      </c>
      <c r="H1392" s="2">
        <v>0.4439928674656774</v>
      </c>
      <c r="I1392">
        <v>0.9015548368368812</v>
      </c>
      <c r="J1392" s="2">
        <v>0</v>
      </c>
      <c r="K1392" s="2">
        <v>8.9088784690528222E-2</v>
      </c>
      <c r="L1392" s="5">
        <v>0</v>
      </c>
      <c r="M1392">
        <v>0</v>
      </c>
      <c r="N1392">
        <v>0.19689559379567431</v>
      </c>
      <c r="O1392">
        <v>0.19190013548240326</v>
      </c>
      <c r="P1392" s="2">
        <v>0.30412251552240632</v>
      </c>
      <c r="Q1392" s="2">
        <v>0</v>
      </c>
      <c r="R1392" s="2">
        <v>0.36030781911822635</v>
      </c>
      <c r="S1392">
        <v>0.14570836742528437</v>
      </c>
      <c r="T1392">
        <v>0</v>
      </c>
      <c r="U1392" s="2">
        <v>0.36195389239521381</v>
      </c>
      <c r="V13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0.29544037906669762</v>
      </c>
      <c r="W1392">
        <f>AVERAGE(Table1[[#This Row],[2012 Campbell Latex Early]:[2015 Dill IgG Early]])</f>
        <v>0.38585253151062704</v>
      </c>
      <c r="X1392">
        <f>AVERAGE(Table1[[#This Row],[2012 Campbell Latex Late]:[2015 Dill IgG Late]])</f>
        <v>0.15608883237392085</v>
      </c>
      <c r="Y1392" s="7">
        <f>Table1[[#This Row],[Avg early]]-Table1[[#This Row],[Avg late]]</f>
        <v>0.22976369913670619</v>
      </c>
      <c r="Z1392" s="7">
        <f>Table1[[#This Row],[Avg late]]-Table1[[#This Row],[Avg early]]</f>
        <v>-0.22976369913670619</v>
      </c>
      <c r="AA1392" s="7">
        <f>Table1[[#This Row],[2015 Dill LPS Early]]-Table1[[#This Row],[2015 Dill Avidin Early]]</f>
        <v>0.45215045898592665</v>
      </c>
      <c r="AB1392" s="7">
        <f>Table1[[#This Row],[2015 Dill LPS Late]]-Table1[[#This Row],[2015 Dill Avidin Late]]</f>
        <v>-0.10722692172673201</v>
      </c>
    </row>
    <row r="1393" spans="1:28" x14ac:dyDescent="0.2">
      <c r="A1393" t="s">
        <v>1668</v>
      </c>
      <c r="B1393">
        <v>0</v>
      </c>
      <c r="C1393">
        <v>0</v>
      </c>
      <c r="D1393">
        <v>0.85945022381961755</v>
      </c>
      <c r="E1393">
        <v>0.66488687797838109</v>
      </c>
      <c r="F1393">
        <v>0.7834007256182397</v>
      </c>
      <c r="G1393">
        <v>0.7682823172635378</v>
      </c>
      <c r="H1393" s="2">
        <v>0.70738077032458635</v>
      </c>
      <c r="I1393">
        <v>0.59009118184280829</v>
      </c>
      <c r="J1393" s="2">
        <v>0</v>
      </c>
      <c r="K1393" s="2">
        <v>1</v>
      </c>
      <c r="L1393" s="5">
        <v>0</v>
      </c>
      <c r="M1393">
        <v>0</v>
      </c>
      <c r="N1393">
        <v>0.2641080763098001</v>
      </c>
      <c r="O1393">
        <v>0.29312517735811305</v>
      </c>
      <c r="P1393" s="1">
        <v>0.37134725386944478</v>
      </c>
      <c r="Q1393" s="1">
        <v>0.30138795850497652</v>
      </c>
      <c r="R1393" s="1">
        <v>0.28230773847787793</v>
      </c>
      <c r="S1393">
        <v>0.34940264528200216</v>
      </c>
      <c r="T1393">
        <v>0</v>
      </c>
      <c r="U1393" s="1">
        <v>0.30952536382591977</v>
      </c>
      <c r="V13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0.2821338610870876</v>
      </c>
      <c r="W1393">
        <f>AVERAGE(Table1[[#This Row],[2012 Campbell Latex Early]:[2015 Dill IgG Early]])</f>
        <v>0.53734920968471711</v>
      </c>
      <c r="X1393">
        <f>AVERAGE(Table1[[#This Row],[2012 Campbell Latex Late]:[2015 Dill IgG Late]])</f>
        <v>0.21712042136281343</v>
      </c>
      <c r="Y1393" s="7">
        <f>Table1[[#This Row],[Avg early]]-Table1[[#This Row],[Avg late]]</f>
        <v>0.32022878832190371</v>
      </c>
      <c r="Z1393" s="7">
        <f>Table1[[#This Row],[Avg late]]-Table1[[#This Row],[Avg early]]</f>
        <v>-0.32022878832190371</v>
      </c>
      <c r="AA1393" s="7">
        <f>Table1[[#This Row],[2015 Dill LPS Early]]-Table1[[#This Row],[2015 Dill Avidin Early]]</f>
        <v>7.6049498201377852E-2</v>
      </c>
      <c r="AB1393" s="7">
        <f>Table1[[#This Row],[2015 Dill LPS Late]]-Table1[[#This Row],[2015 Dill Avidin Late]]</f>
        <v>-0.10723917755964468</v>
      </c>
    </row>
    <row r="1394" spans="1:28" x14ac:dyDescent="0.2">
      <c r="A1394" t="s">
        <v>178</v>
      </c>
      <c r="B1394">
        <v>0</v>
      </c>
      <c r="C1394">
        <v>0</v>
      </c>
      <c r="D1394">
        <v>0.48844505544382211</v>
      </c>
      <c r="E1394">
        <v>0.51471257128939685</v>
      </c>
      <c r="F1394">
        <v>0.55284768572873111</v>
      </c>
      <c r="G1394">
        <v>0.66705695540570042</v>
      </c>
      <c r="H1394" s="2">
        <v>0.63531125363759133</v>
      </c>
      <c r="I1394">
        <v>0.61255097697315875</v>
      </c>
      <c r="J1394" s="2">
        <v>0</v>
      </c>
      <c r="K1394" s="2">
        <v>0.4526357213858202</v>
      </c>
      <c r="L1394" s="5">
        <v>0</v>
      </c>
      <c r="M1394">
        <v>0</v>
      </c>
      <c r="N1394">
        <v>0.66348076629125829</v>
      </c>
      <c r="O1394">
        <v>0.79041853203950141</v>
      </c>
      <c r="P1394" s="2">
        <v>0.77080001111501972</v>
      </c>
      <c r="Q1394" s="2">
        <v>0.70325033316966656</v>
      </c>
      <c r="R1394" s="2">
        <v>0.76564505512403402</v>
      </c>
      <c r="S1394">
        <v>1</v>
      </c>
      <c r="T1394">
        <v>0</v>
      </c>
      <c r="U1394" s="2">
        <v>0.68661722388025226</v>
      </c>
      <c r="V13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0.19092874231413318</v>
      </c>
      <c r="W1394">
        <f>AVERAGE(Table1[[#This Row],[2012 Campbell Latex Early]:[2015 Dill IgG Early]])</f>
        <v>0.39235602198642211</v>
      </c>
      <c r="X1394">
        <f>AVERAGE(Table1[[#This Row],[2012 Campbell Latex Late]:[2015 Dill IgG Late]])</f>
        <v>0.53802119216197319</v>
      </c>
      <c r="Y1394" s="7">
        <f>Table1[[#This Row],[Avg early]]-Table1[[#This Row],[Avg late]]</f>
        <v>-0.14566517017555108</v>
      </c>
      <c r="Z1394" s="7">
        <f>Table1[[#This Row],[Avg late]]-Table1[[#This Row],[Avg early]]</f>
        <v>0.14566517017555108</v>
      </c>
      <c r="AA1394" s="7">
        <f>Table1[[#This Row],[2015 Dill LPS Early]]-Table1[[#This Row],[2015 Dill Avidin Early]]</f>
        <v>-6.4402630284909002E-2</v>
      </c>
      <c r="AB1394" s="7">
        <f>Table1[[#This Row],[2015 Dill LPS Late]]-Table1[[#This Row],[2015 Dill Avidin Late]]</f>
        <v>-0.10731924482376143</v>
      </c>
    </row>
    <row r="1395" spans="1:28" x14ac:dyDescent="0.2">
      <c r="A1395" t="s">
        <v>91</v>
      </c>
      <c r="B1395">
        <v>0.93291404612159323</v>
      </c>
      <c r="C1395">
        <v>1</v>
      </c>
      <c r="D1395">
        <v>0.80512882706186617</v>
      </c>
      <c r="E1395">
        <v>0.59496526731545429</v>
      </c>
      <c r="F1395">
        <v>0.77802927785552267</v>
      </c>
      <c r="G1395">
        <v>0.71010007255543062</v>
      </c>
      <c r="H1395" s="2">
        <v>0.81005601372976543</v>
      </c>
      <c r="I1395">
        <v>0.57792381788449232</v>
      </c>
      <c r="J1395" s="2">
        <v>0.82684919785206801</v>
      </c>
      <c r="K1395" s="2">
        <v>0.79543133276868561</v>
      </c>
      <c r="L1395" s="5">
        <v>1</v>
      </c>
      <c r="M1395">
        <v>5.2132701421800952E-2</v>
      </c>
      <c r="N1395">
        <v>0.70094670368264311</v>
      </c>
      <c r="O1395">
        <v>0.55792786589456678</v>
      </c>
      <c r="P1395" s="1">
        <v>0.80991249719634428</v>
      </c>
      <c r="Q1395" s="1">
        <v>0.68754378148324669</v>
      </c>
      <c r="R1395" s="1">
        <v>1</v>
      </c>
      <c r="S1395">
        <v>0.56938127381286041</v>
      </c>
      <c r="T1395">
        <v>1</v>
      </c>
      <c r="U1395" s="1">
        <v>0.96597366171623744</v>
      </c>
      <c r="V13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0.33750724797278259</v>
      </c>
      <c r="W1395">
        <f>AVERAGE(Table1[[#This Row],[2012 Campbell Latex Early]:[2015 Dill IgG Early]])</f>
        <v>0.78313978531448791</v>
      </c>
      <c r="X1395">
        <f>AVERAGE(Table1[[#This Row],[2012 Campbell Latex Late]:[2015 Dill IgG Late]])</f>
        <v>0.73438184852076993</v>
      </c>
      <c r="Y1395" s="7">
        <f>Table1[[#This Row],[Avg early]]-Table1[[#This Row],[Avg late]]</f>
        <v>4.8757936793717982E-2</v>
      </c>
      <c r="Z1395" s="7">
        <f>Table1[[#This Row],[Avg late]]-Table1[[#This Row],[Avg early]]</f>
        <v>-4.8757936793717982E-2</v>
      </c>
      <c r="AA1395" s="7">
        <f>Table1[[#This Row],[2015 Dill LPS Early]]-Table1[[#This Row],[2015 Dill Avidin Early]]</f>
        <v>2.7099549206343498E-2</v>
      </c>
      <c r="AB1395" s="7">
        <f>Table1[[#This Row],[2015 Dill LPS Late]]-Table1[[#This Row],[2015 Dill Avidin Late]]</f>
        <v>-0.10896579351370117</v>
      </c>
    </row>
    <row r="1396" spans="1:28" x14ac:dyDescent="0.2">
      <c r="A1396" t="s">
        <v>165</v>
      </c>
      <c r="B1396">
        <v>0</v>
      </c>
      <c r="C1396">
        <v>1</v>
      </c>
      <c r="D1396">
        <v>0.51864742875815062</v>
      </c>
      <c r="E1396">
        <v>0.66150323447575377</v>
      </c>
      <c r="F1396">
        <v>0.80659814207923386</v>
      </c>
      <c r="G1396">
        <v>1</v>
      </c>
      <c r="H1396" s="2">
        <v>0.78549453351459575</v>
      </c>
      <c r="I1396">
        <v>0.64598432716384957</v>
      </c>
      <c r="J1396" s="2">
        <v>0</v>
      </c>
      <c r="K1396" s="2">
        <v>0.57375283338529681</v>
      </c>
      <c r="L1396" s="5">
        <v>0</v>
      </c>
      <c r="M1396">
        <v>1</v>
      </c>
      <c r="N1396">
        <v>0.50621660484546505</v>
      </c>
      <c r="O1396">
        <v>0.34978299032623938</v>
      </c>
      <c r="P1396" s="2">
        <v>0.61583838941623381</v>
      </c>
      <c r="Q1396" s="2">
        <v>0.38546115293584254</v>
      </c>
      <c r="R1396" s="2">
        <v>0.52423212214175074</v>
      </c>
      <c r="S1396">
        <v>0.58425932433460992</v>
      </c>
      <c r="T1396">
        <v>0</v>
      </c>
      <c r="U1396" s="2">
        <v>0.69362596083159045</v>
      </c>
      <c r="V13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0.21460630428230329</v>
      </c>
      <c r="W1396">
        <f>AVERAGE(Table1[[#This Row],[2012 Campbell Latex Early]:[2015 Dill IgG Early]])</f>
        <v>0.59919804993768799</v>
      </c>
      <c r="X1396">
        <f>AVERAGE(Table1[[#This Row],[2012 Campbell Latex Late]:[2015 Dill IgG Late]])</f>
        <v>0.46594165448317321</v>
      </c>
      <c r="Y1396" s="7">
        <f>Table1[[#This Row],[Avg early]]-Table1[[#This Row],[Avg late]]</f>
        <v>0.13325639545451479</v>
      </c>
      <c r="Z1396" s="7">
        <f>Table1[[#This Row],[Avg late]]-Table1[[#This Row],[Avg early]]</f>
        <v>-0.13325639545451479</v>
      </c>
      <c r="AA1396" s="7">
        <f>Table1[[#This Row],[2015 Dill LPS Early]]-Table1[[#This Row],[2015 Dill Avidin Early]]</f>
        <v>-0.28795071332108324</v>
      </c>
      <c r="AB1396" s="7">
        <f>Table1[[#This Row],[2015 Dill LPS Late]]-Table1[[#This Row],[2015 Dill Avidin Late]]</f>
        <v>-0.10962178457076877</v>
      </c>
    </row>
    <row r="1397" spans="1:28" x14ac:dyDescent="0.2">
      <c r="A1397" t="s">
        <v>1493</v>
      </c>
      <c r="B1397">
        <v>0</v>
      </c>
      <c r="C1397">
        <v>0</v>
      </c>
      <c r="D1397">
        <v>0.67447410610133507</v>
      </c>
      <c r="E1397">
        <v>0.89004808109794764</v>
      </c>
      <c r="F1397">
        <v>0.74004503818808509</v>
      </c>
      <c r="G1397">
        <v>0.79322706987414882</v>
      </c>
      <c r="H1397" s="2">
        <v>0.72625568231954729</v>
      </c>
      <c r="I1397">
        <v>0.90064146039290971</v>
      </c>
      <c r="J1397" s="2">
        <v>0</v>
      </c>
      <c r="K1397" s="2">
        <v>0.70971041450345074</v>
      </c>
      <c r="L1397" s="5">
        <v>0</v>
      </c>
      <c r="M1397">
        <v>0</v>
      </c>
      <c r="N1397">
        <v>0.73827519169455236</v>
      </c>
      <c r="O1397">
        <v>0.72690129320373575</v>
      </c>
      <c r="P1397" s="1">
        <v>0.84802793481062932</v>
      </c>
      <c r="Q1397" s="1">
        <v>1</v>
      </c>
      <c r="R1397" s="1">
        <v>0.87348028969735314</v>
      </c>
      <c r="S1397">
        <v>0.85133317302857348</v>
      </c>
      <c r="T1397">
        <v>0</v>
      </c>
      <c r="U1397" s="1">
        <v>0.74319285029156756</v>
      </c>
      <c r="V13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0.14814294452695342</v>
      </c>
      <c r="W1397">
        <f>AVERAGE(Table1[[#This Row],[2012 Campbell Latex Early]:[2015 Dill IgG Early]])</f>
        <v>0.5434401852477424</v>
      </c>
      <c r="X1397">
        <f>AVERAGE(Table1[[#This Row],[2012 Campbell Latex Late]:[2015 Dill IgG Late]])</f>
        <v>0.57812107327264117</v>
      </c>
      <c r="Y1397" s="7">
        <f>Table1[[#This Row],[Avg early]]-Table1[[#This Row],[Avg late]]</f>
        <v>-3.4680888024898771E-2</v>
      </c>
      <c r="Z1397" s="7">
        <f>Table1[[#This Row],[Avg late]]-Table1[[#This Row],[Avg early]]</f>
        <v>3.4680888024898771E-2</v>
      </c>
      <c r="AA1397" s="7">
        <f>Table1[[#This Row],[2015 Dill LPS Early]]-Table1[[#This Row],[2015 Dill Avidin Early]]</f>
        <v>-6.5570932086750022E-2</v>
      </c>
      <c r="AB1397" s="7">
        <f>Table1[[#This Row],[2015 Dill LPS Late]]-Table1[[#This Row],[2015 Dill Avidin Late]]</f>
        <v>-0.10975274311607697</v>
      </c>
    </row>
    <row r="1398" spans="1:28" x14ac:dyDescent="0.2">
      <c r="A1398" t="s">
        <v>1732</v>
      </c>
      <c r="B1398">
        <v>0</v>
      </c>
      <c r="C1398">
        <v>0</v>
      </c>
      <c r="D1398">
        <v>0.7711810923767124</v>
      </c>
      <c r="E1398">
        <v>0.76845352899562924</v>
      </c>
      <c r="F1398">
        <v>0.9374680637170979</v>
      </c>
      <c r="G1398">
        <v>0.81207249836720907</v>
      </c>
      <c r="H1398" s="2">
        <v>0.86143785769689896</v>
      </c>
      <c r="I1398">
        <v>0.79319974067115762</v>
      </c>
      <c r="J1398" s="2">
        <v>0</v>
      </c>
      <c r="K1398" s="2">
        <v>0.74937936072463718</v>
      </c>
      <c r="L1398" s="5">
        <v>0</v>
      </c>
      <c r="M1398">
        <v>0</v>
      </c>
      <c r="N1398">
        <v>0.8897794862215006</v>
      </c>
      <c r="O1398">
        <v>0.90846005924816675</v>
      </c>
      <c r="P1398" s="1">
        <v>1</v>
      </c>
      <c r="Q1398" s="1">
        <v>0.84154539567774933</v>
      </c>
      <c r="R1398" s="1">
        <v>0.80169540957156138</v>
      </c>
      <c r="S1398">
        <v>0.97393651553778526</v>
      </c>
      <c r="T1398">
        <v>0</v>
      </c>
      <c r="U1398" s="1">
        <v>0.89331907992604698</v>
      </c>
      <c r="V13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0.14844080606087803</v>
      </c>
      <c r="W1398">
        <f>AVERAGE(Table1[[#This Row],[2012 Campbell Latex Early]:[2015 Dill IgG Early]])</f>
        <v>0.56931921425493415</v>
      </c>
      <c r="X1398">
        <f>AVERAGE(Table1[[#This Row],[2012 Campbell Latex Late]:[2015 Dill IgG Late]])</f>
        <v>0.63087359461828096</v>
      </c>
      <c r="Y1398" s="7">
        <f>Table1[[#This Row],[Avg early]]-Table1[[#This Row],[Avg late]]</f>
        <v>-6.1554380363346817E-2</v>
      </c>
      <c r="Z1398" s="7">
        <f>Table1[[#This Row],[Avg late]]-Table1[[#This Row],[Avg early]]</f>
        <v>6.1554380363346817E-2</v>
      </c>
      <c r="AA1398" s="7">
        <f>Table1[[#This Row],[2015 Dill LPS Early]]-Table1[[#This Row],[2015 Dill Avidin Early]]</f>
        <v>-0.1662869713403855</v>
      </c>
      <c r="AB1398" s="7">
        <f>Table1[[#This Row],[2015 Dill LPS Late]]-Table1[[#This Row],[2015 Dill Avidin Late]]</f>
        <v>-0.1102205137784994</v>
      </c>
    </row>
    <row r="1399" spans="1:28" x14ac:dyDescent="0.2">
      <c r="A1399" t="s">
        <v>112</v>
      </c>
      <c r="B1399">
        <v>0</v>
      </c>
      <c r="C1399">
        <v>1</v>
      </c>
      <c r="D1399">
        <v>0.92572087054173069</v>
      </c>
      <c r="E1399">
        <v>0.79537402073097663</v>
      </c>
      <c r="F1399">
        <v>0.86783870697650767</v>
      </c>
      <c r="G1399">
        <v>1</v>
      </c>
      <c r="H1399" s="2">
        <v>0.70917284786869272</v>
      </c>
      <c r="I1399">
        <v>0.90254169921162652</v>
      </c>
      <c r="J1399" s="2">
        <v>1</v>
      </c>
      <c r="K1399" s="2">
        <v>0.64264774763005006</v>
      </c>
      <c r="L1399" s="5">
        <v>0</v>
      </c>
      <c r="M1399">
        <v>0</v>
      </c>
      <c r="N1399">
        <v>0.51321441165140214</v>
      </c>
      <c r="O1399">
        <v>0.52984484798633791</v>
      </c>
      <c r="P1399" s="2">
        <v>0.6234870448657811</v>
      </c>
      <c r="Q1399" s="2">
        <v>0.4758839967347277</v>
      </c>
      <c r="R1399" s="2">
        <v>0.27126789745282182</v>
      </c>
      <c r="S1399">
        <v>0.76636369532658044</v>
      </c>
      <c r="T1399">
        <v>0.8694305136252829</v>
      </c>
      <c r="U1399" s="2">
        <v>0.38235706949953491</v>
      </c>
      <c r="V13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0.42723738344367013</v>
      </c>
      <c r="W1399">
        <f>AVERAGE(Table1[[#This Row],[2012 Campbell Latex Early]:[2015 Dill IgG Early]])</f>
        <v>0.78432958929595853</v>
      </c>
      <c r="X1399">
        <f>AVERAGE(Table1[[#This Row],[2012 Campbell Latex Late]:[2015 Dill IgG Late]])</f>
        <v>0.44318494771424694</v>
      </c>
      <c r="Y1399" s="7">
        <f>Table1[[#This Row],[Avg early]]-Table1[[#This Row],[Avg late]]</f>
        <v>0.34114464158171159</v>
      </c>
      <c r="Z1399" s="7">
        <f>Table1[[#This Row],[Avg late]]-Table1[[#This Row],[Avg early]]</f>
        <v>-0.34114464158171159</v>
      </c>
      <c r="AA1399" s="7">
        <f>Table1[[#This Row],[2015 Dill LPS Early]]-Table1[[#This Row],[2015 Dill Avidin Early]]</f>
        <v>5.7882163565223022E-2</v>
      </c>
      <c r="AB1399" s="7">
        <f>Table1[[#This Row],[2015 Dill LPS Late]]-Table1[[#This Row],[2015 Dill Avidin Late]]</f>
        <v>-0.11027263321437897</v>
      </c>
    </row>
    <row r="1400" spans="1:28" x14ac:dyDescent="0.2">
      <c r="A1400" t="s">
        <v>210</v>
      </c>
      <c r="B1400">
        <v>0</v>
      </c>
      <c r="C1400">
        <v>0</v>
      </c>
      <c r="D1400">
        <v>0.95708166880537637</v>
      </c>
      <c r="E1400">
        <v>0.83563941339845127</v>
      </c>
      <c r="F1400">
        <v>1</v>
      </c>
      <c r="G1400">
        <v>0.91500876597132175</v>
      </c>
      <c r="H1400" s="2">
        <v>0.82484081817051158</v>
      </c>
      <c r="I1400">
        <v>0.81062395508349083</v>
      </c>
      <c r="J1400" s="2">
        <v>0.7374270190107437</v>
      </c>
      <c r="K1400" s="2">
        <v>0.92725299162741193</v>
      </c>
      <c r="L1400" s="5">
        <v>0</v>
      </c>
      <c r="M1400">
        <v>1</v>
      </c>
      <c r="N1400">
        <v>0.71182157572649762</v>
      </c>
      <c r="O1400">
        <v>0.7280364273695149</v>
      </c>
      <c r="P1400" s="1">
        <v>0.82259488196655395</v>
      </c>
      <c r="Q1400" s="1">
        <v>0.69551091869287518</v>
      </c>
      <c r="R1400" s="1">
        <v>0.81935695988246382</v>
      </c>
      <c r="S1400">
        <v>0.64167277657637201</v>
      </c>
      <c r="T1400">
        <v>1</v>
      </c>
      <c r="U1400" s="1">
        <v>0.84568282036292275</v>
      </c>
      <c r="V14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0.37698839015777963</v>
      </c>
      <c r="W1400">
        <f>AVERAGE(Table1[[#This Row],[2012 Campbell Latex Early]:[2015 Dill IgG Early]])</f>
        <v>0.7007874632067308</v>
      </c>
      <c r="X1400">
        <f>AVERAGE(Table1[[#This Row],[2012 Campbell Latex Late]:[2015 Dill IgG Late]])</f>
        <v>0.72646763605772002</v>
      </c>
      <c r="Y1400" s="7">
        <f>Table1[[#This Row],[Avg early]]-Table1[[#This Row],[Avg late]]</f>
        <v>-2.5680172850989225E-2</v>
      </c>
      <c r="Z1400" s="7">
        <f>Table1[[#This Row],[Avg late]]-Table1[[#This Row],[Avg early]]</f>
        <v>2.5680172850989225E-2</v>
      </c>
      <c r="AA1400" s="7">
        <f>Table1[[#This Row],[2015 Dill LPS Early]]-Table1[[#This Row],[2015 Dill Avidin Early]]</f>
        <v>-4.2918331194623627E-2</v>
      </c>
      <c r="AB1400" s="7">
        <f>Table1[[#This Row],[2015 Dill LPS Late]]-Table1[[#This Row],[2015 Dill Avidin Late]]</f>
        <v>-0.11077330624005632</v>
      </c>
    </row>
    <row r="1401" spans="1:28" x14ac:dyDescent="0.2">
      <c r="A1401" t="s">
        <v>711</v>
      </c>
      <c r="B1401">
        <v>0</v>
      </c>
      <c r="C1401">
        <v>0</v>
      </c>
      <c r="D1401">
        <v>0.72133610635395873</v>
      </c>
      <c r="E1401">
        <v>0.86140467017615374</v>
      </c>
      <c r="F1401">
        <v>0.81566686794412868</v>
      </c>
      <c r="G1401">
        <v>1</v>
      </c>
      <c r="H1401" s="2">
        <v>0.81692117408219722</v>
      </c>
      <c r="I1401">
        <v>0.77027986250184888</v>
      </c>
      <c r="J1401" s="2">
        <v>0</v>
      </c>
      <c r="K1401" s="2">
        <v>0.89667858914702059</v>
      </c>
      <c r="L1401" s="5">
        <v>0</v>
      </c>
      <c r="M1401">
        <v>0</v>
      </c>
      <c r="N1401">
        <v>0.50883815192690018</v>
      </c>
      <c r="O1401">
        <v>0.54752853172887561</v>
      </c>
      <c r="P1401" s="2">
        <v>0.61980530678523982</v>
      </c>
      <c r="Q1401" s="2">
        <v>0.56996004780848886</v>
      </c>
      <c r="R1401" s="2">
        <v>0.43489649612584785</v>
      </c>
      <c r="S1401">
        <v>0.54405230112677561</v>
      </c>
      <c r="T1401">
        <v>0</v>
      </c>
      <c r="U1401" s="2">
        <v>0.44184275271634832</v>
      </c>
      <c r="V14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0.22023705982725078</v>
      </c>
      <c r="W1401">
        <f>AVERAGE(Table1[[#This Row],[2012 Campbell Latex Early]:[2015 Dill IgG Early]])</f>
        <v>0.58822872702053075</v>
      </c>
      <c r="X1401">
        <f>AVERAGE(Table1[[#This Row],[2012 Campbell Latex Late]:[2015 Dill IgG Late]])</f>
        <v>0.36669235882184759</v>
      </c>
      <c r="Y1401" s="7">
        <f>Table1[[#This Row],[Avg early]]-Table1[[#This Row],[Avg late]]</f>
        <v>0.22153636819868316</v>
      </c>
      <c r="Z1401" s="7">
        <f>Table1[[#This Row],[Avg late]]-Table1[[#This Row],[Avg early]]</f>
        <v>-0.22153636819868316</v>
      </c>
      <c r="AA1401" s="7">
        <f>Table1[[#This Row],[2015 Dill LPS Early]]-Table1[[#This Row],[2015 Dill Avidin Early]]</f>
        <v>-9.4330761590169954E-2</v>
      </c>
      <c r="AB1401" s="7">
        <f>Table1[[#This Row],[2015 Dill LPS Late]]-Table1[[#This Row],[2015 Dill Avidin Late]]</f>
        <v>-0.11096715485833963</v>
      </c>
    </row>
    <row r="1402" spans="1:28" x14ac:dyDescent="0.2">
      <c r="A1402" t="s">
        <v>1232</v>
      </c>
      <c r="B1402">
        <v>1</v>
      </c>
      <c r="C1402">
        <v>1</v>
      </c>
      <c r="D1402">
        <v>9.286420433751405E-2</v>
      </c>
      <c r="E1402">
        <v>5.548053112797699E-2</v>
      </c>
      <c r="F1402">
        <v>0.51237933767543253</v>
      </c>
      <c r="G1402">
        <v>0.61254617345082352</v>
      </c>
      <c r="H1402" s="2">
        <v>0.29171266549620894</v>
      </c>
      <c r="I1402">
        <v>0</v>
      </c>
      <c r="J1402" s="2">
        <v>0</v>
      </c>
      <c r="K1402" s="2">
        <v>0.31026907596251091</v>
      </c>
      <c r="L1402" s="5">
        <v>0.99503722084367241</v>
      </c>
      <c r="M1402">
        <v>0</v>
      </c>
      <c r="N1402">
        <v>0.43687593488378107</v>
      </c>
      <c r="O1402">
        <v>0.71064483473085904</v>
      </c>
      <c r="P1402" s="2">
        <v>0.54789302054506983</v>
      </c>
      <c r="Q1402" s="2">
        <v>1</v>
      </c>
      <c r="R1402" s="2">
        <v>0.41203316838021159</v>
      </c>
      <c r="S1402">
        <v>0.23738106813968374</v>
      </c>
      <c r="T1402">
        <v>0</v>
      </c>
      <c r="U1402" s="2">
        <v>0.79085244881100225</v>
      </c>
      <c r="V14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0.35756603425589784</v>
      </c>
      <c r="W1402">
        <f>AVERAGE(Table1[[#This Row],[2012 Campbell Latex Early]:[2015 Dill IgG Early]])</f>
        <v>0.38752519880504666</v>
      </c>
      <c r="X1402">
        <f>AVERAGE(Table1[[#This Row],[2012 Campbell Latex Late]:[2015 Dill IgG Late]])</f>
        <v>0.51307176963342793</v>
      </c>
      <c r="Y1402" s="7">
        <f>Table1[[#This Row],[Avg early]]-Table1[[#This Row],[Avg late]]</f>
        <v>-0.12554657082838128</v>
      </c>
      <c r="Z1402" s="7">
        <f>Table1[[#This Row],[Avg late]]-Table1[[#This Row],[Avg early]]</f>
        <v>0.12554657082838128</v>
      </c>
      <c r="AA1402" s="7">
        <f>Table1[[#This Row],[2015 Dill LPS Early]]-Table1[[#This Row],[2015 Dill Avidin Early]]</f>
        <v>-0.41951513333791846</v>
      </c>
      <c r="AB1402" s="7">
        <f>Table1[[#This Row],[2015 Dill LPS Late]]-Table1[[#This Row],[2015 Dill Avidin Late]]</f>
        <v>-0.11101708566128876</v>
      </c>
    </row>
    <row r="1403" spans="1:28" x14ac:dyDescent="0.2">
      <c r="A1403" t="s">
        <v>543</v>
      </c>
      <c r="B1403">
        <v>0</v>
      </c>
      <c r="C1403">
        <v>0</v>
      </c>
      <c r="D1403">
        <v>0.55166495959175155</v>
      </c>
      <c r="E1403">
        <v>0.41557850829092269</v>
      </c>
      <c r="F1403">
        <v>0.60363670865482111</v>
      </c>
      <c r="G1403">
        <v>0.5462908836210536</v>
      </c>
      <c r="H1403" s="2">
        <v>0.38700546668100522</v>
      </c>
      <c r="I1403">
        <v>0</v>
      </c>
      <c r="J1403" s="2">
        <v>0</v>
      </c>
      <c r="K1403" s="2">
        <v>0.60144108484051007</v>
      </c>
      <c r="L1403" s="5">
        <v>0</v>
      </c>
      <c r="M1403">
        <v>0</v>
      </c>
      <c r="N1403">
        <v>0.46656708953817205</v>
      </c>
      <c r="O1403">
        <v>0.43580650990861308</v>
      </c>
      <c r="P1403" s="2">
        <v>0.57759689223146238</v>
      </c>
      <c r="Q1403" s="2">
        <v>1</v>
      </c>
      <c r="R1403" s="2">
        <v>0</v>
      </c>
      <c r="S1403">
        <v>0.29674918046744103</v>
      </c>
      <c r="T1403">
        <v>0</v>
      </c>
      <c r="U1403" s="2">
        <v>0.59680131326398267</v>
      </c>
      <c r="V14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0.1865630764886004</v>
      </c>
      <c r="W1403">
        <f>AVERAGE(Table1[[#This Row],[2012 Campbell Latex Early]:[2015 Dill IgG Early]])</f>
        <v>0.31056176116800643</v>
      </c>
      <c r="X1403">
        <f>AVERAGE(Table1[[#This Row],[2012 Campbell Latex Late]:[2015 Dill IgG Late]])</f>
        <v>0.33735209854096715</v>
      </c>
      <c r="Y1403" s="7">
        <f>Table1[[#This Row],[Avg early]]-Table1[[#This Row],[Avg late]]</f>
        <v>-2.6790337372960715E-2</v>
      </c>
      <c r="Z1403" s="7">
        <f>Table1[[#This Row],[Avg late]]-Table1[[#This Row],[Avg early]]</f>
        <v>2.6790337372960715E-2</v>
      </c>
      <c r="AA1403" s="7">
        <f>Table1[[#This Row],[2015 Dill LPS Early]]-Table1[[#This Row],[2015 Dill Avidin Early]]</f>
        <v>-5.1971749063069561E-2</v>
      </c>
      <c r="AB1403" s="7">
        <f>Table1[[#This Row],[2015 Dill LPS Late]]-Table1[[#This Row],[2015 Dill Avidin Late]]</f>
        <v>-0.11102980269329032</v>
      </c>
    </row>
    <row r="1404" spans="1:28" x14ac:dyDescent="0.2">
      <c r="A1404" t="s">
        <v>1756</v>
      </c>
      <c r="B1404">
        <v>0</v>
      </c>
      <c r="C1404">
        <v>0</v>
      </c>
      <c r="D1404">
        <v>0.59577591488450499</v>
      </c>
      <c r="E1404">
        <v>0.76056321074872058</v>
      </c>
      <c r="F1404">
        <v>0.53362667260246543</v>
      </c>
      <c r="G1404">
        <v>0.59656392565102434</v>
      </c>
      <c r="H1404" s="2">
        <v>0.77367547769895784</v>
      </c>
      <c r="I1404">
        <v>0.66694735828274454</v>
      </c>
      <c r="J1404" s="2">
        <v>0</v>
      </c>
      <c r="K1404" s="2">
        <v>1</v>
      </c>
      <c r="L1404" s="5">
        <v>0</v>
      </c>
      <c r="M1404">
        <v>0</v>
      </c>
      <c r="N1404">
        <v>0.73328668540000141</v>
      </c>
      <c r="O1404">
        <v>0.64001879609607226</v>
      </c>
      <c r="P1404" s="2">
        <v>0.84459687509427683</v>
      </c>
      <c r="Q1404" s="2">
        <v>0.59118582124591146</v>
      </c>
      <c r="R1404" s="2">
        <v>0.6520250501172028</v>
      </c>
      <c r="S1404">
        <v>0.86745733128628422</v>
      </c>
      <c r="T1404">
        <v>0</v>
      </c>
      <c r="U1404" s="2">
        <v>0.76441529502122285</v>
      </c>
      <c r="V14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0.16609791876715865</v>
      </c>
      <c r="W1404">
        <f>AVERAGE(Table1[[#This Row],[2012 Campbell Latex Early]:[2015 Dill IgG Early]])</f>
        <v>0.49271525598684179</v>
      </c>
      <c r="X1404">
        <f>AVERAGE(Table1[[#This Row],[2012 Campbell Latex Late]:[2015 Dill IgG Late]])</f>
        <v>0.50929858542609729</v>
      </c>
      <c r="Y1404" s="7">
        <f>Table1[[#This Row],[Avg early]]-Table1[[#This Row],[Avg late]]</f>
        <v>-1.6583329439255501E-2</v>
      </c>
      <c r="Z1404" s="7">
        <f>Table1[[#This Row],[Avg late]]-Table1[[#This Row],[Avg early]]</f>
        <v>1.6583329439255501E-2</v>
      </c>
      <c r="AA1404" s="7">
        <f>Table1[[#This Row],[2015 Dill LPS Early]]-Table1[[#This Row],[2015 Dill Avidin Early]]</f>
        <v>6.2149242282039552E-2</v>
      </c>
      <c r="AB1404" s="7">
        <f>Table1[[#This Row],[2015 Dill LPS Late]]-Table1[[#This Row],[2015 Dill Avidin Late]]</f>
        <v>-0.11131018969427542</v>
      </c>
    </row>
    <row r="1405" spans="1:28" x14ac:dyDescent="0.2">
      <c r="A1405" t="s">
        <v>770</v>
      </c>
      <c r="B1405">
        <v>0.97058823529411764</v>
      </c>
      <c r="C1405">
        <v>0</v>
      </c>
      <c r="D1405">
        <v>0.78599529214276331</v>
      </c>
      <c r="E1405">
        <v>0.87777075173219421</v>
      </c>
      <c r="F1405">
        <v>0.7544506930728021</v>
      </c>
      <c r="G1405">
        <v>0.90072516390133583</v>
      </c>
      <c r="H1405" s="2">
        <v>0.84914188785453371</v>
      </c>
      <c r="I1405">
        <v>0.79360646887177522</v>
      </c>
      <c r="J1405" s="2">
        <v>0.59250970528889868</v>
      </c>
      <c r="K1405" s="2">
        <v>0.66977579018769706</v>
      </c>
      <c r="L1405" s="5">
        <v>1</v>
      </c>
      <c r="M1405">
        <v>0</v>
      </c>
      <c r="N1405">
        <v>0.81549733678475478</v>
      </c>
      <c r="O1405">
        <v>0.94100797380545276</v>
      </c>
      <c r="P1405" s="1">
        <v>0.92727823005812282</v>
      </c>
      <c r="Q1405" s="1">
        <v>0.94593909428087386</v>
      </c>
      <c r="R1405" s="1">
        <v>1</v>
      </c>
      <c r="S1405">
        <v>0.9385182774178773</v>
      </c>
      <c r="T1405">
        <v>1</v>
      </c>
      <c r="U1405" s="1">
        <v>0.89683953474480593</v>
      </c>
      <c r="V14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0.25328019542223651</v>
      </c>
      <c r="W1405">
        <f>AVERAGE(Table1[[#This Row],[2012 Campbell Latex Early]:[2015 Dill IgG Early]])</f>
        <v>0.71945639883461177</v>
      </c>
      <c r="X1405">
        <f>AVERAGE(Table1[[#This Row],[2012 Campbell Latex Late]:[2015 Dill IgG Late]])</f>
        <v>0.84650804470918872</v>
      </c>
      <c r="Y1405" s="7">
        <f>Table1[[#This Row],[Avg early]]-Table1[[#This Row],[Avg late]]</f>
        <v>-0.12705164587457696</v>
      </c>
      <c r="Z1405" s="7">
        <f>Table1[[#This Row],[Avg late]]-Table1[[#This Row],[Avg early]]</f>
        <v>0.12705164587457696</v>
      </c>
      <c r="AA1405" s="7">
        <f>Table1[[#This Row],[2015 Dill LPS Early]]-Table1[[#This Row],[2015 Dill Avidin Early]]</f>
        <v>3.154459906996121E-2</v>
      </c>
      <c r="AB1405" s="7">
        <f>Table1[[#This Row],[2015 Dill LPS Late]]-Table1[[#This Row],[2015 Dill Avidin Late]]</f>
        <v>-0.11178089327336804</v>
      </c>
    </row>
    <row r="1406" spans="1:28" x14ac:dyDescent="0.2">
      <c r="A1406" t="s">
        <v>1173</v>
      </c>
      <c r="B1406">
        <v>0</v>
      </c>
      <c r="C1406">
        <v>0</v>
      </c>
      <c r="D1406">
        <v>0.84969134885193398</v>
      </c>
      <c r="E1406">
        <v>0.9237324951803445</v>
      </c>
      <c r="F1406">
        <v>0.95785081700201069</v>
      </c>
      <c r="G1406">
        <v>0.81363638718561315</v>
      </c>
      <c r="H1406" s="2">
        <v>0.94471155755809</v>
      </c>
      <c r="I1406">
        <v>1</v>
      </c>
      <c r="J1406" s="2">
        <v>0</v>
      </c>
      <c r="K1406" s="2">
        <v>0.72644231308914209</v>
      </c>
      <c r="L1406" s="5">
        <v>0</v>
      </c>
      <c r="M1406">
        <v>0</v>
      </c>
      <c r="N1406">
        <v>0.59936081002860031</v>
      </c>
      <c r="O1406">
        <v>0.65459736299175186</v>
      </c>
      <c r="P1406" s="1">
        <v>0.71160129771047209</v>
      </c>
      <c r="Q1406" s="1">
        <v>0.67392646713028814</v>
      </c>
      <c r="R1406" s="1">
        <v>0.65106262242641888</v>
      </c>
      <c r="S1406">
        <v>0.70237653107950815</v>
      </c>
      <c r="T1406">
        <v>0</v>
      </c>
      <c r="U1406" s="1">
        <v>0.61074356894531912</v>
      </c>
      <c r="V14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0.21074410833562723</v>
      </c>
      <c r="W1406">
        <f>AVERAGE(Table1[[#This Row],[2012 Campbell Latex Early]:[2015 Dill IgG Early]])</f>
        <v>0.62160649188671335</v>
      </c>
      <c r="X1406">
        <f>AVERAGE(Table1[[#This Row],[2012 Campbell Latex Late]:[2015 Dill IgG Late]])</f>
        <v>0.46036686603123583</v>
      </c>
      <c r="Y1406" s="7">
        <f>Table1[[#This Row],[Avg early]]-Table1[[#This Row],[Avg late]]</f>
        <v>0.16123962585547752</v>
      </c>
      <c r="Z1406" s="7">
        <f>Table1[[#This Row],[Avg late]]-Table1[[#This Row],[Avg early]]</f>
        <v>-0.16123962585547752</v>
      </c>
      <c r="AA1406" s="7">
        <f>Table1[[#This Row],[2015 Dill LPS Early]]-Table1[[#This Row],[2015 Dill Avidin Early]]</f>
        <v>-0.10815946815007671</v>
      </c>
      <c r="AB1406" s="7">
        <f>Table1[[#This Row],[2015 Dill LPS Late]]-Table1[[#This Row],[2015 Dill Avidin Late]]</f>
        <v>-0.11224048768187178</v>
      </c>
    </row>
    <row r="1407" spans="1:28" x14ac:dyDescent="0.2">
      <c r="A1407" t="s">
        <v>880</v>
      </c>
      <c r="B1407">
        <v>0.96317016317016324</v>
      </c>
      <c r="C1407">
        <v>0</v>
      </c>
      <c r="D1407">
        <v>0.78504870774023239</v>
      </c>
      <c r="E1407">
        <v>0.92487815592351319</v>
      </c>
      <c r="F1407">
        <v>1</v>
      </c>
      <c r="G1407">
        <v>0.9937763993854497</v>
      </c>
      <c r="H1407" s="2">
        <v>0.93479695247854955</v>
      </c>
      <c r="I1407">
        <v>0.98180294151717495</v>
      </c>
      <c r="J1407" s="2">
        <v>0</v>
      </c>
      <c r="K1407" s="2">
        <v>0.8656117802172647</v>
      </c>
      <c r="L1407" s="5">
        <v>1</v>
      </c>
      <c r="M1407">
        <v>0</v>
      </c>
      <c r="N1407">
        <v>0.50359500901718046</v>
      </c>
      <c r="O1407">
        <v>0.473299937443179</v>
      </c>
      <c r="P1407" s="2">
        <v>0.61593664573777951</v>
      </c>
      <c r="Q1407" s="2">
        <v>0.52378723476970124</v>
      </c>
      <c r="R1407" s="2">
        <v>0.68657820590453578</v>
      </c>
      <c r="S1407">
        <v>0.44149158841389979</v>
      </c>
      <c r="T1407">
        <v>0</v>
      </c>
      <c r="U1407" s="2">
        <v>0.90015426699832801</v>
      </c>
      <c r="V14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0.3312598639586809</v>
      </c>
      <c r="W1407">
        <f>AVERAGE(Table1[[#This Row],[2012 Campbell Latex Early]:[2015 Dill IgG Early]])</f>
        <v>0.74490851004323466</v>
      </c>
      <c r="X1407">
        <f>AVERAGE(Table1[[#This Row],[2012 Campbell Latex Late]:[2015 Dill IgG Late]])</f>
        <v>0.51448428882846042</v>
      </c>
      <c r="Y1407" s="7">
        <f>Table1[[#This Row],[Avg early]]-Table1[[#This Row],[Avg late]]</f>
        <v>0.23042422121477424</v>
      </c>
      <c r="Z1407" s="7">
        <f>Table1[[#This Row],[Avg late]]-Table1[[#This Row],[Avg early]]</f>
        <v>-0.23042422121477424</v>
      </c>
      <c r="AA1407" s="7">
        <f>Table1[[#This Row],[2015 Dill LPS Early]]-Table1[[#This Row],[2015 Dill Avidin Early]]</f>
        <v>-0.21495129225976761</v>
      </c>
      <c r="AB1407" s="7">
        <f>Table1[[#This Row],[2015 Dill LPS Late]]-Table1[[#This Row],[2015 Dill Avidin Late]]</f>
        <v>-0.11234163672059905</v>
      </c>
    </row>
    <row r="1408" spans="1:28" x14ac:dyDescent="0.2">
      <c r="A1408" t="s">
        <v>311</v>
      </c>
      <c r="B1408">
        <v>0</v>
      </c>
      <c r="C1408">
        <v>0</v>
      </c>
      <c r="D1408">
        <v>0.91247853452748906</v>
      </c>
      <c r="E1408">
        <v>0.88563147006419285</v>
      </c>
      <c r="F1408">
        <v>0.91623713964771158</v>
      </c>
      <c r="G1408">
        <v>0.89314861780463672</v>
      </c>
      <c r="H1408" s="2">
        <v>0.9206615076712622</v>
      </c>
      <c r="I1408">
        <v>1</v>
      </c>
      <c r="J1408" s="2">
        <v>0</v>
      </c>
      <c r="K1408" s="2">
        <v>0.90577753049312104</v>
      </c>
      <c r="L1408" s="5">
        <v>0</v>
      </c>
      <c r="M1408">
        <v>0</v>
      </c>
      <c r="N1408">
        <v>0.30703394457108496</v>
      </c>
      <c r="O1408">
        <v>0.35273843025566937</v>
      </c>
      <c r="P1408" s="2">
        <v>0.41985610075669327</v>
      </c>
      <c r="Q1408" s="2">
        <v>0.33104381244246694</v>
      </c>
      <c r="R1408" s="2">
        <v>0.3970618720911166</v>
      </c>
      <c r="S1408">
        <v>0.39522120580774939</v>
      </c>
      <c r="T1408">
        <v>0</v>
      </c>
      <c r="U1408" s="2">
        <v>0.4045897685431708</v>
      </c>
      <c r="V14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0.37297916723336833</v>
      </c>
      <c r="W1408">
        <f>AVERAGE(Table1[[#This Row],[2012 Campbell Latex Early]:[2015 Dill IgG Early]])</f>
        <v>0.6433934800208414</v>
      </c>
      <c r="X1408">
        <f>AVERAGE(Table1[[#This Row],[2012 Campbell Latex Late]:[2015 Dill IgG Late]])</f>
        <v>0.26075451344679512</v>
      </c>
      <c r="Y1408" s="7">
        <f>Table1[[#This Row],[Avg early]]-Table1[[#This Row],[Avg late]]</f>
        <v>0.38263896657404628</v>
      </c>
      <c r="Z1408" s="7">
        <f>Table1[[#This Row],[Avg late]]-Table1[[#This Row],[Avg early]]</f>
        <v>-0.38263896657404628</v>
      </c>
      <c r="AA1408" s="7">
        <f>Table1[[#This Row],[2015 Dill LPS Early]]-Table1[[#This Row],[2015 Dill Avidin Early]]</f>
        <v>-3.7586051202225246E-3</v>
      </c>
      <c r="AB1408" s="7">
        <f>Table1[[#This Row],[2015 Dill LPS Late]]-Table1[[#This Row],[2015 Dill Avidin Late]]</f>
        <v>-0.11282215618560831</v>
      </c>
    </row>
    <row r="1409" spans="1:28" x14ac:dyDescent="0.2">
      <c r="A1409" t="s">
        <v>822</v>
      </c>
      <c r="B1409">
        <v>1</v>
      </c>
      <c r="C1409">
        <v>0</v>
      </c>
      <c r="D1409">
        <v>0.63478741147608608</v>
      </c>
      <c r="E1409">
        <v>0.73396143897914812</v>
      </c>
      <c r="F1409">
        <v>1</v>
      </c>
      <c r="G1409">
        <v>0.75231127725804559</v>
      </c>
      <c r="H1409" s="2">
        <v>0.92918424914321029</v>
      </c>
      <c r="I1409">
        <v>0.78318469213503727</v>
      </c>
      <c r="J1409" s="2">
        <v>0</v>
      </c>
      <c r="K1409" s="2">
        <v>0.82013887867957558</v>
      </c>
      <c r="L1409" s="5">
        <v>0.93756345177664979</v>
      </c>
      <c r="M1409">
        <v>0</v>
      </c>
      <c r="N1409">
        <v>0.62197350108880001</v>
      </c>
      <c r="O1409">
        <v>0.46998777152228044</v>
      </c>
      <c r="P1409" s="2">
        <v>0.73500207224133374</v>
      </c>
      <c r="Q1409" s="2">
        <v>0.60344421496833034</v>
      </c>
      <c r="R1409" s="2">
        <v>0.96466388276493742</v>
      </c>
      <c r="S1409">
        <v>0.71169693254554256</v>
      </c>
      <c r="T1409">
        <v>0</v>
      </c>
      <c r="U1409" s="2">
        <v>0.92840786058605684</v>
      </c>
      <c r="V14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0.17884643699131642</v>
      </c>
      <c r="W1409">
        <f>AVERAGE(Table1[[#This Row],[2012 Campbell Latex Early]:[2015 Dill IgG Early]])</f>
        <v>0.66535679476711029</v>
      </c>
      <c r="X1409">
        <f>AVERAGE(Table1[[#This Row],[2012 Campbell Latex Late]:[2015 Dill IgG Late]])</f>
        <v>0.5972739687493932</v>
      </c>
      <c r="Y1409" s="7">
        <f>Table1[[#This Row],[Avg early]]-Table1[[#This Row],[Avg late]]</f>
        <v>6.8082826017717091E-2</v>
      </c>
      <c r="Z1409" s="7">
        <f>Table1[[#This Row],[Avg late]]-Table1[[#This Row],[Avg early]]</f>
        <v>-6.8082826017717091E-2</v>
      </c>
      <c r="AA1409" s="7">
        <f>Table1[[#This Row],[2015 Dill LPS Early]]-Table1[[#This Row],[2015 Dill Avidin Early]]</f>
        <v>-0.36521258852391392</v>
      </c>
      <c r="AB1409" s="7">
        <f>Table1[[#This Row],[2015 Dill LPS Late]]-Table1[[#This Row],[2015 Dill Avidin Late]]</f>
        <v>-0.11302857115253373</v>
      </c>
    </row>
    <row r="1410" spans="1:28" x14ac:dyDescent="0.2">
      <c r="A1410" t="s">
        <v>1755</v>
      </c>
      <c r="B1410">
        <v>0</v>
      </c>
      <c r="C1410">
        <v>0</v>
      </c>
      <c r="D1410">
        <v>0.53980372425242773</v>
      </c>
      <c r="E1410">
        <v>0.63401538366933496</v>
      </c>
      <c r="F1410">
        <v>0.77184314373899998</v>
      </c>
      <c r="G1410">
        <v>0.65496875493842077</v>
      </c>
      <c r="H1410" s="2">
        <v>0.574460371020592</v>
      </c>
      <c r="I1410">
        <v>1</v>
      </c>
      <c r="J1410" s="2">
        <v>0</v>
      </c>
      <c r="K1410" s="2">
        <v>0.55259834496045657</v>
      </c>
      <c r="L1410" s="5">
        <v>0</v>
      </c>
      <c r="M1410">
        <v>0</v>
      </c>
      <c r="N1410">
        <v>0.47982278456846267</v>
      </c>
      <c r="O1410">
        <v>0.42038705911192786</v>
      </c>
      <c r="P1410" s="2">
        <v>0.5929434322696806</v>
      </c>
      <c r="Q1410" s="2">
        <v>0.45287814461732989</v>
      </c>
      <c r="R1410" s="2">
        <v>0.57085423399337842</v>
      </c>
      <c r="S1410">
        <v>0.54779207549113573</v>
      </c>
      <c r="T1410">
        <v>0</v>
      </c>
      <c r="U1410" s="2">
        <v>0.63149203919926877</v>
      </c>
      <c r="V14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0.1741905686767129</v>
      </c>
      <c r="W1410">
        <f>AVERAGE(Table1[[#This Row],[2012 Campbell Latex Early]:[2015 Dill IgG Early]])</f>
        <v>0.47276897225802317</v>
      </c>
      <c r="X1410">
        <f>AVERAGE(Table1[[#This Row],[2012 Campbell Latex Late]:[2015 Dill IgG Late]])</f>
        <v>0.36961697692511841</v>
      </c>
      <c r="Y1410" s="7">
        <f>Table1[[#This Row],[Avg early]]-Table1[[#This Row],[Avg late]]</f>
        <v>0.10315199533290476</v>
      </c>
      <c r="Z1410" s="7">
        <f>Table1[[#This Row],[Avg late]]-Table1[[#This Row],[Avg early]]</f>
        <v>-0.10315199533290476</v>
      </c>
      <c r="AA1410" s="7">
        <f>Table1[[#This Row],[2015 Dill LPS Early]]-Table1[[#This Row],[2015 Dill Avidin Early]]</f>
        <v>-0.23203941948657225</v>
      </c>
      <c r="AB1410" s="7">
        <f>Table1[[#This Row],[2015 Dill LPS Late]]-Table1[[#This Row],[2015 Dill Avidin Late]]</f>
        <v>-0.11312064770121794</v>
      </c>
    </row>
    <row r="1411" spans="1:28" x14ac:dyDescent="0.2">
      <c r="A1411" t="s">
        <v>1408</v>
      </c>
      <c r="B1411">
        <v>1</v>
      </c>
      <c r="C1411">
        <v>0</v>
      </c>
      <c r="D1411">
        <v>0.71110264574723958</v>
      </c>
      <c r="E1411">
        <v>0.73211120698413312</v>
      </c>
      <c r="F1411">
        <v>0.71951039294036856</v>
      </c>
      <c r="G1411">
        <v>0.54000623665609071</v>
      </c>
      <c r="H1411" s="2">
        <v>0.63476909771138701</v>
      </c>
      <c r="I1411">
        <v>0.34512783853793771</v>
      </c>
      <c r="J1411" s="2">
        <v>0</v>
      </c>
      <c r="K1411" s="2">
        <v>1</v>
      </c>
      <c r="L1411" s="5">
        <v>1</v>
      </c>
      <c r="M1411">
        <v>0</v>
      </c>
      <c r="N1411">
        <v>0.30041118095268571</v>
      </c>
      <c r="O1411">
        <v>0.28890980466995908</v>
      </c>
      <c r="P1411" s="1">
        <v>0.41356795881147174</v>
      </c>
      <c r="Q1411" s="1">
        <v>0.35425317943838497</v>
      </c>
      <c r="R1411" s="1">
        <v>0.27917465941858577</v>
      </c>
      <c r="S1411">
        <v>0.31636590945626247</v>
      </c>
      <c r="T1411">
        <v>0</v>
      </c>
      <c r="U1411" s="1">
        <v>0.31016324982780791</v>
      </c>
      <c r="V14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0.20401079756576146</v>
      </c>
      <c r="W1411">
        <f>AVERAGE(Table1[[#This Row],[2012 Campbell Latex Early]:[2015 Dill IgG Early]])</f>
        <v>0.56826274185771575</v>
      </c>
      <c r="X1411">
        <f>AVERAGE(Table1[[#This Row],[2012 Campbell Latex Late]:[2015 Dill IgG Late]])</f>
        <v>0.32628459425751577</v>
      </c>
      <c r="Y1411" s="7">
        <f>Table1[[#This Row],[Avg early]]-Table1[[#This Row],[Avg late]]</f>
        <v>0.24197814760019998</v>
      </c>
      <c r="Z1411" s="7">
        <f>Table1[[#This Row],[Avg late]]-Table1[[#This Row],[Avg early]]</f>
        <v>-0.24197814760019998</v>
      </c>
      <c r="AA1411" s="7">
        <f>Table1[[#This Row],[2015 Dill LPS Early]]-Table1[[#This Row],[2015 Dill Avidin Early]]</f>
        <v>-8.4077471931289782E-3</v>
      </c>
      <c r="AB1411" s="7">
        <f>Table1[[#This Row],[2015 Dill LPS Late]]-Table1[[#This Row],[2015 Dill Avidin Late]]</f>
        <v>-0.11315677785878603</v>
      </c>
    </row>
    <row r="1412" spans="1:28" x14ac:dyDescent="0.2">
      <c r="A1412" t="s">
        <v>734</v>
      </c>
      <c r="B1412">
        <v>0</v>
      </c>
      <c r="C1412">
        <v>0</v>
      </c>
      <c r="D1412">
        <v>0.55845457311576774</v>
      </c>
      <c r="E1412">
        <v>0.25784000530494577</v>
      </c>
      <c r="F1412">
        <v>0.81495451823809961</v>
      </c>
      <c r="G1412">
        <v>0.76292014986449286</v>
      </c>
      <c r="H1412" s="2">
        <v>0.96258836208691423</v>
      </c>
      <c r="I1412">
        <v>0.71682225421855683</v>
      </c>
      <c r="J1412" s="2">
        <v>0</v>
      </c>
      <c r="K1412" s="2">
        <v>0.6903159497897503</v>
      </c>
      <c r="L1412" s="5">
        <v>0</v>
      </c>
      <c r="M1412">
        <v>0</v>
      </c>
      <c r="N1412">
        <v>0.72475539027015901</v>
      </c>
      <c r="O1412">
        <v>0.88609805075999293</v>
      </c>
      <c r="P1412" s="1">
        <v>0.83809460159970006</v>
      </c>
      <c r="Q1412" s="1">
        <v>0.55188828039184923</v>
      </c>
      <c r="R1412" s="1">
        <v>0.63679419021667016</v>
      </c>
      <c r="S1412">
        <v>1</v>
      </c>
      <c r="T1412">
        <v>0</v>
      </c>
      <c r="U1412" s="1">
        <v>0.98767419418331914</v>
      </c>
      <c r="V14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0.26253769272786887</v>
      </c>
      <c r="W1412">
        <f>AVERAGE(Table1[[#This Row],[2012 Campbell Latex Early]:[2015 Dill IgG Early]])</f>
        <v>0.47638958126185271</v>
      </c>
      <c r="X1412">
        <f>AVERAGE(Table1[[#This Row],[2012 Campbell Latex Late]:[2015 Dill IgG Late]])</f>
        <v>0.56253047074216911</v>
      </c>
      <c r="Y1412" s="7">
        <f>Table1[[#This Row],[Avg early]]-Table1[[#This Row],[Avg late]]</f>
        <v>-8.6140889480316396E-2</v>
      </c>
      <c r="Z1412" s="7">
        <f>Table1[[#This Row],[Avg late]]-Table1[[#This Row],[Avg early]]</f>
        <v>8.6140889480316396E-2</v>
      </c>
      <c r="AA1412" s="7">
        <f>Table1[[#This Row],[2015 Dill LPS Early]]-Table1[[#This Row],[2015 Dill Avidin Early]]</f>
        <v>-0.25649994512233187</v>
      </c>
      <c r="AB1412" s="7">
        <f>Table1[[#This Row],[2015 Dill LPS Late]]-Table1[[#This Row],[2015 Dill Avidin Late]]</f>
        <v>-0.11333921132954106</v>
      </c>
    </row>
    <row r="1413" spans="1:28" x14ac:dyDescent="0.2">
      <c r="A1413" t="s">
        <v>773</v>
      </c>
      <c r="B1413">
        <v>0</v>
      </c>
      <c r="C1413">
        <v>0</v>
      </c>
      <c r="D1413">
        <v>0.41562983229576617</v>
      </c>
      <c r="E1413">
        <v>0.49843905167313207</v>
      </c>
      <c r="F1413">
        <v>0.50663344759135853</v>
      </c>
      <c r="G1413">
        <v>0.52929894492163143</v>
      </c>
      <c r="H1413" s="2">
        <v>0.49026487864036949</v>
      </c>
      <c r="I1413">
        <v>0.5354011044102932</v>
      </c>
      <c r="J1413" s="2">
        <v>0</v>
      </c>
      <c r="K1413" s="2">
        <v>0.38527335721317724</v>
      </c>
      <c r="L1413" s="5">
        <v>0</v>
      </c>
      <c r="M1413">
        <v>0</v>
      </c>
      <c r="N1413">
        <v>0.88183771894224983</v>
      </c>
      <c r="O1413">
        <v>1</v>
      </c>
      <c r="P1413" s="1">
        <v>0.9952184651373055</v>
      </c>
      <c r="Q1413" s="1">
        <v>0.79941051059232271</v>
      </c>
      <c r="R1413" s="1">
        <v>0.9669289359235973</v>
      </c>
      <c r="S1413">
        <v>0.95653603950398025</v>
      </c>
      <c r="T1413">
        <v>0</v>
      </c>
      <c r="U1413" s="1">
        <v>0.68476484093715428</v>
      </c>
      <c r="V14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0.33090292515040592</v>
      </c>
      <c r="W1413">
        <f>AVERAGE(Table1[[#This Row],[2012 Campbell Latex Early]:[2015 Dill IgG Early]])</f>
        <v>0.33609406167457279</v>
      </c>
      <c r="X1413">
        <f>AVERAGE(Table1[[#This Row],[2012 Campbell Latex Late]:[2015 Dill IgG Late]])</f>
        <v>0.62846965110366093</v>
      </c>
      <c r="Y1413" s="7">
        <f>Table1[[#This Row],[Avg early]]-Table1[[#This Row],[Avg late]]</f>
        <v>-0.29237558942908815</v>
      </c>
      <c r="Z1413" s="7">
        <f>Table1[[#This Row],[Avg late]]-Table1[[#This Row],[Avg early]]</f>
        <v>0.29237558942908815</v>
      </c>
      <c r="AA1413" s="7">
        <f>Table1[[#This Row],[2015 Dill LPS Early]]-Table1[[#This Row],[2015 Dill Avidin Early]]</f>
        <v>-9.1003615295592366E-2</v>
      </c>
      <c r="AB1413" s="7">
        <f>Table1[[#This Row],[2015 Dill LPS Late]]-Table1[[#This Row],[2015 Dill Avidin Late]]</f>
        <v>-0.11338074619505567</v>
      </c>
    </row>
    <row r="1414" spans="1:28" x14ac:dyDescent="0.2">
      <c r="A1414" t="s">
        <v>1580</v>
      </c>
      <c r="B1414">
        <v>0.998017839444995</v>
      </c>
      <c r="C1414">
        <v>0</v>
      </c>
      <c r="D1414">
        <v>0.84603297436263647</v>
      </c>
      <c r="E1414">
        <v>0.77730963079340132</v>
      </c>
      <c r="F1414">
        <v>0.89842655716632147</v>
      </c>
      <c r="G1414">
        <v>0.83560661643933443</v>
      </c>
      <c r="H1414" s="2">
        <v>0.83439263229307992</v>
      </c>
      <c r="I1414">
        <v>1</v>
      </c>
      <c r="J1414" s="2">
        <v>1</v>
      </c>
      <c r="K1414" s="2">
        <v>0.75261253874169809</v>
      </c>
      <c r="L1414" s="5">
        <v>1</v>
      </c>
      <c r="M1414">
        <v>0</v>
      </c>
      <c r="N1414">
        <v>0.46107021352567301</v>
      </c>
      <c r="O1414">
        <v>0.57635030779118757</v>
      </c>
      <c r="P1414" s="1">
        <v>0.57541717274869675</v>
      </c>
      <c r="Q1414" s="1">
        <v>0.48338928301078332</v>
      </c>
      <c r="R1414" s="1">
        <v>0.40902667714061269</v>
      </c>
      <c r="S1414">
        <v>0.7454093208598157</v>
      </c>
      <c r="T1414">
        <v>0.9800912895006676</v>
      </c>
      <c r="U1414" s="1">
        <v>0.4268013718488895</v>
      </c>
      <c r="V14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0.33499802578825666</v>
      </c>
      <c r="W1414">
        <f>AVERAGE(Table1[[#This Row],[2012 Campbell Latex Early]:[2015 Dill IgG Early]])</f>
        <v>0.79423987892414671</v>
      </c>
      <c r="X1414">
        <f>AVERAGE(Table1[[#This Row],[2012 Campbell Latex Late]:[2015 Dill IgG Late]])</f>
        <v>0.56575556364263269</v>
      </c>
      <c r="Y1414" s="7">
        <f>Table1[[#This Row],[Avg early]]-Table1[[#This Row],[Avg late]]</f>
        <v>0.22848431528151403</v>
      </c>
      <c r="Z1414" s="7">
        <f>Table1[[#This Row],[Avg late]]-Table1[[#This Row],[Avg early]]</f>
        <v>-0.22848431528151403</v>
      </c>
      <c r="AA1414" s="7">
        <f>Table1[[#This Row],[2015 Dill LPS Early]]-Table1[[#This Row],[2015 Dill Avidin Early]]</f>
        <v>-5.2393582803685002E-2</v>
      </c>
      <c r="AB1414" s="7">
        <f>Table1[[#This Row],[2015 Dill LPS Late]]-Table1[[#This Row],[2015 Dill Avidin Late]]</f>
        <v>-0.11434695922302374</v>
      </c>
    </row>
    <row r="1415" spans="1:28" x14ac:dyDescent="0.2">
      <c r="A1415" t="s">
        <v>1031</v>
      </c>
      <c r="B1415">
        <v>0.99900299102691914</v>
      </c>
      <c r="C1415">
        <v>0</v>
      </c>
      <c r="D1415">
        <v>0.89593354220293808</v>
      </c>
      <c r="E1415">
        <v>0.7506695988455524</v>
      </c>
      <c r="F1415">
        <v>0.93804639108078791</v>
      </c>
      <c r="G1415">
        <v>0.8846931989906377</v>
      </c>
      <c r="H1415" s="2">
        <v>0.8679354486574663</v>
      </c>
      <c r="I1415">
        <v>0.85610094593676822</v>
      </c>
      <c r="J1415" s="2">
        <v>0</v>
      </c>
      <c r="K1415" s="2">
        <v>0.81155058381918255</v>
      </c>
      <c r="L1415" s="5">
        <v>1</v>
      </c>
      <c r="M1415">
        <v>0</v>
      </c>
      <c r="N1415">
        <v>0.88552497644173644</v>
      </c>
      <c r="O1415">
        <v>0.72572882340522182</v>
      </c>
      <c r="P1415" s="2">
        <v>1</v>
      </c>
      <c r="Q1415" s="2">
        <v>0.71695817586034272</v>
      </c>
      <c r="R1415" s="2">
        <v>0.74273069117686319</v>
      </c>
      <c r="S1415">
        <v>0.81878617205201976</v>
      </c>
      <c r="T1415">
        <v>0</v>
      </c>
      <c r="U1415" s="2">
        <v>0.73538594879732688</v>
      </c>
      <c r="V14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0.11639404623867985</v>
      </c>
      <c r="W1415">
        <f>AVERAGE(Table1[[#This Row],[2012 Campbell Latex Early]:[2015 Dill IgG Early]])</f>
        <v>0.70039327005602525</v>
      </c>
      <c r="X1415">
        <f>AVERAGE(Table1[[#This Row],[2012 Campbell Latex Late]:[2015 Dill IgG Late]])</f>
        <v>0.66251147877335115</v>
      </c>
      <c r="Y1415" s="7">
        <f>Table1[[#This Row],[Avg early]]-Table1[[#This Row],[Avg late]]</f>
        <v>3.7881791282674104E-2</v>
      </c>
      <c r="Z1415" s="7">
        <f>Table1[[#This Row],[Avg late]]-Table1[[#This Row],[Avg early]]</f>
        <v>-3.7881791282674104E-2</v>
      </c>
      <c r="AA1415" s="7">
        <f>Table1[[#This Row],[2015 Dill LPS Early]]-Table1[[#This Row],[2015 Dill Avidin Early]]</f>
        <v>-4.2112848877849829E-2</v>
      </c>
      <c r="AB1415" s="7">
        <f>Table1[[#This Row],[2015 Dill LPS Late]]-Table1[[#This Row],[2015 Dill Avidin Late]]</f>
        <v>-0.11447502355826356</v>
      </c>
    </row>
    <row r="1416" spans="1:28" x14ac:dyDescent="0.2">
      <c r="A1416" t="s">
        <v>587</v>
      </c>
      <c r="B1416">
        <v>1</v>
      </c>
      <c r="C1416">
        <v>1</v>
      </c>
      <c r="D1416">
        <v>0.8448389115119771</v>
      </c>
      <c r="E1416">
        <v>0.63400483046395784</v>
      </c>
      <c r="F1416">
        <v>0.80130295849192901</v>
      </c>
      <c r="G1416">
        <v>0.65504552822548956</v>
      </c>
      <c r="H1416" s="2">
        <v>0.83804150387596243</v>
      </c>
      <c r="I1416">
        <v>0.63122103206121682</v>
      </c>
      <c r="J1416" s="2">
        <v>1</v>
      </c>
      <c r="K1416" s="2">
        <v>0.81199191071901111</v>
      </c>
      <c r="L1416" s="5">
        <v>0.99790356394129975</v>
      </c>
      <c r="M1416">
        <v>0</v>
      </c>
      <c r="N1416">
        <v>0.73874597515319262</v>
      </c>
      <c r="O1416">
        <v>0.56870258566695475</v>
      </c>
      <c r="P1416" s="2">
        <v>0.85329948493645147</v>
      </c>
      <c r="Q1416" s="2">
        <v>0.68244688030131928</v>
      </c>
      <c r="R1416" s="2">
        <v>1</v>
      </c>
      <c r="S1416">
        <v>0.54854486430917604</v>
      </c>
      <c r="T1416">
        <v>0.6270795836312717</v>
      </c>
      <c r="U1416" s="2">
        <v>0.91762885851614084</v>
      </c>
      <c r="V14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0.30422326017583312</v>
      </c>
      <c r="W1416">
        <f>AVERAGE(Table1[[#This Row],[2012 Campbell Latex Early]:[2015 Dill IgG Early]])</f>
        <v>0.82164466753495446</v>
      </c>
      <c r="X1416">
        <f>AVERAGE(Table1[[#This Row],[2012 Campbell Latex Late]:[2015 Dill IgG Late]])</f>
        <v>0.69343517964558066</v>
      </c>
      <c r="Y1416" s="7">
        <f>Table1[[#This Row],[Avg early]]-Table1[[#This Row],[Avg late]]</f>
        <v>0.12820948788937381</v>
      </c>
      <c r="Z1416" s="7">
        <f>Table1[[#This Row],[Avg late]]-Table1[[#This Row],[Avg early]]</f>
        <v>-0.12820948788937381</v>
      </c>
      <c r="AA1416" s="7">
        <f>Table1[[#This Row],[2015 Dill LPS Early]]-Table1[[#This Row],[2015 Dill Avidin Early]]</f>
        <v>4.353595302004809E-2</v>
      </c>
      <c r="AB1416" s="7">
        <f>Table1[[#This Row],[2015 Dill LPS Late]]-Table1[[#This Row],[2015 Dill Avidin Late]]</f>
        <v>-0.11455350978325884</v>
      </c>
    </row>
    <row r="1417" spans="1:28" x14ac:dyDescent="0.2">
      <c r="A1417" t="s">
        <v>769</v>
      </c>
      <c r="B1417">
        <v>0.97775580820563524</v>
      </c>
      <c r="C1417">
        <v>0.75187969924812026</v>
      </c>
      <c r="D1417">
        <v>0.77154594554068656</v>
      </c>
      <c r="E1417">
        <v>0.82048239042176152</v>
      </c>
      <c r="F1417">
        <v>0.73917241541219803</v>
      </c>
      <c r="G1417">
        <v>0.87114335161891565</v>
      </c>
      <c r="H1417" s="2">
        <v>0.82772149573683207</v>
      </c>
      <c r="I1417">
        <v>0.77567394938190437</v>
      </c>
      <c r="J1417" s="2">
        <v>1</v>
      </c>
      <c r="K1417" s="2">
        <v>0.64573356366168522</v>
      </c>
      <c r="L1417" s="5">
        <v>1</v>
      </c>
      <c r="M1417">
        <v>1</v>
      </c>
      <c r="N1417">
        <v>0.81098327904047773</v>
      </c>
      <c r="O1417">
        <v>0.96592741950618677</v>
      </c>
      <c r="P1417" s="2">
        <v>0.92707342554165528</v>
      </c>
      <c r="Q1417" s="2">
        <v>0.97022437075708434</v>
      </c>
      <c r="R1417" s="2">
        <v>1</v>
      </c>
      <c r="S1417">
        <v>0.88846811045920682</v>
      </c>
      <c r="T1417">
        <v>0.70447610800061955</v>
      </c>
      <c r="U1417" s="2">
        <v>0.93911628321627683</v>
      </c>
      <c r="V14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0.26708939409554538</v>
      </c>
      <c r="W1417">
        <f>AVERAGE(Table1[[#This Row],[2012 Campbell Latex Early]:[2015 Dill IgG Early]])</f>
        <v>0.81811086192277394</v>
      </c>
      <c r="X1417">
        <f>AVERAGE(Table1[[#This Row],[2012 Campbell Latex Late]:[2015 Dill IgG Late]])</f>
        <v>0.92062689965215083</v>
      </c>
      <c r="Y1417" s="7">
        <f>Table1[[#This Row],[Avg early]]-Table1[[#This Row],[Avg late]]</f>
        <v>-0.1025160377293769</v>
      </c>
      <c r="Z1417" s="7">
        <f>Table1[[#This Row],[Avg late]]-Table1[[#This Row],[Avg early]]</f>
        <v>0.1025160377293769</v>
      </c>
      <c r="AA1417" s="7">
        <f>Table1[[#This Row],[2015 Dill LPS Early]]-Table1[[#This Row],[2015 Dill Avidin Early]]</f>
        <v>3.2373530128488537E-2</v>
      </c>
      <c r="AB1417" s="7">
        <f>Table1[[#This Row],[2015 Dill LPS Late]]-Table1[[#This Row],[2015 Dill Avidin Late]]</f>
        <v>-0.11609014650117755</v>
      </c>
    </row>
    <row r="1418" spans="1:28" x14ac:dyDescent="0.2">
      <c r="A1418" t="s">
        <v>1728</v>
      </c>
      <c r="B1418">
        <v>0.99586990191017033</v>
      </c>
      <c r="C1418">
        <v>1</v>
      </c>
      <c r="D1418">
        <v>0.79854846995992967</v>
      </c>
      <c r="E1418">
        <v>0.83263225856471457</v>
      </c>
      <c r="F1418">
        <v>1</v>
      </c>
      <c r="G1418">
        <v>0.81935660703564461</v>
      </c>
      <c r="H1418" s="2">
        <v>0.90425688351306432</v>
      </c>
      <c r="I1418">
        <v>0.76084833740036573</v>
      </c>
      <c r="J1418" s="2">
        <v>0.9649777780084593</v>
      </c>
      <c r="K1418" s="2">
        <v>0.87035111190549153</v>
      </c>
      <c r="L1418" s="5">
        <v>1</v>
      </c>
      <c r="M1418">
        <v>0.23857142857142857</v>
      </c>
      <c r="N1418">
        <v>0.83598940467491345</v>
      </c>
      <c r="O1418">
        <v>0.70555352518076753</v>
      </c>
      <c r="P1418" s="1">
        <v>0.95220029172508491</v>
      </c>
      <c r="Q1418" s="1">
        <v>0.89556573225999847</v>
      </c>
      <c r="R1418" s="1">
        <v>0.97003851954851716</v>
      </c>
      <c r="S1418">
        <v>0.87286195447427362</v>
      </c>
      <c r="T1418">
        <v>1</v>
      </c>
      <c r="U1418" s="1">
        <v>0.91923450157869202</v>
      </c>
      <c r="V14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0.31511169258046534</v>
      </c>
      <c r="W1418">
        <f>AVERAGE(Table1[[#This Row],[2012 Campbell Latex Early]:[2015 Dill IgG Early]])</f>
        <v>0.89468413482978415</v>
      </c>
      <c r="X1418">
        <f>AVERAGE(Table1[[#This Row],[2012 Campbell Latex Late]:[2015 Dill IgG Late]])</f>
        <v>0.8390015358013676</v>
      </c>
      <c r="Y1418" s="7">
        <f>Table1[[#This Row],[Avg early]]-Table1[[#This Row],[Avg late]]</f>
        <v>5.5682599028416546E-2</v>
      </c>
      <c r="Z1418" s="7">
        <f>Table1[[#This Row],[Avg late]]-Table1[[#This Row],[Avg early]]</f>
        <v>-5.5682599028416546E-2</v>
      </c>
      <c r="AA1418" s="7">
        <f>Table1[[#This Row],[2015 Dill LPS Early]]-Table1[[#This Row],[2015 Dill Avidin Early]]</f>
        <v>-0.20145153004007033</v>
      </c>
      <c r="AB1418" s="7">
        <f>Table1[[#This Row],[2015 Dill LPS Late]]-Table1[[#This Row],[2015 Dill Avidin Late]]</f>
        <v>-0.11621088705017146</v>
      </c>
    </row>
    <row r="1419" spans="1:28" x14ac:dyDescent="0.2">
      <c r="A1419" t="s">
        <v>442</v>
      </c>
      <c r="B1419">
        <v>0.99109351806036605</v>
      </c>
      <c r="C1419">
        <v>1</v>
      </c>
      <c r="D1419">
        <v>0.56183268832043243</v>
      </c>
      <c r="E1419">
        <v>0.57436465472787179</v>
      </c>
      <c r="F1419">
        <v>0.54605894543848532</v>
      </c>
      <c r="G1419">
        <v>0.61404048220127017</v>
      </c>
      <c r="H1419" s="2">
        <v>0.59804919862086015</v>
      </c>
      <c r="I1419">
        <v>0.61288101079771995</v>
      </c>
      <c r="J1419" s="2">
        <v>0.69417479194772913</v>
      </c>
      <c r="K1419" s="2">
        <v>0.41237181249726429</v>
      </c>
      <c r="L1419" s="5">
        <v>1</v>
      </c>
      <c r="M1419">
        <v>0</v>
      </c>
      <c r="N1419">
        <v>0.60287359215764313</v>
      </c>
      <c r="O1419">
        <v>0.68572759734000976</v>
      </c>
      <c r="P1419" s="2">
        <v>0.71909918119279603</v>
      </c>
      <c r="Q1419" s="2">
        <v>0.59510626672379052</v>
      </c>
      <c r="R1419" s="2">
        <v>0.60923520936995701</v>
      </c>
      <c r="S1419">
        <v>1</v>
      </c>
      <c r="T1419">
        <v>1</v>
      </c>
      <c r="U1419" s="2">
        <v>0.57941616652879069</v>
      </c>
      <c r="V14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0.333100594610094</v>
      </c>
      <c r="W1419">
        <f>AVERAGE(Table1[[#This Row],[2012 Campbell Latex Early]:[2015 Dill IgG Early]])</f>
        <v>0.66048671026119987</v>
      </c>
      <c r="X1419">
        <f>AVERAGE(Table1[[#This Row],[2012 Campbell Latex Late]:[2015 Dill IgG Late]])</f>
        <v>0.67914580133129876</v>
      </c>
      <c r="Y1419" s="7">
        <f>Table1[[#This Row],[Avg early]]-Table1[[#This Row],[Avg late]]</f>
        <v>-1.8659091070098888E-2</v>
      </c>
      <c r="Z1419" s="7">
        <f>Table1[[#This Row],[Avg late]]-Table1[[#This Row],[Avg early]]</f>
        <v>1.8659091070098888E-2</v>
      </c>
      <c r="AA1419" s="7">
        <f>Table1[[#This Row],[2015 Dill LPS Early]]-Table1[[#This Row],[2015 Dill Avidin Early]]</f>
        <v>1.5773742881947106E-2</v>
      </c>
      <c r="AB1419" s="7">
        <f>Table1[[#This Row],[2015 Dill LPS Late]]-Table1[[#This Row],[2015 Dill Avidin Late]]</f>
        <v>-0.1162255890351529</v>
      </c>
    </row>
    <row r="1420" spans="1:28" x14ac:dyDescent="0.2">
      <c r="A1420" t="s">
        <v>1555</v>
      </c>
      <c r="B1420">
        <v>0.99213372664700106</v>
      </c>
      <c r="C1420">
        <v>1</v>
      </c>
      <c r="D1420">
        <v>0.95415944563088806</v>
      </c>
      <c r="E1420">
        <v>0.93612095201733103</v>
      </c>
      <c r="F1420">
        <v>0.94492993721759311</v>
      </c>
      <c r="G1420">
        <v>0.86126947925263431</v>
      </c>
      <c r="H1420" s="2">
        <v>0.94506550571642001</v>
      </c>
      <c r="I1420">
        <v>0.85277313399923782</v>
      </c>
      <c r="J1420" s="2">
        <v>1</v>
      </c>
      <c r="K1420" s="2">
        <v>1</v>
      </c>
      <c r="L1420" s="5">
        <v>1</v>
      </c>
      <c r="M1420">
        <v>0.28116213683223995</v>
      </c>
      <c r="N1420">
        <v>0.66359842533176017</v>
      </c>
      <c r="O1420">
        <v>0.53694710040849658</v>
      </c>
      <c r="P1420" s="2">
        <v>0.78159294419518888</v>
      </c>
      <c r="Q1420" s="2">
        <v>0.57814240622839852</v>
      </c>
      <c r="R1420" s="2">
        <v>0.61798759797026015</v>
      </c>
      <c r="S1420">
        <v>0.69859921595364671</v>
      </c>
      <c r="T1420">
        <v>0.96884063531748965</v>
      </c>
      <c r="U1420" s="2">
        <v>0.81530171441002453</v>
      </c>
      <c r="V14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0.41282972499946269</v>
      </c>
      <c r="W1420">
        <f>AVERAGE(Table1[[#This Row],[2012 Campbell Latex Early]:[2015 Dill IgG Early]])</f>
        <v>0.94864521804811053</v>
      </c>
      <c r="X1420">
        <f>AVERAGE(Table1[[#This Row],[2012 Campbell Latex Late]:[2015 Dill IgG Late]])</f>
        <v>0.69421721766475053</v>
      </c>
      <c r="Y1420" s="7">
        <f>Table1[[#This Row],[Avg early]]-Table1[[#This Row],[Avg late]]</f>
        <v>0.25442800038336</v>
      </c>
      <c r="Z1420" s="7">
        <f>Table1[[#This Row],[Avg late]]-Table1[[#This Row],[Avg early]]</f>
        <v>-0.25442800038336</v>
      </c>
      <c r="AA1420" s="7">
        <f>Table1[[#This Row],[2015 Dill LPS Early]]-Table1[[#This Row],[2015 Dill Avidin Early]]</f>
        <v>9.2295084132949512E-3</v>
      </c>
      <c r="AB1420" s="7">
        <f>Table1[[#This Row],[2015 Dill LPS Late]]-Table1[[#This Row],[2015 Dill Avidin Late]]</f>
        <v>-0.11799451886342871</v>
      </c>
    </row>
    <row r="1421" spans="1:28" x14ac:dyDescent="0.2">
      <c r="A1421" t="s">
        <v>661</v>
      </c>
      <c r="B1421">
        <v>1</v>
      </c>
      <c r="C1421">
        <v>1</v>
      </c>
      <c r="D1421">
        <v>0.69879078934890371</v>
      </c>
      <c r="E1421">
        <v>0.94529910403329986</v>
      </c>
      <c r="F1421">
        <v>0.96280588789950627</v>
      </c>
      <c r="G1421">
        <v>0.97272885296531109</v>
      </c>
      <c r="H1421" s="2">
        <v>1</v>
      </c>
      <c r="I1421">
        <v>0.79983296697415074</v>
      </c>
      <c r="J1421" s="2">
        <v>0</v>
      </c>
      <c r="K1421" s="2">
        <v>0.79531890219043466</v>
      </c>
      <c r="L1421" s="5">
        <v>1</v>
      </c>
      <c r="M1421">
        <v>0</v>
      </c>
      <c r="N1421">
        <v>0.47742127936046108</v>
      </c>
      <c r="O1421">
        <v>0.47654902542156446</v>
      </c>
      <c r="P1421" s="2">
        <v>0.59544066844984245</v>
      </c>
      <c r="Q1421" s="2">
        <v>0.61545370636942498</v>
      </c>
      <c r="R1421" s="2">
        <v>0.80294236870406555</v>
      </c>
      <c r="S1421">
        <v>0.46676769549896974</v>
      </c>
      <c r="T1421">
        <v>0</v>
      </c>
      <c r="U1421" s="2">
        <v>0.73212510889092619</v>
      </c>
      <c r="V14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0.36770079663077693</v>
      </c>
      <c r="W1421">
        <f>AVERAGE(Table1[[#This Row],[2012 Campbell Latex Early]:[2015 Dill IgG Early]])</f>
        <v>0.81747765034116071</v>
      </c>
      <c r="X1421">
        <f>AVERAGE(Table1[[#This Row],[2012 Campbell Latex Late]:[2015 Dill IgG Late]])</f>
        <v>0.51666998526952546</v>
      </c>
      <c r="Y1421" s="7">
        <f>Table1[[#This Row],[Avg early]]-Table1[[#This Row],[Avg late]]</f>
        <v>0.30080766507163526</v>
      </c>
      <c r="Z1421" s="7">
        <f>Table1[[#This Row],[Avg late]]-Table1[[#This Row],[Avg early]]</f>
        <v>-0.30080766507163526</v>
      </c>
      <c r="AA1421" s="7">
        <f>Table1[[#This Row],[2015 Dill LPS Early]]-Table1[[#This Row],[2015 Dill Avidin Early]]</f>
        <v>-0.26401509855060257</v>
      </c>
      <c r="AB1421" s="7">
        <f>Table1[[#This Row],[2015 Dill LPS Late]]-Table1[[#This Row],[2015 Dill Avidin Late]]</f>
        <v>-0.11801938908938137</v>
      </c>
    </row>
    <row r="1422" spans="1:28" x14ac:dyDescent="0.2">
      <c r="A1422" t="s">
        <v>943</v>
      </c>
      <c r="B1422">
        <v>0</v>
      </c>
      <c r="C1422">
        <v>1</v>
      </c>
      <c r="D1422">
        <v>0.62024872827399513</v>
      </c>
      <c r="E1422">
        <v>0.69687332836112736</v>
      </c>
      <c r="F1422">
        <v>0.6220528670590314</v>
      </c>
      <c r="G1422">
        <v>0.62576412413088556</v>
      </c>
      <c r="H1422" s="2">
        <v>0.80416882707393844</v>
      </c>
      <c r="I1422">
        <v>0.53241152683793602</v>
      </c>
      <c r="J1422" s="2">
        <v>0</v>
      </c>
      <c r="K1422" s="2">
        <v>1</v>
      </c>
      <c r="L1422" s="5">
        <v>0</v>
      </c>
      <c r="M1422">
        <v>0</v>
      </c>
      <c r="N1422">
        <v>0.76188688518203251</v>
      </c>
      <c r="O1422">
        <v>0.75498333055442068</v>
      </c>
      <c r="P1422" s="1">
        <v>0.88007525588232971</v>
      </c>
      <c r="Q1422" s="1">
        <v>0.72063622477661438</v>
      </c>
      <c r="R1422" s="1">
        <v>0.67091651322402757</v>
      </c>
      <c r="S1422">
        <v>0.85003936379894907</v>
      </c>
      <c r="T1422">
        <v>0</v>
      </c>
      <c r="U1422" s="1">
        <v>0.90550003872405249</v>
      </c>
      <c r="V14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0.2909022838105334</v>
      </c>
      <c r="W1422">
        <f>AVERAGE(Table1[[#This Row],[2012 Campbell Latex Early]:[2015 Dill IgG Early]])</f>
        <v>0.59015194017369133</v>
      </c>
      <c r="X1422">
        <f>AVERAGE(Table1[[#This Row],[2012 Campbell Latex Late]:[2015 Dill IgG Late]])</f>
        <v>0.55440376121424262</v>
      </c>
      <c r="Y1422" s="7">
        <f>Table1[[#This Row],[Avg early]]-Table1[[#This Row],[Avg late]]</f>
        <v>3.5748178959448706E-2</v>
      </c>
      <c r="Z1422" s="7">
        <f>Table1[[#This Row],[Avg late]]-Table1[[#This Row],[Avg early]]</f>
        <v>-3.5748178959448706E-2</v>
      </c>
      <c r="AA1422" s="7">
        <f>Table1[[#This Row],[2015 Dill LPS Early]]-Table1[[#This Row],[2015 Dill Avidin Early]]</f>
        <v>-1.8041387850362689E-3</v>
      </c>
      <c r="AB1422" s="7">
        <f>Table1[[#This Row],[2015 Dill LPS Late]]-Table1[[#This Row],[2015 Dill Avidin Late]]</f>
        <v>-0.1181883707002972</v>
      </c>
    </row>
    <row r="1423" spans="1:28" x14ac:dyDescent="0.2">
      <c r="A1423" t="s">
        <v>234</v>
      </c>
      <c r="B1423">
        <v>0</v>
      </c>
      <c r="C1423">
        <v>0</v>
      </c>
      <c r="D1423">
        <v>0.82963216425163666</v>
      </c>
      <c r="E1423">
        <v>0.89501718850344425</v>
      </c>
      <c r="F1423">
        <v>0.78412142370605942</v>
      </c>
      <c r="G1423">
        <v>0.66590721584348223</v>
      </c>
      <c r="H1423" s="2">
        <v>0.94264007346917034</v>
      </c>
      <c r="I1423">
        <v>0.51896759851718977</v>
      </c>
      <c r="J1423" s="2">
        <v>0</v>
      </c>
      <c r="K1423" s="2">
        <v>1</v>
      </c>
      <c r="L1423" s="5">
        <v>0</v>
      </c>
      <c r="M1423">
        <v>0</v>
      </c>
      <c r="N1423">
        <v>0.55069624720709842</v>
      </c>
      <c r="O1423">
        <v>0.53397590963279518</v>
      </c>
      <c r="P1423" s="1">
        <v>0.66895459463278273</v>
      </c>
      <c r="Q1423" s="1">
        <v>0.68641277698145775</v>
      </c>
      <c r="R1423" s="1">
        <v>0.62807601808554259</v>
      </c>
      <c r="S1423">
        <v>0.58944976730004073</v>
      </c>
      <c r="T1423">
        <v>0</v>
      </c>
      <c r="U1423" s="1">
        <v>0.82565209733665446</v>
      </c>
      <c r="V14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0.19863479076295726</v>
      </c>
      <c r="W1423">
        <f>AVERAGE(Table1[[#This Row],[2012 Campbell Latex Early]:[2015 Dill IgG Early]])</f>
        <v>0.5636285664290982</v>
      </c>
      <c r="X1423">
        <f>AVERAGE(Table1[[#This Row],[2012 Campbell Latex Late]:[2015 Dill IgG Late]])</f>
        <v>0.44832174111763712</v>
      </c>
      <c r="Y1423" s="7">
        <f>Table1[[#This Row],[Avg early]]-Table1[[#This Row],[Avg late]]</f>
        <v>0.11530682531146108</v>
      </c>
      <c r="Z1423" s="7">
        <f>Table1[[#This Row],[Avg late]]-Table1[[#This Row],[Avg early]]</f>
        <v>-0.11530682531146108</v>
      </c>
      <c r="AA1423" s="7">
        <f>Table1[[#This Row],[2015 Dill LPS Early]]-Table1[[#This Row],[2015 Dill Avidin Early]]</f>
        <v>4.5510740545577244E-2</v>
      </c>
      <c r="AB1423" s="7">
        <f>Table1[[#This Row],[2015 Dill LPS Late]]-Table1[[#This Row],[2015 Dill Avidin Late]]</f>
        <v>-0.11825834742568431</v>
      </c>
    </row>
    <row r="1424" spans="1:28" x14ac:dyDescent="0.2">
      <c r="A1424" t="s">
        <v>796</v>
      </c>
      <c r="B1424">
        <v>1</v>
      </c>
      <c r="C1424">
        <v>1</v>
      </c>
      <c r="D1424">
        <v>0.56674017091164697</v>
      </c>
      <c r="E1424">
        <v>0.61211569056228798</v>
      </c>
      <c r="F1424">
        <v>0.57196084025060567</v>
      </c>
      <c r="G1424">
        <v>0.59702814113128888</v>
      </c>
      <c r="H1424" s="2">
        <v>0.65382445920666254</v>
      </c>
      <c r="I1424">
        <v>0.58536630421418723</v>
      </c>
      <c r="J1424" s="2">
        <v>0.60407697925335879</v>
      </c>
      <c r="K1424" s="2">
        <v>0.58359958888298991</v>
      </c>
      <c r="L1424" s="5">
        <v>0.97506234413965087</v>
      </c>
      <c r="M1424">
        <v>0</v>
      </c>
      <c r="N1424">
        <v>0.88171493960271186</v>
      </c>
      <c r="O1424">
        <v>0.84211393888657349</v>
      </c>
      <c r="P1424" s="2">
        <v>1</v>
      </c>
      <c r="Q1424" s="2">
        <v>0.74133951393909769</v>
      </c>
      <c r="R1424" s="2">
        <v>0.79994360378372908</v>
      </c>
      <c r="S1424">
        <v>0.90997207617582532</v>
      </c>
      <c r="T1424">
        <v>1</v>
      </c>
      <c r="U1424" s="2">
        <v>0.72869816958164968</v>
      </c>
      <c r="V14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0.43416842915532572</v>
      </c>
      <c r="W1424">
        <f>AVERAGE(Table1[[#This Row],[2012 Campbell Latex Early]:[2015 Dill IgG Early]])</f>
        <v>0.67747121744130268</v>
      </c>
      <c r="X1424">
        <f>AVERAGE(Table1[[#This Row],[2012 Campbell Latex Late]:[2015 Dill IgG Late]])</f>
        <v>0.78788445861092371</v>
      </c>
      <c r="Y1424" s="7">
        <f>Table1[[#This Row],[Avg early]]-Table1[[#This Row],[Avg late]]</f>
        <v>-0.11041324116962103</v>
      </c>
      <c r="Z1424" s="7">
        <f>Table1[[#This Row],[Avg late]]-Table1[[#This Row],[Avg early]]</f>
        <v>0.11041324116962103</v>
      </c>
      <c r="AA1424" s="7">
        <f>Table1[[#This Row],[2015 Dill LPS Early]]-Table1[[#This Row],[2015 Dill Avidin Early]]</f>
        <v>-5.2206693389587056E-3</v>
      </c>
      <c r="AB1424" s="7">
        <f>Table1[[#This Row],[2015 Dill LPS Late]]-Table1[[#This Row],[2015 Dill Avidin Late]]</f>
        <v>-0.11828506039728814</v>
      </c>
    </row>
    <row r="1425" spans="1:28" x14ac:dyDescent="0.2">
      <c r="A1425" t="s">
        <v>452</v>
      </c>
      <c r="B1425">
        <v>0</v>
      </c>
      <c r="C1425">
        <v>0</v>
      </c>
      <c r="D1425">
        <v>0.78276486127700451</v>
      </c>
      <c r="E1425">
        <v>0.79574691487932758</v>
      </c>
      <c r="F1425">
        <v>0.73388818650518339</v>
      </c>
      <c r="G1425">
        <v>0.73464366616097798</v>
      </c>
      <c r="H1425" s="2">
        <v>0.71829528731616976</v>
      </c>
      <c r="I1425">
        <v>0.75887146145547113</v>
      </c>
      <c r="J1425" s="2">
        <v>1</v>
      </c>
      <c r="K1425" s="2">
        <v>0.98872954551960801</v>
      </c>
      <c r="L1425" s="5">
        <v>0</v>
      </c>
      <c r="M1425">
        <v>0</v>
      </c>
      <c r="N1425">
        <v>0.65225780450228066</v>
      </c>
      <c r="O1425">
        <v>1</v>
      </c>
      <c r="P1425" s="2">
        <v>0.77149681966717287</v>
      </c>
      <c r="Q1425" s="2">
        <v>0.60306160458481262</v>
      </c>
      <c r="R1425" s="2">
        <v>0.57124171021423675</v>
      </c>
      <c r="S1425">
        <v>0.77284435920160743</v>
      </c>
      <c r="T1425">
        <v>0.98735328865315952</v>
      </c>
      <c r="U1425" s="2">
        <v>0.71185502368523379</v>
      </c>
      <c r="V14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0.23641856238200137</v>
      </c>
      <c r="W1425">
        <f>AVERAGE(Table1[[#This Row],[2012 Campbell Latex Early]:[2015 Dill IgG Early]])</f>
        <v>0.6512939923113743</v>
      </c>
      <c r="X1425">
        <f>AVERAGE(Table1[[#This Row],[2012 Campbell Latex Late]:[2015 Dill IgG Late]])</f>
        <v>0.60701106105085045</v>
      </c>
      <c r="Y1425" s="7">
        <f>Table1[[#This Row],[Avg early]]-Table1[[#This Row],[Avg late]]</f>
        <v>4.428293126052385E-2</v>
      </c>
      <c r="Z1425" s="7">
        <f>Table1[[#This Row],[Avg late]]-Table1[[#This Row],[Avg early]]</f>
        <v>-4.428293126052385E-2</v>
      </c>
      <c r="AA1425" s="7">
        <f>Table1[[#This Row],[2015 Dill LPS Early]]-Table1[[#This Row],[2015 Dill Avidin Early]]</f>
        <v>4.8876674771821116E-2</v>
      </c>
      <c r="AB1425" s="7">
        <f>Table1[[#This Row],[2015 Dill LPS Late]]-Table1[[#This Row],[2015 Dill Avidin Late]]</f>
        <v>-0.11923901516489221</v>
      </c>
    </row>
    <row r="1426" spans="1:28" x14ac:dyDescent="0.2">
      <c r="A1426" t="s">
        <v>188</v>
      </c>
      <c r="B1426">
        <v>0</v>
      </c>
      <c r="C1426">
        <v>0</v>
      </c>
      <c r="D1426">
        <v>1</v>
      </c>
      <c r="E1426">
        <v>0.72701574164690175</v>
      </c>
      <c r="F1426">
        <v>0.74852842109098316</v>
      </c>
      <c r="G1426">
        <v>0.78895903321135519</v>
      </c>
      <c r="H1426" s="2">
        <v>0.7353613428140553</v>
      </c>
      <c r="I1426">
        <v>0.8241421965632747</v>
      </c>
      <c r="J1426" s="2">
        <v>0</v>
      </c>
      <c r="K1426" s="2">
        <v>0.89654171805501837</v>
      </c>
      <c r="L1426" s="5">
        <v>0</v>
      </c>
      <c r="M1426">
        <v>0</v>
      </c>
      <c r="N1426">
        <v>0.4726744678595689</v>
      </c>
      <c r="O1426">
        <v>0.21268685520388589</v>
      </c>
      <c r="P1426" s="1">
        <v>0.59252190329985133</v>
      </c>
      <c r="Q1426" s="1">
        <v>0.42556350787024255</v>
      </c>
      <c r="R1426" s="1">
        <v>0.33135118203626646</v>
      </c>
      <c r="S1426">
        <v>0.43390325995512757</v>
      </c>
      <c r="T1426">
        <v>0</v>
      </c>
      <c r="U1426" s="1">
        <v>0.43175201408492003</v>
      </c>
      <c r="V14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0.27870575731865471</v>
      </c>
      <c r="W1426">
        <f>AVERAGE(Table1[[#This Row],[2012 Campbell Latex Early]:[2015 Dill IgG Early]])</f>
        <v>0.57205484533815887</v>
      </c>
      <c r="X1426">
        <f>AVERAGE(Table1[[#This Row],[2012 Campbell Latex Late]:[2015 Dill IgG Late]])</f>
        <v>0.29004531903098629</v>
      </c>
      <c r="Y1426" s="7">
        <f>Table1[[#This Row],[Avg early]]-Table1[[#This Row],[Avg late]]</f>
        <v>0.28200952630717258</v>
      </c>
      <c r="Z1426" s="7">
        <f>Table1[[#This Row],[Avg late]]-Table1[[#This Row],[Avg early]]</f>
        <v>-0.28200952630717258</v>
      </c>
      <c r="AA1426" s="7">
        <f>Table1[[#This Row],[2015 Dill LPS Early]]-Table1[[#This Row],[2015 Dill Avidin Early]]</f>
        <v>0.25147157890901684</v>
      </c>
      <c r="AB1426" s="7">
        <f>Table1[[#This Row],[2015 Dill LPS Late]]-Table1[[#This Row],[2015 Dill Avidin Late]]</f>
        <v>-0.11984743544028242</v>
      </c>
    </row>
    <row r="1427" spans="1:28" x14ac:dyDescent="0.2">
      <c r="A1427" t="s">
        <v>209</v>
      </c>
      <c r="B1427">
        <v>1</v>
      </c>
      <c r="C1427">
        <v>1</v>
      </c>
      <c r="D1427">
        <v>0.40875221965878128</v>
      </c>
      <c r="E1427">
        <v>0.6782074113698584</v>
      </c>
      <c r="F1427">
        <v>0.41048210952384057</v>
      </c>
      <c r="G1427">
        <v>0.38406302891279182</v>
      </c>
      <c r="H1427" s="2">
        <v>0.50926129958302913</v>
      </c>
      <c r="I1427">
        <v>0.37096744793115266</v>
      </c>
      <c r="J1427" s="2">
        <v>0</v>
      </c>
      <c r="K1427" s="2">
        <v>0.55980539748228064</v>
      </c>
      <c r="L1427" s="5">
        <v>0.96577017114914421</v>
      </c>
      <c r="M1427">
        <v>0.13857290589451915</v>
      </c>
      <c r="N1427">
        <v>0.6484014125424632</v>
      </c>
      <c r="O1427">
        <v>0.61013094166434378</v>
      </c>
      <c r="P1427" s="1">
        <v>0.76844371503796727</v>
      </c>
      <c r="Q1427" s="1">
        <v>1</v>
      </c>
      <c r="R1427" s="1">
        <v>0.98244912587068223</v>
      </c>
      <c r="S1427">
        <v>0.37390415061250099</v>
      </c>
      <c r="T1427">
        <v>0</v>
      </c>
      <c r="U1427" s="1">
        <v>0.92504133752375373</v>
      </c>
      <c r="V14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0.35784470286396231</v>
      </c>
      <c r="W1427">
        <f>AVERAGE(Table1[[#This Row],[2012 Campbell Latex Early]:[2015 Dill IgG Early]])</f>
        <v>0.53215389144617353</v>
      </c>
      <c r="X1427">
        <f>AVERAGE(Table1[[#This Row],[2012 Campbell Latex Late]:[2015 Dill IgG Late]])</f>
        <v>0.64127137602953754</v>
      </c>
      <c r="Y1427" s="7">
        <f>Table1[[#This Row],[Avg early]]-Table1[[#This Row],[Avg late]]</f>
        <v>-0.10911748458336401</v>
      </c>
      <c r="Z1427" s="7">
        <f>Table1[[#This Row],[Avg late]]-Table1[[#This Row],[Avg early]]</f>
        <v>0.10911748458336401</v>
      </c>
      <c r="AA1427" s="7">
        <f>Table1[[#This Row],[2015 Dill LPS Early]]-Table1[[#This Row],[2015 Dill Avidin Early]]</f>
        <v>-1.7298898650592864E-3</v>
      </c>
      <c r="AB1427" s="7">
        <f>Table1[[#This Row],[2015 Dill LPS Late]]-Table1[[#This Row],[2015 Dill Avidin Late]]</f>
        <v>-0.12004230249550407</v>
      </c>
    </row>
    <row r="1428" spans="1:28" x14ac:dyDescent="0.2">
      <c r="A1428" t="s">
        <v>1643</v>
      </c>
      <c r="B1428">
        <v>0</v>
      </c>
      <c r="C1428">
        <v>0</v>
      </c>
      <c r="D1428">
        <v>0.94489953918463621</v>
      </c>
      <c r="E1428">
        <v>0.91286452711998944</v>
      </c>
      <c r="F1428">
        <v>0.54804443898310429</v>
      </c>
      <c r="G1428">
        <v>0.70333368213725145</v>
      </c>
      <c r="H1428" s="2">
        <v>0.44300488894153606</v>
      </c>
      <c r="I1428">
        <v>0.7050081945558222</v>
      </c>
      <c r="J1428" s="2">
        <v>0</v>
      </c>
      <c r="K1428" s="2">
        <v>1</v>
      </c>
      <c r="L1428" s="5">
        <v>0</v>
      </c>
      <c r="M1428">
        <v>0</v>
      </c>
      <c r="N1428">
        <v>0.80351166126420326</v>
      </c>
      <c r="O1428">
        <v>0.86187207896046703</v>
      </c>
      <c r="P1428" s="1">
        <v>0.92499414454656115</v>
      </c>
      <c r="Q1428" s="1">
        <v>0.48198655338411017</v>
      </c>
      <c r="R1428" s="1">
        <v>0.45105617843953355</v>
      </c>
      <c r="S1428">
        <v>0</v>
      </c>
      <c r="T1428">
        <v>0</v>
      </c>
      <c r="U1428" s="1">
        <v>0.6901831299975566</v>
      </c>
      <c r="V14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0.21939197744479294</v>
      </c>
      <c r="W1428">
        <f>AVERAGE(Table1[[#This Row],[2012 Campbell Latex Early]:[2015 Dill IgG Early]])</f>
        <v>0.52571552709223401</v>
      </c>
      <c r="X1428">
        <f>AVERAGE(Table1[[#This Row],[2012 Campbell Latex Late]:[2015 Dill IgG Late]])</f>
        <v>0.42136037465924325</v>
      </c>
      <c r="Y1428" s="7">
        <f>Table1[[#This Row],[Avg early]]-Table1[[#This Row],[Avg late]]</f>
        <v>0.10435515243299076</v>
      </c>
      <c r="Z1428" s="7">
        <f>Table1[[#This Row],[Avg late]]-Table1[[#This Row],[Avg early]]</f>
        <v>-0.10435515243299076</v>
      </c>
      <c r="AA1428" s="7">
        <f>Table1[[#This Row],[2015 Dill LPS Early]]-Table1[[#This Row],[2015 Dill Avidin Early]]</f>
        <v>0.39685510020153192</v>
      </c>
      <c r="AB1428" s="7">
        <f>Table1[[#This Row],[2015 Dill LPS Late]]-Table1[[#This Row],[2015 Dill Avidin Late]]</f>
        <v>-0.12148248328235789</v>
      </c>
    </row>
    <row r="1429" spans="1:28" x14ac:dyDescent="0.2">
      <c r="A1429" t="s">
        <v>282</v>
      </c>
      <c r="B1429">
        <v>0</v>
      </c>
      <c r="C1429">
        <v>0</v>
      </c>
      <c r="D1429">
        <v>0.81224608501331919</v>
      </c>
      <c r="E1429">
        <v>0.82935430972066104</v>
      </c>
      <c r="F1429">
        <v>0.72159626358242912</v>
      </c>
      <c r="G1429">
        <v>0.82335199410904791</v>
      </c>
      <c r="H1429" s="2">
        <v>0.84678715340276467</v>
      </c>
      <c r="I1429">
        <v>0.89756896404733111</v>
      </c>
      <c r="J1429" s="2">
        <v>0</v>
      </c>
      <c r="K1429" s="2">
        <v>0.87870757200484517</v>
      </c>
      <c r="L1429" s="5">
        <v>0</v>
      </c>
      <c r="M1429">
        <v>0</v>
      </c>
      <c r="N1429">
        <v>0.71744842432697342</v>
      </c>
      <c r="O1429">
        <v>0.83981868072647003</v>
      </c>
      <c r="P1429" s="1">
        <v>0.83948625748194616</v>
      </c>
      <c r="Q1429" s="1">
        <v>0.79170433146259633</v>
      </c>
      <c r="R1429" s="1">
        <v>0.64259777589033296</v>
      </c>
      <c r="S1429">
        <v>0.93628901864505487</v>
      </c>
      <c r="T1429">
        <v>0</v>
      </c>
      <c r="U1429" s="1">
        <v>1</v>
      </c>
      <c r="V14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0.1497709120348279</v>
      </c>
      <c r="W1429">
        <f>AVERAGE(Table1[[#This Row],[2012 Campbell Latex Early]:[2015 Dill IgG Early]])</f>
        <v>0.58096123418803969</v>
      </c>
      <c r="X1429">
        <f>AVERAGE(Table1[[#This Row],[2012 Campbell Latex Late]:[2015 Dill IgG Late]])</f>
        <v>0.57673444885333736</v>
      </c>
      <c r="Y1429" s="7">
        <f>Table1[[#This Row],[Avg early]]-Table1[[#This Row],[Avg late]]</f>
        <v>4.2267853347023321E-3</v>
      </c>
      <c r="Z1429" s="7">
        <f>Table1[[#This Row],[Avg late]]-Table1[[#This Row],[Avg early]]</f>
        <v>-4.2267853347023321E-3</v>
      </c>
      <c r="AA1429" s="7">
        <f>Table1[[#This Row],[2015 Dill LPS Early]]-Table1[[#This Row],[2015 Dill Avidin Early]]</f>
        <v>9.0649821430890065E-2</v>
      </c>
      <c r="AB1429" s="7">
        <f>Table1[[#This Row],[2015 Dill LPS Late]]-Table1[[#This Row],[2015 Dill Avidin Late]]</f>
        <v>-0.12203783315497274</v>
      </c>
    </row>
    <row r="1430" spans="1:28" x14ac:dyDescent="0.2">
      <c r="A1430" t="s">
        <v>316</v>
      </c>
      <c r="B1430">
        <v>0</v>
      </c>
      <c r="C1430">
        <v>0</v>
      </c>
      <c r="D1430">
        <v>0.21679964618347208</v>
      </c>
      <c r="E1430">
        <v>0.72429768724230936</v>
      </c>
      <c r="F1430">
        <v>0.74865041655979525</v>
      </c>
      <c r="G1430">
        <v>0.66110830963303246</v>
      </c>
      <c r="H1430" s="2">
        <v>0.73456025458159002</v>
      </c>
      <c r="I1430">
        <v>1</v>
      </c>
      <c r="J1430" s="2">
        <v>0</v>
      </c>
      <c r="K1430" s="2">
        <v>0.67369681824800909</v>
      </c>
      <c r="L1430" s="5">
        <v>0</v>
      </c>
      <c r="M1430">
        <v>0</v>
      </c>
      <c r="N1430">
        <v>0.35660744872146594</v>
      </c>
      <c r="O1430">
        <v>0.4689041857202893</v>
      </c>
      <c r="P1430" s="1">
        <v>0.47938509086616876</v>
      </c>
      <c r="Q1430" s="1">
        <v>0.40545571907166389</v>
      </c>
      <c r="R1430" s="1">
        <v>0.49348136326458109</v>
      </c>
      <c r="S1430">
        <v>0.44788325376187615</v>
      </c>
      <c r="T1430">
        <v>0</v>
      </c>
      <c r="U1430" s="1">
        <v>0.51031771444782459</v>
      </c>
      <c r="V14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0.22236325723179662</v>
      </c>
      <c r="W1430">
        <f>AVERAGE(Table1[[#This Row],[2012 Campbell Latex Early]:[2015 Dill IgG Early]])</f>
        <v>0.47591131324482089</v>
      </c>
      <c r="X1430">
        <f>AVERAGE(Table1[[#This Row],[2012 Campbell Latex Late]:[2015 Dill IgG Late]])</f>
        <v>0.31620347758538692</v>
      </c>
      <c r="Y1430" s="7">
        <f>Table1[[#This Row],[Avg early]]-Table1[[#This Row],[Avg late]]</f>
        <v>0.15970783565943397</v>
      </c>
      <c r="Z1430" s="7">
        <f>Table1[[#This Row],[Avg late]]-Table1[[#This Row],[Avg early]]</f>
        <v>-0.15970783565943397</v>
      </c>
      <c r="AA1430" s="7">
        <f>Table1[[#This Row],[2015 Dill LPS Early]]-Table1[[#This Row],[2015 Dill Avidin Early]]</f>
        <v>-0.53185077037632311</v>
      </c>
      <c r="AB1430" s="7">
        <f>Table1[[#This Row],[2015 Dill LPS Late]]-Table1[[#This Row],[2015 Dill Avidin Late]]</f>
        <v>-0.12277764214470283</v>
      </c>
    </row>
    <row r="1431" spans="1:28" x14ac:dyDescent="0.2">
      <c r="A1431" t="s">
        <v>1178</v>
      </c>
      <c r="B1431">
        <v>0</v>
      </c>
      <c r="C1431">
        <v>0</v>
      </c>
      <c r="D1431">
        <v>0.822965538011732</v>
      </c>
      <c r="E1431">
        <v>0.85725478413945133</v>
      </c>
      <c r="F1431">
        <v>0.79940177604883589</v>
      </c>
      <c r="G1431">
        <v>1</v>
      </c>
      <c r="H1431" s="2">
        <v>0.91501277347697263</v>
      </c>
      <c r="I1431">
        <v>0.88410406382278728</v>
      </c>
      <c r="J1431" s="2">
        <v>0</v>
      </c>
      <c r="K1431" s="2">
        <v>0.76381632610878181</v>
      </c>
      <c r="L1431" s="5">
        <v>0</v>
      </c>
      <c r="M1431">
        <v>0</v>
      </c>
      <c r="N1431">
        <v>0.66415106846094851</v>
      </c>
      <c r="O1431">
        <v>0.70712418853033021</v>
      </c>
      <c r="P1431" s="1">
        <v>0.78747982859852994</v>
      </c>
      <c r="Q1431" s="1">
        <v>0.65166175395781445</v>
      </c>
      <c r="R1431" s="1">
        <v>0.68182508640067918</v>
      </c>
      <c r="S1431">
        <v>0.81715883738332873</v>
      </c>
      <c r="T1431">
        <v>0</v>
      </c>
      <c r="U1431" s="1">
        <v>0.70753491162896665</v>
      </c>
      <c r="V14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0.16768730837971146</v>
      </c>
      <c r="W1431">
        <f>AVERAGE(Table1[[#This Row],[2012 Campbell Latex Early]:[2015 Dill IgG Early]])</f>
        <v>0.6042555261608562</v>
      </c>
      <c r="X1431">
        <f>AVERAGE(Table1[[#This Row],[2012 Campbell Latex Late]:[2015 Dill IgG Late]])</f>
        <v>0.50169356749605987</v>
      </c>
      <c r="Y1431" s="7">
        <f>Table1[[#This Row],[Avg early]]-Table1[[#This Row],[Avg late]]</f>
        <v>0.10256195866479634</v>
      </c>
      <c r="Z1431" s="7">
        <f>Table1[[#This Row],[Avg late]]-Table1[[#This Row],[Avg early]]</f>
        <v>-0.10256195866479634</v>
      </c>
      <c r="AA1431" s="7">
        <f>Table1[[#This Row],[2015 Dill LPS Early]]-Table1[[#This Row],[2015 Dill Avidin Early]]</f>
        <v>2.3563761962896113E-2</v>
      </c>
      <c r="AB1431" s="7">
        <f>Table1[[#This Row],[2015 Dill LPS Late]]-Table1[[#This Row],[2015 Dill Avidin Late]]</f>
        <v>-0.12332876013758143</v>
      </c>
    </row>
    <row r="1432" spans="1:28" x14ac:dyDescent="0.2">
      <c r="A1432" t="s">
        <v>685</v>
      </c>
      <c r="B1432">
        <v>0</v>
      </c>
      <c r="C1432">
        <v>0</v>
      </c>
      <c r="D1432">
        <v>0.30754107328987973</v>
      </c>
      <c r="E1432">
        <v>0</v>
      </c>
      <c r="F1432">
        <v>0.62819610461568076</v>
      </c>
      <c r="G1432">
        <v>0.47051018053337712</v>
      </c>
      <c r="H1432" s="2">
        <v>0.16347994980831965</v>
      </c>
      <c r="I1432">
        <v>0.57507022735999413</v>
      </c>
      <c r="J1432" s="2">
        <v>0</v>
      </c>
      <c r="K1432" s="2">
        <v>0.44591431514386171</v>
      </c>
      <c r="L1432" s="5">
        <v>0</v>
      </c>
      <c r="M1432">
        <v>0</v>
      </c>
      <c r="N1432">
        <v>0.87662264412758539</v>
      </c>
      <c r="O1432">
        <v>0.79832592238220423</v>
      </c>
      <c r="P1432" s="1">
        <v>1</v>
      </c>
      <c r="Q1432" s="1">
        <v>0.84016673962670541</v>
      </c>
      <c r="R1432" s="1">
        <v>0.6025476040534794</v>
      </c>
      <c r="S1432">
        <v>0.7568190492753426</v>
      </c>
      <c r="T1432">
        <v>0</v>
      </c>
      <c r="U1432" s="1">
        <v>0.79024301720893508</v>
      </c>
      <c r="V14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0.35199274410670006</v>
      </c>
      <c r="W1432">
        <f>AVERAGE(Table1[[#This Row],[2012 Campbell Latex Early]:[2015 Dill IgG Early]])</f>
        <v>0.25907118507511134</v>
      </c>
      <c r="X1432">
        <f>AVERAGE(Table1[[#This Row],[2012 Campbell Latex Late]:[2015 Dill IgG Late]])</f>
        <v>0.56647249766742525</v>
      </c>
      <c r="Y1432" s="7">
        <f>Table1[[#This Row],[Avg early]]-Table1[[#This Row],[Avg late]]</f>
        <v>-0.3074013125923139</v>
      </c>
      <c r="Z1432" s="7">
        <f>Table1[[#This Row],[Avg late]]-Table1[[#This Row],[Avg early]]</f>
        <v>0.3074013125923139</v>
      </c>
      <c r="AA1432" s="7">
        <f>Table1[[#This Row],[2015 Dill LPS Early]]-Table1[[#This Row],[2015 Dill Avidin Early]]</f>
        <v>-0.32065503132580103</v>
      </c>
      <c r="AB1432" s="7">
        <f>Table1[[#This Row],[2015 Dill LPS Late]]-Table1[[#This Row],[2015 Dill Avidin Late]]</f>
        <v>-0.12337735587241461</v>
      </c>
    </row>
    <row r="1433" spans="1:28" x14ac:dyDescent="0.2">
      <c r="A1433" t="s">
        <v>290</v>
      </c>
      <c r="B1433">
        <v>0.95364891518737671</v>
      </c>
      <c r="C1433">
        <v>0</v>
      </c>
      <c r="D1433">
        <v>0.81151497088368985</v>
      </c>
      <c r="E1433">
        <v>0.66621465117208656</v>
      </c>
      <c r="F1433">
        <v>0.8100536476794763</v>
      </c>
      <c r="G1433">
        <v>0.73544214832233856</v>
      </c>
      <c r="H1433" s="2">
        <v>0.74136758000099467</v>
      </c>
      <c r="I1433">
        <v>0.92019248344879556</v>
      </c>
      <c r="J1433" s="2">
        <v>0</v>
      </c>
      <c r="K1433" s="2">
        <v>0.55564218621275396</v>
      </c>
      <c r="L1433" s="5">
        <v>1</v>
      </c>
      <c r="M1433">
        <v>0</v>
      </c>
      <c r="N1433">
        <v>0.74326499429618764</v>
      </c>
      <c r="O1433">
        <v>1</v>
      </c>
      <c r="P1433" s="1">
        <v>0.86670341987535837</v>
      </c>
      <c r="Q1433" s="1">
        <v>0.79982704416318129</v>
      </c>
      <c r="R1433" s="1">
        <v>0.71684630570487262</v>
      </c>
      <c r="S1433">
        <v>0.96082316986948091</v>
      </c>
      <c r="T1433">
        <v>0</v>
      </c>
      <c r="U1433" s="1">
        <v>0.70157660107777997</v>
      </c>
      <c r="V14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0.13361496400593512</v>
      </c>
      <c r="W1433">
        <f>AVERAGE(Table1[[#This Row],[2012 Campbell Latex Early]:[2015 Dill IgG Early]])</f>
        <v>0.61940765829075128</v>
      </c>
      <c r="X1433">
        <f>AVERAGE(Table1[[#This Row],[2012 Campbell Latex Late]:[2015 Dill IgG Late]])</f>
        <v>0.67890415349868605</v>
      </c>
      <c r="Y1433" s="7">
        <f>Table1[[#This Row],[Avg early]]-Table1[[#This Row],[Avg late]]</f>
        <v>-5.9496495207934763E-2</v>
      </c>
      <c r="Z1433" s="7">
        <f>Table1[[#This Row],[Avg late]]-Table1[[#This Row],[Avg early]]</f>
        <v>5.9496495207934763E-2</v>
      </c>
      <c r="AA1433" s="7">
        <f>Table1[[#This Row],[2015 Dill LPS Early]]-Table1[[#This Row],[2015 Dill Avidin Early]]</f>
        <v>1.4613232042135493E-3</v>
      </c>
      <c r="AB1433" s="7">
        <f>Table1[[#This Row],[2015 Dill LPS Late]]-Table1[[#This Row],[2015 Dill Avidin Late]]</f>
        <v>-0.12343842557917073</v>
      </c>
    </row>
    <row r="1434" spans="1:28" x14ac:dyDescent="0.2">
      <c r="A1434" t="s">
        <v>1040</v>
      </c>
      <c r="B1434">
        <v>0</v>
      </c>
      <c r="C1434">
        <v>0</v>
      </c>
      <c r="D1434">
        <v>0.85082140793805194</v>
      </c>
      <c r="E1434">
        <v>0.83466020981857347</v>
      </c>
      <c r="F1434">
        <v>0.7554969846067997</v>
      </c>
      <c r="G1434">
        <v>0.74323366685943959</v>
      </c>
      <c r="H1434" s="2">
        <v>0.79047155598856533</v>
      </c>
      <c r="I1434">
        <v>0.66890909237300555</v>
      </c>
      <c r="J1434" s="2">
        <v>0</v>
      </c>
      <c r="K1434" s="2">
        <v>1</v>
      </c>
      <c r="L1434" s="5">
        <v>0</v>
      </c>
      <c r="M1434">
        <v>0</v>
      </c>
      <c r="N1434">
        <v>0.65385416206481695</v>
      </c>
      <c r="O1434">
        <v>0.779420843837074</v>
      </c>
      <c r="P1434" s="1">
        <v>0.77849190612768648</v>
      </c>
      <c r="Q1434" s="1">
        <v>0.6475002812327133</v>
      </c>
      <c r="R1434" s="1">
        <v>0.69309536881028289</v>
      </c>
      <c r="S1434">
        <v>0.78414609307381766</v>
      </c>
      <c r="T1434">
        <v>0</v>
      </c>
      <c r="U1434" s="1">
        <v>0.7566717783602932</v>
      </c>
      <c r="V14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0.13402198852417352</v>
      </c>
      <c r="W1434">
        <f>AVERAGE(Table1[[#This Row],[2012 Campbell Latex Early]:[2015 Dill IgG Early]])</f>
        <v>0.56435929175844357</v>
      </c>
      <c r="X1434">
        <f>AVERAGE(Table1[[#This Row],[2012 Campbell Latex Late]:[2015 Dill IgG Late]])</f>
        <v>0.50931804335066844</v>
      </c>
      <c r="Y1434" s="7">
        <f>Table1[[#This Row],[Avg early]]-Table1[[#This Row],[Avg late]]</f>
        <v>5.5041248407775134E-2</v>
      </c>
      <c r="Z1434" s="7">
        <f>Table1[[#This Row],[Avg late]]-Table1[[#This Row],[Avg early]]</f>
        <v>-5.5041248407775134E-2</v>
      </c>
      <c r="AA1434" s="7">
        <f>Table1[[#This Row],[2015 Dill LPS Early]]-Table1[[#This Row],[2015 Dill Avidin Early]]</f>
        <v>9.5324423331252239E-2</v>
      </c>
      <c r="AB1434" s="7">
        <f>Table1[[#This Row],[2015 Dill LPS Late]]-Table1[[#This Row],[2015 Dill Avidin Late]]</f>
        <v>-0.12463774406286954</v>
      </c>
    </row>
    <row r="1435" spans="1:28" x14ac:dyDescent="0.2">
      <c r="A1435" t="s">
        <v>772</v>
      </c>
      <c r="B1435">
        <v>1</v>
      </c>
      <c r="C1435">
        <v>0</v>
      </c>
      <c r="D1435">
        <v>1</v>
      </c>
      <c r="E1435">
        <v>0.81813979478821164</v>
      </c>
      <c r="F1435">
        <v>0.95056717265028023</v>
      </c>
      <c r="G1435">
        <v>0.92559145422695654</v>
      </c>
      <c r="H1435" s="2">
        <v>0.78239170644500289</v>
      </c>
      <c r="I1435">
        <v>0.88464950338701431</v>
      </c>
      <c r="J1435" s="2">
        <v>0</v>
      </c>
      <c r="K1435" s="2">
        <v>0.91993085173867617</v>
      </c>
      <c r="L1435" s="5">
        <v>0.96262113520996773</v>
      </c>
      <c r="M1435">
        <v>0</v>
      </c>
      <c r="N1435">
        <v>0.37602464837132693</v>
      </c>
      <c r="O1435">
        <v>0.15363079372275176</v>
      </c>
      <c r="P1435" s="2">
        <v>0.50097441732876991</v>
      </c>
      <c r="Q1435" s="2">
        <v>0.30916712189677353</v>
      </c>
      <c r="R1435" s="2">
        <v>0.34131793306765795</v>
      </c>
      <c r="S1435">
        <v>0.37110727459235021</v>
      </c>
      <c r="T1435">
        <v>0</v>
      </c>
      <c r="U1435" s="2">
        <v>0.545155030446559</v>
      </c>
      <c r="V14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0.3891651337754426</v>
      </c>
      <c r="W1435">
        <f>AVERAGE(Table1[[#This Row],[2012 Campbell Latex Early]:[2015 Dill IgG Early]])</f>
        <v>0.72812704832361408</v>
      </c>
      <c r="X1435">
        <f>AVERAGE(Table1[[#This Row],[2012 Campbell Latex Late]:[2015 Dill IgG Late]])</f>
        <v>0.35599983546361569</v>
      </c>
      <c r="Y1435" s="7">
        <f>Table1[[#This Row],[Avg early]]-Table1[[#This Row],[Avg late]]</f>
        <v>0.37212721285999839</v>
      </c>
      <c r="Z1435" s="7">
        <f>Table1[[#This Row],[Avg late]]-Table1[[#This Row],[Avg early]]</f>
        <v>-0.37212721285999839</v>
      </c>
      <c r="AA1435" s="7">
        <f>Table1[[#This Row],[2015 Dill LPS Early]]-Table1[[#This Row],[2015 Dill Avidin Early]]</f>
        <v>4.9432827349719766E-2</v>
      </c>
      <c r="AB1435" s="7">
        <f>Table1[[#This Row],[2015 Dill LPS Late]]-Table1[[#This Row],[2015 Dill Avidin Late]]</f>
        <v>-0.12494976895744297</v>
      </c>
    </row>
    <row r="1436" spans="1:28" x14ac:dyDescent="0.2">
      <c r="A1436" t="s">
        <v>963</v>
      </c>
      <c r="B1436">
        <v>0.98091042584434651</v>
      </c>
      <c r="C1436">
        <v>1</v>
      </c>
      <c r="D1436">
        <v>0.53023557557171497</v>
      </c>
      <c r="E1436">
        <v>0.53144867516773886</v>
      </c>
      <c r="F1436">
        <v>0.55181361574059151</v>
      </c>
      <c r="G1436">
        <v>0.55689753394854979</v>
      </c>
      <c r="H1436" s="2">
        <v>0.58355462009313486</v>
      </c>
      <c r="I1436">
        <v>0.54472730435090821</v>
      </c>
      <c r="J1436" s="2">
        <v>0.51644890553141043</v>
      </c>
      <c r="K1436" s="2">
        <v>0.38677501068107389</v>
      </c>
      <c r="L1436" s="5">
        <v>1</v>
      </c>
      <c r="M1436">
        <v>0.27036886907174706</v>
      </c>
      <c r="N1436">
        <v>0.69416096727731869</v>
      </c>
      <c r="O1436">
        <v>0.77743295734065421</v>
      </c>
      <c r="P1436" s="2">
        <v>0.81952206924076365</v>
      </c>
      <c r="Q1436" s="2">
        <v>0.67542813900477883</v>
      </c>
      <c r="R1436" s="2">
        <v>0.71986310759369776</v>
      </c>
      <c r="S1436">
        <v>1</v>
      </c>
      <c r="T1436">
        <v>1</v>
      </c>
      <c r="U1436" s="2">
        <v>0.64918275392751568</v>
      </c>
      <c r="V14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0.37856333745959969</v>
      </c>
      <c r="W1436">
        <f>AVERAGE(Table1[[#This Row],[2012 Campbell Latex Early]:[2015 Dill IgG Early]])</f>
        <v>0.61828116669294686</v>
      </c>
      <c r="X1436">
        <f>AVERAGE(Table1[[#This Row],[2012 Campbell Latex Late]:[2015 Dill IgG Late]])</f>
        <v>0.76059588634564756</v>
      </c>
      <c r="Y1436" s="7">
        <f>Table1[[#This Row],[Avg early]]-Table1[[#This Row],[Avg late]]</f>
        <v>-0.14231471965270071</v>
      </c>
      <c r="Z1436" s="7">
        <f>Table1[[#This Row],[Avg late]]-Table1[[#This Row],[Avg early]]</f>
        <v>0.14231471965270071</v>
      </c>
      <c r="AA1436" s="7">
        <f>Table1[[#This Row],[2015 Dill LPS Early]]-Table1[[#This Row],[2015 Dill Avidin Early]]</f>
        <v>-2.1578040168876544E-2</v>
      </c>
      <c r="AB1436" s="7">
        <f>Table1[[#This Row],[2015 Dill LPS Late]]-Table1[[#This Row],[2015 Dill Avidin Late]]</f>
        <v>-0.12536110196344497</v>
      </c>
    </row>
    <row r="1437" spans="1:28" x14ac:dyDescent="0.2">
      <c r="A1437" t="s">
        <v>440</v>
      </c>
      <c r="B1437">
        <v>0</v>
      </c>
      <c r="C1437">
        <v>0</v>
      </c>
      <c r="D1437">
        <v>0.77704670533172526</v>
      </c>
      <c r="E1437">
        <v>0.83545394402013073</v>
      </c>
      <c r="F1437">
        <v>0.82213512423935065</v>
      </c>
      <c r="G1437">
        <v>0.89927214482359652</v>
      </c>
      <c r="H1437" s="2">
        <v>0.85468311602328739</v>
      </c>
      <c r="I1437">
        <v>1</v>
      </c>
      <c r="J1437" s="2">
        <v>0</v>
      </c>
      <c r="K1437" s="2">
        <v>0.68808904246072455</v>
      </c>
      <c r="L1437" s="5">
        <v>0</v>
      </c>
      <c r="M1437">
        <v>0</v>
      </c>
      <c r="N1437">
        <v>0.84446159502261964</v>
      </c>
      <c r="O1437">
        <v>0.91337194478736439</v>
      </c>
      <c r="P1437" s="2">
        <v>0.97071667537510853</v>
      </c>
      <c r="Q1437" s="2">
        <v>0.8544865309945423</v>
      </c>
      <c r="R1437" s="2">
        <v>0.82845187661004949</v>
      </c>
      <c r="S1437">
        <v>0.90259257408214144</v>
      </c>
      <c r="T1437">
        <v>0</v>
      </c>
      <c r="U1437" s="2">
        <v>0.83051582735959639</v>
      </c>
      <c r="V14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0.12928545481136328</v>
      </c>
      <c r="W1437">
        <f>AVERAGE(Table1[[#This Row],[2012 Campbell Latex Early]:[2015 Dill IgG Early]])</f>
        <v>0.58766800768988148</v>
      </c>
      <c r="X1437">
        <f>AVERAGE(Table1[[#This Row],[2012 Campbell Latex Late]:[2015 Dill IgG Late]])</f>
        <v>0.61445970242314218</v>
      </c>
      <c r="Y1437" s="7">
        <f>Table1[[#This Row],[Avg early]]-Table1[[#This Row],[Avg late]]</f>
        <v>-2.6791694733260707E-2</v>
      </c>
      <c r="Z1437" s="7">
        <f>Table1[[#This Row],[Avg late]]-Table1[[#This Row],[Avg early]]</f>
        <v>2.6791694733260707E-2</v>
      </c>
      <c r="AA1437" s="7">
        <f>Table1[[#This Row],[2015 Dill LPS Early]]-Table1[[#This Row],[2015 Dill Avidin Early]]</f>
        <v>-4.5088418907625383E-2</v>
      </c>
      <c r="AB1437" s="7">
        <f>Table1[[#This Row],[2015 Dill LPS Late]]-Table1[[#This Row],[2015 Dill Avidin Late]]</f>
        <v>-0.12625508035248889</v>
      </c>
    </row>
    <row r="1438" spans="1:28" x14ac:dyDescent="0.2">
      <c r="A1438" t="s">
        <v>777</v>
      </c>
      <c r="B1438">
        <v>0</v>
      </c>
      <c r="C1438">
        <v>0</v>
      </c>
      <c r="D1438">
        <v>0.3058197992232084</v>
      </c>
      <c r="E1438">
        <v>0.68723688168723096</v>
      </c>
      <c r="F1438">
        <v>0.33114008640538301</v>
      </c>
      <c r="G1438">
        <v>0.2405857986458167</v>
      </c>
      <c r="H1438" s="2">
        <v>0.49549910549806991</v>
      </c>
      <c r="I1438">
        <v>0.31496652560827937</v>
      </c>
      <c r="J1438" s="2">
        <v>0</v>
      </c>
      <c r="K1438" s="2">
        <v>1</v>
      </c>
      <c r="L1438" s="5">
        <v>0</v>
      </c>
      <c r="M1438">
        <v>1</v>
      </c>
      <c r="N1438">
        <v>0.42596868866178844</v>
      </c>
      <c r="O1438">
        <v>0.31864756220376111</v>
      </c>
      <c r="P1438" s="2">
        <v>0.5525401174872222</v>
      </c>
      <c r="Q1438" s="2">
        <v>0.35891697738115175</v>
      </c>
      <c r="R1438" s="2">
        <v>0.33434580268467023</v>
      </c>
      <c r="S1438">
        <v>0.37476948261838244</v>
      </c>
      <c r="T1438">
        <v>0</v>
      </c>
      <c r="U1438" s="2">
        <v>0.34856792703817474</v>
      </c>
      <c r="V14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0.23979936056009019</v>
      </c>
      <c r="W1438">
        <f>AVERAGE(Table1[[#This Row],[2012 Campbell Latex Early]:[2015 Dill IgG Early]])</f>
        <v>0.33752481970679882</v>
      </c>
      <c r="X1438">
        <f>AVERAGE(Table1[[#This Row],[2012 Campbell Latex Late]:[2015 Dill IgG Late]])</f>
        <v>0.37137565580751508</v>
      </c>
      <c r="Y1438" s="7">
        <f>Table1[[#This Row],[Avg early]]-Table1[[#This Row],[Avg late]]</f>
        <v>-3.3850836100716264E-2</v>
      </c>
      <c r="Z1438" s="7">
        <f>Table1[[#This Row],[Avg late]]-Table1[[#This Row],[Avg early]]</f>
        <v>3.3850836100716264E-2</v>
      </c>
      <c r="AA1438" s="7">
        <f>Table1[[#This Row],[2015 Dill LPS Early]]-Table1[[#This Row],[2015 Dill Avidin Early]]</f>
        <v>-2.5320287182174606E-2</v>
      </c>
      <c r="AB1438" s="7">
        <f>Table1[[#This Row],[2015 Dill LPS Late]]-Table1[[#This Row],[2015 Dill Avidin Late]]</f>
        <v>-0.12657142882543376</v>
      </c>
    </row>
    <row r="1439" spans="1:28" x14ac:dyDescent="0.2">
      <c r="A1439" t="s">
        <v>1294</v>
      </c>
      <c r="B1439">
        <v>0</v>
      </c>
      <c r="C1439">
        <v>0</v>
      </c>
      <c r="D1439">
        <v>0.59158054744508803</v>
      </c>
      <c r="E1439">
        <v>0.67163295951728719</v>
      </c>
      <c r="F1439">
        <v>0.36246259293773042</v>
      </c>
      <c r="G1439">
        <v>1</v>
      </c>
      <c r="H1439" s="2">
        <v>0.42730831890529558</v>
      </c>
      <c r="I1439">
        <v>0.26170734283051639</v>
      </c>
      <c r="J1439" s="2">
        <v>0</v>
      </c>
      <c r="K1439" s="2">
        <v>0</v>
      </c>
      <c r="L1439" s="5">
        <v>0</v>
      </c>
      <c r="M1439">
        <v>0</v>
      </c>
      <c r="N1439">
        <v>0.24840871770921238</v>
      </c>
      <c r="O1439">
        <v>0.41680850148076626</v>
      </c>
      <c r="P1439" s="2">
        <v>0.37506245053239345</v>
      </c>
      <c r="Q1439" s="2">
        <v>0.23624698258971066</v>
      </c>
      <c r="R1439" s="2">
        <v>0</v>
      </c>
      <c r="S1439">
        <v>0.8214334896718114</v>
      </c>
      <c r="T1439">
        <v>0</v>
      </c>
      <c r="U1439" s="2">
        <v>0.27221083701844684</v>
      </c>
      <c r="V14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0.26335944655423865</v>
      </c>
      <c r="W1439">
        <f>AVERAGE(Table1[[#This Row],[2012 Campbell Latex Early]:[2015 Dill IgG Early]])</f>
        <v>0.33146917616359173</v>
      </c>
      <c r="X1439">
        <f>AVERAGE(Table1[[#This Row],[2012 Campbell Latex Late]:[2015 Dill IgG Late]])</f>
        <v>0.23701709790023412</v>
      </c>
      <c r="Y1439" s="7">
        <f>Table1[[#This Row],[Avg early]]-Table1[[#This Row],[Avg late]]</f>
        <v>9.4452078263357608E-2</v>
      </c>
      <c r="Z1439" s="7">
        <f>Table1[[#This Row],[Avg late]]-Table1[[#This Row],[Avg early]]</f>
        <v>-9.4452078263357608E-2</v>
      </c>
      <c r="AA1439" s="7">
        <f>Table1[[#This Row],[2015 Dill LPS Early]]-Table1[[#This Row],[2015 Dill Avidin Early]]</f>
        <v>0.22911795450735761</v>
      </c>
      <c r="AB1439" s="7">
        <f>Table1[[#This Row],[2015 Dill LPS Late]]-Table1[[#This Row],[2015 Dill Avidin Late]]</f>
        <v>-0.12665373282318107</v>
      </c>
    </row>
    <row r="1440" spans="1:28" x14ac:dyDescent="0.2">
      <c r="A1440" t="s">
        <v>1095</v>
      </c>
      <c r="B1440">
        <v>1</v>
      </c>
      <c r="C1440">
        <v>0</v>
      </c>
      <c r="D1440">
        <v>0.64652443072158927</v>
      </c>
      <c r="E1440">
        <v>0.85240246559032695</v>
      </c>
      <c r="F1440">
        <v>1</v>
      </c>
      <c r="G1440">
        <v>0.77382335289193294</v>
      </c>
      <c r="H1440" s="2">
        <v>0.91699325867526327</v>
      </c>
      <c r="I1440">
        <v>0.91004205535898908</v>
      </c>
      <c r="J1440" s="2">
        <v>0</v>
      </c>
      <c r="K1440" s="2">
        <v>0.8074786105552525</v>
      </c>
      <c r="L1440" s="5">
        <v>0.99441907661085727</v>
      </c>
      <c r="M1440">
        <v>1</v>
      </c>
      <c r="N1440">
        <v>0.65120659251376933</v>
      </c>
      <c r="O1440">
        <v>0.63505044377785669</v>
      </c>
      <c r="P1440" s="2">
        <v>0.77845336676677446</v>
      </c>
      <c r="Q1440" s="2">
        <v>0.72215374390467058</v>
      </c>
      <c r="R1440" s="2">
        <v>0.95323953468706801</v>
      </c>
      <c r="S1440">
        <v>0.67833686064765297</v>
      </c>
      <c r="T1440">
        <v>0</v>
      </c>
      <c r="U1440" s="2">
        <v>0.90398308920218529</v>
      </c>
      <c r="V14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0.26727659091396072</v>
      </c>
      <c r="W1440">
        <f>AVERAGE(Table1[[#This Row],[2012 Campbell Latex Early]:[2015 Dill IgG Early]])</f>
        <v>0.69072641737933538</v>
      </c>
      <c r="X1440">
        <f>AVERAGE(Table1[[#This Row],[2012 Campbell Latex Late]:[2015 Dill IgG Late]])</f>
        <v>0.73168427081108356</v>
      </c>
      <c r="Y1440" s="7">
        <f>Table1[[#This Row],[Avg early]]-Table1[[#This Row],[Avg late]]</f>
        <v>-4.0957853431748181E-2</v>
      </c>
      <c r="Z1440" s="7">
        <f>Table1[[#This Row],[Avg late]]-Table1[[#This Row],[Avg early]]</f>
        <v>4.0957853431748181E-2</v>
      </c>
      <c r="AA1440" s="7">
        <f>Table1[[#This Row],[2015 Dill LPS Early]]-Table1[[#This Row],[2015 Dill Avidin Early]]</f>
        <v>-0.35347556927841073</v>
      </c>
      <c r="AB1440" s="7">
        <f>Table1[[#This Row],[2015 Dill LPS Late]]-Table1[[#This Row],[2015 Dill Avidin Late]]</f>
        <v>-0.12724677425300512</v>
      </c>
    </row>
    <row r="1441" spans="1:28" x14ac:dyDescent="0.2">
      <c r="A1441" t="s">
        <v>957</v>
      </c>
      <c r="B1441">
        <v>1</v>
      </c>
      <c r="C1441">
        <v>1</v>
      </c>
      <c r="D1441">
        <v>0.70889947964706279</v>
      </c>
      <c r="E1441">
        <v>0.43603319754336889</v>
      </c>
      <c r="F1441">
        <v>0.98766816130521773</v>
      </c>
      <c r="G1441">
        <v>0.88793390592128618</v>
      </c>
      <c r="H1441" s="2">
        <v>0.9662638321060304</v>
      </c>
      <c r="I1441">
        <v>0.98078102205080553</v>
      </c>
      <c r="J1441" s="2">
        <v>0</v>
      </c>
      <c r="K1441" s="2">
        <v>0.99729060559675475</v>
      </c>
      <c r="L1441" s="5">
        <v>0.97257491112239713</v>
      </c>
      <c r="M1441">
        <v>0</v>
      </c>
      <c r="N1441">
        <v>0.87238888517437208</v>
      </c>
      <c r="O1441">
        <v>0.93215339431782851</v>
      </c>
      <c r="P1441" s="2">
        <v>1</v>
      </c>
      <c r="Q1441" s="2">
        <v>0.89707556832527047</v>
      </c>
      <c r="R1441" s="2">
        <v>0.79421156629171119</v>
      </c>
      <c r="S1441">
        <v>0.99043224643402528</v>
      </c>
      <c r="T1441">
        <v>0</v>
      </c>
      <c r="U1441" s="2">
        <v>0.94887031216993833</v>
      </c>
      <c r="V14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0.28390819946456153</v>
      </c>
      <c r="W1441">
        <f>AVERAGE(Table1[[#This Row],[2012 Campbell Latex Early]:[2015 Dill IgG Early]])</f>
        <v>0.79648702041705255</v>
      </c>
      <c r="X1441">
        <f>AVERAGE(Table1[[#This Row],[2012 Campbell Latex Late]:[2015 Dill IgG Late]])</f>
        <v>0.74077068838355431</v>
      </c>
      <c r="Y1441" s="7">
        <f>Table1[[#This Row],[Avg early]]-Table1[[#This Row],[Avg late]]</f>
        <v>5.5716332033498239E-2</v>
      </c>
      <c r="Z1441" s="7">
        <f>Table1[[#This Row],[Avg late]]-Table1[[#This Row],[Avg early]]</f>
        <v>-5.5716332033498239E-2</v>
      </c>
      <c r="AA1441" s="7">
        <f>Table1[[#This Row],[2015 Dill LPS Early]]-Table1[[#This Row],[2015 Dill Avidin Early]]</f>
        <v>-0.27876868165815494</v>
      </c>
      <c r="AB1441" s="7">
        <f>Table1[[#This Row],[2015 Dill LPS Late]]-Table1[[#This Row],[2015 Dill Avidin Late]]</f>
        <v>-0.12761111482562792</v>
      </c>
    </row>
    <row r="1442" spans="1:28" x14ac:dyDescent="0.2">
      <c r="A1442" t="s">
        <v>1855</v>
      </c>
      <c r="B1442">
        <v>0</v>
      </c>
      <c r="C1442">
        <v>0</v>
      </c>
      <c r="D1442">
        <v>0.97373991937748472</v>
      </c>
      <c r="E1442">
        <v>0.72209189109167615</v>
      </c>
      <c r="F1442">
        <v>1</v>
      </c>
      <c r="G1442">
        <v>0.8520617294186259</v>
      </c>
      <c r="H1442" s="2">
        <v>0.79054859099010477</v>
      </c>
      <c r="I1442">
        <v>0.9972483435765791</v>
      </c>
      <c r="J1442" s="2">
        <v>0</v>
      </c>
      <c r="K1442" s="2">
        <v>0.9307123121960954</v>
      </c>
      <c r="L1442" s="5">
        <v>0</v>
      </c>
      <c r="M1442">
        <v>0</v>
      </c>
      <c r="N1442">
        <v>0.31071629739638995</v>
      </c>
      <c r="O1442">
        <v>0.29559378131228259</v>
      </c>
      <c r="P1442" s="1">
        <v>0.43894477357373307</v>
      </c>
      <c r="Q1442" s="1">
        <v>0.28581744304045159</v>
      </c>
      <c r="R1442" s="1">
        <v>0.29995010879274592</v>
      </c>
      <c r="S1442">
        <v>0.3591715423744456</v>
      </c>
      <c r="T1442">
        <v>0</v>
      </c>
      <c r="U1442" s="1">
        <v>0.34019497757895062</v>
      </c>
      <c r="V14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0.36856915055433725</v>
      </c>
      <c r="W1442">
        <f>AVERAGE(Table1[[#This Row],[2012 Campbell Latex Early]:[2015 Dill IgG Early]])</f>
        <v>0.62664027866505656</v>
      </c>
      <c r="X1442">
        <f>AVERAGE(Table1[[#This Row],[2012 Campbell Latex Late]:[2015 Dill IgG Late]])</f>
        <v>0.23303889240689993</v>
      </c>
      <c r="Y1442" s="7">
        <f>Table1[[#This Row],[Avg early]]-Table1[[#This Row],[Avg late]]</f>
        <v>0.39360138625815666</v>
      </c>
      <c r="Z1442" s="7">
        <f>Table1[[#This Row],[Avg late]]-Table1[[#This Row],[Avg early]]</f>
        <v>-0.39360138625815666</v>
      </c>
      <c r="AA1442" s="7">
        <f>Table1[[#This Row],[2015 Dill LPS Early]]-Table1[[#This Row],[2015 Dill Avidin Early]]</f>
        <v>-2.6260080622515281E-2</v>
      </c>
      <c r="AB1442" s="7">
        <f>Table1[[#This Row],[2015 Dill LPS Late]]-Table1[[#This Row],[2015 Dill Avidin Late]]</f>
        <v>-0.12822847617734312</v>
      </c>
    </row>
    <row r="1443" spans="1:28" x14ac:dyDescent="0.2">
      <c r="A1443" t="s">
        <v>1039</v>
      </c>
      <c r="B1443">
        <v>1</v>
      </c>
      <c r="C1443">
        <v>0</v>
      </c>
      <c r="D1443">
        <v>0.59362482140487327</v>
      </c>
      <c r="E1443">
        <v>0.69290025995021742</v>
      </c>
      <c r="F1443">
        <v>0.55728217489658927</v>
      </c>
      <c r="G1443">
        <v>0.5030100983821485</v>
      </c>
      <c r="H1443" s="2">
        <v>0.6923410263097971</v>
      </c>
      <c r="I1443">
        <v>0.49736436477625651</v>
      </c>
      <c r="J1443" s="2">
        <v>0</v>
      </c>
      <c r="K1443" s="2">
        <v>1</v>
      </c>
      <c r="L1443" s="5">
        <v>0.99587416193914402</v>
      </c>
      <c r="M1443">
        <v>0</v>
      </c>
      <c r="N1443">
        <v>0.48110536327317532</v>
      </c>
      <c r="O1443">
        <v>0.51196754899077279</v>
      </c>
      <c r="P1443" s="2">
        <v>0.61108004597953935</v>
      </c>
      <c r="Q1443" s="2">
        <v>0.51557576839130514</v>
      </c>
      <c r="R1443" s="2">
        <v>0.59546784474258696</v>
      </c>
      <c r="S1443">
        <v>0.50519115130318992</v>
      </c>
      <c r="T1443">
        <v>0</v>
      </c>
      <c r="U1443" s="2">
        <v>0.62254184606319396</v>
      </c>
      <c r="V14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0.10911833624014429</v>
      </c>
      <c r="W1443">
        <f>AVERAGE(Table1[[#This Row],[2012 Campbell Latex Early]:[2015 Dill IgG Early]])</f>
        <v>0.55365227457198818</v>
      </c>
      <c r="X1443">
        <f>AVERAGE(Table1[[#This Row],[2012 Campbell Latex Late]:[2015 Dill IgG Late]])</f>
        <v>0.48388037306829074</v>
      </c>
      <c r="Y1443" s="7">
        <f>Table1[[#This Row],[Avg early]]-Table1[[#This Row],[Avg late]]</f>
        <v>6.9771901503697442E-2</v>
      </c>
      <c r="Z1443" s="7">
        <f>Table1[[#This Row],[Avg late]]-Table1[[#This Row],[Avg early]]</f>
        <v>-6.9771901503697442E-2</v>
      </c>
      <c r="AA1443" s="7">
        <f>Table1[[#This Row],[2015 Dill LPS Early]]-Table1[[#This Row],[2015 Dill Avidin Early]]</f>
        <v>3.6342646508284004E-2</v>
      </c>
      <c r="AB1443" s="7">
        <f>Table1[[#This Row],[2015 Dill LPS Late]]-Table1[[#This Row],[2015 Dill Avidin Late]]</f>
        <v>-0.12997468270636403</v>
      </c>
    </row>
    <row r="1444" spans="1:28" x14ac:dyDescent="0.2">
      <c r="A1444" t="s">
        <v>889</v>
      </c>
      <c r="B1444">
        <v>0</v>
      </c>
      <c r="C1444">
        <v>0</v>
      </c>
      <c r="D1444">
        <v>0.27417075717613559</v>
      </c>
      <c r="E1444">
        <v>0.68650213973338925</v>
      </c>
      <c r="F1444">
        <v>0.6602867388369259</v>
      </c>
      <c r="G1444">
        <v>0.64676774017944927</v>
      </c>
      <c r="H1444" s="2">
        <v>0.58856794930054246</v>
      </c>
      <c r="I1444">
        <v>0.6804713501378914</v>
      </c>
      <c r="J1444" s="2">
        <v>0</v>
      </c>
      <c r="K1444" s="2">
        <v>0.51671162365790591</v>
      </c>
      <c r="L1444" s="5">
        <v>0</v>
      </c>
      <c r="M1444">
        <v>0</v>
      </c>
      <c r="N1444">
        <v>0.85950378263452643</v>
      </c>
      <c r="O1444">
        <v>1</v>
      </c>
      <c r="P1444" s="1">
        <v>0.99101463174743454</v>
      </c>
      <c r="Q1444" s="1">
        <v>0.90753584689754552</v>
      </c>
      <c r="R1444" s="1">
        <v>0.82806698113357879</v>
      </c>
      <c r="S1444">
        <v>0.97492994746821104</v>
      </c>
      <c r="T1444">
        <v>0</v>
      </c>
      <c r="U1444" s="1">
        <v>0.93384121367301198</v>
      </c>
      <c r="V14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0.29581257281899742</v>
      </c>
      <c r="W1444">
        <f>AVERAGE(Table1[[#This Row],[2012 Campbell Latex Early]:[2015 Dill IgG Early]])</f>
        <v>0.40534782990222401</v>
      </c>
      <c r="X1444">
        <f>AVERAGE(Table1[[#This Row],[2012 Campbell Latex Late]:[2015 Dill IgG Late]])</f>
        <v>0.64948924035543087</v>
      </c>
      <c r="Y1444" s="7">
        <f>Table1[[#This Row],[Avg early]]-Table1[[#This Row],[Avg late]]</f>
        <v>-0.24414141045320686</v>
      </c>
      <c r="Z1444" s="7">
        <f>Table1[[#This Row],[Avg late]]-Table1[[#This Row],[Avg early]]</f>
        <v>0.24414141045320686</v>
      </c>
      <c r="AA1444" s="7">
        <f>Table1[[#This Row],[2015 Dill LPS Early]]-Table1[[#This Row],[2015 Dill Avidin Early]]</f>
        <v>-0.38611598166079031</v>
      </c>
      <c r="AB1444" s="7">
        <f>Table1[[#This Row],[2015 Dill LPS Late]]-Table1[[#This Row],[2015 Dill Avidin Late]]</f>
        <v>-0.13151084911290811</v>
      </c>
    </row>
    <row r="1445" spans="1:28" x14ac:dyDescent="0.2">
      <c r="A1445" t="s">
        <v>207</v>
      </c>
      <c r="B1445">
        <v>0.95255863539445629</v>
      </c>
      <c r="C1445">
        <v>1</v>
      </c>
      <c r="D1445">
        <v>0.77657469476620622</v>
      </c>
      <c r="E1445">
        <v>0.66582962944931712</v>
      </c>
      <c r="F1445">
        <v>0.68621373398857644</v>
      </c>
      <c r="G1445">
        <v>0.63487953060086222</v>
      </c>
      <c r="H1445" s="2">
        <v>0.78757737527168692</v>
      </c>
      <c r="I1445">
        <v>0.64589860873291272</v>
      </c>
      <c r="J1445" s="2">
        <v>0</v>
      </c>
      <c r="K1445" s="2">
        <v>0.81334412253762178</v>
      </c>
      <c r="L1445" s="5">
        <v>1</v>
      </c>
      <c r="M1445">
        <v>0.29041626331074538</v>
      </c>
      <c r="N1445">
        <v>0.73384395059346064</v>
      </c>
      <c r="O1445">
        <v>0.70673156618801736</v>
      </c>
      <c r="P1445" s="2">
        <v>0.86569367269455133</v>
      </c>
      <c r="Q1445" s="2">
        <v>0.82251535724936631</v>
      </c>
      <c r="R1445" s="2">
        <v>1</v>
      </c>
      <c r="S1445">
        <v>0.70822189631192201</v>
      </c>
      <c r="T1445">
        <v>0</v>
      </c>
      <c r="U1445" s="2">
        <v>0.82367263581462347</v>
      </c>
      <c r="V14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0.23061920956826687</v>
      </c>
      <c r="W1445">
        <f>AVERAGE(Table1[[#This Row],[2012 Campbell Latex Early]:[2015 Dill IgG Early]])</f>
        <v>0.69628763307416397</v>
      </c>
      <c r="X1445">
        <f>AVERAGE(Table1[[#This Row],[2012 Campbell Latex Late]:[2015 Dill IgG Late]])</f>
        <v>0.69510953421626875</v>
      </c>
      <c r="Y1445" s="7">
        <f>Table1[[#This Row],[Avg early]]-Table1[[#This Row],[Avg late]]</f>
        <v>1.1780988578952156E-3</v>
      </c>
      <c r="Z1445" s="7">
        <f>Table1[[#This Row],[Avg late]]-Table1[[#This Row],[Avg early]]</f>
        <v>-1.1780988578952156E-3</v>
      </c>
      <c r="AA1445" s="7">
        <f>Table1[[#This Row],[2015 Dill LPS Early]]-Table1[[#This Row],[2015 Dill Avidin Early]]</f>
        <v>9.0360960777629784E-2</v>
      </c>
      <c r="AB1445" s="7">
        <f>Table1[[#This Row],[2015 Dill LPS Late]]-Table1[[#This Row],[2015 Dill Avidin Late]]</f>
        <v>-0.13184972210109069</v>
      </c>
    </row>
    <row r="1446" spans="1:28" x14ac:dyDescent="0.2">
      <c r="A1446" t="s">
        <v>36</v>
      </c>
      <c r="B1446">
        <v>0</v>
      </c>
      <c r="C1446">
        <v>0.66749999999999998</v>
      </c>
      <c r="D1446">
        <v>0.44531926879847156</v>
      </c>
      <c r="E1446">
        <v>0.50584915279795373</v>
      </c>
      <c r="F1446">
        <v>0.51815605905978501</v>
      </c>
      <c r="G1446">
        <v>0.53773954200600971</v>
      </c>
      <c r="H1446" s="2">
        <v>0.5104590489987072</v>
      </c>
      <c r="I1446">
        <v>0.47200579083311078</v>
      </c>
      <c r="J1446" s="2">
        <v>0</v>
      </c>
      <c r="K1446" s="2">
        <v>0.39210504317160449</v>
      </c>
      <c r="L1446" s="5">
        <v>0</v>
      </c>
      <c r="M1446">
        <v>1</v>
      </c>
      <c r="N1446">
        <v>0.868131629686549</v>
      </c>
      <c r="O1446">
        <v>0.9229077472067525</v>
      </c>
      <c r="P1446" s="1">
        <v>1</v>
      </c>
      <c r="Q1446" s="1">
        <v>0.93478690854503443</v>
      </c>
      <c r="R1446" s="1">
        <v>0.84616741439436394</v>
      </c>
      <c r="S1446">
        <v>0.70073572207511436</v>
      </c>
      <c r="T1446">
        <v>0</v>
      </c>
      <c r="U1446" s="1">
        <v>0.81042240422390388</v>
      </c>
      <c r="V14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0.342612296363768</v>
      </c>
      <c r="W1446">
        <f>AVERAGE(Table1[[#This Row],[2012 Campbell Latex Early]:[2015 Dill IgG Early]])</f>
        <v>0.40491339056656422</v>
      </c>
      <c r="X1446">
        <f>AVERAGE(Table1[[#This Row],[2012 Campbell Latex Late]:[2015 Dill IgG Late]])</f>
        <v>0.70831518261317172</v>
      </c>
      <c r="Y1446" s="7">
        <f>Table1[[#This Row],[Avg early]]-Table1[[#This Row],[Avg late]]</f>
        <v>-0.3034017920466075</v>
      </c>
      <c r="Z1446" s="7">
        <f>Table1[[#This Row],[Avg late]]-Table1[[#This Row],[Avg early]]</f>
        <v>0.3034017920466075</v>
      </c>
      <c r="AA1446" s="7">
        <f>Table1[[#This Row],[2015 Dill LPS Early]]-Table1[[#This Row],[2015 Dill Avidin Early]]</f>
        <v>-7.2836790261313455E-2</v>
      </c>
      <c r="AB1446" s="7">
        <f>Table1[[#This Row],[2015 Dill LPS Late]]-Table1[[#This Row],[2015 Dill Avidin Late]]</f>
        <v>-0.131868370313451</v>
      </c>
    </row>
    <row r="1447" spans="1:28" x14ac:dyDescent="0.2">
      <c r="A1447" t="s">
        <v>391</v>
      </c>
      <c r="B1447">
        <v>0</v>
      </c>
      <c r="C1447">
        <v>0</v>
      </c>
      <c r="D1447">
        <v>0.74217257244322787</v>
      </c>
      <c r="E1447">
        <v>0.54017830253962229</v>
      </c>
      <c r="F1447">
        <v>0.7478120018777531</v>
      </c>
      <c r="G1447">
        <v>0.67050186476182572</v>
      </c>
      <c r="H1447" s="2">
        <v>0.6900858343250712</v>
      </c>
      <c r="I1447">
        <v>0.8864692972902114</v>
      </c>
      <c r="J1447" s="2">
        <v>0</v>
      </c>
      <c r="K1447" s="2">
        <v>0.54418006545927344</v>
      </c>
      <c r="L1447" s="5">
        <v>0</v>
      </c>
      <c r="M1447">
        <v>0</v>
      </c>
      <c r="N1447">
        <v>0.70995156285729211</v>
      </c>
      <c r="O1447">
        <v>1</v>
      </c>
      <c r="P1447" s="1">
        <v>0.84199867823288999</v>
      </c>
      <c r="Q1447" s="1">
        <v>0.75127228031745275</v>
      </c>
      <c r="R1447" s="1">
        <v>0.65892801205701257</v>
      </c>
      <c r="S1447">
        <v>0.95967422860765161</v>
      </c>
      <c r="T1447">
        <v>0</v>
      </c>
      <c r="U1447" s="1">
        <v>0.5888421681171494</v>
      </c>
      <c r="V14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0.13602047206597256</v>
      </c>
      <c r="W1447">
        <f>AVERAGE(Table1[[#This Row],[2012 Campbell Latex Early]:[2015 Dill IgG Early]])</f>
        <v>0.48213999386969847</v>
      </c>
      <c r="X1447">
        <f>AVERAGE(Table1[[#This Row],[2012 Campbell Latex Late]:[2015 Dill IgG Late]])</f>
        <v>0.55106669301894484</v>
      </c>
      <c r="Y1447" s="7">
        <f>Table1[[#This Row],[Avg early]]-Table1[[#This Row],[Avg late]]</f>
        <v>-6.8926699149246373E-2</v>
      </c>
      <c r="Z1447" s="7">
        <f>Table1[[#This Row],[Avg late]]-Table1[[#This Row],[Avg early]]</f>
        <v>6.8926699149246373E-2</v>
      </c>
      <c r="AA1447" s="7">
        <f>Table1[[#This Row],[2015 Dill LPS Early]]-Table1[[#This Row],[2015 Dill Avidin Early]]</f>
        <v>-5.6394294345252227E-3</v>
      </c>
      <c r="AB1447" s="7">
        <f>Table1[[#This Row],[2015 Dill LPS Late]]-Table1[[#This Row],[2015 Dill Avidin Late]]</f>
        <v>-0.13204711537559788</v>
      </c>
    </row>
    <row r="1448" spans="1:28" x14ac:dyDescent="0.2">
      <c r="A1448" t="s">
        <v>832</v>
      </c>
      <c r="B1448">
        <v>0.97185261003070622</v>
      </c>
      <c r="C1448">
        <v>0.59072305593451568</v>
      </c>
      <c r="D1448">
        <v>1</v>
      </c>
      <c r="E1448">
        <v>0.79678448266904156</v>
      </c>
      <c r="F1448">
        <v>0.78782887762860732</v>
      </c>
      <c r="G1448">
        <v>0.76631146108846715</v>
      </c>
      <c r="H1448" s="2">
        <v>0.76578791764270904</v>
      </c>
      <c r="I1448">
        <v>0.56615996659044399</v>
      </c>
      <c r="J1448" s="2">
        <v>0</v>
      </c>
      <c r="K1448" s="2">
        <v>0.79629550260332627</v>
      </c>
      <c r="L1448" s="5">
        <v>1</v>
      </c>
      <c r="M1448">
        <v>1</v>
      </c>
      <c r="N1448">
        <v>0.61094605663444135</v>
      </c>
      <c r="O1448">
        <v>0.43420141182853128</v>
      </c>
      <c r="P1448" s="2">
        <v>0.7433457533013581</v>
      </c>
      <c r="Q1448" s="2">
        <v>0.64200373779109821</v>
      </c>
      <c r="R1448" s="2">
        <v>0.81013818015849248</v>
      </c>
      <c r="S1448">
        <v>0.50978209666374308</v>
      </c>
      <c r="T1448">
        <v>0</v>
      </c>
      <c r="U1448" s="2">
        <v>0.86760299719434542</v>
      </c>
      <c r="V14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0.23261833255022948</v>
      </c>
      <c r="W1448">
        <f>AVERAGE(Table1[[#This Row],[2012 Campbell Latex Early]:[2015 Dill IgG Early]])</f>
        <v>0.7041743874187818</v>
      </c>
      <c r="X1448">
        <f>AVERAGE(Table1[[#This Row],[2012 Campbell Latex Late]:[2015 Dill IgG Late]])</f>
        <v>0.66180202335720106</v>
      </c>
      <c r="Y1448" s="7">
        <f>Table1[[#This Row],[Avg early]]-Table1[[#This Row],[Avg late]]</f>
        <v>4.2372364061580736E-2</v>
      </c>
      <c r="Z1448" s="7">
        <f>Table1[[#This Row],[Avg late]]-Table1[[#This Row],[Avg early]]</f>
        <v>-4.2372364061580736E-2</v>
      </c>
      <c r="AA1448" s="7">
        <f>Table1[[#This Row],[2015 Dill LPS Early]]-Table1[[#This Row],[2015 Dill Avidin Early]]</f>
        <v>0.21217112237139268</v>
      </c>
      <c r="AB1448" s="7">
        <f>Table1[[#This Row],[2015 Dill LPS Late]]-Table1[[#This Row],[2015 Dill Avidin Late]]</f>
        <v>-0.13239969666691676</v>
      </c>
    </row>
    <row r="1449" spans="1:28" x14ac:dyDescent="0.2">
      <c r="A1449" t="s">
        <v>1687</v>
      </c>
      <c r="B1449">
        <v>0</v>
      </c>
      <c r="C1449">
        <v>0</v>
      </c>
      <c r="D1449">
        <v>0.69795429224363281</v>
      </c>
      <c r="E1449">
        <v>0.62819035789148814</v>
      </c>
      <c r="F1449">
        <v>0.70029876991141793</v>
      </c>
      <c r="G1449">
        <v>0.74504859836468995</v>
      </c>
      <c r="H1449" s="2">
        <v>0.7861080400250986</v>
      </c>
      <c r="I1449">
        <v>0.59841459605692926</v>
      </c>
      <c r="J1449" s="2">
        <v>0</v>
      </c>
      <c r="K1449" s="2">
        <v>0.65512368372698826</v>
      </c>
      <c r="L1449" s="5">
        <v>0</v>
      </c>
      <c r="M1449">
        <v>0</v>
      </c>
      <c r="N1449">
        <v>0.8675432639571472</v>
      </c>
      <c r="O1449">
        <v>0.97321738639268895</v>
      </c>
      <c r="P1449" s="2">
        <v>1</v>
      </c>
      <c r="Q1449" s="2">
        <v>0.8152485990399343</v>
      </c>
      <c r="R1449" s="2">
        <v>0.76737640457278822</v>
      </c>
      <c r="S1449">
        <v>0.91207774827473187</v>
      </c>
      <c r="T1449">
        <v>0</v>
      </c>
      <c r="U1449" s="2">
        <v>0.79342680209039129</v>
      </c>
      <c r="V14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0.2010338820739046</v>
      </c>
      <c r="W1449">
        <f>AVERAGE(Table1[[#This Row],[2012 Campbell Latex Early]:[2015 Dill IgG Early]])</f>
        <v>0.48111383382202455</v>
      </c>
      <c r="X1449">
        <f>AVERAGE(Table1[[#This Row],[2012 Campbell Latex Late]:[2015 Dill IgG Late]])</f>
        <v>0.61288902043276816</v>
      </c>
      <c r="Y1449" s="7">
        <f>Table1[[#This Row],[Avg early]]-Table1[[#This Row],[Avg late]]</f>
        <v>-0.13177518661074361</v>
      </c>
      <c r="Z1449" s="7">
        <f>Table1[[#This Row],[Avg late]]-Table1[[#This Row],[Avg early]]</f>
        <v>0.13177518661074361</v>
      </c>
      <c r="AA1449" s="7">
        <f>Table1[[#This Row],[2015 Dill LPS Early]]-Table1[[#This Row],[2015 Dill Avidin Early]]</f>
        <v>-2.3444776677851165E-3</v>
      </c>
      <c r="AB1449" s="7">
        <f>Table1[[#This Row],[2015 Dill LPS Late]]-Table1[[#This Row],[2015 Dill Avidin Late]]</f>
        <v>-0.1324567360428528</v>
      </c>
    </row>
    <row r="1450" spans="1:28" x14ac:dyDescent="0.2">
      <c r="A1450" t="s">
        <v>417</v>
      </c>
      <c r="B1450">
        <v>0.99011857707509876</v>
      </c>
      <c r="C1450">
        <v>3.6944444444444446E-2</v>
      </c>
      <c r="D1450">
        <v>0.88677846948581529</v>
      </c>
      <c r="E1450">
        <v>0.89430595524440049</v>
      </c>
      <c r="F1450">
        <v>0.69252886530529045</v>
      </c>
      <c r="G1450">
        <v>0.92550137120221276</v>
      </c>
      <c r="H1450" s="2">
        <v>0.86503145352690625</v>
      </c>
      <c r="I1450">
        <v>0.86604826142936553</v>
      </c>
      <c r="J1450" s="2">
        <v>0.41907939931522509</v>
      </c>
      <c r="K1450" s="2">
        <v>0.56421801199172383</v>
      </c>
      <c r="L1450" s="5">
        <v>1</v>
      </c>
      <c r="M1450">
        <v>1</v>
      </c>
      <c r="N1450">
        <v>0.86733102216034441</v>
      </c>
      <c r="O1450">
        <v>0.98934080529551593</v>
      </c>
      <c r="P1450" s="1">
        <v>1</v>
      </c>
      <c r="Q1450" s="1">
        <v>0.86730596381086822</v>
      </c>
      <c r="R1450" s="1">
        <v>0.92144042529791348</v>
      </c>
      <c r="S1450">
        <v>0.99991868754250623</v>
      </c>
      <c r="T1450">
        <v>1</v>
      </c>
      <c r="U1450" s="1">
        <v>0.91406315354132139</v>
      </c>
      <c r="V14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0.35574283693685665</v>
      </c>
      <c r="W1450">
        <f>AVERAGE(Table1[[#This Row],[2012 Campbell Latex Early]:[2015 Dill IgG Early]])</f>
        <v>0.71405548090204829</v>
      </c>
      <c r="X1450">
        <f>AVERAGE(Table1[[#This Row],[2012 Campbell Latex Late]:[2015 Dill IgG Late]])</f>
        <v>0.95594000576484706</v>
      </c>
      <c r="Y1450" s="7">
        <f>Table1[[#This Row],[Avg early]]-Table1[[#This Row],[Avg late]]</f>
        <v>-0.24188452486279877</v>
      </c>
      <c r="Z1450" s="7">
        <f>Table1[[#This Row],[Avg late]]-Table1[[#This Row],[Avg early]]</f>
        <v>0.24188452486279877</v>
      </c>
      <c r="AA1450" s="7">
        <f>Table1[[#This Row],[2015 Dill LPS Early]]-Table1[[#This Row],[2015 Dill Avidin Early]]</f>
        <v>0.19424960418052484</v>
      </c>
      <c r="AB1450" s="7">
        <f>Table1[[#This Row],[2015 Dill LPS Late]]-Table1[[#This Row],[2015 Dill Avidin Late]]</f>
        <v>-0.13266897783965559</v>
      </c>
    </row>
    <row r="1451" spans="1:28" x14ac:dyDescent="0.2">
      <c r="A1451" t="s">
        <v>202</v>
      </c>
      <c r="B1451">
        <v>0</v>
      </c>
      <c r="C1451">
        <v>0</v>
      </c>
      <c r="D1451">
        <v>0.84304068077373406</v>
      </c>
      <c r="E1451">
        <v>0.72157547808177347</v>
      </c>
      <c r="F1451">
        <v>0.79810860085013846</v>
      </c>
      <c r="G1451">
        <v>0.66372369326120917</v>
      </c>
      <c r="H1451" s="2">
        <v>0.85936248817762784</v>
      </c>
      <c r="I1451">
        <v>0.61846002346328321</v>
      </c>
      <c r="J1451" s="2">
        <v>0</v>
      </c>
      <c r="K1451" s="2">
        <v>0.92263790924161859</v>
      </c>
      <c r="L1451" s="5">
        <v>0</v>
      </c>
      <c r="M1451">
        <v>0</v>
      </c>
      <c r="N1451">
        <v>0.74306907798846744</v>
      </c>
      <c r="O1451">
        <v>0.69998309489863664</v>
      </c>
      <c r="P1451" s="1">
        <v>0.87573853068131746</v>
      </c>
      <c r="Q1451" s="1">
        <v>0.79019478160313317</v>
      </c>
      <c r="R1451" s="1">
        <v>1</v>
      </c>
      <c r="S1451">
        <v>0.68428941659415354</v>
      </c>
      <c r="T1451">
        <v>0</v>
      </c>
      <c r="U1451" s="1">
        <v>0.90338585206441469</v>
      </c>
      <c r="V14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0.14355177611591635</v>
      </c>
      <c r="W1451">
        <f>AVERAGE(Table1[[#This Row],[2012 Campbell Latex Early]:[2015 Dill IgG Early]])</f>
        <v>0.54269088738493854</v>
      </c>
      <c r="X1451">
        <f>AVERAGE(Table1[[#This Row],[2012 Campbell Latex Late]:[2015 Dill IgG Late]])</f>
        <v>0.56966607538301228</v>
      </c>
      <c r="Y1451" s="7">
        <f>Table1[[#This Row],[Avg early]]-Table1[[#This Row],[Avg late]]</f>
        <v>-2.6975187998073746E-2</v>
      </c>
      <c r="Z1451" s="7">
        <f>Table1[[#This Row],[Avg late]]-Table1[[#This Row],[Avg early]]</f>
        <v>2.6975187998073746E-2</v>
      </c>
      <c r="AA1451" s="7">
        <f>Table1[[#This Row],[2015 Dill LPS Early]]-Table1[[#This Row],[2015 Dill Avidin Early]]</f>
        <v>4.4932079923595603E-2</v>
      </c>
      <c r="AB1451" s="7">
        <f>Table1[[#This Row],[2015 Dill LPS Late]]-Table1[[#This Row],[2015 Dill Avidin Late]]</f>
        <v>-0.13266945269285002</v>
      </c>
    </row>
    <row r="1452" spans="1:28" x14ac:dyDescent="0.2">
      <c r="A1452" t="s">
        <v>1133</v>
      </c>
      <c r="B1452">
        <v>0</v>
      </c>
      <c r="C1452">
        <v>0</v>
      </c>
      <c r="D1452">
        <v>0.92185474050549021</v>
      </c>
      <c r="E1452">
        <v>0.60044532221569824</v>
      </c>
      <c r="F1452">
        <v>0.53700505863285941</v>
      </c>
      <c r="G1452">
        <v>1</v>
      </c>
      <c r="H1452" s="2">
        <v>0.78216030668318126</v>
      </c>
      <c r="I1452">
        <v>0.35654339708261101</v>
      </c>
      <c r="J1452" s="2">
        <v>0</v>
      </c>
      <c r="K1452" s="2">
        <v>0.61116879610880792</v>
      </c>
      <c r="L1452" s="5">
        <v>0</v>
      </c>
      <c r="M1452">
        <v>0</v>
      </c>
      <c r="N1452">
        <v>0.33041348875807852</v>
      </c>
      <c r="O1452">
        <v>0.27136662269703715</v>
      </c>
      <c r="P1452" s="1">
        <v>0.46374624257263808</v>
      </c>
      <c r="Q1452" s="1">
        <v>0.73938642144917976</v>
      </c>
      <c r="R1452" s="1">
        <v>0.22774889627633854</v>
      </c>
      <c r="S1452">
        <v>0.23455851040646428</v>
      </c>
      <c r="T1452">
        <v>0</v>
      </c>
      <c r="U1452" s="1">
        <v>0.35810443483116855</v>
      </c>
      <c r="V14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0.22888930777912725</v>
      </c>
      <c r="W1452">
        <f>AVERAGE(Table1[[#This Row],[2012 Campbell Latex Early]:[2015 Dill IgG Early]])</f>
        <v>0.48091776212286474</v>
      </c>
      <c r="X1452">
        <f>AVERAGE(Table1[[#This Row],[2012 Campbell Latex Late]:[2015 Dill IgG Late]])</f>
        <v>0.2625324616990905</v>
      </c>
      <c r="Y1452" s="7">
        <f>Table1[[#This Row],[Avg early]]-Table1[[#This Row],[Avg late]]</f>
        <v>0.21838530042377424</v>
      </c>
      <c r="Z1452" s="7">
        <f>Table1[[#This Row],[Avg late]]-Table1[[#This Row],[Avg early]]</f>
        <v>-0.21838530042377424</v>
      </c>
      <c r="AA1452" s="7">
        <f>Table1[[#This Row],[2015 Dill LPS Early]]-Table1[[#This Row],[2015 Dill Avidin Early]]</f>
        <v>0.3848496818726308</v>
      </c>
      <c r="AB1452" s="7">
        <f>Table1[[#This Row],[2015 Dill LPS Late]]-Table1[[#This Row],[2015 Dill Avidin Late]]</f>
        <v>-0.13333275381455956</v>
      </c>
    </row>
    <row r="1453" spans="1:28" x14ac:dyDescent="0.2">
      <c r="A1453" t="s">
        <v>969</v>
      </c>
      <c r="B1453">
        <v>1</v>
      </c>
      <c r="C1453">
        <v>1</v>
      </c>
      <c r="D1453">
        <v>0.77714209673459433</v>
      </c>
      <c r="E1453">
        <v>0.75523522544542954</v>
      </c>
      <c r="F1453">
        <v>1</v>
      </c>
      <c r="G1453">
        <v>0.67617036505100436</v>
      </c>
      <c r="H1453" s="2">
        <v>0.91642197340080966</v>
      </c>
      <c r="I1453">
        <v>0.48512272575688664</v>
      </c>
      <c r="J1453" s="2">
        <v>0</v>
      </c>
      <c r="K1453" s="2">
        <v>0.94725759580284608</v>
      </c>
      <c r="L1453" s="5">
        <v>1</v>
      </c>
      <c r="M1453">
        <v>0</v>
      </c>
      <c r="N1453">
        <v>0.29010247582358178</v>
      </c>
      <c r="O1453">
        <v>0.3509170712004363</v>
      </c>
      <c r="P1453" s="1">
        <v>0.42351950794790427</v>
      </c>
      <c r="Q1453" s="1">
        <v>0.33486725303639125</v>
      </c>
      <c r="R1453" s="1">
        <v>0.66572645224649019</v>
      </c>
      <c r="S1453">
        <v>0.18830669447019294</v>
      </c>
      <c r="T1453">
        <v>0</v>
      </c>
      <c r="U1453" s="1">
        <v>0.62133084329585198</v>
      </c>
      <c r="V14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0.39779837749595803</v>
      </c>
      <c r="W1453">
        <f>AVERAGE(Table1[[#This Row],[2012 Campbell Latex Early]:[2015 Dill IgG Early]])</f>
        <v>0.75573499821915691</v>
      </c>
      <c r="X1453">
        <f>AVERAGE(Table1[[#This Row],[2012 Campbell Latex Late]:[2015 Dill IgG Late]])</f>
        <v>0.38747702980208487</v>
      </c>
      <c r="Y1453" s="7">
        <f>Table1[[#This Row],[Avg early]]-Table1[[#This Row],[Avg late]]</f>
        <v>0.36825796841707203</v>
      </c>
      <c r="Z1453" s="7">
        <f>Table1[[#This Row],[Avg late]]-Table1[[#This Row],[Avg early]]</f>
        <v>-0.36825796841707203</v>
      </c>
      <c r="AA1453" s="7">
        <f>Table1[[#This Row],[2015 Dill LPS Early]]-Table1[[#This Row],[2015 Dill Avidin Early]]</f>
        <v>-0.22285790326540567</v>
      </c>
      <c r="AB1453" s="7">
        <f>Table1[[#This Row],[2015 Dill LPS Late]]-Table1[[#This Row],[2015 Dill Avidin Late]]</f>
        <v>-0.13341703212432249</v>
      </c>
    </row>
    <row r="1454" spans="1:28" x14ac:dyDescent="0.2">
      <c r="A1454" t="s">
        <v>205</v>
      </c>
      <c r="B1454">
        <v>0</v>
      </c>
      <c r="C1454">
        <v>0</v>
      </c>
      <c r="D1454">
        <v>1</v>
      </c>
      <c r="E1454">
        <v>0.42801484500049314</v>
      </c>
      <c r="F1454">
        <v>0.6927564246566239</v>
      </c>
      <c r="G1454">
        <v>0.20150154210081078</v>
      </c>
      <c r="H1454" s="2">
        <v>0.57398164968587084</v>
      </c>
      <c r="I1454">
        <v>0.25571221537160083</v>
      </c>
      <c r="J1454" s="2">
        <v>0</v>
      </c>
      <c r="K1454" s="2">
        <v>0.60148910449156212</v>
      </c>
      <c r="L1454" s="5">
        <v>0</v>
      </c>
      <c r="M1454">
        <v>0</v>
      </c>
      <c r="N1454">
        <v>0.52164960133126193</v>
      </c>
      <c r="O1454">
        <v>0</v>
      </c>
      <c r="P1454" s="1">
        <v>0.65517985429238346</v>
      </c>
      <c r="Q1454" s="1">
        <v>0.86549578480105538</v>
      </c>
      <c r="R1454" s="1">
        <v>0.57711505582478095</v>
      </c>
      <c r="S1454">
        <v>0.56556235216268591</v>
      </c>
      <c r="T1454">
        <v>0</v>
      </c>
      <c r="U1454" s="1">
        <v>0.9904126496881116</v>
      </c>
      <c r="V14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0.29113322493518229</v>
      </c>
      <c r="W1454">
        <f>AVERAGE(Table1[[#This Row],[2012 Campbell Latex Early]:[2015 Dill IgG Early]])</f>
        <v>0.37534557813069613</v>
      </c>
      <c r="X1454">
        <f>AVERAGE(Table1[[#This Row],[2012 Campbell Latex Late]:[2015 Dill IgG Late]])</f>
        <v>0.4175415298100279</v>
      </c>
      <c r="Y1454" s="7">
        <f>Table1[[#This Row],[Avg early]]-Table1[[#This Row],[Avg late]]</f>
        <v>-4.2195951679331767E-2</v>
      </c>
      <c r="Z1454" s="7">
        <f>Table1[[#This Row],[Avg late]]-Table1[[#This Row],[Avg early]]</f>
        <v>4.2195951679331767E-2</v>
      </c>
      <c r="AA1454" s="7">
        <f>Table1[[#This Row],[2015 Dill LPS Early]]-Table1[[#This Row],[2015 Dill Avidin Early]]</f>
        <v>0.3072435753433761</v>
      </c>
      <c r="AB1454" s="7">
        <f>Table1[[#This Row],[2015 Dill LPS Late]]-Table1[[#This Row],[2015 Dill Avidin Late]]</f>
        <v>-0.13353025296112153</v>
      </c>
    </row>
    <row r="1455" spans="1:28" x14ac:dyDescent="0.2">
      <c r="A1455" t="s">
        <v>525</v>
      </c>
      <c r="B1455">
        <v>0</v>
      </c>
      <c r="C1455">
        <v>0</v>
      </c>
      <c r="D1455">
        <v>0.40324395246773298</v>
      </c>
      <c r="E1455">
        <v>0.49652201885882491</v>
      </c>
      <c r="F1455">
        <v>1</v>
      </c>
      <c r="G1455">
        <v>0.35094977017096446</v>
      </c>
      <c r="H1455" s="2">
        <v>0.44439789040773198</v>
      </c>
      <c r="I1455">
        <v>0.27523621287712557</v>
      </c>
      <c r="J1455" s="2">
        <v>0</v>
      </c>
      <c r="K1455" s="2">
        <v>0.43681828914508597</v>
      </c>
      <c r="L1455" s="5">
        <v>0</v>
      </c>
      <c r="M1455">
        <v>0</v>
      </c>
      <c r="N1455">
        <v>0.57746422510261008</v>
      </c>
      <c r="O1455">
        <v>0.47667748528102533</v>
      </c>
      <c r="P1455" s="2">
        <v>0.71193874856566064</v>
      </c>
      <c r="Q1455" s="2">
        <v>0.41543326599592217</v>
      </c>
      <c r="R1455" s="2">
        <v>0.50521918162780421</v>
      </c>
      <c r="S1455">
        <v>0.47956472118539945</v>
      </c>
      <c r="T1455">
        <v>0</v>
      </c>
      <c r="U1455" s="2">
        <v>0.48395229639756437</v>
      </c>
      <c r="V14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0.12957116493978843</v>
      </c>
      <c r="W1455">
        <f>AVERAGE(Table1[[#This Row],[2012 Campbell Latex Early]:[2015 Dill IgG Early]])</f>
        <v>0.34071681339274656</v>
      </c>
      <c r="X1455">
        <f>AVERAGE(Table1[[#This Row],[2012 Campbell Latex Late]:[2015 Dill IgG Late]])</f>
        <v>0.3650249924155986</v>
      </c>
      <c r="Y1455" s="7">
        <f>Table1[[#This Row],[Avg early]]-Table1[[#This Row],[Avg late]]</f>
        <v>-2.4308179022852039E-2</v>
      </c>
      <c r="Z1455" s="7">
        <f>Table1[[#This Row],[Avg late]]-Table1[[#This Row],[Avg early]]</f>
        <v>2.4308179022852039E-2</v>
      </c>
      <c r="AA1455" s="7">
        <f>Table1[[#This Row],[2015 Dill LPS Early]]-Table1[[#This Row],[2015 Dill Avidin Early]]</f>
        <v>-0.59675604753226708</v>
      </c>
      <c r="AB1455" s="7">
        <f>Table1[[#This Row],[2015 Dill LPS Late]]-Table1[[#This Row],[2015 Dill Avidin Late]]</f>
        <v>-0.13447452346305055</v>
      </c>
    </row>
    <row r="1456" spans="1:28" x14ac:dyDescent="0.2">
      <c r="A1456" t="s">
        <v>434</v>
      </c>
      <c r="B1456">
        <v>0.98724865129965678</v>
      </c>
      <c r="C1456">
        <v>0.6</v>
      </c>
      <c r="D1456">
        <v>0.6404871002392547</v>
      </c>
      <c r="E1456">
        <v>0.71255514791042052</v>
      </c>
      <c r="F1456">
        <v>0.65815688452345356</v>
      </c>
      <c r="G1456">
        <v>0.70458048727711775</v>
      </c>
      <c r="H1456" s="2">
        <v>0.75285320384733723</v>
      </c>
      <c r="I1456">
        <v>0.69507164585414249</v>
      </c>
      <c r="J1456" s="2">
        <v>0.66164871988861018</v>
      </c>
      <c r="K1456" s="2">
        <v>0.48333561844694134</v>
      </c>
      <c r="L1456" s="5">
        <v>1</v>
      </c>
      <c r="M1456">
        <v>1</v>
      </c>
      <c r="N1456">
        <v>0.82007782154533215</v>
      </c>
      <c r="O1456">
        <v>0.87494454616608619</v>
      </c>
      <c r="P1456" s="1">
        <v>0.95460104319083172</v>
      </c>
      <c r="Q1456" s="1">
        <v>0.83314799335675738</v>
      </c>
      <c r="R1456" s="1">
        <v>0.77365971779188414</v>
      </c>
      <c r="S1456">
        <v>1</v>
      </c>
      <c r="T1456">
        <v>1</v>
      </c>
      <c r="U1456" s="1">
        <v>0.79163085320525595</v>
      </c>
      <c r="V14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0.32971088543047644</v>
      </c>
      <c r="W1456">
        <f>AVERAGE(Table1[[#This Row],[2012 Campbell Latex Early]:[2015 Dill IgG Early]])</f>
        <v>0.68959374592869338</v>
      </c>
      <c r="X1456">
        <f>AVERAGE(Table1[[#This Row],[2012 Campbell Latex Late]:[2015 Dill IgG Late]])</f>
        <v>0.90480619752561464</v>
      </c>
      <c r="Y1456" s="7">
        <f>Table1[[#This Row],[Avg early]]-Table1[[#This Row],[Avg late]]</f>
        <v>-0.21521245159692126</v>
      </c>
      <c r="Z1456" s="7">
        <f>Table1[[#This Row],[Avg late]]-Table1[[#This Row],[Avg early]]</f>
        <v>0.21521245159692126</v>
      </c>
      <c r="AA1456" s="7">
        <f>Table1[[#This Row],[2015 Dill LPS Early]]-Table1[[#This Row],[2015 Dill Avidin Early]]</f>
        <v>-1.7669784284198853E-2</v>
      </c>
      <c r="AB1456" s="7">
        <f>Table1[[#This Row],[2015 Dill LPS Late]]-Table1[[#This Row],[2015 Dill Avidin Late]]</f>
        <v>-0.13452322164549957</v>
      </c>
    </row>
    <row r="1457" spans="1:28" x14ac:dyDescent="0.2">
      <c r="A1457" t="s">
        <v>1467</v>
      </c>
      <c r="B1457">
        <v>0</v>
      </c>
      <c r="C1457">
        <v>7.9299079299079298E-2</v>
      </c>
      <c r="D1457">
        <v>0.84709204320692044</v>
      </c>
      <c r="E1457">
        <v>0.9312900890558784</v>
      </c>
      <c r="F1457">
        <v>0.82745114994257074</v>
      </c>
      <c r="G1457">
        <v>0.89989191548139769</v>
      </c>
      <c r="H1457" s="2">
        <v>0.88158300652388499</v>
      </c>
      <c r="I1457">
        <v>0.88661088412842914</v>
      </c>
      <c r="J1457" s="2">
        <v>0</v>
      </c>
      <c r="K1457" s="2">
        <v>0.67703976636602559</v>
      </c>
      <c r="L1457" s="5">
        <v>0</v>
      </c>
      <c r="M1457">
        <v>1</v>
      </c>
      <c r="N1457">
        <v>0.80328101923999795</v>
      </c>
      <c r="O1457">
        <v>0.85593794800012979</v>
      </c>
      <c r="P1457" s="1">
        <v>0.93881448443762661</v>
      </c>
      <c r="Q1457" s="1">
        <v>0.85394701599592671</v>
      </c>
      <c r="R1457" s="1">
        <v>1</v>
      </c>
      <c r="S1457">
        <v>0.89981522405896397</v>
      </c>
      <c r="T1457">
        <v>0</v>
      </c>
      <c r="U1457" s="1">
        <v>0.86077057665110757</v>
      </c>
      <c r="V14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0.21895642297618761</v>
      </c>
      <c r="W1457">
        <f>AVERAGE(Table1[[#This Row],[2012 Campbell Latex Early]:[2015 Dill IgG Early]])</f>
        <v>0.60302579340041862</v>
      </c>
      <c r="X1457">
        <f>AVERAGE(Table1[[#This Row],[2012 Campbell Latex Late]:[2015 Dill IgG Late]])</f>
        <v>0.72125662683837521</v>
      </c>
      <c r="Y1457" s="7">
        <f>Table1[[#This Row],[Avg early]]-Table1[[#This Row],[Avg late]]</f>
        <v>-0.1182308334379566</v>
      </c>
      <c r="Z1457" s="7">
        <f>Table1[[#This Row],[Avg late]]-Table1[[#This Row],[Avg early]]</f>
        <v>0.1182308334379566</v>
      </c>
      <c r="AA1457" s="7">
        <f>Table1[[#This Row],[2015 Dill LPS Early]]-Table1[[#This Row],[2015 Dill Avidin Early]]</f>
        <v>1.9640893264349701E-2</v>
      </c>
      <c r="AB1457" s="7">
        <f>Table1[[#This Row],[2015 Dill LPS Late]]-Table1[[#This Row],[2015 Dill Avidin Late]]</f>
        <v>-0.13553346519762866</v>
      </c>
    </row>
    <row r="1458" spans="1:28" x14ac:dyDescent="0.2">
      <c r="A1458" t="s">
        <v>701</v>
      </c>
      <c r="B1458">
        <v>0</v>
      </c>
      <c r="C1458">
        <v>0</v>
      </c>
      <c r="D1458">
        <v>0.58460538529651451</v>
      </c>
      <c r="E1458">
        <v>0.4442342810219872</v>
      </c>
      <c r="F1458">
        <v>0.56003131919479288</v>
      </c>
      <c r="G1458">
        <v>0.54776210002701686</v>
      </c>
      <c r="H1458" s="2">
        <v>0.56125194895872899</v>
      </c>
      <c r="I1458">
        <v>0.48133689425616089</v>
      </c>
      <c r="J1458" s="2">
        <v>0</v>
      </c>
      <c r="K1458" s="2">
        <v>0.54910573984983002</v>
      </c>
      <c r="L1458" s="5">
        <v>0</v>
      </c>
      <c r="M1458">
        <v>0</v>
      </c>
      <c r="N1458">
        <v>0.79622177844936826</v>
      </c>
      <c r="O1458">
        <v>0.7642074569042695</v>
      </c>
      <c r="P1458" s="2">
        <v>0.93243693777071435</v>
      </c>
      <c r="Q1458" s="2">
        <v>0.66767495102739827</v>
      </c>
      <c r="R1458" s="2">
        <v>0.82412920265974132</v>
      </c>
      <c r="S1458">
        <v>0.80610773138166381</v>
      </c>
      <c r="T1458">
        <v>0</v>
      </c>
      <c r="U1458" s="2">
        <v>1</v>
      </c>
      <c r="V14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0.26115561294379541</v>
      </c>
      <c r="W1458">
        <f>AVERAGE(Table1[[#This Row],[2012 Campbell Latex Early]:[2015 Dill IgG Early]])</f>
        <v>0.3728327668605031</v>
      </c>
      <c r="X1458">
        <f>AVERAGE(Table1[[#This Row],[2012 Campbell Latex Late]:[2015 Dill IgG Late]])</f>
        <v>0.57907780581931556</v>
      </c>
      <c r="Y1458" s="7">
        <f>Table1[[#This Row],[Avg early]]-Table1[[#This Row],[Avg late]]</f>
        <v>-0.20624503895881247</v>
      </c>
      <c r="Z1458" s="7">
        <f>Table1[[#This Row],[Avg late]]-Table1[[#This Row],[Avg early]]</f>
        <v>0.20624503895881247</v>
      </c>
      <c r="AA1458" s="7">
        <f>Table1[[#This Row],[2015 Dill LPS Early]]-Table1[[#This Row],[2015 Dill Avidin Early]]</f>
        <v>2.4574066101721637E-2</v>
      </c>
      <c r="AB1458" s="7">
        <f>Table1[[#This Row],[2015 Dill LPS Late]]-Table1[[#This Row],[2015 Dill Avidin Late]]</f>
        <v>-0.13621515932134609</v>
      </c>
    </row>
    <row r="1459" spans="1:28" x14ac:dyDescent="0.2">
      <c r="A1459" t="s">
        <v>761</v>
      </c>
      <c r="B1459">
        <v>1</v>
      </c>
      <c r="C1459">
        <v>0</v>
      </c>
      <c r="D1459">
        <v>0.78979285722050652</v>
      </c>
      <c r="E1459">
        <v>0.59818565991678208</v>
      </c>
      <c r="F1459">
        <v>0.77192971589308568</v>
      </c>
      <c r="G1459">
        <v>0.6375959663138937</v>
      </c>
      <c r="H1459" s="2">
        <v>0.77934766719258519</v>
      </c>
      <c r="I1459">
        <v>0.63515882581983396</v>
      </c>
      <c r="J1459" s="2">
        <v>0</v>
      </c>
      <c r="K1459" s="2">
        <v>0.84249883815227244</v>
      </c>
      <c r="L1459" s="5">
        <v>1</v>
      </c>
      <c r="M1459">
        <v>0</v>
      </c>
      <c r="N1459">
        <v>0.75162944507354834</v>
      </c>
      <c r="O1459">
        <v>0.79243664821710436</v>
      </c>
      <c r="P1459" s="2">
        <v>0.88787015149568993</v>
      </c>
      <c r="Q1459" s="2">
        <v>0.93320487137527486</v>
      </c>
      <c r="R1459" s="2">
        <v>0.97222504185916891</v>
      </c>
      <c r="S1459">
        <v>0.76719220306355684</v>
      </c>
      <c r="T1459">
        <v>0</v>
      </c>
      <c r="U1459" s="2">
        <v>1</v>
      </c>
      <c r="V14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0.19688744930215724</v>
      </c>
      <c r="W1459">
        <f>AVERAGE(Table1[[#This Row],[2012 Campbell Latex Early]:[2015 Dill IgG Early]])</f>
        <v>0.60545095305089591</v>
      </c>
      <c r="X1459">
        <f>AVERAGE(Table1[[#This Row],[2012 Campbell Latex Late]:[2015 Dill IgG Late]])</f>
        <v>0.71045583610843432</v>
      </c>
      <c r="Y1459" s="7">
        <f>Table1[[#This Row],[Avg early]]-Table1[[#This Row],[Avg late]]</f>
        <v>-0.10500488305753841</v>
      </c>
      <c r="Z1459" s="7">
        <f>Table1[[#This Row],[Avg late]]-Table1[[#This Row],[Avg early]]</f>
        <v>0.10500488305753841</v>
      </c>
      <c r="AA1459" s="7">
        <f>Table1[[#This Row],[2015 Dill LPS Early]]-Table1[[#This Row],[2015 Dill Avidin Early]]</f>
        <v>1.7863141327420839E-2</v>
      </c>
      <c r="AB1459" s="7">
        <f>Table1[[#This Row],[2015 Dill LPS Late]]-Table1[[#This Row],[2015 Dill Avidin Late]]</f>
        <v>-0.13624070642214159</v>
      </c>
    </row>
    <row r="1460" spans="1:28" x14ac:dyDescent="0.2">
      <c r="A1460" t="s">
        <v>421</v>
      </c>
      <c r="B1460">
        <v>0.99208704253214641</v>
      </c>
      <c r="C1460">
        <v>1</v>
      </c>
      <c r="D1460">
        <v>0.26048100768700927</v>
      </c>
      <c r="E1460">
        <v>0.79013648259959057</v>
      </c>
      <c r="F1460">
        <v>0.95630889056395785</v>
      </c>
      <c r="G1460">
        <v>0.6387329057413299</v>
      </c>
      <c r="H1460" s="2">
        <v>0.7190485934573877</v>
      </c>
      <c r="I1460">
        <v>1</v>
      </c>
      <c r="J1460" s="2">
        <v>1</v>
      </c>
      <c r="K1460" s="2">
        <v>0.93295012282879752</v>
      </c>
      <c r="L1460" s="5">
        <v>1</v>
      </c>
      <c r="M1460">
        <v>0.59982862039417306</v>
      </c>
      <c r="N1460">
        <v>0.21107004117788128</v>
      </c>
      <c r="O1460">
        <v>0.23858058895905757</v>
      </c>
      <c r="P1460" s="1">
        <v>0.34776360355199576</v>
      </c>
      <c r="Q1460" s="1">
        <v>0.30857573885151734</v>
      </c>
      <c r="R1460" s="1">
        <v>0.29782253610464909</v>
      </c>
      <c r="S1460">
        <v>0.24754837311747177</v>
      </c>
      <c r="T1460">
        <v>0.449340352</v>
      </c>
      <c r="U1460" s="1">
        <v>0.36165095068454273</v>
      </c>
      <c r="V14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0.39324226380449256</v>
      </c>
      <c r="W1460">
        <f>AVERAGE(Table1[[#This Row],[2012 Campbell Latex Early]:[2015 Dill IgG Early]])</f>
        <v>0.82897450454102195</v>
      </c>
      <c r="X1460">
        <f>AVERAGE(Table1[[#This Row],[2012 Campbell Latex Late]:[2015 Dill IgG Late]])</f>
        <v>0.40621808048412883</v>
      </c>
      <c r="Y1460" s="7">
        <f>Table1[[#This Row],[Avg early]]-Table1[[#This Row],[Avg late]]</f>
        <v>0.42275642405689312</v>
      </c>
      <c r="Z1460" s="7">
        <f>Table1[[#This Row],[Avg late]]-Table1[[#This Row],[Avg early]]</f>
        <v>-0.42275642405689312</v>
      </c>
      <c r="AA1460" s="7">
        <f>Table1[[#This Row],[2015 Dill LPS Early]]-Table1[[#This Row],[2015 Dill Avidin Early]]</f>
        <v>-0.69582788287694863</v>
      </c>
      <c r="AB1460" s="7">
        <f>Table1[[#This Row],[2015 Dill LPS Late]]-Table1[[#This Row],[2015 Dill Avidin Late]]</f>
        <v>-0.13669356237411448</v>
      </c>
    </row>
    <row r="1461" spans="1:28" x14ac:dyDescent="0.2">
      <c r="A1461" t="s">
        <v>1082</v>
      </c>
      <c r="B1461">
        <v>0</v>
      </c>
      <c r="C1461">
        <v>0</v>
      </c>
      <c r="D1461">
        <v>1</v>
      </c>
      <c r="E1461">
        <v>0.39362837740317708</v>
      </c>
      <c r="F1461">
        <v>0.63394511954810417</v>
      </c>
      <c r="G1461">
        <v>0.60203084744957669</v>
      </c>
      <c r="H1461" s="2">
        <v>0.27029346499181667</v>
      </c>
      <c r="I1461">
        <v>0.52640902783781884</v>
      </c>
      <c r="J1461" s="2">
        <v>0</v>
      </c>
      <c r="K1461" s="2">
        <v>0.24890548664956755</v>
      </c>
      <c r="L1461" s="5">
        <v>0</v>
      </c>
      <c r="M1461">
        <v>0</v>
      </c>
      <c r="N1461">
        <v>0</v>
      </c>
      <c r="O1461">
        <v>0</v>
      </c>
      <c r="P1461" s="1">
        <v>0.13710481449408402</v>
      </c>
      <c r="Q1461" s="1">
        <v>0</v>
      </c>
      <c r="R1461" s="1">
        <v>0</v>
      </c>
      <c r="S1461">
        <v>0</v>
      </c>
      <c r="T1461">
        <v>0</v>
      </c>
      <c r="U1461" s="1">
        <v>0</v>
      </c>
      <c r="V14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0.32892020227364094</v>
      </c>
      <c r="W1461">
        <f>AVERAGE(Table1[[#This Row],[2012 Campbell Latex Early]:[2015 Dill IgG Early]])</f>
        <v>0.3675212323880061</v>
      </c>
      <c r="X1461">
        <f>AVERAGE(Table1[[#This Row],[2012 Campbell Latex Late]:[2015 Dill IgG Late]])</f>
        <v>1.3710481449408401E-2</v>
      </c>
      <c r="Y1461" s="7">
        <f>Table1[[#This Row],[Avg early]]-Table1[[#This Row],[Avg late]]</f>
        <v>0.35381075093859771</v>
      </c>
      <c r="Z1461" s="7">
        <f>Table1[[#This Row],[Avg late]]-Table1[[#This Row],[Avg early]]</f>
        <v>-0.35381075093859771</v>
      </c>
      <c r="AA1461" s="7">
        <f>Table1[[#This Row],[2015 Dill LPS Early]]-Table1[[#This Row],[2015 Dill Avidin Early]]</f>
        <v>0.36605488045189583</v>
      </c>
      <c r="AB1461" s="7">
        <f>Table1[[#This Row],[2015 Dill LPS Late]]-Table1[[#This Row],[2015 Dill Avidin Late]]</f>
        <v>-0.13710481449408402</v>
      </c>
    </row>
    <row r="1462" spans="1:28" x14ac:dyDescent="0.2">
      <c r="A1462" t="s">
        <v>1674</v>
      </c>
      <c r="B1462">
        <v>0</v>
      </c>
      <c r="C1462">
        <v>0</v>
      </c>
      <c r="D1462">
        <v>0.41562832809779432</v>
      </c>
      <c r="E1462">
        <v>0.58081315505207454</v>
      </c>
      <c r="F1462">
        <v>0.62768496326613543</v>
      </c>
      <c r="G1462">
        <v>0.71886794745931526</v>
      </c>
      <c r="H1462" s="2">
        <v>0.8823667817134202</v>
      </c>
      <c r="I1462">
        <v>0.52985377344191842</v>
      </c>
      <c r="J1462" s="2">
        <v>0</v>
      </c>
      <c r="K1462" s="2">
        <v>1</v>
      </c>
      <c r="L1462" s="5">
        <v>0</v>
      </c>
      <c r="M1462">
        <v>0</v>
      </c>
      <c r="N1462">
        <v>0.84616226083104729</v>
      </c>
      <c r="O1462">
        <v>0.83297279438747385</v>
      </c>
      <c r="P1462" s="1">
        <v>0.98327392200807695</v>
      </c>
      <c r="Q1462" s="1">
        <v>0.77441940211055438</v>
      </c>
      <c r="R1462" s="1">
        <v>0.91531713488657052</v>
      </c>
      <c r="S1462">
        <v>0.97801021550466971</v>
      </c>
      <c r="T1462">
        <v>0</v>
      </c>
      <c r="U1462" s="1">
        <v>0.78071937397605051</v>
      </c>
      <c r="V14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0.23556601546737851</v>
      </c>
      <c r="W1462">
        <f>AVERAGE(Table1[[#This Row],[2012 Campbell Latex Early]:[2015 Dill IgG Early]])</f>
        <v>0.47552149490306583</v>
      </c>
      <c r="X1462">
        <f>AVERAGE(Table1[[#This Row],[2012 Campbell Latex Late]:[2015 Dill IgG Late]])</f>
        <v>0.61108751037044429</v>
      </c>
      <c r="Y1462" s="7">
        <f>Table1[[#This Row],[Avg early]]-Table1[[#This Row],[Avg late]]</f>
        <v>-0.13556601546737845</v>
      </c>
      <c r="Z1462" s="7">
        <f>Table1[[#This Row],[Avg late]]-Table1[[#This Row],[Avg early]]</f>
        <v>0.13556601546737845</v>
      </c>
      <c r="AA1462" s="7">
        <f>Table1[[#This Row],[2015 Dill LPS Early]]-Table1[[#This Row],[2015 Dill Avidin Early]]</f>
        <v>-0.21205663516834111</v>
      </c>
      <c r="AB1462" s="7">
        <f>Table1[[#This Row],[2015 Dill LPS Late]]-Table1[[#This Row],[2015 Dill Avidin Late]]</f>
        <v>-0.13711166117702966</v>
      </c>
    </row>
    <row r="1463" spans="1:28" x14ac:dyDescent="0.2">
      <c r="A1463" t="s">
        <v>971</v>
      </c>
      <c r="B1463">
        <v>0</v>
      </c>
      <c r="C1463">
        <v>0</v>
      </c>
      <c r="D1463">
        <v>0.56389173535257042</v>
      </c>
      <c r="E1463">
        <v>0.60011568975142282</v>
      </c>
      <c r="F1463">
        <v>0.57223141439072367</v>
      </c>
      <c r="G1463">
        <v>0.65699449749323791</v>
      </c>
      <c r="H1463" s="2">
        <v>0.63581048917936589</v>
      </c>
      <c r="I1463">
        <v>0.66745357450742604</v>
      </c>
      <c r="J1463" s="2">
        <v>0</v>
      </c>
      <c r="K1463" s="2">
        <v>0.4196553801784258</v>
      </c>
      <c r="L1463" s="5">
        <v>0</v>
      </c>
      <c r="M1463">
        <v>0</v>
      </c>
      <c r="N1463">
        <v>0.74854403570689687</v>
      </c>
      <c r="O1463">
        <v>0.83037049717625466</v>
      </c>
      <c r="P1463" s="2">
        <v>0.88573540406925244</v>
      </c>
      <c r="Q1463" s="2">
        <v>0.80734278591062281</v>
      </c>
      <c r="R1463" s="2">
        <v>0.81951512993390319</v>
      </c>
      <c r="S1463">
        <v>1</v>
      </c>
      <c r="T1463">
        <v>0</v>
      </c>
      <c r="U1463" s="2">
        <v>0.75812433238505539</v>
      </c>
      <c r="V14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0.21531347845072388</v>
      </c>
      <c r="W1463">
        <f>AVERAGE(Table1[[#This Row],[2012 Campbell Latex Early]:[2015 Dill IgG Early]])</f>
        <v>0.41161527808531728</v>
      </c>
      <c r="X1463">
        <f>AVERAGE(Table1[[#This Row],[2012 Campbell Latex Late]:[2015 Dill IgG Late]])</f>
        <v>0.58496321851819855</v>
      </c>
      <c r="Y1463" s="7">
        <f>Table1[[#This Row],[Avg early]]-Table1[[#This Row],[Avg late]]</f>
        <v>-0.17334794043288126</v>
      </c>
      <c r="Z1463" s="7">
        <f>Table1[[#This Row],[Avg late]]-Table1[[#This Row],[Avg early]]</f>
        <v>0.17334794043288126</v>
      </c>
      <c r="AA1463" s="7">
        <f>Table1[[#This Row],[2015 Dill LPS Early]]-Table1[[#This Row],[2015 Dill Avidin Early]]</f>
        <v>-8.3396790381532471E-3</v>
      </c>
      <c r="AB1463" s="7">
        <f>Table1[[#This Row],[2015 Dill LPS Late]]-Table1[[#This Row],[2015 Dill Avidin Late]]</f>
        <v>-0.13719136836235557</v>
      </c>
    </row>
    <row r="1464" spans="1:28" x14ac:dyDescent="0.2">
      <c r="A1464" t="s">
        <v>1724</v>
      </c>
      <c r="B1464">
        <v>0</v>
      </c>
      <c r="C1464">
        <v>0</v>
      </c>
      <c r="D1464">
        <v>0.60177768313706237</v>
      </c>
      <c r="E1464">
        <v>0.87593385907872778</v>
      </c>
      <c r="F1464">
        <v>0.97644012089952914</v>
      </c>
      <c r="G1464">
        <v>0.97738525339481963</v>
      </c>
      <c r="H1464" s="2">
        <v>1</v>
      </c>
      <c r="I1464">
        <v>0.91822402140841619</v>
      </c>
      <c r="J1464" s="2">
        <v>0</v>
      </c>
      <c r="K1464" s="2">
        <v>0.77931765356826133</v>
      </c>
      <c r="L1464" s="5">
        <v>0</v>
      </c>
      <c r="M1464">
        <v>1</v>
      </c>
      <c r="N1464">
        <v>0.56347043012306519</v>
      </c>
      <c r="O1464">
        <v>0.42004389964058142</v>
      </c>
      <c r="P1464" s="1">
        <v>0.70078760549037478</v>
      </c>
      <c r="Q1464" s="1">
        <v>0.49951905574256095</v>
      </c>
      <c r="R1464" s="1">
        <v>0.84631244580209908</v>
      </c>
      <c r="S1464">
        <v>0.50929628641562064</v>
      </c>
      <c r="T1464">
        <v>0</v>
      </c>
      <c r="U1464" s="1">
        <v>0.81117800167610832</v>
      </c>
      <c r="V14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0.36215092163803614</v>
      </c>
      <c r="W1464">
        <f>AVERAGE(Table1[[#This Row],[2012 Campbell Latex Early]:[2015 Dill IgG Early]])</f>
        <v>0.61290785914868162</v>
      </c>
      <c r="X1464">
        <f>AVERAGE(Table1[[#This Row],[2012 Campbell Latex Late]:[2015 Dill IgG Late]])</f>
        <v>0.53506077248904105</v>
      </c>
      <c r="Y1464" s="7">
        <f>Table1[[#This Row],[Avg early]]-Table1[[#This Row],[Avg late]]</f>
        <v>7.7847086659640574E-2</v>
      </c>
      <c r="Z1464" s="7">
        <f>Table1[[#This Row],[Avg late]]-Table1[[#This Row],[Avg early]]</f>
        <v>-7.7847086659640574E-2</v>
      </c>
      <c r="AA1464" s="7">
        <f>Table1[[#This Row],[2015 Dill LPS Early]]-Table1[[#This Row],[2015 Dill Avidin Early]]</f>
        <v>-0.37466243776246677</v>
      </c>
      <c r="AB1464" s="7">
        <f>Table1[[#This Row],[2015 Dill LPS Late]]-Table1[[#This Row],[2015 Dill Avidin Late]]</f>
        <v>-0.13731717536730959</v>
      </c>
    </row>
    <row r="1465" spans="1:28" x14ac:dyDescent="0.2">
      <c r="A1465" t="s">
        <v>1203</v>
      </c>
      <c r="B1465">
        <v>1</v>
      </c>
      <c r="C1465">
        <v>1</v>
      </c>
      <c r="D1465">
        <v>0.74517954552429855</v>
      </c>
      <c r="E1465">
        <v>0.593448856995479</v>
      </c>
      <c r="F1465">
        <v>0.60840495732802857</v>
      </c>
      <c r="G1465">
        <v>0.57698972085265754</v>
      </c>
      <c r="H1465" s="2">
        <v>0.65792871524193286</v>
      </c>
      <c r="I1465">
        <v>0.60274822201983014</v>
      </c>
      <c r="J1465" s="2">
        <v>0</v>
      </c>
      <c r="K1465" s="2">
        <v>0.58199134442510203</v>
      </c>
      <c r="L1465" s="5">
        <v>1</v>
      </c>
      <c r="M1465">
        <v>0</v>
      </c>
      <c r="N1465">
        <v>0.86263530750137052</v>
      </c>
      <c r="O1465">
        <v>0.7692468233623585</v>
      </c>
      <c r="P1465" s="2">
        <v>1</v>
      </c>
      <c r="Q1465" s="2">
        <v>0.76390140478264001</v>
      </c>
      <c r="R1465" s="2">
        <v>0.72676902459923187</v>
      </c>
      <c r="S1465">
        <v>0.92970311001953598</v>
      </c>
      <c r="T1465">
        <v>0</v>
      </c>
      <c r="U1465" s="2">
        <v>0.69180876747630493</v>
      </c>
      <c r="V14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0.29593644197792146</v>
      </c>
      <c r="W1465">
        <f>AVERAGE(Table1[[#This Row],[2012 Campbell Latex Early]:[2015 Dill IgG Early]])</f>
        <v>0.63666913623873289</v>
      </c>
      <c r="X1465">
        <f>AVERAGE(Table1[[#This Row],[2012 Campbell Latex Late]:[2015 Dill IgG Late]])</f>
        <v>0.67440644377414416</v>
      </c>
      <c r="Y1465" s="7">
        <f>Table1[[#This Row],[Avg early]]-Table1[[#This Row],[Avg late]]</f>
        <v>-3.7737307535411269E-2</v>
      </c>
      <c r="Z1465" s="7">
        <f>Table1[[#This Row],[Avg late]]-Table1[[#This Row],[Avg early]]</f>
        <v>3.7737307535411269E-2</v>
      </c>
      <c r="AA1465" s="7">
        <f>Table1[[#This Row],[2015 Dill LPS Early]]-Table1[[#This Row],[2015 Dill Avidin Early]]</f>
        <v>0.13677458819626997</v>
      </c>
      <c r="AB1465" s="7">
        <f>Table1[[#This Row],[2015 Dill LPS Late]]-Table1[[#This Row],[2015 Dill Avidin Late]]</f>
        <v>-0.13736469249862948</v>
      </c>
    </row>
    <row r="1466" spans="1:28" x14ac:dyDescent="0.2">
      <c r="A1466" t="s">
        <v>1098</v>
      </c>
      <c r="B1466">
        <v>1</v>
      </c>
      <c r="C1466">
        <v>1</v>
      </c>
      <c r="D1466">
        <v>0.73708543208187383</v>
      </c>
      <c r="E1466">
        <v>0.76630500646462807</v>
      </c>
      <c r="F1466">
        <v>0.76877076744472761</v>
      </c>
      <c r="G1466">
        <v>0.73348782007439406</v>
      </c>
      <c r="H1466" s="2">
        <v>0.84279620688164991</v>
      </c>
      <c r="I1466">
        <v>0.72926395707139591</v>
      </c>
      <c r="J1466" s="2">
        <v>0</v>
      </c>
      <c r="K1466" s="2">
        <v>1</v>
      </c>
      <c r="L1466" s="5">
        <v>0.96030330062444247</v>
      </c>
      <c r="M1466">
        <v>0</v>
      </c>
      <c r="N1466">
        <v>0.81761061263334101</v>
      </c>
      <c r="O1466">
        <v>0.79079026144479436</v>
      </c>
      <c r="P1466" s="1">
        <v>0.95545800030474171</v>
      </c>
      <c r="Q1466" s="1">
        <v>0.64284796547929601</v>
      </c>
      <c r="R1466" s="1">
        <v>0.70856611263734293</v>
      </c>
      <c r="S1466">
        <v>0.91729988794920869</v>
      </c>
      <c r="T1466">
        <v>0</v>
      </c>
      <c r="U1466" s="1">
        <v>0.85367029330197497</v>
      </c>
      <c r="V14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0.25979705407863979</v>
      </c>
      <c r="W1466">
        <f>AVERAGE(Table1[[#This Row],[2012 Campbell Latex Early]:[2015 Dill IgG Early]])</f>
        <v>0.75777091900186699</v>
      </c>
      <c r="X1466">
        <f>AVERAGE(Table1[[#This Row],[2012 Campbell Latex Late]:[2015 Dill IgG Late]])</f>
        <v>0.66465464343751424</v>
      </c>
      <c r="Y1466" s="7">
        <f>Table1[[#This Row],[Avg early]]-Table1[[#This Row],[Avg late]]</f>
        <v>9.3116275564352757E-2</v>
      </c>
      <c r="Z1466" s="7">
        <f>Table1[[#This Row],[Avg late]]-Table1[[#This Row],[Avg early]]</f>
        <v>-9.3116275564352757E-2</v>
      </c>
      <c r="AA1466" s="7">
        <f>Table1[[#This Row],[2015 Dill LPS Early]]-Table1[[#This Row],[2015 Dill Avidin Early]]</f>
        <v>-3.1685335362853784E-2</v>
      </c>
      <c r="AB1466" s="7">
        <f>Table1[[#This Row],[2015 Dill LPS Late]]-Table1[[#This Row],[2015 Dill Avidin Late]]</f>
        <v>-0.1378473876714007</v>
      </c>
    </row>
    <row r="1467" spans="1:28" x14ac:dyDescent="0.2">
      <c r="A1467" t="s">
        <v>732</v>
      </c>
      <c r="B1467">
        <v>0</v>
      </c>
      <c r="C1467">
        <v>0</v>
      </c>
      <c r="D1467">
        <v>0.55081956427914236</v>
      </c>
      <c r="E1467">
        <v>0.47576476530697132</v>
      </c>
      <c r="F1467">
        <v>0.58884248731183741</v>
      </c>
      <c r="G1467">
        <v>0.61637716883203963</v>
      </c>
      <c r="H1467" s="2">
        <v>0.50241811952854176</v>
      </c>
      <c r="I1467">
        <v>0.69580726196787468</v>
      </c>
      <c r="J1467" s="2">
        <v>0</v>
      </c>
      <c r="K1467" s="2">
        <v>0.21441251851970827</v>
      </c>
      <c r="L1467" s="5">
        <v>0</v>
      </c>
      <c r="M1467">
        <v>0</v>
      </c>
      <c r="N1467">
        <v>0.75513594784817029</v>
      </c>
      <c r="O1467">
        <v>1</v>
      </c>
      <c r="P1467" s="1">
        <v>0.89350888500467307</v>
      </c>
      <c r="Q1467" s="1">
        <v>0.62033848360917077</v>
      </c>
      <c r="R1467" s="1">
        <v>0.53888233046017975</v>
      </c>
      <c r="S1467">
        <v>0.92521501887168611</v>
      </c>
      <c r="T1467">
        <v>0</v>
      </c>
      <c r="U1467" s="1">
        <v>0.55535800415960035</v>
      </c>
      <c r="V14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0.18584093027270732</v>
      </c>
      <c r="W1467">
        <f>AVERAGE(Table1[[#This Row],[2012 Campbell Latex Early]:[2015 Dill IgG Early]])</f>
        <v>0.36444418857461158</v>
      </c>
      <c r="X1467">
        <f>AVERAGE(Table1[[#This Row],[2012 Campbell Latex Late]:[2015 Dill IgG Late]])</f>
        <v>0.52884386699534802</v>
      </c>
      <c r="Y1467" s="7">
        <f>Table1[[#This Row],[Avg early]]-Table1[[#This Row],[Avg late]]</f>
        <v>-0.16439967842073644</v>
      </c>
      <c r="Z1467" s="7">
        <f>Table1[[#This Row],[Avg late]]-Table1[[#This Row],[Avg early]]</f>
        <v>0.16439967842073644</v>
      </c>
      <c r="AA1467" s="7">
        <f>Table1[[#This Row],[2015 Dill LPS Early]]-Table1[[#This Row],[2015 Dill Avidin Early]]</f>
        <v>-3.8022923032695055E-2</v>
      </c>
      <c r="AB1467" s="7">
        <f>Table1[[#This Row],[2015 Dill LPS Late]]-Table1[[#This Row],[2015 Dill Avidin Late]]</f>
        <v>-0.13837293715650278</v>
      </c>
    </row>
    <row r="1468" spans="1:28" x14ac:dyDescent="0.2">
      <c r="A1468" t="s">
        <v>1849</v>
      </c>
      <c r="B1468">
        <v>0</v>
      </c>
      <c r="C1468">
        <v>0</v>
      </c>
      <c r="D1468">
        <v>0.91734413481747901</v>
      </c>
      <c r="E1468">
        <v>0.69924611433495909</v>
      </c>
      <c r="F1468">
        <v>0.95354013341002275</v>
      </c>
      <c r="G1468">
        <v>0.82730824512911783</v>
      </c>
      <c r="H1468" s="2">
        <v>0.88805121059799186</v>
      </c>
      <c r="I1468">
        <v>1</v>
      </c>
      <c r="J1468" s="2">
        <v>0</v>
      </c>
      <c r="K1468" s="2">
        <v>0.70811571738288004</v>
      </c>
      <c r="L1468" s="5">
        <v>0</v>
      </c>
      <c r="M1468">
        <v>0</v>
      </c>
      <c r="N1468">
        <v>0.56623142281017635</v>
      </c>
      <c r="O1468">
        <v>0.77139967698683032</v>
      </c>
      <c r="P1468" s="2">
        <v>0.70527727513555338</v>
      </c>
      <c r="Q1468" s="2">
        <v>0.64567191105354671</v>
      </c>
      <c r="R1468" s="2">
        <v>0.63625049956883706</v>
      </c>
      <c r="S1468">
        <v>0.70145100124529691</v>
      </c>
      <c r="T1468">
        <v>0</v>
      </c>
      <c r="U1468" s="2">
        <v>0.66470092095197097</v>
      </c>
      <c r="V14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0.20682160977450431</v>
      </c>
      <c r="W1468">
        <f>AVERAGE(Table1[[#This Row],[2012 Campbell Latex Early]:[2015 Dill IgG Early]])</f>
        <v>0.5993605555672451</v>
      </c>
      <c r="X1468">
        <f>AVERAGE(Table1[[#This Row],[2012 Campbell Latex Late]:[2015 Dill IgG Late]])</f>
        <v>0.46909827077522126</v>
      </c>
      <c r="Y1468" s="7">
        <f>Table1[[#This Row],[Avg early]]-Table1[[#This Row],[Avg late]]</f>
        <v>0.13026228479202384</v>
      </c>
      <c r="Z1468" s="7">
        <f>Table1[[#This Row],[Avg late]]-Table1[[#This Row],[Avg early]]</f>
        <v>-0.13026228479202384</v>
      </c>
      <c r="AA1468" s="7">
        <f>Table1[[#This Row],[2015 Dill LPS Early]]-Table1[[#This Row],[2015 Dill Avidin Early]]</f>
        <v>-3.6195998592543743E-2</v>
      </c>
      <c r="AB1468" s="7">
        <f>Table1[[#This Row],[2015 Dill LPS Late]]-Table1[[#This Row],[2015 Dill Avidin Late]]</f>
        <v>-0.13904585232537703</v>
      </c>
    </row>
    <row r="1469" spans="1:28" x14ac:dyDescent="0.2">
      <c r="A1469" t="s">
        <v>924</v>
      </c>
      <c r="B1469">
        <v>0.97487684729064039</v>
      </c>
      <c r="C1469">
        <v>0.31164783794312423</v>
      </c>
      <c r="D1469">
        <v>0.76225296017332478</v>
      </c>
      <c r="E1469">
        <v>0.74859877760692273</v>
      </c>
      <c r="F1469">
        <v>0.80783823107091179</v>
      </c>
      <c r="G1469">
        <v>0.85349690679035939</v>
      </c>
      <c r="H1469" s="2">
        <v>0.78571253162122168</v>
      </c>
      <c r="I1469">
        <v>0.80301351405192889</v>
      </c>
      <c r="J1469" s="2">
        <v>0.89610895968100834</v>
      </c>
      <c r="K1469" s="2">
        <v>0.49191701276362049</v>
      </c>
      <c r="L1469" s="5">
        <v>1</v>
      </c>
      <c r="M1469">
        <v>1</v>
      </c>
      <c r="N1469">
        <v>0.73702197251735291</v>
      </c>
      <c r="O1469">
        <v>0.80551306677327617</v>
      </c>
      <c r="P1469" s="2">
        <v>0.87637521745204428</v>
      </c>
      <c r="Q1469" s="2">
        <v>0.76094659995394542</v>
      </c>
      <c r="R1469" s="2">
        <v>0.65446367758203405</v>
      </c>
      <c r="S1469">
        <v>1</v>
      </c>
      <c r="T1469">
        <v>1</v>
      </c>
      <c r="U1469" s="2">
        <v>0.70524079332203626</v>
      </c>
      <c r="V14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0.29901840181154021</v>
      </c>
      <c r="W1469">
        <f>AVERAGE(Table1[[#This Row],[2012 Campbell Latex Early]:[2015 Dill IgG Early]])</f>
        <v>0.74354635789930623</v>
      </c>
      <c r="X1469">
        <f>AVERAGE(Table1[[#This Row],[2012 Campbell Latex Late]:[2015 Dill IgG Late]])</f>
        <v>0.85395613276006888</v>
      </c>
      <c r="Y1469" s="7">
        <f>Table1[[#This Row],[Avg early]]-Table1[[#This Row],[Avg late]]</f>
        <v>-0.11040977486076264</v>
      </c>
      <c r="Z1469" s="7">
        <f>Table1[[#This Row],[Avg late]]-Table1[[#This Row],[Avg early]]</f>
        <v>0.11040977486076264</v>
      </c>
      <c r="AA1469" s="7">
        <f>Table1[[#This Row],[2015 Dill LPS Early]]-Table1[[#This Row],[2015 Dill Avidin Early]]</f>
        <v>-4.5585270897587016E-2</v>
      </c>
      <c r="AB1469" s="7">
        <f>Table1[[#This Row],[2015 Dill LPS Late]]-Table1[[#This Row],[2015 Dill Avidin Late]]</f>
        <v>-0.13935324493469137</v>
      </c>
    </row>
    <row r="1470" spans="1:28" x14ac:dyDescent="0.2">
      <c r="A1470" t="s">
        <v>1637</v>
      </c>
      <c r="B1470">
        <v>0</v>
      </c>
      <c r="C1470">
        <v>0</v>
      </c>
      <c r="D1470">
        <v>1</v>
      </c>
      <c r="E1470">
        <v>0.67732084468321607</v>
      </c>
      <c r="F1470">
        <v>0.91872825044389617</v>
      </c>
      <c r="G1470">
        <v>0.78226177754495207</v>
      </c>
      <c r="H1470" s="2">
        <v>0.8220942853861295</v>
      </c>
      <c r="I1470">
        <v>0.95109123352333358</v>
      </c>
      <c r="J1470" s="2">
        <v>0</v>
      </c>
      <c r="K1470" s="2">
        <v>0.68997698973587485</v>
      </c>
      <c r="L1470" s="5">
        <v>0</v>
      </c>
      <c r="M1470">
        <v>0</v>
      </c>
      <c r="N1470">
        <v>0.19099655890668174</v>
      </c>
      <c r="O1470">
        <v>0.19635171079746144</v>
      </c>
      <c r="P1470" s="2">
        <v>0.33075400086140333</v>
      </c>
      <c r="Q1470" s="2">
        <v>0.21067389876568016</v>
      </c>
      <c r="R1470" s="2">
        <v>0.36184936770591336</v>
      </c>
      <c r="S1470">
        <v>0.266200809002477</v>
      </c>
      <c r="T1470">
        <v>0</v>
      </c>
      <c r="U1470" s="2">
        <v>0.25796669697550378</v>
      </c>
      <c r="V14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0.38526367425174141</v>
      </c>
      <c r="W1470">
        <f>AVERAGE(Table1[[#This Row],[2012 Campbell Latex Early]:[2015 Dill IgG Early]])</f>
        <v>0.58414733813174036</v>
      </c>
      <c r="X1470">
        <f>AVERAGE(Table1[[#This Row],[2012 Campbell Latex Late]:[2015 Dill IgG Late]])</f>
        <v>0.18147930430151207</v>
      </c>
      <c r="Y1470" s="7">
        <f>Table1[[#This Row],[Avg early]]-Table1[[#This Row],[Avg late]]</f>
        <v>0.40266803383022831</v>
      </c>
      <c r="Z1470" s="7">
        <f>Table1[[#This Row],[Avg late]]-Table1[[#This Row],[Avg early]]</f>
        <v>-0.40266803383022831</v>
      </c>
      <c r="AA1470" s="7">
        <f>Table1[[#This Row],[2015 Dill LPS Early]]-Table1[[#This Row],[2015 Dill Avidin Early]]</f>
        <v>8.1271749556103834E-2</v>
      </c>
      <c r="AB1470" s="7">
        <f>Table1[[#This Row],[2015 Dill LPS Late]]-Table1[[#This Row],[2015 Dill Avidin Late]]</f>
        <v>-0.13975744195472159</v>
      </c>
    </row>
    <row r="1471" spans="1:28" x14ac:dyDescent="0.2">
      <c r="A1471" t="s">
        <v>1366</v>
      </c>
      <c r="B1471">
        <v>0.94070208728652749</v>
      </c>
      <c r="C1471">
        <v>0</v>
      </c>
      <c r="D1471">
        <v>0.77089899680697016</v>
      </c>
      <c r="E1471">
        <v>0.87203852694762707</v>
      </c>
      <c r="F1471">
        <v>0.76606223157999009</v>
      </c>
      <c r="G1471">
        <v>0.91171998414599686</v>
      </c>
      <c r="H1471" s="2">
        <v>0.83412702524326554</v>
      </c>
      <c r="I1471">
        <v>0.93764022674952319</v>
      </c>
      <c r="J1471" s="2">
        <v>0</v>
      </c>
      <c r="K1471" s="2">
        <v>0.71642408834152904</v>
      </c>
      <c r="L1471" s="5">
        <v>1</v>
      </c>
      <c r="M1471">
        <v>0</v>
      </c>
      <c r="N1471">
        <v>0.7769244265896762</v>
      </c>
      <c r="O1471">
        <v>0.74516883178373028</v>
      </c>
      <c r="P1471" s="2">
        <v>0.91686601893927366</v>
      </c>
      <c r="Q1471" s="2">
        <v>0.86055403221334059</v>
      </c>
      <c r="R1471" s="2">
        <v>0.7470170733235858</v>
      </c>
      <c r="S1471">
        <v>1</v>
      </c>
      <c r="T1471">
        <v>0</v>
      </c>
      <c r="U1471" s="2">
        <v>0.72108941350009403</v>
      </c>
      <c r="V14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0.12647219156222658</v>
      </c>
      <c r="W1471">
        <f>AVERAGE(Table1[[#This Row],[2012 Campbell Latex Early]:[2015 Dill IgG Early]])</f>
        <v>0.67496131671014292</v>
      </c>
      <c r="X1471">
        <f>AVERAGE(Table1[[#This Row],[2012 Campbell Latex Late]:[2015 Dill IgG Late]])</f>
        <v>0.67676197963497009</v>
      </c>
      <c r="Y1471" s="7">
        <f>Table1[[#This Row],[Avg early]]-Table1[[#This Row],[Avg late]]</f>
        <v>-1.8006629248271677E-3</v>
      </c>
      <c r="Z1471" s="7">
        <f>Table1[[#This Row],[Avg late]]-Table1[[#This Row],[Avg early]]</f>
        <v>1.8006629248271677E-3</v>
      </c>
      <c r="AA1471" s="7">
        <f>Table1[[#This Row],[2015 Dill LPS Early]]-Table1[[#This Row],[2015 Dill Avidin Early]]</f>
        <v>4.8367652269800665E-3</v>
      </c>
      <c r="AB1471" s="7">
        <f>Table1[[#This Row],[2015 Dill LPS Late]]-Table1[[#This Row],[2015 Dill Avidin Late]]</f>
        <v>-0.13994159234959747</v>
      </c>
    </row>
    <row r="1472" spans="1:28" x14ac:dyDescent="0.2">
      <c r="A1472" t="s">
        <v>976</v>
      </c>
      <c r="B1472">
        <v>0</v>
      </c>
      <c r="C1472">
        <v>0</v>
      </c>
      <c r="D1472">
        <v>0.35008993246771791</v>
      </c>
      <c r="E1472">
        <v>0.13051024006193709</v>
      </c>
      <c r="F1472">
        <v>0.23758426828406679</v>
      </c>
      <c r="G1472">
        <v>0.20186980135400548</v>
      </c>
      <c r="H1472" s="2">
        <v>0.52188130773730412</v>
      </c>
      <c r="I1472">
        <v>0.40145746139959188</v>
      </c>
      <c r="J1472" s="2">
        <v>0</v>
      </c>
      <c r="K1472" s="2">
        <v>1</v>
      </c>
      <c r="L1472" s="5">
        <v>0</v>
      </c>
      <c r="M1472">
        <v>0</v>
      </c>
      <c r="N1472">
        <v>0.30194103393231542</v>
      </c>
      <c r="O1472">
        <v>0.27641339187389269</v>
      </c>
      <c r="P1472" s="1">
        <v>0.44203450662107946</v>
      </c>
      <c r="Q1472" s="1">
        <v>0.53085080898444648</v>
      </c>
      <c r="R1472" s="1">
        <v>0.25573596889667949</v>
      </c>
      <c r="S1472">
        <v>0.37926630352357915</v>
      </c>
      <c r="T1472">
        <v>0</v>
      </c>
      <c r="U1472" s="1">
        <v>0.36386642688027171</v>
      </c>
      <c r="V14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0.13796862199117207</v>
      </c>
      <c r="W1472">
        <f>AVERAGE(Table1[[#This Row],[2012 Campbell Latex Early]:[2015 Dill IgG Early]])</f>
        <v>0.2843393011304623</v>
      </c>
      <c r="X1472">
        <f>AVERAGE(Table1[[#This Row],[2012 Campbell Latex Late]:[2015 Dill IgG Late]])</f>
        <v>0.25501084407122643</v>
      </c>
      <c r="Y1472" s="7">
        <f>Table1[[#This Row],[Avg early]]-Table1[[#This Row],[Avg late]]</f>
        <v>2.9328457059235868E-2</v>
      </c>
      <c r="Z1472" s="7">
        <f>Table1[[#This Row],[Avg late]]-Table1[[#This Row],[Avg early]]</f>
        <v>-2.9328457059235868E-2</v>
      </c>
      <c r="AA1472" s="7">
        <f>Table1[[#This Row],[2015 Dill LPS Early]]-Table1[[#This Row],[2015 Dill Avidin Early]]</f>
        <v>0.11250566418365113</v>
      </c>
      <c r="AB1472" s="7">
        <f>Table1[[#This Row],[2015 Dill LPS Late]]-Table1[[#This Row],[2015 Dill Avidin Late]]</f>
        <v>-0.14009347268876404</v>
      </c>
    </row>
    <row r="1473" spans="1:28" x14ac:dyDescent="0.2">
      <c r="A1473" t="s">
        <v>35</v>
      </c>
      <c r="B1473">
        <v>0</v>
      </c>
      <c r="C1473">
        <v>1</v>
      </c>
      <c r="D1473">
        <v>0.7840431827874762</v>
      </c>
      <c r="E1473">
        <v>0.60386001062997385</v>
      </c>
      <c r="F1473">
        <v>0.66065801988776118</v>
      </c>
      <c r="G1473">
        <v>0.69041000503013217</v>
      </c>
      <c r="H1473" s="2">
        <v>0.70254688396274512</v>
      </c>
      <c r="I1473">
        <v>0.49367297314755493</v>
      </c>
      <c r="J1473" s="2">
        <v>1</v>
      </c>
      <c r="K1473" s="2">
        <v>1</v>
      </c>
      <c r="L1473" s="5">
        <v>0</v>
      </c>
      <c r="M1473">
        <v>0.1367224502683928</v>
      </c>
      <c r="N1473">
        <v>0.16740286017585404</v>
      </c>
      <c r="O1473">
        <v>0.29163420347019808</v>
      </c>
      <c r="P1473" s="1">
        <v>0.30864309470278278</v>
      </c>
      <c r="Q1473" s="1">
        <v>0.35688823832080757</v>
      </c>
      <c r="R1473" s="1">
        <v>0.24097894129078593</v>
      </c>
      <c r="S1473">
        <v>0.30635898411966644</v>
      </c>
      <c r="T1473">
        <v>0.435793027</v>
      </c>
      <c r="U1473" s="1">
        <v>0.25046828141009403</v>
      </c>
      <c r="V14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0.381282361150725</v>
      </c>
      <c r="W1473">
        <f>AVERAGE(Table1[[#This Row],[2012 Campbell Latex Early]:[2015 Dill IgG Early]])</f>
        <v>0.69351910754456436</v>
      </c>
      <c r="X1473">
        <f>AVERAGE(Table1[[#This Row],[2012 Campbell Latex Late]:[2015 Dill IgG Late]])</f>
        <v>0.24948900807585814</v>
      </c>
      <c r="Y1473" s="7">
        <f>Table1[[#This Row],[Avg early]]-Table1[[#This Row],[Avg late]]</f>
        <v>0.4440300994687062</v>
      </c>
      <c r="Z1473" s="7">
        <f>Table1[[#This Row],[Avg late]]-Table1[[#This Row],[Avg early]]</f>
        <v>-0.4440300994687062</v>
      </c>
      <c r="AA1473" s="7">
        <f>Table1[[#This Row],[2015 Dill LPS Early]]-Table1[[#This Row],[2015 Dill Avidin Early]]</f>
        <v>0.12338516289971502</v>
      </c>
      <c r="AB1473" s="7">
        <f>Table1[[#This Row],[2015 Dill LPS Late]]-Table1[[#This Row],[2015 Dill Avidin Late]]</f>
        <v>-0.14124023452692874</v>
      </c>
    </row>
    <row r="1474" spans="1:28" x14ac:dyDescent="0.2">
      <c r="A1474" t="s">
        <v>406</v>
      </c>
      <c r="B1474">
        <v>0</v>
      </c>
      <c r="C1474">
        <v>0</v>
      </c>
      <c r="D1474">
        <v>0.72829365866363871</v>
      </c>
      <c r="E1474">
        <v>0.5293621461477328</v>
      </c>
      <c r="F1474">
        <v>0.68005154847152427</v>
      </c>
      <c r="G1474">
        <v>0.48848434632672377</v>
      </c>
      <c r="H1474" s="2">
        <v>0.69690463656257229</v>
      </c>
      <c r="I1474">
        <v>0.48115005472250494</v>
      </c>
      <c r="J1474" s="2">
        <v>0</v>
      </c>
      <c r="K1474" s="2">
        <v>0.68728573873357812</v>
      </c>
      <c r="L1474" s="5">
        <v>0</v>
      </c>
      <c r="M1474">
        <v>0</v>
      </c>
      <c r="N1474">
        <v>0.74353275083388048</v>
      </c>
      <c r="O1474">
        <v>0.7454520091175646</v>
      </c>
      <c r="P1474" s="1">
        <v>0.88494105428739422</v>
      </c>
      <c r="Q1474" s="1">
        <v>0.77110077156886403</v>
      </c>
      <c r="R1474" s="1">
        <v>0.92680731592001087</v>
      </c>
      <c r="S1474">
        <v>0.66083124549398986</v>
      </c>
      <c r="T1474">
        <v>0</v>
      </c>
      <c r="U1474" s="1">
        <v>1</v>
      </c>
      <c r="V14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0.21284187563270071</v>
      </c>
      <c r="W1474">
        <f>AVERAGE(Table1[[#This Row],[2012 Campbell Latex Early]:[2015 Dill IgG Early]])</f>
        <v>0.42915321296282755</v>
      </c>
      <c r="X1474">
        <f>AVERAGE(Table1[[#This Row],[2012 Campbell Latex Late]:[2015 Dill IgG Late]])</f>
        <v>0.57326651472217038</v>
      </c>
      <c r="Y1474" s="7">
        <f>Table1[[#This Row],[Avg early]]-Table1[[#This Row],[Avg late]]</f>
        <v>-0.14411330175934284</v>
      </c>
      <c r="Z1474" s="7">
        <f>Table1[[#This Row],[Avg late]]-Table1[[#This Row],[Avg early]]</f>
        <v>0.14411330175934284</v>
      </c>
      <c r="AA1474" s="7">
        <f>Table1[[#This Row],[2015 Dill LPS Early]]-Table1[[#This Row],[2015 Dill Avidin Early]]</f>
        <v>4.824211019211444E-2</v>
      </c>
      <c r="AB1474" s="7">
        <f>Table1[[#This Row],[2015 Dill LPS Late]]-Table1[[#This Row],[2015 Dill Avidin Late]]</f>
        <v>-0.14140830345351374</v>
      </c>
    </row>
    <row r="1475" spans="1:28" x14ac:dyDescent="0.2">
      <c r="A1475" t="s">
        <v>1595</v>
      </c>
      <c r="B1475">
        <v>0</v>
      </c>
      <c r="C1475">
        <v>0</v>
      </c>
      <c r="D1475">
        <v>0.81503935352749302</v>
      </c>
      <c r="E1475">
        <v>0.69934928847205935</v>
      </c>
      <c r="F1475">
        <v>0.90637528307923343</v>
      </c>
      <c r="G1475">
        <v>0.70669306777956098</v>
      </c>
      <c r="H1475" s="2">
        <v>0.72775090564832268</v>
      </c>
      <c r="I1475">
        <v>1</v>
      </c>
      <c r="J1475" s="2">
        <v>0</v>
      </c>
      <c r="K1475" s="2">
        <v>0.67692687512290817</v>
      </c>
      <c r="L1475" s="5">
        <v>0</v>
      </c>
      <c r="M1475">
        <v>0</v>
      </c>
      <c r="N1475">
        <v>0.15737881374555443</v>
      </c>
      <c r="O1475">
        <v>0.16018993198189665</v>
      </c>
      <c r="P1475" s="2">
        <v>0.29966525512724018</v>
      </c>
      <c r="Q1475" s="2">
        <v>0.35412532419800524</v>
      </c>
      <c r="R1475" s="2">
        <v>0.48996805439421381</v>
      </c>
      <c r="S1475">
        <v>0.2983382558589624</v>
      </c>
      <c r="T1475">
        <v>0</v>
      </c>
      <c r="U1475" s="2">
        <v>0.3603589836404798</v>
      </c>
      <c r="V14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0.34559012468412764</v>
      </c>
      <c r="W1475">
        <f>AVERAGE(Table1[[#This Row],[2012 Campbell Latex Early]:[2015 Dill IgG Early]])</f>
        <v>0.55321347736295778</v>
      </c>
      <c r="X1475">
        <f>AVERAGE(Table1[[#This Row],[2012 Campbell Latex Late]:[2015 Dill IgG Late]])</f>
        <v>0.21200246189463529</v>
      </c>
      <c r="Y1475" s="7">
        <f>Table1[[#This Row],[Avg early]]-Table1[[#This Row],[Avg late]]</f>
        <v>0.3412110154683225</v>
      </c>
      <c r="Z1475" s="7">
        <f>Table1[[#This Row],[Avg late]]-Table1[[#This Row],[Avg early]]</f>
        <v>-0.3412110154683225</v>
      </c>
      <c r="AA1475" s="7">
        <f>Table1[[#This Row],[2015 Dill LPS Early]]-Table1[[#This Row],[2015 Dill Avidin Early]]</f>
        <v>-9.1335929551740414E-2</v>
      </c>
      <c r="AB1475" s="7">
        <f>Table1[[#This Row],[2015 Dill LPS Late]]-Table1[[#This Row],[2015 Dill Avidin Late]]</f>
        <v>-0.14228644138168575</v>
      </c>
    </row>
    <row r="1476" spans="1:28" x14ac:dyDescent="0.2">
      <c r="A1476" t="s">
        <v>608</v>
      </c>
      <c r="B1476">
        <v>0</v>
      </c>
      <c r="C1476">
        <v>0</v>
      </c>
      <c r="D1476">
        <v>0.8762140926789862</v>
      </c>
      <c r="E1476">
        <v>0.80071254988238016</v>
      </c>
      <c r="F1476">
        <v>0.8178839221599018</v>
      </c>
      <c r="G1476">
        <v>0.7391963203640437</v>
      </c>
      <c r="H1476" s="2">
        <v>0.71437665921152849</v>
      </c>
      <c r="I1476">
        <v>1</v>
      </c>
      <c r="J1476" s="2">
        <v>0</v>
      </c>
      <c r="K1476" s="2">
        <v>0.5669421411535398</v>
      </c>
      <c r="L1476" s="5">
        <v>0</v>
      </c>
      <c r="M1476">
        <v>0</v>
      </c>
      <c r="N1476">
        <v>0.73287971327201917</v>
      </c>
      <c r="O1476">
        <v>0.86987412460843705</v>
      </c>
      <c r="P1476" s="1">
        <v>0.87551904727900298</v>
      </c>
      <c r="Q1476" s="1">
        <v>0.73248545985406377</v>
      </c>
      <c r="R1476" s="1">
        <v>0.71588935900997686</v>
      </c>
      <c r="S1476">
        <v>0.92566068800630297</v>
      </c>
      <c r="T1476">
        <v>0</v>
      </c>
      <c r="U1476" s="1">
        <v>0.68999499822745236</v>
      </c>
      <c r="V14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0.10426889497817027</v>
      </c>
      <c r="W1476">
        <f>AVERAGE(Table1[[#This Row],[2012 Campbell Latex Early]:[2015 Dill IgG Early]])</f>
        <v>0.55153256854503796</v>
      </c>
      <c r="X1476">
        <f>AVERAGE(Table1[[#This Row],[2012 Campbell Latex Late]:[2015 Dill IgG Late]])</f>
        <v>0.55423033902572549</v>
      </c>
      <c r="Y1476" s="7">
        <f>Table1[[#This Row],[Avg early]]-Table1[[#This Row],[Avg late]]</f>
        <v>-2.6977704806875336E-3</v>
      </c>
      <c r="Z1476" s="7">
        <f>Table1[[#This Row],[Avg late]]-Table1[[#This Row],[Avg early]]</f>
        <v>2.6977704806875336E-3</v>
      </c>
      <c r="AA1476" s="7">
        <f>Table1[[#This Row],[2015 Dill LPS Early]]-Table1[[#This Row],[2015 Dill Avidin Early]]</f>
        <v>5.8330170519084401E-2</v>
      </c>
      <c r="AB1476" s="7">
        <f>Table1[[#This Row],[2015 Dill LPS Late]]-Table1[[#This Row],[2015 Dill Avidin Late]]</f>
        <v>-0.14263933400698381</v>
      </c>
    </row>
    <row r="1477" spans="1:28" x14ac:dyDescent="0.2">
      <c r="A1477" t="s">
        <v>71</v>
      </c>
      <c r="B1477">
        <v>1</v>
      </c>
      <c r="C1477">
        <v>0</v>
      </c>
      <c r="D1477">
        <v>0.80250115443020842</v>
      </c>
      <c r="E1477">
        <v>0.81739970953762642</v>
      </c>
      <c r="F1477">
        <v>1</v>
      </c>
      <c r="G1477">
        <v>0.89603980606542344</v>
      </c>
      <c r="H1477" s="2">
        <v>0.81506869845532615</v>
      </c>
      <c r="I1477">
        <v>0.97128759223031536</v>
      </c>
      <c r="J1477" s="2">
        <v>0</v>
      </c>
      <c r="K1477" s="2">
        <v>0.92445443936828942</v>
      </c>
      <c r="L1477" s="5">
        <v>0.98736637512147718</v>
      </c>
      <c r="M1477">
        <v>0</v>
      </c>
      <c r="N1477">
        <v>0.3054404812587479</v>
      </c>
      <c r="O1477">
        <v>0.23561399965448127</v>
      </c>
      <c r="P1477" s="2">
        <v>0.44815601005439609</v>
      </c>
      <c r="Q1477" s="2">
        <v>0.32150029310901962</v>
      </c>
      <c r="R1477" s="2">
        <v>0.48638395285734015</v>
      </c>
      <c r="S1477">
        <v>0.42265940854430722</v>
      </c>
      <c r="T1477">
        <v>0</v>
      </c>
      <c r="U1477" s="2">
        <v>0.40386018925636835</v>
      </c>
      <c r="V14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0.34990366293754988</v>
      </c>
      <c r="W1477">
        <f>AVERAGE(Table1[[#This Row],[2012 Campbell Latex Early]:[2015 Dill IgG Early]])</f>
        <v>0.72267514000871902</v>
      </c>
      <c r="X1477">
        <f>AVERAGE(Table1[[#This Row],[2012 Campbell Latex Late]:[2015 Dill IgG Late]])</f>
        <v>0.36109807098561375</v>
      </c>
      <c r="Y1477" s="7">
        <f>Table1[[#This Row],[Avg early]]-Table1[[#This Row],[Avg late]]</f>
        <v>0.36157706902310527</v>
      </c>
      <c r="Z1477" s="7">
        <f>Table1[[#This Row],[Avg late]]-Table1[[#This Row],[Avg early]]</f>
        <v>-0.36157706902310527</v>
      </c>
      <c r="AA1477" s="7">
        <f>Table1[[#This Row],[2015 Dill LPS Early]]-Table1[[#This Row],[2015 Dill Avidin Early]]</f>
        <v>-0.19749884556979158</v>
      </c>
      <c r="AB1477" s="7">
        <f>Table1[[#This Row],[2015 Dill LPS Late]]-Table1[[#This Row],[2015 Dill Avidin Late]]</f>
        <v>-0.14271552879564819</v>
      </c>
    </row>
    <row r="1478" spans="1:28" x14ac:dyDescent="0.2">
      <c r="A1478" t="s">
        <v>496</v>
      </c>
      <c r="B1478">
        <v>0.92121754700089531</v>
      </c>
      <c r="C1478">
        <v>0</v>
      </c>
      <c r="D1478">
        <v>1</v>
      </c>
      <c r="E1478">
        <v>0.61916381441760193</v>
      </c>
      <c r="F1478">
        <v>0.76883190172415339</v>
      </c>
      <c r="G1478">
        <v>0.63612858696176366</v>
      </c>
      <c r="H1478" s="2">
        <v>0.70276871996748114</v>
      </c>
      <c r="I1478">
        <v>0.66765877227311388</v>
      </c>
      <c r="J1478" s="2">
        <v>1</v>
      </c>
      <c r="K1478" s="2">
        <v>0.7000337790562805</v>
      </c>
      <c r="L1478" s="5">
        <v>1</v>
      </c>
      <c r="M1478">
        <v>0</v>
      </c>
      <c r="N1478">
        <v>0.29895239447944544</v>
      </c>
      <c r="O1478">
        <v>0.30148456763562903</v>
      </c>
      <c r="P1478" s="1">
        <v>0.44174812697430343</v>
      </c>
      <c r="Q1478" s="1">
        <v>0.3433388521856327</v>
      </c>
      <c r="R1478" s="1">
        <v>0.48114030136873737</v>
      </c>
      <c r="S1478">
        <v>0.35054915832484573</v>
      </c>
      <c r="T1478">
        <v>0.69249522152586818</v>
      </c>
      <c r="U1478" s="1">
        <v>0.32732993232200186</v>
      </c>
      <c r="V14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0.32759460012224956</v>
      </c>
      <c r="W1478">
        <f>AVERAGE(Table1[[#This Row],[2012 Campbell Latex Early]:[2015 Dill IgG Early]])</f>
        <v>0.70158031214012895</v>
      </c>
      <c r="X1478">
        <f>AVERAGE(Table1[[#This Row],[2012 Campbell Latex Late]:[2015 Dill IgG Late]])</f>
        <v>0.42370385548164641</v>
      </c>
      <c r="Y1478" s="7">
        <f>Table1[[#This Row],[Avg early]]-Table1[[#This Row],[Avg late]]</f>
        <v>0.27787645665848254</v>
      </c>
      <c r="Z1478" s="7">
        <f>Table1[[#This Row],[Avg late]]-Table1[[#This Row],[Avg early]]</f>
        <v>-0.27787645665848254</v>
      </c>
      <c r="AA1478" s="7">
        <f>Table1[[#This Row],[2015 Dill LPS Early]]-Table1[[#This Row],[2015 Dill Avidin Early]]</f>
        <v>0.23116809827584661</v>
      </c>
      <c r="AB1478" s="7">
        <f>Table1[[#This Row],[2015 Dill LPS Late]]-Table1[[#This Row],[2015 Dill Avidin Late]]</f>
        <v>-0.142795732494858</v>
      </c>
    </row>
    <row r="1479" spans="1:28" x14ac:dyDescent="0.2">
      <c r="A1479" t="s">
        <v>184</v>
      </c>
      <c r="B1479">
        <v>0</v>
      </c>
      <c r="C1479">
        <v>0</v>
      </c>
      <c r="D1479">
        <v>1</v>
      </c>
      <c r="E1479">
        <v>0.65863889268704023</v>
      </c>
      <c r="F1479">
        <v>0.72558030252734285</v>
      </c>
      <c r="G1479">
        <v>0.58603880982753498</v>
      </c>
      <c r="H1479" s="2">
        <v>0.6914005318086357</v>
      </c>
      <c r="I1479">
        <v>0.78356246796981421</v>
      </c>
      <c r="J1479" s="2">
        <v>0</v>
      </c>
      <c r="K1479" s="2">
        <v>0.70851747684656974</v>
      </c>
      <c r="L1479" s="5">
        <v>0</v>
      </c>
      <c r="M1479">
        <v>0</v>
      </c>
      <c r="N1479">
        <v>0.16337764089760137</v>
      </c>
      <c r="O1479">
        <v>0.29527061933073417</v>
      </c>
      <c r="P1479" s="1">
        <v>0.30618071581807565</v>
      </c>
      <c r="Q1479" s="1">
        <v>0.28395539261000141</v>
      </c>
      <c r="R1479" s="1">
        <v>0.47954910472303924</v>
      </c>
      <c r="S1479">
        <v>0.20628373488088073</v>
      </c>
      <c r="T1479">
        <v>0</v>
      </c>
      <c r="U1479" s="1">
        <v>0.13070784603561689</v>
      </c>
      <c r="V14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0.28413116425956525</v>
      </c>
      <c r="W1479">
        <f>AVERAGE(Table1[[#This Row],[2012 Campbell Latex Early]:[2015 Dill IgG Early]])</f>
        <v>0.51537384816669385</v>
      </c>
      <c r="X1479">
        <f>AVERAGE(Table1[[#This Row],[2012 Campbell Latex Late]:[2015 Dill IgG Late]])</f>
        <v>0.18653250542959496</v>
      </c>
      <c r="Y1479" s="7">
        <f>Table1[[#This Row],[Avg early]]-Table1[[#This Row],[Avg late]]</f>
        <v>0.32884134273709886</v>
      </c>
      <c r="Z1479" s="7">
        <f>Table1[[#This Row],[Avg late]]-Table1[[#This Row],[Avg early]]</f>
        <v>-0.32884134273709886</v>
      </c>
      <c r="AA1479" s="7">
        <f>Table1[[#This Row],[2015 Dill LPS Early]]-Table1[[#This Row],[2015 Dill Avidin Early]]</f>
        <v>0.27441969747265715</v>
      </c>
      <c r="AB1479" s="7">
        <f>Table1[[#This Row],[2015 Dill LPS Late]]-Table1[[#This Row],[2015 Dill Avidin Late]]</f>
        <v>-0.14280307492047428</v>
      </c>
    </row>
    <row r="1480" spans="1:28" x14ac:dyDescent="0.2">
      <c r="A1480" t="s">
        <v>1028</v>
      </c>
      <c r="B1480">
        <v>0</v>
      </c>
      <c r="C1480">
        <v>0</v>
      </c>
      <c r="D1480">
        <v>0.85865229328536752</v>
      </c>
      <c r="E1480">
        <v>0.64765496386138721</v>
      </c>
      <c r="F1480">
        <v>0.72277691940889754</v>
      </c>
      <c r="G1480">
        <v>0.58412988572140523</v>
      </c>
      <c r="H1480" s="2">
        <v>0.68576293414899037</v>
      </c>
      <c r="I1480">
        <v>0.51986617679262714</v>
      </c>
      <c r="J1480" s="2">
        <v>0</v>
      </c>
      <c r="K1480" s="2">
        <v>0.97455748261617992</v>
      </c>
      <c r="L1480" s="5">
        <v>0</v>
      </c>
      <c r="M1480">
        <v>0</v>
      </c>
      <c r="N1480">
        <v>0.85703549782052457</v>
      </c>
      <c r="O1480">
        <v>0.71140848564376546</v>
      </c>
      <c r="P1480" s="2">
        <v>1</v>
      </c>
      <c r="Q1480" s="2">
        <v>0.7902133589850866</v>
      </c>
      <c r="R1480" s="2">
        <v>0.90398384081114502</v>
      </c>
      <c r="S1480">
        <v>0.72434043633268708</v>
      </c>
      <c r="T1480">
        <v>0</v>
      </c>
      <c r="U1480" s="2">
        <v>0.99909637782126592</v>
      </c>
      <c r="V14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0.19704684151254853</v>
      </c>
      <c r="W1480">
        <f>AVERAGE(Table1[[#This Row],[2012 Campbell Latex Early]:[2015 Dill IgG Early]])</f>
        <v>0.49934006558348554</v>
      </c>
      <c r="X1480">
        <f>AVERAGE(Table1[[#This Row],[2012 Campbell Latex Late]:[2015 Dill IgG Late]])</f>
        <v>0.5986077997414474</v>
      </c>
      <c r="Y1480" s="7">
        <f>Table1[[#This Row],[Avg early]]-Table1[[#This Row],[Avg late]]</f>
        <v>-9.9267734157961862E-2</v>
      </c>
      <c r="Z1480" s="7">
        <f>Table1[[#This Row],[Avg late]]-Table1[[#This Row],[Avg early]]</f>
        <v>9.9267734157961862E-2</v>
      </c>
      <c r="AA1480" s="7">
        <f>Table1[[#This Row],[2015 Dill LPS Early]]-Table1[[#This Row],[2015 Dill Avidin Early]]</f>
        <v>0.13587537387646997</v>
      </c>
      <c r="AB1480" s="7">
        <f>Table1[[#This Row],[2015 Dill LPS Late]]-Table1[[#This Row],[2015 Dill Avidin Late]]</f>
        <v>-0.14296450217947543</v>
      </c>
    </row>
    <row r="1481" spans="1:28" x14ac:dyDescent="0.2">
      <c r="A1481" t="s">
        <v>344</v>
      </c>
      <c r="B1481">
        <v>0</v>
      </c>
      <c r="C1481">
        <v>0</v>
      </c>
      <c r="D1481">
        <v>0.44493966642850108</v>
      </c>
      <c r="E1481">
        <v>0.52203314367623987</v>
      </c>
      <c r="F1481">
        <v>0.69281352472565028</v>
      </c>
      <c r="G1481">
        <v>0.66807135337446788</v>
      </c>
      <c r="H1481" s="2">
        <v>0.8377308600564598</v>
      </c>
      <c r="I1481">
        <v>0.37170434946149239</v>
      </c>
      <c r="J1481" s="2">
        <v>1</v>
      </c>
      <c r="K1481" s="2">
        <v>0.66822103158711488</v>
      </c>
      <c r="L1481" s="5">
        <v>0</v>
      </c>
      <c r="M1481">
        <v>0</v>
      </c>
      <c r="N1481">
        <v>0.78053689702994189</v>
      </c>
      <c r="O1481">
        <v>0.67892745702359281</v>
      </c>
      <c r="P1481" s="2">
        <v>0.92366819455392557</v>
      </c>
      <c r="Q1481" s="2">
        <v>0.68594863619633095</v>
      </c>
      <c r="R1481" s="2">
        <v>0.69504861014183705</v>
      </c>
      <c r="S1481">
        <v>0.70442793359406075</v>
      </c>
      <c r="T1481">
        <v>0.51472308456525973</v>
      </c>
      <c r="U1481" s="2">
        <v>1</v>
      </c>
      <c r="V14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0.27313524152113827</v>
      </c>
      <c r="W1481">
        <f>AVERAGE(Table1[[#This Row],[2012 Campbell Latex Early]:[2015 Dill IgG Early]])</f>
        <v>0.52055139293099262</v>
      </c>
      <c r="X1481">
        <f>AVERAGE(Table1[[#This Row],[2012 Campbell Latex Late]:[2015 Dill IgG Late]])</f>
        <v>0.59832808131049486</v>
      </c>
      <c r="Y1481" s="7">
        <f>Table1[[#This Row],[Avg early]]-Table1[[#This Row],[Avg late]]</f>
        <v>-7.7776688379502246E-2</v>
      </c>
      <c r="Z1481" s="7">
        <f>Table1[[#This Row],[Avg late]]-Table1[[#This Row],[Avg early]]</f>
        <v>7.7776688379502246E-2</v>
      </c>
      <c r="AA1481" s="7">
        <f>Table1[[#This Row],[2015 Dill LPS Early]]-Table1[[#This Row],[2015 Dill Avidin Early]]</f>
        <v>-0.2478738582971492</v>
      </c>
      <c r="AB1481" s="7">
        <f>Table1[[#This Row],[2015 Dill LPS Late]]-Table1[[#This Row],[2015 Dill Avidin Late]]</f>
        <v>-0.14313129752398368</v>
      </c>
    </row>
    <row r="1482" spans="1:28" x14ac:dyDescent="0.2">
      <c r="A1482" t="s">
        <v>1828</v>
      </c>
      <c r="B1482">
        <v>0.68376963350785347</v>
      </c>
      <c r="C1482">
        <v>1</v>
      </c>
      <c r="D1482">
        <v>0.80556093884097058</v>
      </c>
      <c r="E1482">
        <v>0.58135148709829532</v>
      </c>
      <c r="F1482">
        <v>0.71870014380467462</v>
      </c>
      <c r="G1482">
        <v>0.69581349542478521</v>
      </c>
      <c r="H1482" s="2">
        <v>0.7135581051572325</v>
      </c>
      <c r="I1482">
        <v>0.60405450449144193</v>
      </c>
      <c r="J1482" s="2">
        <v>0</v>
      </c>
      <c r="K1482" s="2">
        <v>0.74462841336518404</v>
      </c>
      <c r="L1482" s="5">
        <v>1</v>
      </c>
      <c r="M1482">
        <v>2.6763990267639905E-2</v>
      </c>
      <c r="N1482">
        <v>0.74465420992140408</v>
      </c>
      <c r="O1482">
        <v>0.70395981924202322</v>
      </c>
      <c r="P1482" s="1">
        <v>0.88783357699918264</v>
      </c>
      <c r="Q1482" s="1">
        <v>0.84138014538760719</v>
      </c>
      <c r="R1482" s="1">
        <v>1</v>
      </c>
      <c r="S1482">
        <v>0.78929124959920616</v>
      </c>
      <c r="T1482">
        <v>0</v>
      </c>
      <c r="U1482" s="1">
        <v>0.87434719215633327</v>
      </c>
      <c r="V14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0.3133707352551996</v>
      </c>
      <c r="W1482">
        <f>AVERAGE(Table1[[#This Row],[2012 Campbell Latex Early]:[2015 Dill IgG Early]])</f>
        <v>0.65474367216904372</v>
      </c>
      <c r="X1482">
        <f>AVERAGE(Table1[[#This Row],[2012 Campbell Latex Late]:[2015 Dill IgG Late]])</f>
        <v>0.68682301835733972</v>
      </c>
      <c r="Y1482" s="7">
        <f>Table1[[#This Row],[Avg early]]-Table1[[#This Row],[Avg late]]</f>
        <v>-3.2079346188295998E-2</v>
      </c>
      <c r="Z1482" s="7">
        <f>Table1[[#This Row],[Avg late]]-Table1[[#This Row],[Avg early]]</f>
        <v>3.2079346188295998E-2</v>
      </c>
      <c r="AA1482" s="7">
        <f>Table1[[#This Row],[2015 Dill LPS Early]]-Table1[[#This Row],[2015 Dill Avidin Early]]</f>
        <v>8.6860795036295957E-2</v>
      </c>
      <c r="AB1482" s="7">
        <f>Table1[[#This Row],[2015 Dill LPS Late]]-Table1[[#This Row],[2015 Dill Avidin Late]]</f>
        <v>-0.14317936707777856</v>
      </c>
    </row>
    <row r="1483" spans="1:28" x14ac:dyDescent="0.2">
      <c r="A1483" t="s">
        <v>521</v>
      </c>
      <c r="B1483">
        <v>0</v>
      </c>
      <c r="C1483">
        <v>0</v>
      </c>
      <c r="D1483">
        <v>1</v>
      </c>
      <c r="E1483">
        <v>0</v>
      </c>
      <c r="F1483">
        <v>0.76743715546179547</v>
      </c>
      <c r="G1483">
        <v>0.72936843685031472</v>
      </c>
      <c r="H1483" s="2">
        <v>0.73437003335510764</v>
      </c>
      <c r="I1483">
        <v>0.78138998778960778</v>
      </c>
      <c r="J1483" s="2">
        <v>0</v>
      </c>
      <c r="K1483" s="2">
        <v>0.35547622416164537</v>
      </c>
      <c r="L1483" s="5">
        <v>0</v>
      </c>
      <c r="M1483">
        <v>0</v>
      </c>
      <c r="N1483">
        <v>0</v>
      </c>
      <c r="O1483">
        <v>0</v>
      </c>
      <c r="P1483" s="2">
        <v>0.14326158093053706</v>
      </c>
      <c r="Q1483" s="2">
        <v>0.22842243757353942</v>
      </c>
      <c r="R1483" s="2">
        <v>0</v>
      </c>
      <c r="S1483">
        <v>0</v>
      </c>
      <c r="T1483">
        <v>0</v>
      </c>
      <c r="U1483" s="2">
        <v>0</v>
      </c>
      <c r="V14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0.3640881594952749</v>
      </c>
      <c r="W1483">
        <f>AVERAGE(Table1[[#This Row],[2012 Campbell Latex Early]:[2015 Dill IgG Early]])</f>
        <v>0.43680418376184704</v>
      </c>
      <c r="X1483">
        <f>AVERAGE(Table1[[#This Row],[2012 Campbell Latex Late]:[2015 Dill IgG Late]])</f>
        <v>3.7168401850407651E-2</v>
      </c>
      <c r="Y1483" s="7">
        <f>Table1[[#This Row],[Avg early]]-Table1[[#This Row],[Avg late]]</f>
        <v>0.39963578191143939</v>
      </c>
      <c r="Z1483" s="7">
        <f>Table1[[#This Row],[Avg late]]-Table1[[#This Row],[Avg early]]</f>
        <v>-0.39963578191143939</v>
      </c>
      <c r="AA1483" s="7">
        <f>Table1[[#This Row],[2015 Dill LPS Early]]-Table1[[#This Row],[2015 Dill Avidin Early]]</f>
        <v>0.23256284453820453</v>
      </c>
      <c r="AB1483" s="7">
        <f>Table1[[#This Row],[2015 Dill LPS Late]]-Table1[[#This Row],[2015 Dill Avidin Late]]</f>
        <v>-0.14326158093053706</v>
      </c>
    </row>
    <row r="1484" spans="1:28" x14ac:dyDescent="0.2">
      <c r="A1484" t="s">
        <v>679</v>
      </c>
      <c r="B1484">
        <v>0</v>
      </c>
      <c r="C1484">
        <v>0</v>
      </c>
      <c r="D1484">
        <v>0.68572854747131762</v>
      </c>
      <c r="E1484">
        <v>0.59150509506189164</v>
      </c>
      <c r="F1484">
        <v>0.83557863831890777</v>
      </c>
      <c r="G1484">
        <v>0.8322808204557951</v>
      </c>
      <c r="H1484" s="2">
        <v>1</v>
      </c>
      <c r="I1484">
        <v>0.69244458195660186</v>
      </c>
      <c r="J1484" s="2">
        <v>0</v>
      </c>
      <c r="K1484" s="2">
        <v>0.96168293257689286</v>
      </c>
      <c r="L1484" s="5">
        <v>0</v>
      </c>
      <c r="M1484">
        <v>0</v>
      </c>
      <c r="N1484">
        <v>0.22694383911931471</v>
      </c>
      <c r="O1484">
        <v>0.35684788307428505</v>
      </c>
      <c r="P1484" s="2">
        <v>0.37047970059292851</v>
      </c>
      <c r="Q1484" s="2">
        <v>0.32553668203326652</v>
      </c>
      <c r="R1484" s="2">
        <v>0.23927644858098113</v>
      </c>
      <c r="S1484">
        <v>0.36081350104798221</v>
      </c>
      <c r="T1484">
        <v>0</v>
      </c>
      <c r="U1484" s="2">
        <v>0</v>
      </c>
      <c r="V14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0.27576396288157556</v>
      </c>
      <c r="W1484">
        <f>AVERAGE(Table1[[#This Row],[2012 Campbell Latex Early]:[2015 Dill IgG Early]])</f>
        <v>0.55992206158414071</v>
      </c>
      <c r="X1484">
        <f>AVERAGE(Table1[[#This Row],[2012 Campbell Latex Late]:[2015 Dill IgG Late]])</f>
        <v>0.18798980544487581</v>
      </c>
      <c r="Y1484" s="7">
        <f>Table1[[#This Row],[Avg early]]-Table1[[#This Row],[Avg late]]</f>
        <v>0.37193225613926489</v>
      </c>
      <c r="Z1484" s="7">
        <f>Table1[[#This Row],[Avg late]]-Table1[[#This Row],[Avg early]]</f>
        <v>-0.37193225613926489</v>
      </c>
      <c r="AA1484" s="7">
        <f>Table1[[#This Row],[2015 Dill LPS Early]]-Table1[[#This Row],[2015 Dill Avidin Early]]</f>
        <v>-0.14985009084759016</v>
      </c>
      <c r="AB1484" s="7">
        <f>Table1[[#This Row],[2015 Dill LPS Late]]-Table1[[#This Row],[2015 Dill Avidin Late]]</f>
        <v>-0.1435358614736138</v>
      </c>
    </row>
    <row r="1485" spans="1:28" x14ac:dyDescent="0.2">
      <c r="A1485" t="s">
        <v>1540</v>
      </c>
      <c r="B1485">
        <v>0.8832487309644671</v>
      </c>
      <c r="C1485">
        <v>1</v>
      </c>
      <c r="D1485">
        <v>0.36339140060965902</v>
      </c>
      <c r="E1485">
        <v>0.52202206709966115</v>
      </c>
      <c r="F1485">
        <v>0.83442034902800055</v>
      </c>
      <c r="G1485">
        <v>0.65670690694563272</v>
      </c>
      <c r="H1485" s="2">
        <v>0.43405359135537036</v>
      </c>
      <c r="I1485">
        <v>0.53500172227531362</v>
      </c>
      <c r="J1485" s="2">
        <v>0</v>
      </c>
      <c r="K1485" s="2">
        <v>0.62667799307018268</v>
      </c>
      <c r="L1485" s="5">
        <v>1</v>
      </c>
      <c r="M1485">
        <v>0</v>
      </c>
      <c r="N1485">
        <v>0.7785792548975945</v>
      </c>
      <c r="O1485">
        <v>0.25183392216473721</v>
      </c>
      <c r="P1485" s="2">
        <v>0.9222291461455735</v>
      </c>
      <c r="Q1485" s="2">
        <v>0.97601675008134559</v>
      </c>
      <c r="R1485" s="2">
        <v>1</v>
      </c>
      <c r="S1485">
        <v>0.80000996651529754</v>
      </c>
      <c r="T1485">
        <v>0</v>
      </c>
      <c r="U1485" s="2">
        <v>0.91869357900062221</v>
      </c>
      <c r="V14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0.39588941403969141</v>
      </c>
      <c r="W1485">
        <f>AVERAGE(Table1[[#This Row],[2012 Campbell Latex Early]:[2015 Dill IgG Early]])</f>
        <v>0.58555227613482874</v>
      </c>
      <c r="X1485">
        <f>AVERAGE(Table1[[#This Row],[2012 Campbell Latex Late]:[2015 Dill IgG Late]])</f>
        <v>0.66473626188051704</v>
      </c>
      <c r="Y1485" s="7">
        <f>Table1[[#This Row],[Avg early]]-Table1[[#This Row],[Avg late]]</f>
        <v>-7.9183985745688301E-2</v>
      </c>
      <c r="Z1485" s="7">
        <f>Table1[[#This Row],[Avg late]]-Table1[[#This Row],[Avg early]]</f>
        <v>7.9183985745688301E-2</v>
      </c>
      <c r="AA1485" s="7">
        <f>Table1[[#This Row],[2015 Dill LPS Early]]-Table1[[#This Row],[2015 Dill Avidin Early]]</f>
        <v>-0.47102894841834153</v>
      </c>
      <c r="AB1485" s="7">
        <f>Table1[[#This Row],[2015 Dill LPS Late]]-Table1[[#This Row],[2015 Dill Avidin Late]]</f>
        <v>-0.143649891247979</v>
      </c>
    </row>
    <row r="1486" spans="1:28" x14ac:dyDescent="0.2">
      <c r="A1486" t="s">
        <v>1337</v>
      </c>
      <c r="B1486">
        <v>0</v>
      </c>
      <c r="C1486">
        <v>1</v>
      </c>
      <c r="D1486">
        <v>0.62168045946858552</v>
      </c>
      <c r="E1486">
        <v>0.78747275602708955</v>
      </c>
      <c r="F1486">
        <v>0.68727558405348443</v>
      </c>
      <c r="G1486">
        <v>0.85842250976806855</v>
      </c>
      <c r="H1486" s="2">
        <v>0.97561067563476223</v>
      </c>
      <c r="I1486">
        <v>0.37010250762664459</v>
      </c>
      <c r="J1486" s="2">
        <v>0</v>
      </c>
      <c r="K1486" s="2">
        <v>1</v>
      </c>
      <c r="L1486" s="5">
        <v>0</v>
      </c>
      <c r="M1486">
        <v>0</v>
      </c>
      <c r="N1486">
        <v>0.43631470838363967</v>
      </c>
      <c r="O1486">
        <v>0.5040107179052038</v>
      </c>
      <c r="P1486" s="1">
        <v>0.58054992404717976</v>
      </c>
      <c r="Q1486" s="1">
        <v>0.64223211888984</v>
      </c>
      <c r="R1486" s="1">
        <v>0.65343509069284023</v>
      </c>
      <c r="S1486">
        <v>0.5385315002247022</v>
      </c>
      <c r="T1486">
        <v>0</v>
      </c>
      <c r="U1486" s="1">
        <v>0.66113745114678935</v>
      </c>
      <c r="V14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0.2943485868778134</v>
      </c>
      <c r="W1486">
        <f>AVERAGE(Table1[[#This Row],[2012 Campbell Latex Early]:[2015 Dill IgG Early]])</f>
        <v>0.63005644925786353</v>
      </c>
      <c r="X1486">
        <f>AVERAGE(Table1[[#This Row],[2012 Campbell Latex Late]:[2015 Dill IgG Late]])</f>
        <v>0.40162115112901953</v>
      </c>
      <c r="Y1486" s="7">
        <f>Table1[[#This Row],[Avg early]]-Table1[[#This Row],[Avg late]]</f>
        <v>0.228435298128844</v>
      </c>
      <c r="Z1486" s="7">
        <f>Table1[[#This Row],[Avg late]]-Table1[[#This Row],[Avg early]]</f>
        <v>-0.228435298128844</v>
      </c>
      <c r="AA1486" s="7">
        <f>Table1[[#This Row],[2015 Dill LPS Early]]-Table1[[#This Row],[2015 Dill Avidin Early]]</f>
        <v>-6.5595124584898912E-2</v>
      </c>
      <c r="AB1486" s="7">
        <f>Table1[[#This Row],[2015 Dill LPS Late]]-Table1[[#This Row],[2015 Dill Avidin Late]]</f>
        <v>-0.14423521566354008</v>
      </c>
    </row>
    <row r="1487" spans="1:28" x14ac:dyDescent="0.2">
      <c r="A1487" t="s">
        <v>40</v>
      </c>
      <c r="B1487">
        <v>0</v>
      </c>
      <c r="C1487">
        <v>0</v>
      </c>
      <c r="D1487">
        <v>0.39057170052284218</v>
      </c>
      <c r="E1487">
        <v>0.35814404388446042</v>
      </c>
      <c r="F1487">
        <v>0.81954802091368817</v>
      </c>
      <c r="G1487">
        <v>0.72315077483500467</v>
      </c>
      <c r="H1487" s="2">
        <v>0.48006629467729495</v>
      </c>
      <c r="I1487">
        <v>0.35589837661781087</v>
      </c>
      <c r="J1487" s="2">
        <v>0</v>
      </c>
      <c r="K1487" s="2">
        <v>0.84892146738664598</v>
      </c>
      <c r="L1487" s="5">
        <v>0</v>
      </c>
      <c r="M1487">
        <v>0</v>
      </c>
      <c r="N1487">
        <v>0.31978802262792488</v>
      </c>
      <c r="O1487">
        <v>0.33834747750064281</v>
      </c>
      <c r="P1487" s="2">
        <v>0.46408959201165684</v>
      </c>
      <c r="Q1487" s="2">
        <v>0.38456042341647378</v>
      </c>
      <c r="R1487" s="2">
        <v>1</v>
      </c>
      <c r="S1487">
        <v>0.21822518385188996</v>
      </c>
      <c r="T1487">
        <v>0</v>
      </c>
      <c r="U1487" s="2">
        <v>0.73244192765920979</v>
      </c>
      <c r="V14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0.21746778503471331</v>
      </c>
      <c r="W1487">
        <f>AVERAGE(Table1[[#This Row],[2012 Campbell Latex Early]:[2015 Dill IgG Early]])</f>
        <v>0.39763006788377475</v>
      </c>
      <c r="X1487">
        <f>AVERAGE(Table1[[#This Row],[2012 Campbell Latex Late]:[2015 Dill IgG Late]])</f>
        <v>0.34574526270677985</v>
      </c>
      <c r="Y1487" s="7">
        <f>Table1[[#This Row],[Avg early]]-Table1[[#This Row],[Avg late]]</f>
        <v>5.1884805176994897E-2</v>
      </c>
      <c r="Z1487" s="7">
        <f>Table1[[#This Row],[Avg late]]-Table1[[#This Row],[Avg early]]</f>
        <v>-5.1884805176994897E-2</v>
      </c>
      <c r="AA1487" s="7">
        <f>Table1[[#This Row],[2015 Dill LPS Early]]-Table1[[#This Row],[2015 Dill Avidin Early]]</f>
        <v>-0.42897632039084599</v>
      </c>
      <c r="AB1487" s="7">
        <f>Table1[[#This Row],[2015 Dill LPS Late]]-Table1[[#This Row],[2015 Dill Avidin Late]]</f>
        <v>-0.14430156938373195</v>
      </c>
    </row>
    <row r="1488" spans="1:28" x14ac:dyDescent="0.2">
      <c r="A1488" t="s">
        <v>779</v>
      </c>
      <c r="B1488">
        <v>0.99850448654037882</v>
      </c>
      <c r="C1488">
        <v>0</v>
      </c>
      <c r="D1488">
        <v>0.3050687715430237</v>
      </c>
      <c r="E1488">
        <v>0.60465816038839704</v>
      </c>
      <c r="F1488">
        <v>0.38273879519948661</v>
      </c>
      <c r="G1488">
        <v>0.26051234819868935</v>
      </c>
      <c r="H1488" s="2">
        <v>0.50411237867325465</v>
      </c>
      <c r="I1488">
        <v>0.35133263837263229</v>
      </c>
      <c r="J1488" s="2">
        <v>0</v>
      </c>
      <c r="K1488" s="2">
        <v>1</v>
      </c>
      <c r="L1488" s="5">
        <v>1</v>
      </c>
      <c r="M1488">
        <v>0</v>
      </c>
      <c r="N1488">
        <v>0.50964854880670185</v>
      </c>
      <c r="O1488">
        <v>0.47788855328981189</v>
      </c>
      <c r="P1488" s="1">
        <v>0.65395126143591886</v>
      </c>
      <c r="Q1488" s="1">
        <v>0.38857705872904647</v>
      </c>
      <c r="R1488" s="1">
        <v>0.41776338781085892</v>
      </c>
      <c r="S1488">
        <v>0.75000899962239365</v>
      </c>
      <c r="T1488">
        <v>0</v>
      </c>
      <c r="U1488" s="1">
        <v>0.40945162472624658</v>
      </c>
      <c r="V14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0.16265990514270773</v>
      </c>
      <c r="W1488">
        <f>AVERAGE(Table1[[#This Row],[2012 Campbell Latex Early]:[2015 Dill IgG Early]])</f>
        <v>0.44069275789158624</v>
      </c>
      <c r="X1488">
        <f>AVERAGE(Table1[[#This Row],[2012 Campbell Latex Late]:[2015 Dill IgG Late]])</f>
        <v>0.4607289434420978</v>
      </c>
      <c r="Y1488" s="7">
        <f>Table1[[#This Row],[Avg early]]-Table1[[#This Row],[Avg late]]</f>
        <v>-2.0036185550511565E-2</v>
      </c>
      <c r="Z1488" s="7">
        <f>Table1[[#This Row],[Avg late]]-Table1[[#This Row],[Avg early]]</f>
        <v>2.0036185550511565E-2</v>
      </c>
      <c r="AA1488" s="7">
        <f>Table1[[#This Row],[2015 Dill LPS Early]]-Table1[[#This Row],[2015 Dill Avidin Early]]</f>
        <v>-7.7670023656462917E-2</v>
      </c>
      <c r="AB1488" s="7">
        <f>Table1[[#This Row],[2015 Dill LPS Late]]-Table1[[#This Row],[2015 Dill Avidin Late]]</f>
        <v>-0.14430271262921701</v>
      </c>
    </row>
    <row r="1489" spans="1:28" x14ac:dyDescent="0.2">
      <c r="A1489" t="s">
        <v>1336</v>
      </c>
      <c r="B1489">
        <v>0</v>
      </c>
      <c r="C1489">
        <v>1</v>
      </c>
      <c r="D1489">
        <v>0</v>
      </c>
      <c r="E1489">
        <v>0.64550137464563906</v>
      </c>
      <c r="F1489">
        <v>0.22329744269072907</v>
      </c>
      <c r="G1489">
        <v>0.61377420780640923</v>
      </c>
      <c r="H1489" s="2">
        <v>0</v>
      </c>
      <c r="I1489">
        <v>0</v>
      </c>
      <c r="J1489" s="2">
        <v>0</v>
      </c>
      <c r="K1489" s="2">
        <v>0.54789570723996917</v>
      </c>
      <c r="L1489" s="5">
        <v>0</v>
      </c>
      <c r="M1489">
        <v>0</v>
      </c>
      <c r="N1489">
        <v>0.66526215760344642</v>
      </c>
      <c r="O1489">
        <v>0.85944071585652915</v>
      </c>
      <c r="P1489" s="1">
        <v>0.81105429264464901</v>
      </c>
      <c r="Q1489" s="1">
        <v>0.36522723603419122</v>
      </c>
      <c r="R1489" s="1">
        <v>0.37434564322477032</v>
      </c>
      <c r="S1489">
        <v>1</v>
      </c>
      <c r="T1489">
        <v>0</v>
      </c>
      <c r="U1489" s="1">
        <v>0.83077788743769831</v>
      </c>
      <c r="V14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0.49206288512029434</v>
      </c>
      <c r="W1489">
        <f>AVERAGE(Table1[[#This Row],[2012 Campbell Latex Early]:[2015 Dill IgG Early]])</f>
        <v>0.30304687323827462</v>
      </c>
      <c r="X1489">
        <f>AVERAGE(Table1[[#This Row],[2012 Campbell Latex Late]:[2015 Dill IgG Late]])</f>
        <v>0.49061079328012835</v>
      </c>
      <c r="Y1489" s="7">
        <f>Table1[[#This Row],[Avg early]]-Table1[[#This Row],[Avg late]]</f>
        <v>-0.18756392004185374</v>
      </c>
      <c r="Z1489" s="7">
        <f>Table1[[#This Row],[Avg late]]-Table1[[#This Row],[Avg early]]</f>
        <v>0.18756392004185374</v>
      </c>
      <c r="AA1489" s="7">
        <f>Table1[[#This Row],[2015 Dill LPS Early]]-Table1[[#This Row],[2015 Dill Avidin Early]]</f>
        <v>-0.22329744269072907</v>
      </c>
      <c r="AB1489" s="7">
        <f>Table1[[#This Row],[2015 Dill LPS Late]]-Table1[[#This Row],[2015 Dill Avidin Late]]</f>
        <v>-0.14579213504120259</v>
      </c>
    </row>
    <row r="1490" spans="1:28" x14ac:dyDescent="0.2">
      <c r="A1490" t="s">
        <v>1259</v>
      </c>
      <c r="B1490">
        <v>0</v>
      </c>
      <c r="C1490">
        <v>0</v>
      </c>
      <c r="D1490">
        <v>0.35921303096389134</v>
      </c>
      <c r="E1490">
        <v>0.34152012319006336</v>
      </c>
      <c r="F1490">
        <v>0.75004055184717244</v>
      </c>
      <c r="G1490">
        <v>0</v>
      </c>
      <c r="H1490" s="2">
        <v>0.76938640161852423</v>
      </c>
      <c r="I1490">
        <v>0.67393766602495853</v>
      </c>
      <c r="J1490" s="2">
        <v>0</v>
      </c>
      <c r="K1490" s="2">
        <v>1</v>
      </c>
      <c r="L1490" s="5">
        <v>0</v>
      </c>
      <c r="M1490">
        <v>0</v>
      </c>
      <c r="N1490">
        <v>0</v>
      </c>
      <c r="O1490">
        <v>0</v>
      </c>
      <c r="P1490" s="1">
        <v>0.14588752168647501</v>
      </c>
      <c r="Q1490" s="1">
        <v>0</v>
      </c>
      <c r="R1490" s="1">
        <v>0</v>
      </c>
      <c r="S1490">
        <v>0</v>
      </c>
      <c r="T1490">
        <v>0</v>
      </c>
      <c r="U1490" s="1">
        <v>0</v>
      </c>
      <c r="V14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0.27482102519581347</v>
      </c>
      <c r="W1490">
        <f>AVERAGE(Table1[[#This Row],[2012 Campbell Latex Early]:[2015 Dill IgG Early]])</f>
        <v>0.38940977736446103</v>
      </c>
      <c r="X1490">
        <f>AVERAGE(Table1[[#This Row],[2012 Campbell Latex Late]:[2015 Dill IgG Late]])</f>
        <v>1.45887521686475E-2</v>
      </c>
      <c r="Y1490" s="7">
        <f>Table1[[#This Row],[Avg early]]-Table1[[#This Row],[Avg late]]</f>
        <v>0.37482102519581351</v>
      </c>
      <c r="Z1490" s="7">
        <f>Table1[[#This Row],[Avg late]]-Table1[[#This Row],[Avg early]]</f>
        <v>-0.37482102519581351</v>
      </c>
      <c r="AA1490" s="7">
        <f>Table1[[#This Row],[2015 Dill LPS Early]]-Table1[[#This Row],[2015 Dill Avidin Early]]</f>
        <v>-0.3908275208832811</v>
      </c>
      <c r="AB1490" s="7">
        <f>Table1[[#This Row],[2015 Dill LPS Late]]-Table1[[#This Row],[2015 Dill Avidin Late]]</f>
        <v>-0.14588752168647501</v>
      </c>
    </row>
    <row r="1491" spans="1:28" x14ac:dyDescent="0.2">
      <c r="A1491" t="s">
        <v>1218</v>
      </c>
      <c r="B1491">
        <v>0</v>
      </c>
      <c r="C1491">
        <v>0</v>
      </c>
      <c r="D1491">
        <v>0</v>
      </c>
      <c r="E1491">
        <v>0</v>
      </c>
      <c r="F1491">
        <v>0.40547470074649566</v>
      </c>
      <c r="G1491">
        <v>0.21680063769047764</v>
      </c>
      <c r="H1491" s="2">
        <v>0</v>
      </c>
      <c r="I1491">
        <v>0.15325142594938865</v>
      </c>
      <c r="J1491" s="2">
        <v>0</v>
      </c>
      <c r="K1491" s="2">
        <v>0</v>
      </c>
      <c r="L1491" s="5">
        <v>0</v>
      </c>
      <c r="M1491">
        <v>0</v>
      </c>
      <c r="N1491">
        <v>0.30514088635294195</v>
      </c>
      <c r="O1491">
        <v>0.34263587169812826</v>
      </c>
      <c r="P1491" s="1">
        <v>0.451160363062731</v>
      </c>
      <c r="Q1491" s="1">
        <v>0.31534249588638669</v>
      </c>
      <c r="R1491" s="1">
        <v>0.75259712150461433</v>
      </c>
      <c r="S1491">
        <v>0</v>
      </c>
      <c r="T1491">
        <v>0</v>
      </c>
      <c r="U1491" s="1">
        <v>1</v>
      </c>
      <c r="V14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0.26978528260172174</v>
      </c>
      <c r="W1491">
        <f>AVERAGE(Table1[[#This Row],[2012 Campbell Latex Early]:[2015 Dill IgG Early]])</f>
        <v>7.7552676438636198E-2</v>
      </c>
      <c r="X1491">
        <f>AVERAGE(Table1[[#This Row],[2012 Campbell Latex Late]:[2015 Dill IgG Late]])</f>
        <v>0.31668767385048024</v>
      </c>
      <c r="Y1491" s="7">
        <f>Table1[[#This Row],[Avg early]]-Table1[[#This Row],[Avg late]]</f>
        <v>-0.23913499741184405</v>
      </c>
      <c r="Z1491" s="7">
        <f>Table1[[#This Row],[Avg late]]-Table1[[#This Row],[Avg early]]</f>
        <v>0.23913499741184405</v>
      </c>
      <c r="AA1491" s="7">
        <f>Table1[[#This Row],[2015 Dill LPS Early]]-Table1[[#This Row],[2015 Dill Avidin Early]]</f>
        <v>-0.40547470074649566</v>
      </c>
      <c r="AB1491" s="7">
        <f>Table1[[#This Row],[2015 Dill LPS Late]]-Table1[[#This Row],[2015 Dill Avidin Late]]</f>
        <v>-0.14601947670978904</v>
      </c>
    </row>
    <row r="1492" spans="1:28" x14ac:dyDescent="0.2">
      <c r="A1492" t="s">
        <v>74</v>
      </c>
      <c r="B1492">
        <v>0</v>
      </c>
      <c r="C1492">
        <v>0</v>
      </c>
      <c r="D1492">
        <v>0.57519427225091146</v>
      </c>
      <c r="E1492">
        <v>1</v>
      </c>
      <c r="F1492">
        <v>0.76804198210847807</v>
      </c>
      <c r="G1492">
        <v>0.97552585003870496</v>
      </c>
      <c r="H1492" s="2">
        <v>0.93357679080587785</v>
      </c>
      <c r="I1492">
        <v>0.77508163645267014</v>
      </c>
      <c r="J1492" s="2">
        <v>0</v>
      </c>
      <c r="K1492" s="2">
        <v>0.6949011785940501</v>
      </c>
      <c r="L1492" s="5">
        <v>0</v>
      </c>
      <c r="M1492">
        <v>0</v>
      </c>
      <c r="N1492">
        <v>0.60120869702849933</v>
      </c>
      <c r="O1492">
        <v>0.59857801957806822</v>
      </c>
      <c r="P1492" s="2">
        <v>0.74920145108211844</v>
      </c>
      <c r="Q1492" s="2">
        <v>0.51866937746847186</v>
      </c>
      <c r="R1492" s="2">
        <v>0.65171055407709089</v>
      </c>
      <c r="S1492">
        <v>0.99826865520757435</v>
      </c>
      <c r="T1492">
        <v>0</v>
      </c>
      <c r="U1492" s="2">
        <v>0.39561391578860827</v>
      </c>
      <c r="V14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0.18038005800684115</v>
      </c>
      <c r="W1492">
        <f>AVERAGE(Table1[[#This Row],[2012 Campbell Latex Early]:[2015 Dill IgG Early]])</f>
        <v>0.57223217102506929</v>
      </c>
      <c r="X1492">
        <f>AVERAGE(Table1[[#This Row],[2012 Campbell Latex Late]:[2015 Dill IgG Late]])</f>
        <v>0.45132506702304315</v>
      </c>
      <c r="Y1492" s="7">
        <f>Table1[[#This Row],[Avg early]]-Table1[[#This Row],[Avg late]]</f>
        <v>0.12090710400202614</v>
      </c>
      <c r="Z1492" s="7">
        <f>Table1[[#This Row],[Avg late]]-Table1[[#This Row],[Avg early]]</f>
        <v>-0.12090710400202614</v>
      </c>
      <c r="AA1492" s="7">
        <f>Table1[[#This Row],[2015 Dill LPS Early]]-Table1[[#This Row],[2015 Dill Avidin Early]]</f>
        <v>-0.19284770985756661</v>
      </c>
      <c r="AB1492" s="7">
        <f>Table1[[#This Row],[2015 Dill LPS Late]]-Table1[[#This Row],[2015 Dill Avidin Late]]</f>
        <v>-0.14799275405361911</v>
      </c>
    </row>
    <row r="1493" spans="1:28" x14ac:dyDescent="0.2">
      <c r="A1493" t="s">
        <v>49</v>
      </c>
      <c r="B1493">
        <v>0.98538961038961048</v>
      </c>
      <c r="C1493">
        <v>0</v>
      </c>
      <c r="D1493">
        <v>1</v>
      </c>
      <c r="E1493">
        <v>0.53296457907215944</v>
      </c>
      <c r="F1493">
        <v>0.38564075501514211</v>
      </c>
      <c r="G1493">
        <v>0.47788094548800519</v>
      </c>
      <c r="H1493" s="2">
        <v>0.45541922954700403</v>
      </c>
      <c r="I1493">
        <v>0.35607220843228854</v>
      </c>
      <c r="J1493" s="2">
        <v>0</v>
      </c>
      <c r="K1493" s="2">
        <v>0.46032171350011031</v>
      </c>
      <c r="L1493" s="5">
        <v>1</v>
      </c>
      <c r="M1493">
        <v>0</v>
      </c>
      <c r="N1493">
        <v>0.46449358913357031</v>
      </c>
      <c r="O1493">
        <v>0.47670948808545999</v>
      </c>
      <c r="P1493" s="2">
        <v>0.61270418338250465</v>
      </c>
      <c r="Q1493" s="2">
        <v>0.42656865089684387</v>
      </c>
      <c r="R1493" s="2">
        <v>0.86879957333974211</v>
      </c>
      <c r="S1493">
        <v>0.6368664126586514</v>
      </c>
      <c r="T1493">
        <v>0</v>
      </c>
      <c r="U1493" s="2">
        <v>0.72068974470343861</v>
      </c>
      <c r="V14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0.22996119071445822</v>
      </c>
      <c r="W1493">
        <f>AVERAGE(Table1[[#This Row],[2012 Campbell Latex Early]:[2015 Dill IgG Early]])</f>
        <v>0.46536890414443199</v>
      </c>
      <c r="X1493">
        <f>AVERAGE(Table1[[#This Row],[2012 Campbell Latex Late]:[2015 Dill IgG Late]])</f>
        <v>0.52068316422002114</v>
      </c>
      <c r="Y1493" s="7">
        <f>Table1[[#This Row],[Avg early]]-Table1[[#This Row],[Avg late]]</f>
        <v>-5.531426007558915E-2</v>
      </c>
      <c r="Z1493" s="7">
        <f>Table1[[#This Row],[Avg late]]-Table1[[#This Row],[Avg early]]</f>
        <v>5.531426007558915E-2</v>
      </c>
      <c r="AA1493" s="7">
        <f>Table1[[#This Row],[2015 Dill LPS Early]]-Table1[[#This Row],[2015 Dill Avidin Early]]</f>
        <v>0.61435924498485783</v>
      </c>
      <c r="AB1493" s="7">
        <f>Table1[[#This Row],[2015 Dill LPS Late]]-Table1[[#This Row],[2015 Dill Avidin Late]]</f>
        <v>-0.14821059424893435</v>
      </c>
    </row>
    <row r="1494" spans="1:28" x14ac:dyDescent="0.2">
      <c r="A1494" t="s">
        <v>1393</v>
      </c>
      <c r="B1494">
        <v>1</v>
      </c>
      <c r="C1494">
        <v>0</v>
      </c>
      <c r="D1494">
        <v>0.92309356541474752</v>
      </c>
      <c r="E1494">
        <v>0.74294171700650935</v>
      </c>
      <c r="F1494">
        <v>0.77061068597808968</v>
      </c>
      <c r="G1494">
        <v>0.54771227445577486</v>
      </c>
      <c r="H1494" s="2">
        <v>0.55204621297241674</v>
      </c>
      <c r="I1494">
        <v>0.3838929784901719</v>
      </c>
      <c r="J1494" s="2">
        <v>0</v>
      </c>
      <c r="K1494" s="2">
        <v>1</v>
      </c>
      <c r="L1494" s="5">
        <v>0.92473713337022689</v>
      </c>
      <c r="M1494">
        <v>0</v>
      </c>
      <c r="N1494">
        <v>0.29626450822608108</v>
      </c>
      <c r="O1494">
        <v>0.29952148133944173</v>
      </c>
      <c r="P1494" s="1">
        <v>0.44500174398535131</v>
      </c>
      <c r="Q1494" s="1">
        <v>0.35909354964257723</v>
      </c>
      <c r="R1494" s="1">
        <v>0.23891864003847618</v>
      </c>
      <c r="S1494">
        <v>0.4149461036474415</v>
      </c>
      <c r="T1494">
        <v>0</v>
      </c>
      <c r="U1494" s="1">
        <v>0.25953593620737908</v>
      </c>
      <c r="V14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0.22634564605900326</v>
      </c>
      <c r="W1494">
        <f>AVERAGE(Table1[[#This Row],[2012 Campbell Latex Early]:[2015 Dill IgG Early]])</f>
        <v>0.59202974343177106</v>
      </c>
      <c r="X1494">
        <f>AVERAGE(Table1[[#This Row],[2012 Campbell Latex Late]:[2015 Dill IgG Late]])</f>
        <v>0.32380190964569749</v>
      </c>
      <c r="Y1494" s="7">
        <f>Table1[[#This Row],[Avg early]]-Table1[[#This Row],[Avg late]]</f>
        <v>0.26822783378607357</v>
      </c>
      <c r="Z1494" s="7">
        <f>Table1[[#This Row],[Avg late]]-Table1[[#This Row],[Avg early]]</f>
        <v>-0.26822783378607357</v>
      </c>
      <c r="AA1494" s="7">
        <f>Table1[[#This Row],[2015 Dill LPS Early]]-Table1[[#This Row],[2015 Dill Avidin Early]]</f>
        <v>0.15248287943665784</v>
      </c>
      <c r="AB1494" s="7">
        <f>Table1[[#This Row],[2015 Dill LPS Late]]-Table1[[#This Row],[2015 Dill Avidin Late]]</f>
        <v>-0.14873723575927023</v>
      </c>
    </row>
    <row r="1495" spans="1:28" x14ac:dyDescent="0.2">
      <c r="A1495" t="s">
        <v>409</v>
      </c>
      <c r="B1495">
        <v>0</v>
      </c>
      <c r="C1495">
        <v>0</v>
      </c>
      <c r="D1495">
        <v>0.620128761257559</v>
      </c>
      <c r="E1495">
        <v>0.74517598350033876</v>
      </c>
      <c r="F1495">
        <v>0.53061204587758692</v>
      </c>
      <c r="G1495">
        <v>0.21267402641645763</v>
      </c>
      <c r="H1495" s="2">
        <v>0.42680378176119155</v>
      </c>
      <c r="I1495">
        <v>0.21321445543141362</v>
      </c>
      <c r="J1495" s="2">
        <v>0</v>
      </c>
      <c r="K1495" s="2">
        <v>0.80261399641968212</v>
      </c>
      <c r="L1495" s="5">
        <v>0</v>
      </c>
      <c r="M1495">
        <v>0</v>
      </c>
      <c r="N1495">
        <v>0.85116155787708947</v>
      </c>
      <c r="O1495">
        <v>0.66697383899206675</v>
      </c>
      <c r="P1495" s="2">
        <v>1</v>
      </c>
      <c r="Q1495" s="2">
        <v>0.77785760329907461</v>
      </c>
      <c r="R1495" s="2">
        <v>0.96621567248473006</v>
      </c>
      <c r="S1495">
        <v>0.28782421063340063</v>
      </c>
      <c r="T1495">
        <v>0</v>
      </c>
      <c r="U1495" s="2">
        <v>0.91723388751463997</v>
      </c>
      <c r="V14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0.28750620055729981</v>
      </c>
      <c r="W1495">
        <f>AVERAGE(Table1[[#This Row],[2012 Campbell Latex Early]:[2015 Dill IgG Early]])</f>
        <v>0.35512230506642295</v>
      </c>
      <c r="X1495">
        <f>AVERAGE(Table1[[#This Row],[2012 Campbell Latex Late]:[2015 Dill IgG Late]])</f>
        <v>0.54672667708010025</v>
      </c>
      <c r="Y1495" s="7">
        <f>Table1[[#This Row],[Avg early]]-Table1[[#This Row],[Avg late]]</f>
        <v>-0.1916043720136773</v>
      </c>
      <c r="Z1495" s="7">
        <f>Table1[[#This Row],[Avg late]]-Table1[[#This Row],[Avg early]]</f>
        <v>0.1916043720136773</v>
      </c>
      <c r="AA1495" s="7">
        <f>Table1[[#This Row],[2015 Dill LPS Early]]-Table1[[#This Row],[2015 Dill Avidin Early]]</f>
        <v>8.9516715379972078E-2</v>
      </c>
      <c r="AB1495" s="7">
        <f>Table1[[#This Row],[2015 Dill LPS Late]]-Table1[[#This Row],[2015 Dill Avidin Late]]</f>
        <v>-0.14883844212291053</v>
      </c>
    </row>
    <row r="1496" spans="1:28" x14ac:dyDescent="0.2">
      <c r="A1496" t="s">
        <v>776</v>
      </c>
      <c r="B1496">
        <v>0</v>
      </c>
      <c r="C1496">
        <v>0</v>
      </c>
      <c r="D1496">
        <v>0.32585356022534023</v>
      </c>
      <c r="E1496">
        <v>0.74339407864928864</v>
      </c>
      <c r="F1496">
        <v>0.4141569253082924</v>
      </c>
      <c r="G1496">
        <v>0.33010986893401356</v>
      </c>
      <c r="H1496" s="2">
        <v>0.63099137717207243</v>
      </c>
      <c r="I1496">
        <v>0.41188517744329944</v>
      </c>
      <c r="J1496" s="2">
        <v>0</v>
      </c>
      <c r="K1496" s="2">
        <v>1</v>
      </c>
      <c r="L1496" s="5">
        <v>0</v>
      </c>
      <c r="M1496">
        <v>1</v>
      </c>
      <c r="N1496">
        <v>0.60621231774713391</v>
      </c>
      <c r="O1496">
        <v>0.51040940673462831</v>
      </c>
      <c r="P1496" s="2">
        <v>0.75616296267281635</v>
      </c>
      <c r="Q1496" s="2">
        <v>0.51130187234368918</v>
      </c>
      <c r="R1496" s="2">
        <v>0.56813805104119497</v>
      </c>
      <c r="S1496">
        <v>0.67360697132963887</v>
      </c>
      <c r="T1496">
        <v>0</v>
      </c>
      <c r="U1496" s="2">
        <v>0.54473391363281931</v>
      </c>
      <c r="V14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0.29058505038606891</v>
      </c>
      <c r="W1496">
        <f>AVERAGE(Table1[[#This Row],[2012 Campbell Latex Early]:[2015 Dill IgG Early]])</f>
        <v>0.38563909877323066</v>
      </c>
      <c r="X1496">
        <f>AVERAGE(Table1[[#This Row],[2012 Campbell Latex Late]:[2015 Dill IgG Late]])</f>
        <v>0.51705654955019209</v>
      </c>
      <c r="Y1496" s="7">
        <f>Table1[[#This Row],[Avg early]]-Table1[[#This Row],[Avg late]]</f>
        <v>-0.13141745077696143</v>
      </c>
      <c r="Z1496" s="7">
        <f>Table1[[#This Row],[Avg late]]-Table1[[#This Row],[Avg early]]</f>
        <v>0.13141745077696143</v>
      </c>
      <c r="AA1496" s="7">
        <f>Table1[[#This Row],[2015 Dill LPS Early]]-Table1[[#This Row],[2015 Dill Avidin Early]]</f>
        <v>-8.8303365082952168E-2</v>
      </c>
      <c r="AB1496" s="7">
        <f>Table1[[#This Row],[2015 Dill LPS Late]]-Table1[[#This Row],[2015 Dill Avidin Late]]</f>
        <v>-0.14995064492568244</v>
      </c>
    </row>
    <row r="1497" spans="1:28" x14ac:dyDescent="0.2">
      <c r="A1497" t="s">
        <v>439</v>
      </c>
      <c r="B1497">
        <v>0</v>
      </c>
      <c r="C1497">
        <v>0</v>
      </c>
      <c r="D1497">
        <v>0.44136489471898432</v>
      </c>
      <c r="E1497">
        <v>0.46192948870216005</v>
      </c>
      <c r="F1497">
        <v>0.44042809128410315</v>
      </c>
      <c r="G1497">
        <v>0.47019956647750916</v>
      </c>
      <c r="H1497" s="2">
        <v>0.44331712448209515</v>
      </c>
      <c r="I1497">
        <v>0.46970530011313261</v>
      </c>
      <c r="J1497" s="2">
        <v>0</v>
      </c>
      <c r="K1497" s="2">
        <v>0.29830629572599793</v>
      </c>
      <c r="L1497" s="5">
        <v>0</v>
      </c>
      <c r="M1497">
        <v>0</v>
      </c>
      <c r="N1497">
        <v>0.70959570118828597</v>
      </c>
      <c r="O1497">
        <v>0.84078168243362972</v>
      </c>
      <c r="P1497" s="2">
        <v>0.85955953088524351</v>
      </c>
      <c r="Q1497" s="2">
        <v>0.72668803107576885</v>
      </c>
      <c r="R1497" s="2">
        <v>0.72074863472391393</v>
      </c>
      <c r="S1497">
        <v>1</v>
      </c>
      <c r="T1497">
        <v>0</v>
      </c>
      <c r="U1497" s="2">
        <v>0.69200290144142884</v>
      </c>
      <c r="V14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0.28224320159702865</v>
      </c>
      <c r="W1497">
        <f>AVERAGE(Table1[[#This Row],[2012 Campbell Latex Early]:[2015 Dill IgG Early]])</f>
        <v>0.30252507615039825</v>
      </c>
      <c r="X1497">
        <f>AVERAGE(Table1[[#This Row],[2012 Campbell Latex Late]:[2015 Dill IgG Late]])</f>
        <v>0.55493764817482705</v>
      </c>
      <c r="Y1497" s="7">
        <f>Table1[[#This Row],[Avg early]]-Table1[[#This Row],[Avg late]]</f>
        <v>-0.25241257202442879</v>
      </c>
      <c r="Z1497" s="7">
        <f>Table1[[#This Row],[Avg late]]-Table1[[#This Row],[Avg early]]</f>
        <v>0.25241257202442879</v>
      </c>
      <c r="AA1497" s="7">
        <f>Table1[[#This Row],[2015 Dill LPS Early]]-Table1[[#This Row],[2015 Dill Avidin Early]]</f>
        <v>9.3680343488117268E-4</v>
      </c>
      <c r="AB1497" s="7">
        <f>Table1[[#This Row],[2015 Dill LPS Late]]-Table1[[#This Row],[2015 Dill Avidin Late]]</f>
        <v>-0.14996382969695754</v>
      </c>
    </row>
    <row r="1498" spans="1:28" x14ac:dyDescent="0.2">
      <c r="A1498" t="s">
        <v>1902</v>
      </c>
      <c r="B1498">
        <v>0</v>
      </c>
      <c r="C1498">
        <v>0</v>
      </c>
      <c r="D1498">
        <v>0.34152286310905655</v>
      </c>
      <c r="E1498">
        <v>0.1176071718344287</v>
      </c>
      <c r="F1498">
        <v>0.48104927660732666</v>
      </c>
      <c r="G1498">
        <v>0.29421451754323863</v>
      </c>
      <c r="H1498" s="2">
        <v>0.30951506434433101</v>
      </c>
      <c r="I1498">
        <v>0.20115782163341703</v>
      </c>
      <c r="J1498" s="2">
        <v>0</v>
      </c>
      <c r="K1498" s="2">
        <v>0.17594907590894346</v>
      </c>
      <c r="L1498" s="5">
        <v>0</v>
      </c>
      <c r="M1498">
        <v>0</v>
      </c>
      <c r="N1498">
        <v>0.54751214149830185</v>
      </c>
      <c r="O1498">
        <v>0.2601237440314691</v>
      </c>
      <c r="P1498" s="1">
        <v>0.69772769861742756</v>
      </c>
      <c r="Q1498" s="1">
        <v>0.66772893584089432</v>
      </c>
      <c r="R1498" s="1">
        <v>0.78203398174520911</v>
      </c>
      <c r="S1498">
        <v>0.13781854562809226</v>
      </c>
      <c r="T1498">
        <v>0</v>
      </c>
      <c r="U1498" s="1">
        <v>1</v>
      </c>
      <c r="V14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0.24745568843002452</v>
      </c>
      <c r="W1498">
        <f>AVERAGE(Table1[[#This Row],[2012 Campbell Latex Early]:[2015 Dill IgG Early]])</f>
        <v>0.19210157909807421</v>
      </c>
      <c r="X1498">
        <f>AVERAGE(Table1[[#This Row],[2012 Campbell Latex Late]:[2015 Dill IgG Late]])</f>
        <v>0.40929450473613943</v>
      </c>
      <c r="Y1498" s="7">
        <f>Table1[[#This Row],[Avg early]]-Table1[[#This Row],[Avg late]]</f>
        <v>-0.21719292563806522</v>
      </c>
      <c r="Z1498" s="7">
        <f>Table1[[#This Row],[Avg late]]-Table1[[#This Row],[Avg early]]</f>
        <v>0.21719292563806522</v>
      </c>
      <c r="AA1498" s="7">
        <f>Table1[[#This Row],[2015 Dill LPS Early]]-Table1[[#This Row],[2015 Dill Avidin Early]]</f>
        <v>-0.13952641349827011</v>
      </c>
      <c r="AB1498" s="7">
        <f>Table1[[#This Row],[2015 Dill LPS Late]]-Table1[[#This Row],[2015 Dill Avidin Late]]</f>
        <v>-0.15021555711912571</v>
      </c>
    </row>
    <row r="1499" spans="1:28" x14ac:dyDescent="0.2">
      <c r="A1499" t="s">
        <v>1223</v>
      </c>
      <c r="B1499">
        <v>0.95674300254452926</v>
      </c>
      <c r="C1499">
        <v>1</v>
      </c>
      <c r="D1499">
        <v>0.65483227635087471</v>
      </c>
      <c r="E1499">
        <v>0.49594864032467045</v>
      </c>
      <c r="F1499">
        <v>0.56793706661406229</v>
      </c>
      <c r="G1499">
        <v>0.50133545836080651</v>
      </c>
      <c r="H1499" s="2">
        <v>0.63694137318658561</v>
      </c>
      <c r="I1499">
        <v>0.46899732117966209</v>
      </c>
      <c r="J1499" s="2">
        <v>0</v>
      </c>
      <c r="K1499" s="2">
        <v>0.59448784811677124</v>
      </c>
      <c r="L1499" s="5">
        <v>1</v>
      </c>
      <c r="M1499">
        <v>0</v>
      </c>
      <c r="N1499">
        <v>0.76379686594556839</v>
      </c>
      <c r="O1499">
        <v>0.83542316224023594</v>
      </c>
      <c r="P1499" s="1">
        <v>0.9140902331202243</v>
      </c>
      <c r="Q1499" s="1">
        <v>0.77765902551878818</v>
      </c>
      <c r="R1499" s="1">
        <v>1</v>
      </c>
      <c r="S1499">
        <v>0.6907637813094224</v>
      </c>
      <c r="T1499">
        <v>0</v>
      </c>
      <c r="U1499" s="1">
        <v>0.83495658145340479</v>
      </c>
      <c r="V14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0.35339545110264525</v>
      </c>
      <c r="W1499">
        <f>AVERAGE(Table1[[#This Row],[2012 Campbell Latex Early]:[2015 Dill IgG Early]])</f>
        <v>0.58772229866779635</v>
      </c>
      <c r="X1499">
        <f>AVERAGE(Table1[[#This Row],[2012 Campbell Latex Late]:[2015 Dill IgG Late]])</f>
        <v>0.68166896495876439</v>
      </c>
      <c r="Y1499" s="7">
        <f>Table1[[#This Row],[Avg early]]-Table1[[#This Row],[Avg late]]</f>
        <v>-9.3946666290968039E-2</v>
      </c>
      <c r="Z1499" s="7">
        <f>Table1[[#This Row],[Avg late]]-Table1[[#This Row],[Avg early]]</f>
        <v>9.3946666290968039E-2</v>
      </c>
      <c r="AA1499" s="7">
        <f>Table1[[#This Row],[2015 Dill LPS Early]]-Table1[[#This Row],[2015 Dill Avidin Early]]</f>
        <v>8.6895209736812418E-2</v>
      </c>
      <c r="AB1499" s="7">
        <f>Table1[[#This Row],[2015 Dill LPS Late]]-Table1[[#This Row],[2015 Dill Avidin Late]]</f>
        <v>-0.15029336717465591</v>
      </c>
    </row>
    <row r="1500" spans="1:28" x14ac:dyDescent="0.2">
      <c r="A1500" t="s">
        <v>1130</v>
      </c>
      <c r="B1500">
        <v>0</v>
      </c>
      <c r="C1500">
        <v>0</v>
      </c>
      <c r="D1500">
        <v>0.4110169342188939</v>
      </c>
      <c r="E1500">
        <v>0.5569462515264092</v>
      </c>
      <c r="F1500">
        <v>0.57165703348652597</v>
      </c>
      <c r="G1500">
        <v>0.53386916177053634</v>
      </c>
      <c r="H1500" s="2">
        <v>0.74809062201992282</v>
      </c>
      <c r="I1500">
        <v>0.56285763652189413</v>
      </c>
      <c r="J1500" s="2">
        <v>0</v>
      </c>
      <c r="K1500" s="2">
        <v>1</v>
      </c>
      <c r="L1500" s="5">
        <v>0</v>
      </c>
      <c r="M1500">
        <v>0</v>
      </c>
      <c r="N1500">
        <v>0.63546206123251614</v>
      </c>
      <c r="O1500">
        <v>0.57389540483108104</v>
      </c>
      <c r="P1500" s="1">
        <v>0.78649692251628256</v>
      </c>
      <c r="Q1500" s="1">
        <v>0.52729563417210934</v>
      </c>
      <c r="R1500" s="1">
        <v>0.61802984082932666</v>
      </c>
      <c r="S1500">
        <v>0.67855746814197149</v>
      </c>
      <c r="T1500">
        <v>0</v>
      </c>
      <c r="U1500" s="1">
        <v>0.65464125789256722</v>
      </c>
      <c r="V15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0.13632095676497186</v>
      </c>
      <c r="W1500">
        <f>AVERAGE(Table1[[#This Row],[2012 Campbell Latex Early]:[2015 Dill IgG Early]])</f>
        <v>0.4384437639544182</v>
      </c>
      <c r="X1500">
        <f>AVERAGE(Table1[[#This Row],[2012 Campbell Latex Late]:[2015 Dill IgG Late]])</f>
        <v>0.44743785896158544</v>
      </c>
      <c r="Y1500" s="7">
        <f>Table1[[#This Row],[Avg early]]-Table1[[#This Row],[Avg late]]</f>
        <v>-8.9940950071672465E-3</v>
      </c>
      <c r="Z1500" s="7">
        <f>Table1[[#This Row],[Avg late]]-Table1[[#This Row],[Avg early]]</f>
        <v>8.9940950071672465E-3</v>
      </c>
      <c r="AA1500" s="7">
        <f>Table1[[#This Row],[2015 Dill LPS Early]]-Table1[[#This Row],[2015 Dill Avidin Early]]</f>
        <v>-0.16064009926763206</v>
      </c>
      <c r="AB1500" s="7">
        <f>Table1[[#This Row],[2015 Dill LPS Late]]-Table1[[#This Row],[2015 Dill Avidin Late]]</f>
        <v>-0.15103486128376642</v>
      </c>
    </row>
    <row r="1501" spans="1:28" x14ac:dyDescent="0.2">
      <c r="A1501" t="s">
        <v>472</v>
      </c>
      <c r="B1501">
        <v>1</v>
      </c>
      <c r="C1501">
        <v>0</v>
      </c>
      <c r="D1501">
        <v>0.77359732264698677</v>
      </c>
      <c r="E1501">
        <v>0.39111778767247846</v>
      </c>
      <c r="F1501">
        <v>0.66902907836023295</v>
      </c>
      <c r="G1501">
        <v>0.49102529788112936</v>
      </c>
      <c r="H1501" s="2">
        <v>0.59519555742707719</v>
      </c>
      <c r="I1501">
        <v>0.36714687902092474</v>
      </c>
      <c r="J1501" s="2">
        <v>0</v>
      </c>
      <c r="K1501" s="2">
        <v>1</v>
      </c>
      <c r="L1501" s="5">
        <v>0.99697275479313829</v>
      </c>
      <c r="M1501">
        <v>0</v>
      </c>
      <c r="N1501">
        <v>0.23806847564797048</v>
      </c>
      <c r="O1501">
        <v>0.13952440737193733</v>
      </c>
      <c r="P1501" s="2">
        <v>0.38939988229874611</v>
      </c>
      <c r="Q1501" s="2">
        <v>0.28052283367193848</v>
      </c>
      <c r="R1501" s="2">
        <v>0.42228124763452363</v>
      </c>
      <c r="S1501">
        <v>0.38474691418616574</v>
      </c>
      <c r="T1501">
        <v>0</v>
      </c>
      <c r="U1501" s="2">
        <v>0.46934750374628303</v>
      </c>
      <c r="V15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0.19401429814811744</v>
      </c>
      <c r="W1501">
        <f>AVERAGE(Table1[[#This Row],[2012 Campbell Latex Early]:[2015 Dill IgG Early]])</f>
        <v>0.52871119230088293</v>
      </c>
      <c r="X1501">
        <f>AVERAGE(Table1[[#This Row],[2012 Campbell Latex Late]:[2015 Dill IgG Late]])</f>
        <v>0.33208640193507027</v>
      </c>
      <c r="Y1501" s="7">
        <f>Table1[[#This Row],[Avg early]]-Table1[[#This Row],[Avg late]]</f>
        <v>0.19662479036581265</v>
      </c>
      <c r="Z1501" s="7">
        <f>Table1[[#This Row],[Avg late]]-Table1[[#This Row],[Avg early]]</f>
        <v>-0.19662479036581265</v>
      </c>
      <c r="AA1501" s="7">
        <f>Table1[[#This Row],[2015 Dill LPS Early]]-Table1[[#This Row],[2015 Dill Avidin Early]]</f>
        <v>0.10456824428675382</v>
      </c>
      <c r="AB1501" s="7">
        <f>Table1[[#This Row],[2015 Dill LPS Late]]-Table1[[#This Row],[2015 Dill Avidin Late]]</f>
        <v>-0.15133140665077563</v>
      </c>
    </row>
    <row r="1502" spans="1:28" x14ac:dyDescent="0.2">
      <c r="A1502" t="s">
        <v>1821</v>
      </c>
      <c r="B1502">
        <v>0.99848178137651811</v>
      </c>
      <c r="C1502">
        <v>1</v>
      </c>
      <c r="D1502">
        <v>0.91021816908060194</v>
      </c>
      <c r="E1502">
        <v>0.81923618774482354</v>
      </c>
      <c r="F1502">
        <v>0.82899778179075356</v>
      </c>
      <c r="G1502">
        <v>0.86062037757066334</v>
      </c>
      <c r="H1502" s="2">
        <v>0.83459464646298831</v>
      </c>
      <c r="I1502">
        <v>0.94483352026013157</v>
      </c>
      <c r="J1502" s="2">
        <v>0</v>
      </c>
      <c r="K1502" s="2">
        <v>0.8166947207832318</v>
      </c>
      <c r="L1502" s="5">
        <v>1</v>
      </c>
      <c r="M1502">
        <v>0</v>
      </c>
      <c r="N1502">
        <v>0.77954104923556378</v>
      </c>
      <c r="O1502">
        <v>0.76400391345973762</v>
      </c>
      <c r="P1502" s="2">
        <v>0.93152452143521736</v>
      </c>
      <c r="Q1502" s="2">
        <v>1</v>
      </c>
      <c r="R1502" s="2">
        <v>0.79918645056589843</v>
      </c>
      <c r="S1502">
        <v>0.92967875058613292</v>
      </c>
      <c r="T1502">
        <v>0</v>
      </c>
      <c r="U1502" s="2">
        <v>0.87137228740129469</v>
      </c>
      <c r="V15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0.23512692277997899</v>
      </c>
      <c r="W1502">
        <f>AVERAGE(Table1[[#This Row],[2012 Campbell Latex Early]:[2015 Dill IgG Early]])</f>
        <v>0.80136771850697119</v>
      </c>
      <c r="X1502">
        <f>AVERAGE(Table1[[#This Row],[2012 Campbell Latex Late]:[2015 Dill IgG Late]])</f>
        <v>0.70753069726838436</v>
      </c>
      <c r="Y1502" s="7">
        <f>Table1[[#This Row],[Avg early]]-Table1[[#This Row],[Avg late]]</f>
        <v>9.3837021238586837E-2</v>
      </c>
      <c r="Z1502" s="7">
        <f>Table1[[#This Row],[Avg late]]-Table1[[#This Row],[Avg early]]</f>
        <v>-9.3837021238586837E-2</v>
      </c>
      <c r="AA1502" s="7">
        <f>Table1[[#This Row],[2015 Dill LPS Early]]-Table1[[#This Row],[2015 Dill Avidin Early]]</f>
        <v>8.1220387289848373E-2</v>
      </c>
      <c r="AB1502" s="7">
        <f>Table1[[#This Row],[2015 Dill LPS Late]]-Table1[[#This Row],[2015 Dill Avidin Late]]</f>
        <v>-0.15198347219965358</v>
      </c>
    </row>
    <row r="1503" spans="1:28" x14ac:dyDescent="0.2">
      <c r="A1503" t="s">
        <v>716</v>
      </c>
      <c r="B1503">
        <v>1</v>
      </c>
      <c r="C1503">
        <v>0</v>
      </c>
      <c r="D1503">
        <v>0.60680861312493029</v>
      </c>
      <c r="E1503">
        <v>0.63868468880598539</v>
      </c>
      <c r="F1503">
        <v>0.64631638077787901</v>
      </c>
      <c r="G1503">
        <v>0.67065251966764472</v>
      </c>
      <c r="H1503" s="2">
        <v>0.61509876040237399</v>
      </c>
      <c r="I1503">
        <v>0.64581173457082464</v>
      </c>
      <c r="J1503" s="2">
        <v>0</v>
      </c>
      <c r="K1503" s="2">
        <v>0.4508203177556645</v>
      </c>
      <c r="L1503" s="5">
        <v>0.92405638926784905</v>
      </c>
      <c r="M1503">
        <v>0</v>
      </c>
      <c r="N1503">
        <v>0.76969722012874664</v>
      </c>
      <c r="O1503">
        <v>0.87741256575928939</v>
      </c>
      <c r="P1503" s="2">
        <v>0.92176706426678212</v>
      </c>
      <c r="Q1503" s="2">
        <v>0.76313146888656513</v>
      </c>
      <c r="R1503" s="2">
        <v>0.79260846265699114</v>
      </c>
      <c r="S1503">
        <v>1</v>
      </c>
      <c r="T1503">
        <v>0</v>
      </c>
      <c r="U1503" s="2">
        <v>0.69952503481602135</v>
      </c>
      <c r="V15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0.20767127298969087</v>
      </c>
      <c r="W1503">
        <f>AVERAGE(Table1[[#This Row],[2012 Campbell Latex Early]:[2015 Dill IgG Early]])</f>
        <v>0.52741930151053018</v>
      </c>
      <c r="X1503">
        <f>AVERAGE(Table1[[#This Row],[2012 Campbell Latex Late]:[2015 Dill IgG Late]])</f>
        <v>0.67481982057822454</v>
      </c>
      <c r="Y1503" s="7">
        <f>Table1[[#This Row],[Avg early]]-Table1[[#This Row],[Avg late]]</f>
        <v>-0.14740051906769436</v>
      </c>
      <c r="Z1503" s="7">
        <f>Table1[[#This Row],[Avg late]]-Table1[[#This Row],[Avg early]]</f>
        <v>0.14740051906769436</v>
      </c>
      <c r="AA1503" s="7">
        <f>Table1[[#This Row],[2015 Dill LPS Early]]-Table1[[#This Row],[2015 Dill Avidin Early]]</f>
        <v>-3.9507767652948722E-2</v>
      </c>
      <c r="AB1503" s="7">
        <f>Table1[[#This Row],[2015 Dill LPS Late]]-Table1[[#This Row],[2015 Dill Avidin Late]]</f>
        <v>-0.15206984413803548</v>
      </c>
    </row>
    <row r="1504" spans="1:28" x14ac:dyDescent="0.2">
      <c r="A1504" t="s">
        <v>1742</v>
      </c>
      <c r="B1504">
        <v>0</v>
      </c>
      <c r="C1504">
        <v>0</v>
      </c>
      <c r="D1504">
        <v>0.20753273240509668</v>
      </c>
      <c r="E1504">
        <v>0.92515274747231535</v>
      </c>
      <c r="F1504">
        <v>1</v>
      </c>
      <c r="G1504">
        <v>0.95623061702011625</v>
      </c>
      <c r="H1504" s="2">
        <v>0.92842737491642124</v>
      </c>
      <c r="I1504">
        <v>0.47111564784386861</v>
      </c>
      <c r="J1504" s="2">
        <v>0</v>
      </c>
      <c r="K1504" s="2">
        <v>0.25510654333971838</v>
      </c>
      <c r="L1504" s="5">
        <v>0</v>
      </c>
      <c r="M1504">
        <v>0</v>
      </c>
      <c r="N1504">
        <v>0.2590467622330267</v>
      </c>
      <c r="O1504">
        <v>0.13849308119972215</v>
      </c>
      <c r="P1504" s="1">
        <v>0.41262855768437223</v>
      </c>
      <c r="Q1504" s="1">
        <v>0.21317151959437275</v>
      </c>
      <c r="R1504" s="1">
        <v>0.42983956720239391</v>
      </c>
      <c r="S1504">
        <v>0.17558067944915173</v>
      </c>
      <c r="T1504">
        <v>0</v>
      </c>
      <c r="U1504" s="1">
        <v>0.24785193109633441</v>
      </c>
      <c r="V15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0.32105789430469733</v>
      </c>
      <c r="W1504">
        <f>AVERAGE(Table1[[#This Row],[2012 Campbell Latex Early]:[2015 Dill IgG Early]])</f>
        <v>0.4743565662997537</v>
      </c>
      <c r="X1504">
        <f>AVERAGE(Table1[[#This Row],[2012 Campbell Latex Late]:[2015 Dill IgG Late]])</f>
        <v>0.18766120984593737</v>
      </c>
      <c r="Y1504" s="7">
        <f>Table1[[#This Row],[Avg early]]-Table1[[#This Row],[Avg late]]</f>
        <v>0.28669535645381633</v>
      </c>
      <c r="Z1504" s="7">
        <f>Table1[[#This Row],[Avg late]]-Table1[[#This Row],[Avg early]]</f>
        <v>-0.28669535645381633</v>
      </c>
      <c r="AA1504" s="7">
        <f>Table1[[#This Row],[2015 Dill LPS Early]]-Table1[[#This Row],[2015 Dill Avidin Early]]</f>
        <v>-0.79246726759490338</v>
      </c>
      <c r="AB1504" s="7">
        <f>Table1[[#This Row],[2015 Dill LPS Late]]-Table1[[#This Row],[2015 Dill Avidin Late]]</f>
        <v>-0.15358179545134554</v>
      </c>
    </row>
    <row r="1505" spans="1:28" x14ac:dyDescent="0.2">
      <c r="A1505" t="s">
        <v>836</v>
      </c>
      <c r="B1505">
        <v>0</v>
      </c>
      <c r="C1505">
        <v>0</v>
      </c>
      <c r="D1505">
        <v>0.24269933419017747</v>
      </c>
      <c r="E1505">
        <v>0.37364644970154698</v>
      </c>
      <c r="F1505">
        <v>0.87455522953334275</v>
      </c>
      <c r="G1505">
        <v>0.94759366008324841</v>
      </c>
      <c r="H1505" s="2">
        <v>0.52064620620398705</v>
      </c>
      <c r="I1505">
        <v>0.3378881125182851</v>
      </c>
      <c r="J1505" s="2">
        <v>0</v>
      </c>
      <c r="K1505" s="2">
        <v>0</v>
      </c>
      <c r="L1505" s="5">
        <v>0</v>
      </c>
      <c r="M1505">
        <v>0</v>
      </c>
      <c r="N1505">
        <v>0.65941354663375196</v>
      </c>
      <c r="O1505">
        <v>1</v>
      </c>
      <c r="P1505" s="2">
        <v>0.81444842142518303</v>
      </c>
      <c r="Q1505" s="2">
        <v>0.3504251858915105</v>
      </c>
      <c r="R1505" s="2">
        <v>0.75298190033598333</v>
      </c>
      <c r="S1505">
        <v>0.80312672438072719</v>
      </c>
      <c r="T1505">
        <v>0</v>
      </c>
      <c r="U1505" s="2">
        <v>0.33767673932186393</v>
      </c>
      <c r="V15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0.27355940903582271</v>
      </c>
      <c r="W1505">
        <f>AVERAGE(Table1[[#This Row],[2012 Campbell Latex Early]:[2015 Dill IgG Early]])</f>
        <v>0.32970289922305873</v>
      </c>
      <c r="X1505">
        <f>AVERAGE(Table1[[#This Row],[2012 Campbell Latex Late]:[2015 Dill IgG Late]])</f>
        <v>0.47180725179890198</v>
      </c>
      <c r="Y1505" s="7">
        <f>Table1[[#This Row],[Avg early]]-Table1[[#This Row],[Avg late]]</f>
        <v>-0.14210435257584325</v>
      </c>
      <c r="Z1505" s="7">
        <f>Table1[[#This Row],[Avg late]]-Table1[[#This Row],[Avg early]]</f>
        <v>0.14210435257584325</v>
      </c>
      <c r="AA1505" s="7">
        <f>Table1[[#This Row],[2015 Dill LPS Early]]-Table1[[#This Row],[2015 Dill Avidin Early]]</f>
        <v>-0.63185589534316522</v>
      </c>
      <c r="AB1505" s="7">
        <f>Table1[[#This Row],[2015 Dill LPS Late]]-Table1[[#This Row],[2015 Dill Avidin Late]]</f>
        <v>-0.15503487479143108</v>
      </c>
    </row>
    <row r="1506" spans="1:28" x14ac:dyDescent="0.2">
      <c r="A1506" t="s">
        <v>1695</v>
      </c>
      <c r="B1506">
        <v>0</v>
      </c>
      <c r="C1506">
        <v>1</v>
      </c>
      <c r="D1506">
        <v>0.20744152016035336</v>
      </c>
      <c r="E1506">
        <v>0.28171470700056439</v>
      </c>
      <c r="F1506">
        <v>0.3703637512898672</v>
      </c>
      <c r="G1506">
        <v>0.67062949439584252</v>
      </c>
      <c r="H1506" s="2">
        <v>0.43628450964835036</v>
      </c>
      <c r="I1506">
        <v>0.30368624873070443</v>
      </c>
      <c r="J1506" s="2">
        <v>0</v>
      </c>
      <c r="K1506" s="2">
        <v>0.34074169803062626</v>
      </c>
      <c r="L1506" s="5">
        <v>0</v>
      </c>
      <c r="M1506">
        <v>0</v>
      </c>
      <c r="N1506">
        <v>0.27483717975584138</v>
      </c>
      <c r="O1506">
        <v>0.48085856567283758</v>
      </c>
      <c r="P1506" s="1">
        <v>0.43060190576624452</v>
      </c>
      <c r="Q1506" s="1">
        <v>0.24448681811462428</v>
      </c>
      <c r="R1506" s="1">
        <v>0</v>
      </c>
      <c r="S1506">
        <v>1</v>
      </c>
      <c r="T1506">
        <v>0</v>
      </c>
      <c r="U1506" s="1">
        <v>0.24899068698423127</v>
      </c>
      <c r="V15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0.31345092969272337</v>
      </c>
      <c r="W1506">
        <f>AVERAGE(Table1[[#This Row],[2012 Campbell Latex Early]:[2015 Dill IgG Early]])</f>
        <v>0.36108619292563082</v>
      </c>
      <c r="X1506">
        <f>AVERAGE(Table1[[#This Row],[2012 Campbell Latex Late]:[2015 Dill IgG Late]])</f>
        <v>0.26797751562937788</v>
      </c>
      <c r="Y1506" s="7">
        <f>Table1[[#This Row],[Avg early]]-Table1[[#This Row],[Avg late]]</f>
        <v>9.310867729625294E-2</v>
      </c>
      <c r="Z1506" s="7">
        <f>Table1[[#This Row],[Avg late]]-Table1[[#This Row],[Avg early]]</f>
        <v>-9.310867729625294E-2</v>
      </c>
      <c r="AA1506" s="7">
        <f>Table1[[#This Row],[2015 Dill LPS Early]]-Table1[[#This Row],[2015 Dill Avidin Early]]</f>
        <v>-0.16292223112951384</v>
      </c>
      <c r="AB1506" s="7">
        <f>Table1[[#This Row],[2015 Dill LPS Late]]-Table1[[#This Row],[2015 Dill Avidin Late]]</f>
        <v>-0.15576472601040314</v>
      </c>
    </row>
    <row r="1507" spans="1:28" x14ac:dyDescent="0.2">
      <c r="A1507" t="s">
        <v>230</v>
      </c>
      <c r="B1507">
        <v>0</v>
      </c>
      <c r="C1507">
        <v>0</v>
      </c>
      <c r="D1507">
        <v>0.53324577397637352</v>
      </c>
      <c r="E1507">
        <v>0.77942165086245541</v>
      </c>
      <c r="F1507">
        <v>0.86019897182412686</v>
      </c>
      <c r="G1507">
        <v>0.77828623822181175</v>
      </c>
      <c r="H1507" s="2">
        <v>1</v>
      </c>
      <c r="I1507">
        <v>0.83179466336894536</v>
      </c>
      <c r="J1507" s="2">
        <v>0</v>
      </c>
      <c r="K1507" s="2">
        <v>0.68130789715907791</v>
      </c>
      <c r="L1507" s="5">
        <v>0</v>
      </c>
      <c r="M1507">
        <v>0</v>
      </c>
      <c r="N1507">
        <v>0.49607110032545443</v>
      </c>
      <c r="O1507">
        <v>0.43546096256910904</v>
      </c>
      <c r="P1507" s="1">
        <v>0.65370208531195273</v>
      </c>
      <c r="Q1507" s="1">
        <v>0.59552725592287392</v>
      </c>
      <c r="R1507" s="1">
        <v>0.9438572501728143</v>
      </c>
      <c r="S1507">
        <v>0.48309590032117905</v>
      </c>
      <c r="T1507">
        <v>0</v>
      </c>
      <c r="U1507" s="1">
        <v>0.85970287473494367</v>
      </c>
      <c r="V15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0.20349356183652731</v>
      </c>
      <c r="W1507">
        <f>AVERAGE(Table1[[#This Row],[2012 Campbell Latex Early]:[2015 Dill IgG Early]])</f>
        <v>0.54642551954127905</v>
      </c>
      <c r="X1507">
        <f>AVERAGE(Table1[[#This Row],[2012 Campbell Latex Late]:[2015 Dill IgG Late]])</f>
        <v>0.44674174293583269</v>
      </c>
      <c r="Y1507" s="7">
        <f>Table1[[#This Row],[Avg early]]-Table1[[#This Row],[Avg late]]</f>
        <v>9.9683776605446361E-2</v>
      </c>
      <c r="Z1507" s="7">
        <f>Table1[[#This Row],[Avg late]]-Table1[[#This Row],[Avg early]]</f>
        <v>-9.9683776605446361E-2</v>
      </c>
      <c r="AA1507" s="7">
        <f>Table1[[#This Row],[2015 Dill LPS Early]]-Table1[[#This Row],[2015 Dill Avidin Early]]</f>
        <v>-0.32695319784775334</v>
      </c>
      <c r="AB1507" s="7">
        <f>Table1[[#This Row],[2015 Dill LPS Late]]-Table1[[#This Row],[2015 Dill Avidin Late]]</f>
        <v>-0.1576309849864983</v>
      </c>
    </row>
    <row r="1508" spans="1:28" x14ac:dyDescent="0.2">
      <c r="A1508" t="s">
        <v>1853</v>
      </c>
      <c r="B1508">
        <v>0</v>
      </c>
      <c r="C1508">
        <v>0</v>
      </c>
      <c r="D1508">
        <v>0.89101145080482846</v>
      </c>
      <c r="E1508">
        <v>0.80675096599098683</v>
      </c>
      <c r="F1508">
        <v>1</v>
      </c>
      <c r="G1508">
        <v>0.8750671874101047</v>
      </c>
      <c r="H1508" s="2">
        <v>0.90335629185909427</v>
      </c>
      <c r="I1508">
        <v>0.92821480374193488</v>
      </c>
      <c r="J1508" s="2">
        <v>0</v>
      </c>
      <c r="K1508" s="2">
        <v>0.77001867778550093</v>
      </c>
      <c r="L1508" s="5">
        <v>0</v>
      </c>
      <c r="M1508">
        <v>0</v>
      </c>
      <c r="N1508">
        <v>0.52596703723499805</v>
      </c>
      <c r="O1508">
        <v>0.68254012952064358</v>
      </c>
      <c r="P1508" s="1">
        <v>0.6839635154665813</v>
      </c>
      <c r="Q1508" s="1">
        <v>0.67712295038951276</v>
      </c>
      <c r="R1508" s="1">
        <v>0.69076825888110693</v>
      </c>
      <c r="S1508">
        <v>0.60782108756552078</v>
      </c>
      <c r="T1508">
        <v>0</v>
      </c>
      <c r="U1508" s="1">
        <v>0.66465014026483826</v>
      </c>
      <c r="V15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0.22008678610134239</v>
      </c>
      <c r="W1508">
        <f>AVERAGE(Table1[[#This Row],[2012 Campbell Latex Early]:[2015 Dill IgG Early]])</f>
        <v>0.61744193775924505</v>
      </c>
      <c r="X1508">
        <f>AVERAGE(Table1[[#This Row],[2012 Campbell Latex Late]:[2015 Dill IgG Late]])</f>
        <v>0.45328331193232013</v>
      </c>
      <c r="Y1508" s="7">
        <f>Table1[[#This Row],[Avg early]]-Table1[[#This Row],[Avg late]]</f>
        <v>0.16415862582692492</v>
      </c>
      <c r="Z1508" s="7">
        <f>Table1[[#This Row],[Avg late]]-Table1[[#This Row],[Avg early]]</f>
        <v>-0.16415862582692492</v>
      </c>
      <c r="AA1508" s="7">
        <f>Table1[[#This Row],[2015 Dill LPS Early]]-Table1[[#This Row],[2015 Dill Avidin Early]]</f>
        <v>-0.10898854919517154</v>
      </c>
      <c r="AB1508" s="7">
        <f>Table1[[#This Row],[2015 Dill LPS Late]]-Table1[[#This Row],[2015 Dill Avidin Late]]</f>
        <v>-0.15799647823158325</v>
      </c>
    </row>
    <row r="1509" spans="1:28" x14ac:dyDescent="0.2">
      <c r="A1509" t="s">
        <v>156</v>
      </c>
      <c r="B1509">
        <v>0</v>
      </c>
      <c r="C1509">
        <v>0</v>
      </c>
      <c r="D1509">
        <v>0.65894014936669121</v>
      </c>
      <c r="E1509">
        <v>0.44899160742242494</v>
      </c>
      <c r="F1509">
        <v>0.49915012091458788</v>
      </c>
      <c r="G1509">
        <v>0.17193556161485876</v>
      </c>
      <c r="H1509" s="2">
        <v>0.56568475794216222</v>
      </c>
      <c r="I1509">
        <v>0.54599115190759795</v>
      </c>
      <c r="J1509" s="2">
        <v>0</v>
      </c>
      <c r="K1509" s="2">
        <v>1</v>
      </c>
      <c r="L1509" s="5">
        <v>0</v>
      </c>
      <c r="M1509">
        <v>0</v>
      </c>
      <c r="N1509">
        <v>0.38638983989101588</v>
      </c>
      <c r="O1509">
        <v>0.35903645988256316</v>
      </c>
      <c r="P1509" s="2">
        <v>0.5458582208295496</v>
      </c>
      <c r="Q1509" s="2">
        <v>0.34978575593688438</v>
      </c>
      <c r="R1509" s="2">
        <v>0.43558606683236389</v>
      </c>
      <c r="S1509">
        <v>0.42611736756181817</v>
      </c>
      <c r="T1509">
        <v>0</v>
      </c>
      <c r="U1509" s="2">
        <v>0.3950823146513236</v>
      </c>
      <c r="V15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0.1232118541359426</v>
      </c>
      <c r="W1509">
        <f>AVERAGE(Table1[[#This Row],[2012 Campbell Latex Early]:[2015 Dill IgG Early]])</f>
        <v>0.38906933491683227</v>
      </c>
      <c r="X1509">
        <f>AVERAGE(Table1[[#This Row],[2012 Campbell Latex Late]:[2015 Dill IgG Late]])</f>
        <v>0.2897856025585519</v>
      </c>
      <c r="Y1509" s="7">
        <f>Table1[[#This Row],[Avg early]]-Table1[[#This Row],[Avg late]]</f>
        <v>9.9283732358280363E-2</v>
      </c>
      <c r="Z1509" s="7">
        <f>Table1[[#This Row],[Avg late]]-Table1[[#This Row],[Avg early]]</f>
        <v>-9.9283732358280363E-2</v>
      </c>
      <c r="AA1509" s="7">
        <f>Table1[[#This Row],[2015 Dill LPS Early]]-Table1[[#This Row],[2015 Dill Avidin Early]]</f>
        <v>0.15979002845210333</v>
      </c>
      <c r="AB1509" s="7">
        <f>Table1[[#This Row],[2015 Dill LPS Late]]-Table1[[#This Row],[2015 Dill Avidin Late]]</f>
        <v>-0.15946838093853372</v>
      </c>
    </row>
    <row r="1510" spans="1:28" x14ac:dyDescent="0.2">
      <c r="A1510" t="s">
        <v>414</v>
      </c>
      <c r="B1510">
        <v>0</v>
      </c>
      <c r="C1510">
        <v>0</v>
      </c>
      <c r="D1510">
        <v>0.50365038098030623</v>
      </c>
      <c r="E1510">
        <v>0.54059188768774435</v>
      </c>
      <c r="F1510">
        <v>0.45820207791239248</v>
      </c>
      <c r="G1510">
        <v>0.57250956410162779</v>
      </c>
      <c r="H1510" s="2">
        <v>0.59519508575810265</v>
      </c>
      <c r="I1510">
        <v>0.56087816126663226</v>
      </c>
      <c r="J1510" s="2">
        <v>0</v>
      </c>
      <c r="K1510" s="2">
        <v>0.37419419759121331</v>
      </c>
      <c r="L1510" s="5">
        <v>0</v>
      </c>
      <c r="M1510">
        <v>0</v>
      </c>
      <c r="N1510">
        <v>0.69509421189912379</v>
      </c>
      <c r="O1510">
        <v>0.87960856224917061</v>
      </c>
      <c r="P1510" s="1">
        <v>0.85458604711937936</v>
      </c>
      <c r="Q1510" s="1">
        <v>0.64867592147604491</v>
      </c>
      <c r="R1510" s="1">
        <v>0.72641316367935393</v>
      </c>
      <c r="S1510">
        <v>1</v>
      </c>
      <c r="T1510">
        <v>0</v>
      </c>
      <c r="U1510" s="1">
        <v>0.59831323229860911</v>
      </c>
      <c r="V15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0.21716639810148761</v>
      </c>
      <c r="W1510">
        <f>AVERAGE(Table1[[#This Row],[2012 Campbell Latex Early]:[2015 Dill IgG Early]])</f>
        <v>0.36052213552980195</v>
      </c>
      <c r="X1510">
        <f>AVERAGE(Table1[[#This Row],[2012 Campbell Latex Late]:[2015 Dill IgG Late]])</f>
        <v>0.54026911387216814</v>
      </c>
      <c r="Y1510" s="7">
        <f>Table1[[#This Row],[Avg early]]-Table1[[#This Row],[Avg late]]</f>
        <v>-0.17974697834236619</v>
      </c>
      <c r="Z1510" s="7">
        <f>Table1[[#This Row],[Avg late]]-Table1[[#This Row],[Avg early]]</f>
        <v>0.17974697834236619</v>
      </c>
      <c r="AA1510" s="7">
        <f>Table1[[#This Row],[2015 Dill LPS Early]]-Table1[[#This Row],[2015 Dill Avidin Early]]</f>
        <v>4.5448303067913753E-2</v>
      </c>
      <c r="AB1510" s="7">
        <f>Table1[[#This Row],[2015 Dill LPS Late]]-Table1[[#This Row],[2015 Dill Avidin Late]]</f>
        <v>-0.15949183522025556</v>
      </c>
    </row>
    <row r="1511" spans="1:28" x14ac:dyDescent="0.2">
      <c r="A1511" t="s">
        <v>1497</v>
      </c>
      <c r="B1511">
        <v>1</v>
      </c>
      <c r="C1511">
        <v>1</v>
      </c>
      <c r="D1511">
        <v>1</v>
      </c>
      <c r="E1511">
        <v>0.45185581707443712</v>
      </c>
      <c r="F1511">
        <v>0.40423831592814524</v>
      </c>
      <c r="G1511">
        <v>0.42874347896264525</v>
      </c>
      <c r="H1511" s="2">
        <v>0.50817478222781409</v>
      </c>
      <c r="I1511">
        <v>0.22088759241515166</v>
      </c>
      <c r="J1511" s="2">
        <v>0</v>
      </c>
      <c r="K1511" s="2">
        <v>0.51742686403833327</v>
      </c>
      <c r="L1511" s="5">
        <v>0.97452524316813338</v>
      </c>
      <c r="M1511">
        <v>0</v>
      </c>
      <c r="N1511">
        <v>0.49342803610131103</v>
      </c>
      <c r="O1511">
        <v>0.46564787177909989</v>
      </c>
      <c r="P1511" s="2">
        <v>0.65334076872407487</v>
      </c>
      <c r="Q1511" s="2">
        <v>0.54196273901640146</v>
      </c>
      <c r="R1511" s="2">
        <v>0.58444873208728609</v>
      </c>
      <c r="S1511">
        <v>0.41533332864949218</v>
      </c>
      <c r="T1511">
        <v>0</v>
      </c>
      <c r="U1511" s="2">
        <v>0.67223027571326799</v>
      </c>
      <c r="V15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0.28511104500919848</v>
      </c>
      <c r="W1511">
        <f>AVERAGE(Table1[[#This Row],[2012 Campbell Latex Early]:[2015 Dill IgG Early]])</f>
        <v>0.55313268506465274</v>
      </c>
      <c r="X1511">
        <f>AVERAGE(Table1[[#This Row],[2012 Campbell Latex Late]:[2015 Dill IgG Late]])</f>
        <v>0.48009169952390673</v>
      </c>
      <c r="Y1511" s="7">
        <f>Table1[[#This Row],[Avg early]]-Table1[[#This Row],[Avg late]]</f>
        <v>7.3040985540746006E-2</v>
      </c>
      <c r="Z1511" s="7">
        <f>Table1[[#This Row],[Avg late]]-Table1[[#This Row],[Avg early]]</f>
        <v>-7.3040985540746006E-2</v>
      </c>
      <c r="AA1511" s="7">
        <f>Table1[[#This Row],[2015 Dill LPS Early]]-Table1[[#This Row],[2015 Dill Avidin Early]]</f>
        <v>0.5957616840718547</v>
      </c>
      <c r="AB1511" s="7">
        <f>Table1[[#This Row],[2015 Dill LPS Late]]-Table1[[#This Row],[2015 Dill Avidin Late]]</f>
        <v>-0.15991273262276384</v>
      </c>
    </row>
    <row r="1512" spans="1:28" x14ac:dyDescent="0.2">
      <c r="A1512" t="s">
        <v>197</v>
      </c>
      <c r="B1512">
        <v>0.93659043659043661</v>
      </c>
      <c r="C1512">
        <v>1</v>
      </c>
      <c r="D1512">
        <v>0.8771336096086727</v>
      </c>
      <c r="E1512">
        <v>0.66434726280104406</v>
      </c>
      <c r="F1512">
        <v>0.77984169660502467</v>
      </c>
      <c r="G1512">
        <v>0.69924590046203372</v>
      </c>
      <c r="H1512" s="2">
        <v>0.8548605290581589</v>
      </c>
      <c r="I1512">
        <v>0.64893908539909151</v>
      </c>
      <c r="J1512" s="2">
        <v>0.64326618857334228</v>
      </c>
      <c r="K1512" s="2">
        <v>0.92509193871283835</v>
      </c>
      <c r="L1512" s="5">
        <v>1</v>
      </c>
      <c r="M1512">
        <v>0.1967051880993361</v>
      </c>
      <c r="N1512">
        <v>0.78249909180668609</v>
      </c>
      <c r="O1512">
        <v>0.70425763749400605</v>
      </c>
      <c r="P1512" s="1">
        <v>0.94281075962923255</v>
      </c>
      <c r="Q1512" s="1">
        <v>0.90574134365952297</v>
      </c>
      <c r="R1512" s="1">
        <v>1</v>
      </c>
      <c r="S1512">
        <v>0.73753327040204741</v>
      </c>
      <c r="T1512">
        <v>1</v>
      </c>
      <c r="U1512" s="1">
        <v>0.95727197468329206</v>
      </c>
      <c r="V15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0.35617194046549622</v>
      </c>
      <c r="W1512">
        <f>AVERAGE(Table1[[#This Row],[2012 Campbell Latex Early]:[2015 Dill IgG Early]])</f>
        <v>0.80293166478106437</v>
      </c>
      <c r="X1512">
        <f>AVERAGE(Table1[[#This Row],[2012 Campbell Latex Late]:[2015 Dill IgG Late]])</f>
        <v>0.82268192657741235</v>
      </c>
      <c r="Y1512" s="7">
        <f>Table1[[#This Row],[Avg early]]-Table1[[#This Row],[Avg late]]</f>
        <v>-1.9750261796347979E-2</v>
      </c>
      <c r="Z1512" s="7">
        <f>Table1[[#This Row],[Avg late]]-Table1[[#This Row],[Avg early]]</f>
        <v>1.9750261796347979E-2</v>
      </c>
      <c r="AA1512" s="7">
        <f>Table1[[#This Row],[2015 Dill LPS Early]]-Table1[[#This Row],[2015 Dill Avidin Early]]</f>
        <v>9.7291913003648034E-2</v>
      </c>
      <c r="AB1512" s="7">
        <f>Table1[[#This Row],[2015 Dill LPS Late]]-Table1[[#This Row],[2015 Dill Avidin Late]]</f>
        <v>-0.16031166782254647</v>
      </c>
    </row>
    <row r="1513" spans="1:28" x14ac:dyDescent="0.2">
      <c r="A1513" t="s">
        <v>428</v>
      </c>
      <c r="B1513">
        <v>1</v>
      </c>
      <c r="C1513">
        <v>1</v>
      </c>
      <c r="D1513">
        <v>0.69467997750663824</v>
      </c>
      <c r="E1513">
        <v>0.73561160983202156</v>
      </c>
      <c r="F1513">
        <v>0.82162341363274916</v>
      </c>
      <c r="G1513">
        <v>0.78906368388940562</v>
      </c>
      <c r="H1513" s="2">
        <v>0.82227143739485609</v>
      </c>
      <c r="I1513">
        <v>1</v>
      </c>
      <c r="J1513" s="2">
        <v>0</v>
      </c>
      <c r="K1513" s="2">
        <v>0.60008861569147709</v>
      </c>
      <c r="L1513" s="5">
        <v>0.99466278505579808</v>
      </c>
      <c r="M1513">
        <v>0.82207931404072887</v>
      </c>
      <c r="N1513">
        <v>0.33045773860307154</v>
      </c>
      <c r="O1513">
        <v>0.41562768801753325</v>
      </c>
      <c r="P1513" s="1">
        <v>0.4910576637304358</v>
      </c>
      <c r="Q1513" s="1">
        <v>0.43502457441083903</v>
      </c>
      <c r="R1513" s="1">
        <v>0.49565756126800259</v>
      </c>
      <c r="S1513">
        <v>0.41539227330071982</v>
      </c>
      <c r="T1513">
        <v>0</v>
      </c>
      <c r="U1513" s="1">
        <v>0.52210252266426938</v>
      </c>
      <c r="V15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0.29853930464928113</v>
      </c>
      <c r="W1513">
        <f>AVERAGE(Table1[[#This Row],[2012 Campbell Latex Early]:[2015 Dill IgG Early]])</f>
        <v>0.74633387379471472</v>
      </c>
      <c r="X1513">
        <f>AVERAGE(Table1[[#This Row],[2012 Campbell Latex Late]:[2015 Dill IgG Late]])</f>
        <v>0.49220621210913995</v>
      </c>
      <c r="Y1513" s="7">
        <f>Table1[[#This Row],[Avg early]]-Table1[[#This Row],[Avg late]]</f>
        <v>0.25412766168557477</v>
      </c>
      <c r="Z1513" s="7">
        <f>Table1[[#This Row],[Avg late]]-Table1[[#This Row],[Avg early]]</f>
        <v>-0.25412766168557477</v>
      </c>
      <c r="AA1513" s="7">
        <f>Table1[[#This Row],[2015 Dill LPS Early]]-Table1[[#This Row],[2015 Dill Avidin Early]]</f>
        <v>-0.12694343612611092</v>
      </c>
      <c r="AB1513" s="7">
        <f>Table1[[#This Row],[2015 Dill LPS Late]]-Table1[[#This Row],[2015 Dill Avidin Late]]</f>
        <v>-0.16059992512736426</v>
      </c>
    </row>
    <row r="1514" spans="1:28" x14ac:dyDescent="0.2">
      <c r="A1514" t="s">
        <v>522</v>
      </c>
      <c r="B1514">
        <v>1</v>
      </c>
      <c r="C1514">
        <v>0</v>
      </c>
      <c r="D1514">
        <v>0.83375590528797883</v>
      </c>
      <c r="E1514">
        <v>0.68737430217618145</v>
      </c>
      <c r="F1514">
        <v>0.99376321047999261</v>
      </c>
      <c r="G1514">
        <v>0.85433937463796483</v>
      </c>
      <c r="H1514" s="2">
        <v>0.81029898742006901</v>
      </c>
      <c r="I1514">
        <v>0.98733669716279149</v>
      </c>
      <c r="J1514" s="2">
        <v>0</v>
      </c>
      <c r="K1514" s="2">
        <v>0.88222898911216563</v>
      </c>
      <c r="L1514" s="5">
        <v>1</v>
      </c>
      <c r="M1514">
        <v>0</v>
      </c>
      <c r="N1514">
        <v>0.83929934276877127</v>
      </c>
      <c r="O1514">
        <v>0.85483265112937301</v>
      </c>
      <c r="P1514" s="2">
        <v>1</v>
      </c>
      <c r="Q1514" s="2">
        <v>0.8142314666980669</v>
      </c>
      <c r="R1514" s="2">
        <v>0.89857293899623125</v>
      </c>
      <c r="S1514">
        <v>0.97779873302706533</v>
      </c>
      <c r="T1514">
        <v>0</v>
      </c>
      <c r="U1514" s="2">
        <v>0.83737448322574348</v>
      </c>
      <c r="V15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0.11545328828315213</v>
      </c>
      <c r="W1514">
        <f>AVERAGE(Table1[[#This Row],[2012 Campbell Latex Early]:[2015 Dill IgG Early]])</f>
        <v>0.70490974662771433</v>
      </c>
      <c r="X1514">
        <f>AVERAGE(Table1[[#This Row],[2012 Campbell Latex Late]:[2015 Dill IgG Late]])</f>
        <v>0.72221096158452514</v>
      </c>
      <c r="Y1514" s="7">
        <f>Table1[[#This Row],[Avg early]]-Table1[[#This Row],[Avg late]]</f>
        <v>-1.7301214956810806E-2</v>
      </c>
      <c r="Z1514" s="7">
        <f>Table1[[#This Row],[Avg late]]-Table1[[#This Row],[Avg early]]</f>
        <v>1.7301214956810806E-2</v>
      </c>
      <c r="AA1514" s="7">
        <f>Table1[[#This Row],[2015 Dill LPS Early]]-Table1[[#This Row],[2015 Dill Avidin Early]]</f>
        <v>-0.16000730519201378</v>
      </c>
      <c r="AB1514" s="7">
        <f>Table1[[#This Row],[2015 Dill LPS Late]]-Table1[[#This Row],[2015 Dill Avidin Late]]</f>
        <v>-0.16070065723122873</v>
      </c>
    </row>
    <row r="1515" spans="1:28" x14ac:dyDescent="0.2">
      <c r="A1515" t="s">
        <v>198</v>
      </c>
      <c r="B1515">
        <v>0.94089958158995812</v>
      </c>
      <c r="C1515">
        <v>1</v>
      </c>
      <c r="D1515">
        <v>0.82055309587749059</v>
      </c>
      <c r="E1515">
        <v>0.61102073443197091</v>
      </c>
      <c r="F1515">
        <v>0.63982928436171838</v>
      </c>
      <c r="G1515">
        <v>0.58816079856737513</v>
      </c>
      <c r="H1515" s="2">
        <v>0.74328961808252558</v>
      </c>
      <c r="I1515">
        <v>0.52403357833855546</v>
      </c>
      <c r="J1515" s="2">
        <v>0.66323727203361638</v>
      </c>
      <c r="K1515" s="2">
        <v>0.76088604177836694</v>
      </c>
      <c r="L1515" s="5">
        <v>1</v>
      </c>
      <c r="M1515">
        <v>0.41274096770075319</v>
      </c>
      <c r="N1515">
        <v>0.65902236135121373</v>
      </c>
      <c r="O1515">
        <v>0.60714990017978832</v>
      </c>
      <c r="P1515" s="2">
        <v>0.82009473587373294</v>
      </c>
      <c r="Q1515" s="2">
        <v>0.78590929602910242</v>
      </c>
      <c r="R1515" s="2">
        <v>0.96796541373635636</v>
      </c>
      <c r="S1515">
        <v>0.63221097572287055</v>
      </c>
      <c r="T1515">
        <v>1</v>
      </c>
      <c r="U1515" s="2">
        <v>1</v>
      </c>
      <c r="V15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0.35226281614996358</v>
      </c>
      <c r="W1515">
        <f>AVERAGE(Table1[[#This Row],[2012 Campbell Latex Early]:[2015 Dill IgG Early]])</f>
        <v>0.7291910005061577</v>
      </c>
      <c r="X1515">
        <f>AVERAGE(Table1[[#This Row],[2012 Campbell Latex Late]:[2015 Dill IgG Late]])</f>
        <v>0.78850936505938174</v>
      </c>
      <c r="Y1515" s="7">
        <f>Table1[[#This Row],[Avg early]]-Table1[[#This Row],[Avg late]]</f>
        <v>-5.9318364553224034E-2</v>
      </c>
      <c r="Z1515" s="7">
        <f>Table1[[#This Row],[Avg late]]-Table1[[#This Row],[Avg early]]</f>
        <v>5.9318364553224034E-2</v>
      </c>
      <c r="AA1515" s="7">
        <f>Table1[[#This Row],[2015 Dill LPS Early]]-Table1[[#This Row],[2015 Dill Avidin Early]]</f>
        <v>0.18072381151577221</v>
      </c>
      <c r="AB1515" s="7">
        <f>Table1[[#This Row],[2015 Dill LPS Late]]-Table1[[#This Row],[2015 Dill Avidin Late]]</f>
        <v>-0.16107237452251921</v>
      </c>
    </row>
    <row r="1516" spans="1:28" x14ac:dyDescent="0.2">
      <c r="A1516" t="s">
        <v>1185</v>
      </c>
      <c r="B1516">
        <v>0.98257502420135512</v>
      </c>
      <c r="C1516">
        <v>0</v>
      </c>
      <c r="D1516">
        <v>0.69834895951802756</v>
      </c>
      <c r="E1516">
        <v>0.85232950866553925</v>
      </c>
      <c r="F1516">
        <v>0.65296293699734431</v>
      </c>
      <c r="G1516">
        <v>0.72389229146313139</v>
      </c>
      <c r="H1516" s="2">
        <v>0.71436722095225491</v>
      </c>
      <c r="I1516">
        <v>0.74654781262876635</v>
      </c>
      <c r="J1516" s="2">
        <v>0</v>
      </c>
      <c r="K1516" s="2">
        <v>0.44913549074495701</v>
      </c>
      <c r="L1516" s="5">
        <v>1</v>
      </c>
      <c r="M1516">
        <v>0</v>
      </c>
      <c r="N1516">
        <v>0.76895414520675298</v>
      </c>
      <c r="O1516">
        <v>0.9277587966143036</v>
      </c>
      <c r="P1516" s="1">
        <v>0.93065867511745226</v>
      </c>
      <c r="Q1516" s="1">
        <v>0.91309141418032602</v>
      </c>
      <c r="R1516" s="1">
        <v>0.99087422795127988</v>
      </c>
      <c r="S1516">
        <v>1</v>
      </c>
      <c r="T1516">
        <v>0</v>
      </c>
      <c r="U1516" s="1">
        <v>0.83887491715158724</v>
      </c>
      <c r="V15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0.19991884217952832</v>
      </c>
      <c r="W1516">
        <f>AVERAGE(Table1[[#This Row],[2012 Campbell Latex Early]:[2015 Dill IgG Early]])</f>
        <v>0.58201592451713757</v>
      </c>
      <c r="X1516">
        <f>AVERAGE(Table1[[#This Row],[2012 Campbell Latex Late]:[2015 Dill IgG Late]])</f>
        <v>0.73702121762217021</v>
      </c>
      <c r="Y1516" s="7">
        <f>Table1[[#This Row],[Avg early]]-Table1[[#This Row],[Avg late]]</f>
        <v>-0.15500529310503264</v>
      </c>
      <c r="Z1516" s="7">
        <f>Table1[[#This Row],[Avg late]]-Table1[[#This Row],[Avg early]]</f>
        <v>0.15500529310503264</v>
      </c>
      <c r="AA1516" s="7">
        <f>Table1[[#This Row],[2015 Dill LPS Early]]-Table1[[#This Row],[2015 Dill Avidin Early]]</f>
        <v>4.5386022520683245E-2</v>
      </c>
      <c r="AB1516" s="7">
        <f>Table1[[#This Row],[2015 Dill LPS Late]]-Table1[[#This Row],[2015 Dill Avidin Late]]</f>
        <v>-0.16170452991069928</v>
      </c>
    </row>
    <row r="1517" spans="1:28" x14ac:dyDescent="0.2">
      <c r="A1517" t="s">
        <v>337</v>
      </c>
      <c r="B1517">
        <v>0</v>
      </c>
      <c r="C1517">
        <v>0</v>
      </c>
      <c r="D1517">
        <v>0.41260276987184058</v>
      </c>
      <c r="E1517">
        <v>0.44372903782333833</v>
      </c>
      <c r="F1517">
        <v>0.60699301650250093</v>
      </c>
      <c r="G1517">
        <v>0.37176650879499074</v>
      </c>
      <c r="H1517" s="2">
        <v>0.69586139698404259</v>
      </c>
      <c r="I1517">
        <v>0.49870456461018497</v>
      </c>
      <c r="J1517" s="2">
        <v>0</v>
      </c>
      <c r="K1517" s="2">
        <v>0.40145539641624123</v>
      </c>
      <c r="L1517" s="5">
        <v>0</v>
      </c>
      <c r="M1517">
        <v>0</v>
      </c>
      <c r="N1517">
        <v>0.82580035039313704</v>
      </c>
      <c r="O1517">
        <v>0.90959968582692774</v>
      </c>
      <c r="P1517" s="2">
        <v>0.98790185085612736</v>
      </c>
      <c r="Q1517" s="2">
        <v>0.8227003710850066</v>
      </c>
      <c r="R1517" s="2">
        <v>0.84381913177077894</v>
      </c>
      <c r="S1517">
        <v>0.60734000729199999</v>
      </c>
      <c r="T1517">
        <v>0</v>
      </c>
      <c r="U1517" s="2">
        <v>1</v>
      </c>
      <c r="V15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0.29675041026370791</v>
      </c>
      <c r="W1517">
        <f>AVERAGE(Table1[[#This Row],[2012 Campbell Latex Early]:[2015 Dill IgG Early]])</f>
        <v>0.34311126910031386</v>
      </c>
      <c r="X1517">
        <f>AVERAGE(Table1[[#This Row],[2012 Campbell Latex Late]:[2015 Dill IgG Late]])</f>
        <v>0.59971613972239779</v>
      </c>
      <c r="Y1517" s="7">
        <f>Table1[[#This Row],[Avg early]]-Table1[[#This Row],[Avg late]]</f>
        <v>-0.25660487062208392</v>
      </c>
      <c r="Z1517" s="7">
        <f>Table1[[#This Row],[Avg late]]-Table1[[#This Row],[Avg early]]</f>
        <v>0.25660487062208392</v>
      </c>
      <c r="AA1517" s="7">
        <f>Table1[[#This Row],[2015 Dill LPS Early]]-Table1[[#This Row],[2015 Dill Avidin Early]]</f>
        <v>-0.19439024663066035</v>
      </c>
      <c r="AB1517" s="7">
        <f>Table1[[#This Row],[2015 Dill LPS Late]]-Table1[[#This Row],[2015 Dill Avidin Late]]</f>
        <v>-0.16210150046299032</v>
      </c>
    </row>
    <row r="1518" spans="1:28" x14ac:dyDescent="0.2">
      <c r="A1518" t="s">
        <v>681</v>
      </c>
      <c r="B1518">
        <v>0.84039769754055471</v>
      </c>
      <c r="C1518">
        <v>1</v>
      </c>
      <c r="D1518">
        <v>0.86072422586238007</v>
      </c>
      <c r="E1518">
        <v>0.62602777728491654</v>
      </c>
      <c r="F1518">
        <v>0.75408965447002907</v>
      </c>
      <c r="G1518">
        <v>0.65347320901727057</v>
      </c>
      <c r="H1518" s="2">
        <v>0.82782908081209738</v>
      </c>
      <c r="I1518">
        <v>0.53885142771111993</v>
      </c>
      <c r="J1518" s="2">
        <v>0.60924382020296908</v>
      </c>
      <c r="K1518" s="2">
        <v>0.77141695110108099</v>
      </c>
      <c r="L1518" s="5">
        <v>1</v>
      </c>
      <c r="M1518">
        <v>0</v>
      </c>
      <c r="N1518">
        <v>0.70750668600391031</v>
      </c>
      <c r="O1518">
        <v>0.52527160578029997</v>
      </c>
      <c r="P1518" s="2">
        <v>0.86980075419998548</v>
      </c>
      <c r="Q1518" s="2">
        <v>0.71124778206353301</v>
      </c>
      <c r="R1518" s="2">
        <v>1</v>
      </c>
      <c r="S1518">
        <v>0.55488616118229916</v>
      </c>
      <c r="T1518">
        <v>1</v>
      </c>
      <c r="U1518" s="2">
        <v>0.96592659664846359</v>
      </c>
      <c r="V15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0.37411939359062962</v>
      </c>
      <c r="W1518">
        <f>AVERAGE(Table1[[#This Row],[2012 Campbell Latex Early]:[2015 Dill IgG Early]])</f>
        <v>0.74820538440024187</v>
      </c>
      <c r="X1518">
        <f>AVERAGE(Table1[[#This Row],[2012 Campbell Latex Late]:[2015 Dill IgG Late]])</f>
        <v>0.73346395858784919</v>
      </c>
      <c r="Y1518" s="7">
        <f>Table1[[#This Row],[Avg early]]-Table1[[#This Row],[Avg late]]</f>
        <v>1.4741425812392683E-2</v>
      </c>
      <c r="Z1518" s="7">
        <f>Table1[[#This Row],[Avg late]]-Table1[[#This Row],[Avg early]]</f>
        <v>-1.4741425812392683E-2</v>
      </c>
      <c r="AA1518" s="7">
        <f>Table1[[#This Row],[2015 Dill LPS Early]]-Table1[[#This Row],[2015 Dill Avidin Early]]</f>
        <v>0.106634571392351</v>
      </c>
      <c r="AB1518" s="7">
        <f>Table1[[#This Row],[2015 Dill LPS Late]]-Table1[[#This Row],[2015 Dill Avidin Late]]</f>
        <v>-0.16229406819607517</v>
      </c>
    </row>
    <row r="1519" spans="1:28" x14ac:dyDescent="0.2">
      <c r="A1519" t="s">
        <v>1122</v>
      </c>
      <c r="B1519">
        <v>0</v>
      </c>
      <c r="C1519">
        <v>0</v>
      </c>
      <c r="D1519">
        <v>0.80678206113423634</v>
      </c>
      <c r="E1519">
        <v>0.87463464454487416</v>
      </c>
      <c r="F1519">
        <v>0.8048726007322653</v>
      </c>
      <c r="G1519">
        <v>0.69389311106665919</v>
      </c>
      <c r="H1519" s="2">
        <v>0.70470786654723039</v>
      </c>
      <c r="I1519">
        <v>0.6797957032309343</v>
      </c>
      <c r="J1519" s="2">
        <v>0</v>
      </c>
      <c r="K1519" s="2">
        <v>0.94450605336769711</v>
      </c>
      <c r="L1519" s="5">
        <v>0</v>
      </c>
      <c r="M1519">
        <v>0</v>
      </c>
      <c r="N1519">
        <v>0.44966872976179956</v>
      </c>
      <c r="O1519">
        <v>0.65952102854455041</v>
      </c>
      <c r="P1519" s="1">
        <v>0.61228862657179539</v>
      </c>
      <c r="Q1519" s="1">
        <v>0.69121990977116077</v>
      </c>
      <c r="R1519" s="1">
        <v>1</v>
      </c>
      <c r="S1519">
        <v>0.55838126541444921</v>
      </c>
      <c r="T1519">
        <v>0</v>
      </c>
      <c r="U1519" s="1">
        <v>0.34603043039360737</v>
      </c>
      <c r="V15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0.15302211244915909</v>
      </c>
      <c r="W1519">
        <f>AVERAGE(Table1[[#This Row],[2012 Campbell Latex Early]:[2015 Dill IgG Early]])</f>
        <v>0.5509192040623897</v>
      </c>
      <c r="X1519">
        <f>AVERAGE(Table1[[#This Row],[2012 Campbell Latex Late]:[2015 Dill IgG Late]])</f>
        <v>0.43171099904573629</v>
      </c>
      <c r="Y1519" s="7">
        <f>Table1[[#This Row],[Avg early]]-Table1[[#This Row],[Avg late]]</f>
        <v>0.11920820501665341</v>
      </c>
      <c r="Z1519" s="7">
        <f>Table1[[#This Row],[Avg late]]-Table1[[#This Row],[Avg early]]</f>
        <v>-0.11920820501665341</v>
      </c>
      <c r="AA1519" s="7">
        <f>Table1[[#This Row],[2015 Dill LPS Early]]-Table1[[#This Row],[2015 Dill Avidin Early]]</f>
        <v>1.9094604019710415E-3</v>
      </c>
      <c r="AB1519" s="7">
        <f>Table1[[#This Row],[2015 Dill LPS Late]]-Table1[[#This Row],[2015 Dill Avidin Late]]</f>
        <v>-0.16261989680999583</v>
      </c>
    </row>
    <row r="1520" spans="1:28" x14ac:dyDescent="0.2">
      <c r="A1520" t="s">
        <v>644</v>
      </c>
      <c r="B1520">
        <v>0</v>
      </c>
      <c r="C1520">
        <v>0</v>
      </c>
      <c r="D1520">
        <v>0.76341885268628917</v>
      </c>
      <c r="E1520">
        <v>0.95274984653741857</v>
      </c>
      <c r="F1520">
        <v>0.75740839168548491</v>
      </c>
      <c r="G1520">
        <v>0.8580916743638759</v>
      </c>
      <c r="H1520" s="2">
        <v>0.9112458256371424</v>
      </c>
      <c r="I1520">
        <v>0.79533477759301952</v>
      </c>
      <c r="J1520" s="2">
        <v>0</v>
      </c>
      <c r="K1520" s="2">
        <v>0.56900577437699984</v>
      </c>
      <c r="L1520" s="5">
        <v>0</v>
      </c>
      <c r="M1520">
        <v>0</v>
      </c>
      <c r="N1520">
        <v>0.74615086427813748</v>
      </c>
      <c r="O1520">
        <v>0.78008866622229844</v>
      </c>
      <c r="P1520" s="1">
        <v>0.90887181670531725</v>
      </c>
      <c r="Q1520" s="1">
        <v>0.91341441457346573</v>
      </c>
      <c r="R1520" s="1">
        <v>1</v>
      </c>
      <c r="S1520">
        <v>0.92446646694509482</v>
      </c>
      <c r="T1520">
        <v>0</v>
      </c>
      <c r="U1520" s="1">
        <v>0.86456071944115054</v>
      </c>
      <c r="V15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0.14791619171087772</v>
      </c>
      <c r="W1520">
        <f>AVERAGE(Table1[[#This Row],[2012 Campbell Latex Early]:[2015 Dill IgG Early]])</f>
        <v>0.56072551428802309</v>
      </c>
      <c r="X1520">
        <f>AVERAGE(Table1[[#This Row],[2012 Campbell Latex Late]:[2015 Dill IgG Late]])</f>
        <v>0.61375529481654634</v>
      </c>
      <c r="Y1520" s="7">
        <f>Table1[[#This Row],[Avg early]]-Table1[[#This Row],[Avg late]]</f>
        <v>-5.3029780528523252E-2</v>
      </c>
      <c r="Z1520" s="7">
        <f>Table1[[#This Row],[Avg late]]-Table1[[#This Row],[Avg early]]</f>
        <v>5.3029780528523252E-2</v>
      </c>
      <c r="AA1520" s="7">
        <f>Table1[[#This Row],[2015 Dill LPS Early]]-Table1[[#This Row],[2015 Dill Avidin Early]]</f>
        <v>6.010461000804268E-3</v>
      </c>
      <c r="AB1520" s="7">
        <f>Table1[[#This Row],[2015 Dill LPS Late]]-Table1[[#This Row],[2015 Dill Avidin Late]]</f>
        <v>-0.16272095242717977</v>
      </c>
    </row>
    <row r="1521" spans="1:28" x14ac:dyDescent="0.2">
      <c r="A1521" t="s">
        <v>955</v>
      </c>
      <c r="B1521">
        <v>0</v>
      </c>
      <c r="C1521">
        <v>0</v>
      </c>
      <c r="D1521">
        <v>1</v>
      </c>
      <c r="E1521">
        <v>0.33009283949992235</v>
      </c>
      <c r="F1521">
        <v>0.81728871828588068</v>
      </c>
      <c r="G1521">
        <v>0</v>
      </c>
      <c r="H1521" s="2">
        <v>0.38414898549512777</v>
      </c>
      <c r="I1521">
        <v>0.6035789621318145</v>
      </c>
      <c r="J1521" s="2">
        <v>0</v>
      </c>
      <c r="K1521" s="2">
        <v>0.3157409849881862</v>
      </c>
      <c r="L1521" s="5">
        <v>0</v>
      </c>
      <c r="M1521">
        <v>0</v>
      </c>
      <c r="N1521">
        <v>0</v>
      </c>
      <c r="O1521">
        <v>0</v>
      </c>
      <c r="P1521" s="2">
        <v>0.16370333826189609</v>
      </c>
      <c r="Q1521" s="2">
        <v>0</v>
      </c>
      <c r="R1521" s="2">
        <v>0</v>
      </c>
      <c r="S1521">
        <v>0</v>
      </c>
      <c r="T1521">
        <v>0</v>
      </c>
      <c r="U1521" s="2">
        <v>0.22347973927629067</v>
      </c>
      <c r="V15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0.31948859064271395</v>
      </c>
      <c r="W1521">
        <f>AVERAGE(Table1[[#This Row],[2012 Campbell Latex Early]:[2015 Dill IgG Early]])</f>
        <v>0.34508504904009313</v>
      </c>
      <c r="X1521">
        <f>AVERAGE(Table1[[#This Row],[2012 Campbell Latex Late]:[2015 Dill IgG Late]])</f>
        <v>3.8718307753818675E-2</v>
      </c>
      <c r="Y1521" s="7">
        <f>Table1[[#This Row],[Avg early]]-Table1[[#This Row],[Avg late]]</f>
        <v>0.30636674128627445</v>
      </c>
      <c r="Z1521" s="7">
        <f>Table1[[#This Row],[Avg late]]-Table1[[#This Row],[Avg early]]</f>
        <v>-0.30636674128627445</v>
      </c>
      <c r="AA1521" s="7">
        <f>Table1[[#This Row],[2015 Dill LPS Early]]-Table1[[#This Row],[2015 Dill Avidin Early]]</f>
        <v>0.18271128171411932</v>
      </c>
      <c r="AB1521" s="7">
        <f>Table1[[#This Row],[2015 Dill LPS Late]]-Table1[[#This Row],[2015 Dill Avidin Late]]</f>
        <v>-0.16370333826189609</v>
      </c>
    </row>
    <row r="1522" spans="1:28" x14ac:dyDescent="0.2">
      <c r="A1522" t="s">
        <v>768</v>
      </c>
      <c r="B1522">
        <v>0</v>
      </c>
      <c r="C1522">
        <v>0</v>
      </c>
      <c r="D1522">
        <v>0.38135689171649145</v>
      </c>
      <c r="E1522">
        <v>0.4598644081641648</v>
      </c>
      <c r="F1522">
        <v>0.40827573349347801</v>
      </c>
      <c r="G1522">
        <v>0.39535805947505387</v>
      </c>
      <c r="H1522" s="2">
        <v>0.40660948184940726</v>
      </c>
      <c r="I1522">
        <v>0.46091684899317364</v>
      </c>
      <c r="J1522" s="2">
        <v>0</v>
      </c>
      <c r="K1522" s="2">
        <v>0.30856815212902794</v>
      </c>
      <c r="L1522" s="5">
        <v>0</v>
      </c>
      <c r="M1522">
        <v>0</v>
      </c>
      <c r="N1522">
        <v>0.7451143014345728</v>
      </c>
      <c r="O1522">
        <v>1</v>
      </c>
      <c r="P1522" s="1">
        <v>0.91024107314287606</v>
      </c>
      <c r="Q1522" s="1">
        <v>0.78343302742958765</v>
      </c>
      <c r="R1522" s="1">
        <v>0.86515108625204906</v>
      </c>
      <c r="S1522">
        <v>0.91409642008405823</v>
      </c>
      <c r="T1522">
        <v>0</v>
      </c>
      <c r="U1522" s="1">
        <v>0.82494902273385784</v>
      </c>
      <c r="V15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0.35306035073852327</v>
      </c>
      <c r="W1522">
        <f>AVERAGE(Table1[[#This Row],[2012 Campbell Latex Early]:[2015 Dill IgG Early]])</f>
        <v>0.2820949575820797</v>
      </c>
      <c r="X1522">
        <f>AVERAGE(Table1[[#This Row],[2012 Campbell Latex Late]:[2015 Dill IgG Late]])</f>
        <v>0.60429849310770023</v>
      </c>
      <c r="Y1522" s="7">
        <f>Table1[[#This Row],[Avg early]]-Table1[[#This Row],[Avg late]]</f>
        <v>-0.32220353552562053</v>
      </c>
      <c r="Z1522" s="7">
        <f>Table1[[#This Row],[Avg late]]-Table1[[#This Row],[Avg early]]</f>
        <v>0.32220353552562053</v>
      </c>
      <c r="AA1522" s="7">
        <f>Table1[[#This Row],[2015 Dill LPS Early]]-Table1[[#This Row],[2015 Dill Avidin Early]]</f>
        <v>-2.6918841776986557E-2</v>
      </c>
      <c r="AB1522" s="7">
        <f>Table1[[#This Row],[2015 Dill LPS Late]]-Table1[[#This Row],[2015 Dill Avidin Late]]</f>
        <v>-0.16512677170830325</v>
      </c>
    </row>
    <row r="1523" spans="1:28" x14ac:dyDescent="0.2">
      <c r="A1523" t="s">
        <v>723</v>
      </c>
      <c r="B1523">
        <v>0.73768792120269577</v>
      </c>
      <c r="C1523">
        <v>1</v>
      </c>
      <c r="D1523">
        <v>0.82679372568360998</v>
      </c>
      <c r="E1523">
        <v>0.69676549597935955</v>
      </c>
      <c r="F1523">
        <v>0.83454043234493491</v>
      </c>
      <c r="G1523">
        <v>0.77409515811891538</v>
      </c>
      <c r="H1523" s="2">
        <v>0.85887041449928025</v>
      </c>
      <c r="I1523">
        <v>0.61748850299146474</v>
      </c>
      <c r="J1523" s="2">
        <v>0.60936452173386568</v>
      </c>
      <c r="K1523" s="2">
        <v>0.91851059527952628</v>
      </c>
      <c r="L1523" s="5">
        <v>1</v>
      </c>
      <c r="M1523">
        <v>0</v>
      </c>
      <c r="N1523">
        <v>0.7540361736948149</v>
      </c>
      <c r="O1523">
        <v>0.57473593055744854</v>
      </c>
      <c r="P1523" s="1">
        <v>0.91960700337208179</v>
      </c>
      <c r="Q1523" s="1">
        <v>0.70115755546921876</v>
      </c>
      <c r="R1523" s="1">
        <v>1</v>
      </c>
      <c r="S1523">
        <v>0.70191685593303432</v>
      </c>
      <c r="T1523">
        <v>1</v>
      </c>
      <c r="U1523" s="1">
        <v>0.93564697517845019</v>
      </c>
      <c r="V15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0.37763082835055933</v>
      </c>
      <c r="W1523">
        <f>AVERAGE(Table1[[#This Row],[2012 Campbell Latex Early]:[2015 Dill IgG Early]])</f>
        <v>0.78741167678336532</v>
      </c>
      <c r="X1523">
        <f>AVERAGE(Table1[[#This Row],[2012 Campbell Latex Late]:[2015 Dill IgG Late]])</f>
        <v>0.75871004942050491</v>
      </c>
      <c r="Y1523" s="7">
        <f>Table1[[#This Row],[Avg early]]-Table1[[#This Row],[Avg late]]</f>
        <v>2.8701627362860416E-2</v>
      </c>
      <c r="Z1523" s="7">
        <f>Table1[[#This Row],[Avg late]]-Table1[[#This Row],[Avg early]]</f>
        <v>-2.8701627362860416E-2</v>
      </c>
      <c r="AA1523" s="7">
        <f>Table1[[#This Row],[2015 Dill LPS Early]]-Table1[[#This Row],[2015 Dill Avidin Early]]</f>
        <v>-7.7467066613249314E-3</v>
      </c>
      <c r="AB1523" s="7">
        <f>Table1[[#This Row],[2015 Dill LPS Late]]-Table1[[#This Row],[2015 Dill Avidin Late]]</f>
        <v>-0.16557082967726688</v>
      </c>
    </row>
    <row r="1524" spans="1:28" x14ac:dyDescent="0.2">
      <c r="A1524" t="s">
        <v>310</v>
      </c>
      <c r="B1524">
        <v>0</v>
      </c>
      <c r="C1524">
        <v>0</v>
      </c>
      <c r="D1524">
        <v>0.80271764211044494</v>
      </c>
      <c r="E1524">
        <v>0.73089841328156735</v>
      </c>
      <c r="F1524">
        <v>0.7426865665802197</v>
      </c>
      <c r="G1524">
        <v>0.76576339538004001</v>
      </c>
      <c r="H1524" s="2">
        <v>0.62691125527585645</v>
      </c>
      <c r="I1524">
        <v>0.66467786420911112</v>
      </c>
      <c r="J1524" s="2">
        <v>0</v>
      </c>
      <c r="K1524" s="2">
        <v>1</v>
      </c>
      <c r="L1524" s="5">
        <v>0</v>
      </c>
      <c r="M1524">
        <v>0</v>
      </c>
      <c r="N1524">
        <v>0.15392142959548794</v>
      </c>
      <c r="O1524">
        <v>0.32608742818942438</v>
      </c>
      <c r="P1524" s="2">
        <v>0.31974919182659584</v>
      </c>
      <c r="Q1524" s="2">
        <v>0.21866767056378053</v>
      </c>
      <c r="R1524" s="2">
        <v>0.24862928687252808</v>
      </c>
      <c r="S1524">
        <v>0.33075401779536356</v>
      </c>
      <c r="T1524">
        <v>0</v>
      </c>
      <c r="U1524" s="2">
        <v>0.27785366160588232</v>
      </c>
      <c r="V15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0.30136997735999416</v>
      </c>
      <c r="W1524">
        <f>AVERAGE(Table1[[#This Row],[2012 Campbell Latex Early]:[2015 Dill IgG Early]])</f>
        <v>0.53336551368372387</v>
      </c>
      <c r="X1524">
        <f>AVERAGE(Table1[[#This Row],[2012 Campbell Latex Late]:[2015 Dill IgG Late]])</f>
        <v>0.18756626864490628</v>
      </c>
      <c r="Y1524" s="7">
        <f>Table1[[#This Row],[Avg early]]-Table1[[#This Row],[Avg late]]</f>
        <v>0.34579924503881759</v>
      </c>
      <c r="Z1524" s="7">
        <f>Table1[[#This Row],[Avg late]]-Table1[[#This Row],[Avg early]]</f>
        <v>-0.34579924503881759</v>
      </c>
      <c r="AA1524" s="7">
        <f>Table1[[#This Row],[2015 Dill LPS Early]]-Table1[[#This Row],[2015 Dill Avidin Early]]</f>
        <v>6.0031075530225242E-2</v>
      </c>
      <c r="AB1524" s="7">
        <f>Table1[[#This Row],[2015 Dill LPS Late]]-Table1[[#This Row],[2015 Dill Avidin Late]]</f>
        <v>-0.1658277622311079</v>
      </c>
    </row>
    <row r="1525" spans="1:28" x14ac:dyDescent="0.2">
      <c r="A1525" t="s">
        <v>371</v>
      </c>
      <c r="B1525">
        <v>0</v>
      </c>
      <c r="C1525">
        <v>0</v>
      </c>
      <c r="D1525">
        <v>0.11074254523555052</v>
      </c>
      <c r="E1525">
        <v>0.2459741805022812</v>
      </c>
      <c r="F1525">
        <v>0.44013808689075068</v>
      </c>
      <c r="G1525">
        <v>0.53472613479917985</v>
      </c>
      <c r="H1525" s="2">
        <v>7.7821871626978956E-2</v>
      </c>
      <c r="I1525">
        <v>9.4315878643299655E-2</v>
      </c>
      <c r="J1525" s="2">
        <v>0</v>
      </c>
      <c r="K1525" s="2">
        <v>0</v>
      </c>
      <c r="L1525" s="5">
        <v>0</v>
      </c>
      <c r="M1525">
        <v>0</v>
      </c>
      <c r="N1525">
        <v>0.38995269345111977</v>
      </c>
      <c r="O1525">
        <v>1</v>
      </c>
      <c r="P1525" s="2">
        <v>0.55608942415434681</v>
      </c>
      <c r="Q1525" s="2">
        <v>0.60206844324649156</v>
      </c>
      <c r="R1525" s="2">
        <v>0</v>
      </c>
      <c r="S1525">
        <v>0.37808808533769539</v>
      </c>
      <c r="T1525">
        <v>0</v>
      </c>
      <c r="U1525" s="2">
        <v>0.32203910496848925</v>
      </c>
      <c r="V15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0.19001627967140597</v>
      </c>
      <c r="W1525">
        <f>AVERAGE(Table1[[#This Row],[2012 Campbell Latex Early]:[2015 Dill IgG Early]])</f>
        <v>0.15037186976980407</v>
      </c>
      <c r="X1525">
        <f>AVERAGE(Table1[[#This Row],[2012 Campbell Latex Late]:[2015 Dill IgG Late]])</f>
        <v>0.32482377511581428</v>
      </c>
      <c r="Y1525" s="7">
        <f>Table1[[#This Row],[Avg early]]-Table1[[#This Row],[Avg late]]</f>
        <v>-0.17445190534601021</v>
      </c>
      <c r="Z1525" s="7">
        <f>Table1[[#This Row],[Avg late]]-Table1[[#This Row],[Avg early]]</f>
        <v>0.17445190534601021</v>
      </c>
      <c r="AA1525" s="7">
        <f>Table1[[#This Row],[2015 Dill LPS Early]]-Table1[[#This Row],[2015 Dill Avidin Early]]</f>
        <v>-0.32939554165520013</v>
      </c>
      <c r="AB1525" s="7">
        <f>Table1[[#This Row],[2015 Dill LPS Late]]-Table1[[#This Row],[2015 Dill Avidin Late]]</f>
        <v>-0.16613673070322704</v>
      </c>
    </row>
    <row r="1526" spans="1:28" x14ac:dyDescent="0.2">
      <c r="A1526" t="s">
        <v>358</v>
      </c>
      <c r="B1526">
        <v>1</v>
      </c>
      <c r="C1526">
        <v>1</v>
      </c>
      <c r="D1526">
        <v>0.58209256681680066</v>
      </c>
      <c r="E1526">
        <v>0.57409997177893346</v>
      </c>
      <c r="F1526">
        <v>0.55345127931247551</v>
      </c>
      <c r="G1526">
        <v>0.56854865829514545</v>
      </c>
      <c r="H1526" s="2">
        <v>0.56220859711795379</v>
      </c>
      <c r="I1526">
        <v>0.57073950839543197</v>
      </c>
      <c r="J1526" s="2">
        <v>0</v>
      </c>
      <c r="K1526" s="2">
        <v>1</v>
      </c>
      <c r="L1526" s="5">
        <v>0.98482469911041337</v>
      </c>
      <c r="M1526">
        <v>0.71673819742489264</v>
      </c>
      <c r="N1526">
        <v>0.28305071162801904</v>
      </c>
      <c r="O1526">
        <v>0.23800744241051641</v>
      </c>
      <c r="P1526" s="2">
        <v>0.44944297274960349</v>
      </c>
      <c r="Q1526" s="2">
        <v>0.40505951198375401</v>
      </c>
      <c r="R1526" s="2">
        <v>0.49626621342732063</v>
      </c>
      <c r="S1526">
        <v>0.58475725836240011</v>
      </c>
      <c r="T1526">
        <v>0</v>
      </c>
      <c r="U1526" s="2">
        <v>0.86445638465036889</v>
      </c>
      <c r="V15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0.21454854592041267</v>
      </c>
      <c r="W1526">
        <f>AVERAGE(Table1[[#This Row],[2012 Campbell Latex Early]:[2015 Dill IgG Early]])</f>
        <v>0.641114058171674</v>
      </c>
      <c r="X1526">
        <f>AVERAGE(Table1[[#This Row],[2012 Campbell Latex Late]:[2015 Dill IgG Late]])</f>
        <v>0.5022603391747289</v>
      </c>
      <c r="Y1526" s="7">
        <f>Table1[[#This Row],[Avg early]]-Table1[[#This Row],[Avg late]]</f>
        <v>0.1388537189969451</v>
      </c>
      <c r="Z1526" s="7">
        <f>Table1[[#This Row],[Avg late]]-Table1[[#This Row],[Avg early]]</f>
        <v>-0.1388537189969451</v>
      </c>
      <c r="AA1526" s="7">
        <f>Table1[[#This Row],[2015 Dill LPS Early]]-Table1[[#This Row],[2015 Dill Avidin Early]]</f>
        <v>2.8641287504325152E-2</v>
      </c>
      <c r="AB1526" s="7">
        <f>Table1[[#This Row],[2015 Dill LPS Late]]-Table1[[#This Row],[2015 Dill Avidin Late]]</f>
        <v>-0.16639226112158445</v>
      </c>
    </row>
    <row r="1527" spans="1:28" x14ac:dyDescent="0.2">
      <c r="A1527" t="s">
        <v>395</v>
      </c>
      <c r="B1527">
        <v>0</v>
      </c>
      <c r="C1527">
        <v>0</v>
      </c>
      <c r="D1527">
        <v>0.51201272933607589</v>
      </c>
      <c r="E1527">
        <v>0.3092675872858372</v>
      </c>
      <c r="F1527">
        <v>0.42876747930226561</v>
      </c>
      <c r="G1527">
        <v>0.4567899063844037</v>
      </c>
      <c r="H1527" s="2">
        <v>0.30693028954523072</v>
      </c>
      <c r="I1527">
        <v>0.46375940035470392</v>
      </c>
      <c r="J1527" s="2">
        <v>0</v>
      </c>
      <c r="K1527" s="2">
        <v>0.39066493970568966</v>
      </c>
      <c r="L1527" s="5">
        <v>0</v>
      </c>
      <c r="M1527">
        <v>0</v>
      </c>
      <c r="N1527">
        <v>0.78528762697250976</v>
      </c>
      <c r="O1527">
        <v>1</v>
      </c>
      <c r="P1527" s="2">
        <v>0.95201499992218452</v>
      </c>
      <c r="Q1527" s="2">
        <v>0.76032570659174781</v>
      </c>
      <c r="R1527" s="2">
        <v>0.73816058102220927</v>
      </c>
      <c r="S1527">
        <v>0.74184695398507827</v>
      </c>
      <c r="T1527">
        <v>0</v>
      </c>
      <c r="U1527" s="2">
        <v>0.78523571792516278</v>
      </c>
      <c r="V15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0.3285344194210375</v>
      </c>
      <c r="W1527">
        <f>AVERAGE(Table1[[#This Row],[2012 Campbell Latex Early]:[2015 Dill IgG Early]])</f>
        <v>0.28681923319142066</v>
      </c>
      <c r="X1527">
        <f>AVERAGE(Table1[[#This Row],[2012 Campbell Latex Late]:[2015 Dill IgG Late]])</f>
        <v>0.57628715864188929</v>
      </c>
      <c r="Y1527" s="7">
        <f>Table1[[#This Row],[Avg early]]-Table1[[#This Row],[Avg late]]</f>
        <v>-0.28946792545046862</v>
      </c>
      <c r="Z1527" s="7">
        <f>Table1[[#This Row],[Avg late]]-Table1[[#This Row],[Avg early]]</f>
        <v>0.28946792545046862</v>
      </c>
      <c r="AA1527" s="7">
        <f>Table1[[#This Row],[2015 Dill LPS Early]]-Table1[[#This Row],[2015 Dill Avidin Early]]</f>
        <v>8.3245250033810281E-2</v>
      </c>
      <c r="AB1527" s="7">
        <f>Table1[[#This Row],[2015 Dill LPS Late]]-Table1[[#This Row],[2015 Dill Avidin Late]]</f>
        <v>-0.16672737294967477</v>
      </c>
    </row>
    <row r="1528" spans="1:28" x14ac:dyDescent="0.2">
      <c r="A1528" t="s">
        <v>621</v>
      </c>
      <c r="B1528">
        <v>0</v>
      </c>
      <c r="C1528">
        <v>0</v>
      </c>
      <c r="D1528">
        <v>0.8824484764653262</v>
      </c>
      <c r="E1528">
        <v>0.73228981371199753</v>
      </c>
      <c r="F1528">
        <v>0.8446692175226298</v>
      </c>
      <c r="G1528">
        <v>0</v>
      </c>
      <c r="H1528" s="2">
        <v>0.50064822111015017</v>
      </c>
      <c r="I1528">
        <v>0.670187932699147</v>
      </c>
      <c r="J1528" s="2">
        <v>0</v>
      </c>
      <c r="K1528" s="2">
        <v>1</v>
      </c>
      <c r="L1528" s="5">
        <v>0</v>
      </c>
      <c r="M1528">
        <v>0</v>
      </c>
      <c r="N1528">
        <v>0.14219440104547226</v>
      </c>
      <c r="O1528">
        <v>0.34880805541120929</v>
      </c>
      <c r="P1528" s="1">
        <v>0.3092667097588202</v>
      </c>
      <c r="Q1528" s="1">
        <v>0.26044229020382131</v>
      </c>
      <c r="R1528" s="1">
        <v>0.1310775904186082</v>
      </c>
      <c r="S1528">
        <v>0.23940658064543754</v>
      </c>
      <c r="T1528">
        <v>0</v>
      </c>
      <c r="U1528" s="1">
        <v>0.36961315533925143</v>
      </c>
      <c r="V15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0.30895457697727757</v>
      </c>
      <c r="W1528">
        <f>AVERAGE(Table1[[#This Row],[2012 Campbell Latex Early]:[2015 Dill IgG Early]])</f>
        <v>0.46302436615092513</v>
      </c>
      <c r="X1528">
        <f>AVERAGE(Table1[[#This Row],[2012 Campbell Latex Late]:[2015 Dill IgG Late]])</f>
        <v>0.18008087828226199</v>
      </c>
      <c r="Y1528" s="7">
        <f>Table1[[#This Row],[Avg early]]-Table1[[#This Row],[Avg late]]</f>
        <v>0.28294348786866313</v>
      </c>
      <c r="Z1528" s="7">
        <f>Table1[[#This Row],[Avg late]]-Table1[[#This Row],[Avg early]]</f>
        <v>-0.28294348786866313</v>
      </c>
      <c r="AA1528" s="7">
        <f>Table1[[#This Row],[2015 Dill LPS Early]]-Table1[[#This Row],[2015 Dill Avidin Early]]</f>
        <v>3.7779258942696403E-2</v>
      </c>
      <c r="AB1528" s="7">
        <f>Table1[[#This Row],[2015 Dill LPS Late]]-Table1[[#This Row],[2015 Dill Avidin Late]]</f>
        <v>-0.16707230871334794</v>
      </c>
    </row>
    <row r="1529" spans="1:28" x14ac:dyDescent="0.2">
      <c r="A1529" t="s">
        <v>925</v>
      </c>
      <c r="B1529">
        <v>0</v>
      </c>
      <c r="C1529">
        <v>0</v>
      </c>
      <c r="D1529">
        <v>0.58759234654877812</v>
      </c>
      <c r="E1529">
        <v>0.65512511710051113</v>
      </c>
      <c r="F1529">
        <v>0.54756335817835755</v>
      </c>
      <c r="G1529">
        <v>0.64739793885786512</v>
      </c>
      <c r="H1529" s="2">
        <v>0.63077442642087522</v>
      </c>
      <c r="I1529">
        <v>0.60059950969060072</v>
      </c>
      <c r="J1529" s="2">
        <v>0</v>
      </c>
      <c r="K1529" s="2">
        <v>0.42552049832665101</v>
      </c>
      <c r="L1529" s="5">
        <v>0</v>
      </c>
      <c r="M1529">
        <v>0</v>
      </c>
      <c r="N1529">
        <v>0.75032339214043386</v>
      </c>
      <c r="O1529">
        <v>0.76215202409732341</v>
      </c>
      <c r="P1529" s="2">
        <v>0.91752592210710526</v>
      </c>
      <c r="Q1529" s="2">
        <v>0.82297131886390185</v>
      </c>
      <c r="R1529" s="2">
        <v>0.80320407150129003</v>
      </c>
      <c r="S1529">
        <v>1</v>
      </c>
      <c r="T1529">
        <v>0</v>
      </c>
      <c r="U1529" s="2">
        <v>0.796297789613574</v>
      </c>
      <c r="V15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0.21834218215266404</v>
      </c>
      <c r="W1529">
        <f>AVERAGE(Table1[[#This Row],[2012 Campbell Latex Early]:[2015 Dill IgG Early]])</f>
        <v>0.40945731951236386</v>
      </c>
      <c r="X1529">
        <f>AVERAGE(Table1[[#This Row],[2012 Campbell Latex Late]:[2015 Dill IgG Late]])</f>
        <v>0.58524745183236282</v>
      </c>
      <c r="Y1529" s="7">
        <f>Table1[[#This Row],[Avg early]]-Table1[[#This Row],[Avg late]]</f>
        <v>-0.17579013231999896</v>
      </c>
      <c r="Z1529" s="7">
        <f>Table1[[#This Row],[Avg late]]-Table1[[#This Row],[Avg early]]</f>
        <v>0.17579013231999896</v>
      </c>
      <c r="AA1529" s="7">
        <f>Table1[[#This Row],[2015 Dill LPS Early]]-Table1[[#This Row],[2015 Dill Avidin Early]]</f>
        <v>4.0028988370420571E-2</v>
      </c>
      <c r="AB1529" s="7">
        <f>Table1[[#This Row],[2015 Dill LPS Late]]-Table1[[#This Row],[2015 Dill Avidin Late]]</f>
        <v>-0.1672025299666714</v>
      </c>
    </row>
    <row r="1530" spans="1:28" x14ac:dyDescent="0.2">
      <c r="A1530" t="s">
        <v>788</v>
      </c>
      <c r="B1530">
        <v>0</v>
      </c>
      <c r="C1530">
        <v>0</v>
      </c>
      <c r="D1530">
        <v>0</v>
      </c>
      <c r="E1530">
        <v>0.80117205801030811</v>
      </c>
      <c r="F1530">
        <v>0</v>
      </c>
      <c r="G1530">
        <v>0</v>
      </c>
      <c r="H1530" s="2">
        <v>0</v>
      </c>
      <c r="I1530">
        <v>0</v>
      </c>
      <c r="J1530" s="2">
        <v>0</v>
      </c>
      <c r="K1530" s="2">
        <v>1</v>
      </c>
      <c r="L1530" s="5">
        <v>0</v>
      </c>
      <c r="M1530">
        <v>0</v>
      </c>
      <c r="N1530">
        <v>0</v>
      </c>
      <c r="O1530">
        <v>0</v>
      </c>
      <c r="P1530" s="1">
        <v>0.1675116801836046</v>
      </c>
      <c r="Q1530" s="1">
        <v>0</v>
      </c>
      <c r="R1530" s="1">
        <v>0</v>
      </c>
      <c r="S1530">
        <v>0</v>
      </c>
      <c r="T1530">
        <v>0</v>
      </c>
      <c r="U1530" s="1">
        <v>0.10263480807086785</v>
      </c>
      <c r="V15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0.10713185462647805</v>
      </c>
      <c r="W1530">
        <f>AVERAGE(Table1[[#This Row],[2012 Campbell Latex Early]:[2015 Dill IgG Early]])</f>
        <v>0.1801172058010308</v>
      </c>
      <c r="X1530">
        <f>AVERAGE(Table1[[#This Row],[2012 Campbell Latex Late]:[2015 Dill IgG Late]])</f>
        <v>2.7014648825447247E-2</v>
      </c>
      <c r="Y1530" s="7">
        <f>Table1[[#This Row],[Avg early]]-Table1[[#This Row],[Avg late]]</f>
        <v>0.15310255697558356</v>
      </c>
      <c r="Z1530" s="7">
        <f>Table1[[#This Row],[Avg late]]-Table1[[#This Row],[Avg early]]</f>
        <v>-0.15310255697558356</v>
      </c>
      <c r="AA1530" s="7">
        <f>Table1[[#This Row],[2015 Dill LPS Early]]-Table1[[#This Row],[2015 Dill Avidin Early]]</f>
        <v>0</v>
      </c>
      <c r="AB1530" s="7">
        <f>Table1[[#This Row],[2015 Dill LPS Late]]-Table1[[#This Row],[2015 Dill Avidin Late]]</f>
        <v>-0.1675116801836046</v>
      </c>
    </row>
    <row r="1531" spans="1:28" x14ac:dyDescent="0.2">
      <c r="A1531" t="s">
        <v>1685</v>
      </c>
      <c r="B1531">
        <v>0.9535951045385006</v>
      </c>
      <c r="C1531">
        <v>0</v>
      </c>
      <c r="D1531">
        <v>0.78458726424487113</v>
      </c>
      <c r="E1531">
        <v>0.5984794060696772</v>
      </c>
      <c r="F1531">
        <v>0.62121086268047732</v>
      </c>
      <c r="G1531">
        <v>0.35395256893505345</v>
      </c>
      <c r="H1531" s="2">
        <v>0.92280217915629248</v>
      </c>
      <c r="I1531">
        <v>0.36165518861754242</v>
      </c>
      <c r="J1531" s="2">
        <v>0</v>
      </c>
      <c r="K1531" s="2">
        <v>1</v>
      </c>
      <c r="L1531" s="5">
        <v>1</v>
      </c>
      <c r="M1531">
        <v>0</v>
      </c>
      <c r="N1531">
        <v>9.0669795966636296E-2</v>
      </c>
      <c r="O1531">
        <v>0.21145269639179626</v>
      </c>
      <c r="P1531" s="2">
        <v>0.25841518336817809</v>
      </c>
      <c r="Q1531" s="2">
        <v>0.24379897686315477</v>
      </c>
      <c r="R1531" s="2">
        <v>0.27730869763609545</v>
      </c>
      <c r="S1531">
        <v>0.30410349492331989</v>
      </c>
      <c r="T1531">
        <v>0</v>
      </c>
      <c r="U1531" s="2">
        <v>0.48242278185439208</v>
      </c>
      <c r="V15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0.27857663018706252</v>
      </c>
      <c r="W1531">
        <f>AVERAGE(Table1[[#This Row],[2012 Campbell Latex Early]:[2015 Dill IgG Early]])</f>
        <v>0.55962825742424149</v>
      </c>
      <c r="X1531">
        <f>AVERAGE(Table1[[#This Row],[2012 Campbell Latex Late]:[2015 Dill IgG Late]])</f>
        <v>0.28681716270035723</v>
      </c>
      <c r="Y1531" s="7">
        <f>Table1[[#This Row],[Avg early]]-Table1[[#This Row],[Avg late]]</f>
        <v>0.27281109472388426</v>
      </c>
      <c r="Z1531" s="7">
        <f>Table1[[#This Row],[Avg late]]-Table1[[#This Row],[Avg early]]</f>
        <v>-0.27281109472388426</v>
      </c>
      <c r="AA1531" s="7">
        <f>Table1[[#This Row],[2015 Dill LPS Early]]-Table1[[#This Row],[2015 Dill Avidin Early]]</f>
        <v>0.16337640156439381</v>
      </c>
      <c r="AB1531" s="7">
        <f>Table1[[#This Row],[2015 Dill LPS Late]]-Table1[[#This Row],[2015 Dill Avidin Late]]</f>
        <v>-0.1677453874015418</v>
      </c>
    </row>
    <row r="1532" spans="1:28" x14ac:dyDescent="0.2">
      <c r="A1532" t="s">
        <v>193</v>
      </c>
      <c r="B1532">
        <v>1</v>
      </c>
      <c r="C1532">
        <v>1</v>
      </c>
      <c r="D1532">
        <v>0.56831244698251493</v>
      </c>
      <c r="E1532">
        <v>0.66182561749879287</v>
      </c>
      <c r="F1532">
        <v>0.6080811111072395</v>
      </c>
      <c r="G1532">
        <v>0.58053105078154132</v>
      </c>
      <c r="H1532" s="2">
        <v>0.64075957074931233</v>
      </c>
      <c r="I1532">
        <v>0.62079852195465213</v>
      </c>
      <c r="J1532" s="2">
        <v>1</v>
      </c>
      <c r="K1532" s="2">
        <v>0.60300644784193724</v>
      </c>
      <c r="L1532" s="5">
        <v>0.99231163505894415</v>
      </c>
      <c r="M1532">
        <v>0</v>
      </c>
      <c r="N1532">
        <v>0.83220577622271363</v>
      </c>
      <c r="O1532">
        <v>0.81681807444325294</v>
      </c>
      <c r="P1532" s="1">
        <v>1</v>
      </c>
      <c r="Q1532" s="1">
        <v>0.72942315109224054</v>
      </c>
      <c r="R1532" s="1">
        <v>0.7842547042872513</v>
      </c>
      <c r="S1532">
        <v>0.89809470075190123</v>
      </c>
      <c r="T1532">
        <v>0.53191293657352001</v>
      </c>
      <c r="U1532" s="1">
        <v>0.77026097532561766</v>
      </c>
      <c r="V15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0.36903503645635005</v>
      </c>
      <c r="W1532">
        <f>AVERAGE(Table1[[#This Row],[2012 Campbell Latex Early]:[2015 Dill IgG Early]])</f>
        <v>0.72833147669159903</v>
      </c>
      <c r="X1532">
        <f>AVERAGE(Table1[[#This Row],[2012 Campbell Latex Late]:[2015 Dill IgG Late]])</f>
        <v>0.73552819537554426</v>
      </c>
      <c r="Y1532" s="7">
        <f>Table1[[#This Row],[Avg early]]-Table1[[#This Row],[Avg late]]</f>
        <v>-7.1967186839452246E-3</v>
      </c>
      <c r="Z1532" s="7">
        <f>Table1[[#This Row],[Avg late]]-Table1[[#This Row],[Avg early]]</f>
        <v>7.1967186839452246E-3</v>
      </c>
      <c r="AA1532" s="7">
        <f>Table1[[#This Row],[2015 Dill LPS Early]]-Table1[[#This Row],[2015 Dill Avidin Early]]</f>
        <v>-3.9768664124724573E-2</v>
      </c>
      <c r="AB1532" s="7">
        <f>Table1[[#This Row],[2015 Dill LPS Late]]-Table1[[#This Row],[2015 Dill Avidin Late]]</f>
        <v>-0.16779422377728637</v>
      </c>
    </row>
    <row r="1533" spans="1:28" x14ac:dyDescent="0.2">
      <c r="A1533" t="s">
        <v>1272</v>
      </c>
      <c r="B1533">
        <v>0</v>
      </c>
      <c r="C1533">
        <v>0</v>
      </c>
      <c r="D1533">
        <v>1</v>
      </c>
      <c r="E1533">
        <v>0.33732128924559468</v>
      </c>
      <c r="F1533">
        <v>0.73051346070802425</v>
      </c>
      <c r="G1533">
        <v>0.39403060316284838</v>
      </c>
      <c r="H1533" s="2">
        <v>0.5566985953317013</v>
      </c>
      <c r="I1533">
        <v>0.56336665841531397</v>
      </c>
      <c r="J1533" s="2">
        <v>0</v>
      </c>
      <c r="K1533" s="2">
        <v>0</v>
      </c>
      <c r="L1533" s="5">
        <v>0</v>
      </c>
      <c r="M1533">
        <v>0</v>
      </c>
      <c r="N1533">
        <v>0.24505001632339052</v>
      </c>
      <c r="O1533">
        <v>0.40675049907315541</v>
      </c>
      <c r="P1533" s="1">
        <v>0.41301728621866568</v>
      </c>
      <c r="Q1533" s="1">
        <v>0.16526574024342106</v>
      </c>
      <c r="R1533" s="1">
        <v>0.19921176028136395</v>
      </c>
      <c r="S1533">
        <v>0.17358203940295228</v>
      </c>
      <c r="T1533">
        <v>0</v>
      </c>
      <c r="U1533" s="1">
        <v>0.41076715827149635</v>
      </c>
      <c r="V15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0.25286788432471513</v>
      </c>
      <c r="W1533">
        <f>AVERAGE(Table1[[#This Row],[2012 Campbell Latex Early]:[2015 Dill IgG Early]])</f>
        <v>0.35819306068634826</v>
      </c>
      <c r="X1533">
        <f>AVERAGE(Table1[[#This Row],[2012 Campbell Latex Late]:[2015 Dill IgG Late]])</f>
        <v>0.20136444998144451</v>
      </c>
      <c r="Y1533" s="7">
        <f>Table1[[#This Row],[Avg early]]-Table1[[#This Row],[Avg late]]</f>
        <v>0.15682861070490375</v>
      </c>
      <c r="Z1533" s="7">
        <f>Table1[[#This Row],[Avg late]]-Table1[[#This Row],[Avg early]]</f>
        <v>-0.15682861070490375</v>
      </c>
      <c r="AA1533" s="7">
        <f>Table1[[#This Row],[2015 Dill LPS Early]]-Table1[[#This Row],[2015 Dill Avidin Early]]</f>
        <v>0.26948653929197575</v>
      </c>
      <c r="AB1533" s="7">
        <f>Table1[[#This Row],[2015 Dill LPS Late]]-Table1[[#This Row],[2015 Dill Avidin Late]]</f>
        <v>-0.16796726989527516</v>
      </c>
    </row>
    <row r="1534" spans="1:28" x14ac:dyDescent="0.2">
      <c r="A1534" t="s">
        <v>1537</v>
      </c>
      <c r="B1534">
        <v>0</v>
      </c>
      <c r="C1534">
        <v>0</v>
      </c>
      <c r="D1534">
        <v>0.89431214915952317</v>
      </c>
      <c r="E1534">
        <v>0.76888312937501002</v>
      </c>
      <c r="F1534">
        <v>0.74801364993240926</v>
      </c>
      <c r="G1534">
        <v>0.71878932651253569</v>
      </c>
      <c r="H1534" s="2">
        <v>0.86229501339296277</v>
      </c>
      <c r="I1534">
        <v>0.89083290904633894</v>
      </c>
      <c r="J1534" s="2">
        <v>0</v>
      </c>
      <c r="K1534" s="2">
        <v>1</v>
      </c>
      <c r="L1534" s="5">
        <v>0</v>
      </c>
      <c r="M1534">
        <v>0</v>
      </c>
      <c r="N1534">
        <v>0.73049968290773359</v>
      </c>
      <c r="O1534">
        <v>0.8778351739140815</v>
      </c>
      <c r="P1534" s="1">
        <v>0.89860449928059272</v>
      </c>
      <c r="Q1534" s="1">
        <v>0.91343759175095318</v>
      </c>
      <c r="R1534" s="1">
        <v>0.90214259876053193</v>
      </c>
      <c r="S1534">
        <v>0.86740334145556586</v>
      </c>
      <c r="T1534">
        <v>0</v>
      </c>
      <c r="U1534" s="1">
        <v>0.93248351613155012</v>
      </c>
      <c r="V15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0.16137642944673541</v>
      </c>
      <c r="W1534">
        <f>AVERAGE(Table1[[#This Row],[2012 Campbell Latex Early]:[2015 Dill IgG Early]])</f>
        <v>0.58831261774187804</v>
      </c>
      <c r="X1534">
        <f>AVERAGE(Table1[[#This Row],[2012 Campbell Latex Late]:[2015 Dill IgG Late]])</f>
        <v>0.61224064042010085</v>
      </c>
      <c r="Y1534" s="7">
        <f>Table1[[#This Row],[Avg early]]-Table1[[#This Row],[Avg late]]</f>
        <v>-2.3928022678222804E-2</v>
      </c>
      <c r="Z1534" s="7">
        <f>Table1[[#This Row],[Avg late]]-Table1[[#This Row],[Avg early]]</f>
        <v>2.3928022678222804E-2</v>
      </c>
      <c r="AA1534" s="7">
        <f>Table1[[#This Row],[2015 Dill LPS Early]]-Table1[[#This Row],[2015 Dill Avidin Early]]</f>
        <v>0.14629849922711391</v>
      </c>
      <c r="AB1534" s="7">
        <f>Table1[[#This Row],[2015 Dill LPS Late]]-Table1[[#This Row],[2015 Dill Avidin Late]]</f>
        <v>-0.16810481637285912</v>
      </c>
    </row>
    <row r="1535" spans="1:28" x14ac:dyDescent="0.2">
      <c r="A1535" t="s">
        <v>1725</v>
      </c>
      <c r="B1535">
        <v>0</v>
      </c>
      <c r="C1535">
        <v>0</v>
      </c>
      <c r="D1535">
        <v>0.66365405326317251</v>
      </c>
      <c r="E1535">
        <v>0.75468732187638865</v>
      </c>
      <c r="F1535">
        <v>0.96545750210356085</v>
      </c>
      <c r="G1535">
        <v>0.80174129096998381</v>
      </c>
      <c r="H1535" s="2">
        <v>1</v>
      </c>
      <c r="I1535">
        <v>0.84253951648273939</v>
      </c>
      <c r="J1535" s="2">
        <v>0</v>
      </c>
      <c r="K1535" s="2">
        <v>0.8109682265211281</v>
      </c>
      <c r="L1535" s="5">
        <v>0</v>
      </c>
      <c r="M1535">
        <v>0</v>
      </c>
      <c r="N1535">
        <v>0.52956095739947029</v>
      </c>
      <c r="O1535">
        <v>0.58454989399388191</v>
      </c>
      <c r="P1535" s="2">
        <v>0.6976910345379701</v>
      </c>
      <c r="Q1535" s="2">
        <v>0.53994675856404284</v>
      </c>
      <c r="R1535" s="2">
        <v>0.7512756660550225</v>
      </c>
      <c r="S1535">
        <v>0.59446558784888626</v>
      </c>
      <c r="T1535">
        <v>0</v>
      </c>
      <c r="U1535" s="2">
        <v>0.74258978681453103</v>
      </c>
      <c r="V15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0.20731795731111022</v>
      </c>
      <c r="W1535">
        <f>AVERAGE(Table1[[#This Row],[2012 Campbell Latex Early]:[2015 Dill IgG Early]])</f>
        <v>0.58390479112169724</v>
      </c>
      <c r="X1535">
        <f>AVERAGE(Table1[[#This Row],[2012 Campbell Latex Late]:[2015 Dill IgG Late]])</f>
        <v>0.44400796852138047</v>
      </c>
      <c r="Y1535" s="7">
        <f>Table1[[#This Row],[Avg early]]-Table1[[#This Row],[Avg late]]</f>
        <v>0.13989682260031677</v>
      </c>
      <c r="Z1535" s="7">
        <f>Table1[[#This Row],[Avg late]]-Table1[[#This Row],[Avg early]]</f>
        <v>-0.13989682260031677</v>
      </c>
      <c r="AA1535" s="7">
        <f>Table1[[#This Row],[2015 Dill LPS Early]]-Table1[[#This Row],[2015 Dill Avidin Early]]</f>
        <v>-0.30180344884038834</v>
      </c>
      <c r="AB1535" s="7">
        <f>Table1[[#This Row],[2015 Dill LPS Late]]-Table1[[#This Row],[2015 Dill Avidin Late]]</f>
        <v>-0.16813007713849981</v>
      </c>
    </row>
    <row r="1536" spans="1:28" x14ac:dyDescent="0.2">
      <c r="A1536" t="s">
        <v>1621</v>
      </c>
      <c r="B1536">
        <v>1</v>
      </c>
      <c r="C1536">
        <v>0</v>
      </c>
      <c r="D1536">
        <v>0.49421556872302269</v>
      </c>
      <c r="E1536">
        <v>0.57087710206142162</v>
      </c>
      <c r="F1536">
        <v>0.2151575935927616</v>
      </c>
      <c r="G1536">
        <v>0.23805335494889168</v>
      </c>
      <c r="H1536" s="2">
        <v>5.252626310499129E-2</v>
      </c>
      <c r="I1536">
        <v>0.20588183715897232</v>
      </c>
      <c r="J1536" s="2">
        <v>0</v>
      </c>
      <c r="K1536" s="2">
        <v>0.33552706807161919</v>
      </c>
      <c r="L1536" s="5">
        <v>0.98368678629690054</v>
      </c>
      <c r="M1536">
        <v>0</v>
      </c>
      <c r="N1536">
        <v>0.83116215629124979</v>
      </c>
      <c r="O1536">
        <v>0.3576023846985506</v>
      </c>
      <c r="P1536" s="2">
        <v>1</v>
      </c>
      <c r="Q1536" s="2">
        <v>0.73362058282339859</v>
      </c>
      <c r="R1536" s="2">
        <v>0.89654996902215001</v>
      </c>
      <c r="S1536">
        <v>0.49685985828255036</v>
      </c>
      <c r="T1536">
        <v>0</v>
      </c>
      <c r="U1536" s="2">
        <v>0.55638352645224831</v>
      </c>
      <c r="V15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0.35383294064089277</v>
      </c>
      <c r="W1536">
        <f>AVERAGE(Table1[[#This Row],[2012 Campbell Latex Early]:[2015 Dill IgG Early]])</f>
        <v>0.31122387876616803</v>
      </c>
      <c r="X1536">
        <f>AVERAGE(Table1[[#This Row],[2012 Campbell Latex Late]:[2015 Dill IgG Late]])</f>
        <v>0.58558652638670483</v>
      </c>
      <c r="Y1536" s="7">
        <f>Table1[[#This Row],[Avg early]]-Table1[[#This Row],[Avg late]]</f>
        <v>-0.2743626476205368</v>
      </c>
      <c r="Z1536" s="7">
        <f>Table1[[#This Row],[Avg late]]-Table1[[#This Row],[Avg early]]</f>
        <v>0.2743626476205368</v>
      </c>
      <c r="AA1536" s="7">
        <f>Table1[[#This Row],[2015 Dill LPS Early]]-Table1[[#This Row],[2015 Dill Avidin Early]]</f>
        <v>0.27905797513026109</v>
      </c>
      <c r="AB1536" s="7">
        <f>Table1[[#This Row],[2015 Dill LPS Late]]-Table1[[#This Row],[2015 Dill Avidin Late]]</f>
        <v>-0.16883784370875021</v>
      </c>
    </row>
    <row r="1537" spans="1:28" x14ac:dyDescent="0.2">
      <c r="A1537" t="s">
        <v>1579</v>
      </c>
      <c r="B1537">
        <v>0</v>
      </c>
      <c r="C1537">
        <v>0</v>
      </c>
      <c r="D1537">
        <v>0.62020003019811365</v>
      </c>
      <c r="E1537">
        <v>0.79875985951773121</v>
      </c>
      <c r="F1537">
        <v>0.66669422009540058</v>
      </c>
      <c r="G1537">
        <v>0.72279659638884464</v>
      </c>
      <c r="H1537" s="2">
        <v>0.70463452399563931</v>
      </c>
      <c r="I1537">
        <v>0.84998050159622884</v>
      </c>
      <c r="J1537" s="2">
        <v>0</v>
      </c>
      <c r="K1537" s="2">
        <v>0.48780049632740402</v>
      </c>
      <c r="L1537" s="5">
        <v>0</v>
      </c>
      <c r="M1537">
        <v>0</v>
      </c>
      <c r="N1537">
        <v>0.80062401634665969</v>
      </c>
      <c r="O1537">
        <v>0.72795931647998735</v>
      </c>
      <c r="P1537" s="1">
        <v>0.96956575954964774</v>
      </c>
      <c r="Q1537" s="1">
        <v>0.84461289774690185</v>
      </c>
      <c r="R1537" s="1">
        <v>0.74512980356023539</v>
      </c>
      <c r="S1537">
        <v>1</v>
      </c>
      <c r="T1537">
        <v>0</v>
      </c>
      <c r="U1537" s="1">
        <v>0.76032380311913461</v>
      </c>
      <c r="V15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0.16267509510860961</v>
      </c>
      <c r="W1537">
        <f>AVERAGE(Table1[[#This Row],[2012 Campbell Latex Early]:[2015 Dill IgG Early]])</f>
        <v>0.48508662281193626</v>
      </c>
      <c r="X1537">
        <f>AVERAGE(Table1[[#This Row],[2012 Campbell Latex Late]:[2015 Dill IgG Late]])</f>
        <v>0.58482155968025662</v>
      </c>
      <c r="Y1537" s="7">
        <f>Table1[[#This Row],[Avg early]]-Table1[[#This Row],[Avg late]]</f>
        <v>-9.9734936868320356E-2</v>
      </c>
      <c r="Z1537" s="7">
        <f>Table1[[#This Row],[Avg late]]-Table1[[#This Row],[Avg early]]</f>
        <v>9.9734936868320356E-2</v>
      </c>
      <c r="AA1537" s="7">
        <f>Table1[[#This Row],[2015 Dill LPS Early]]-Table1[[#This Row],[2015 Dill Avidin Early]]</f>
        <v>-4.6494189897286931E-2</v>
      </c>
      <c r="AB1537" s="7">
        <f>Table1[[#This Row],[2015 Dill LPS Late]]-Table1[[#This Row],[2015 Dill Avidin Late]]</f>
        <v>-0.16894174320298805</v>
      </c>
    </row>
    <row r="1538" spans="1:28" x14ac:dyDescent="0.2">
      <c r="A1538" t="s">
        <v>419</v>
      </c>
      <c r="B1538">
        <v>0.95925734914904592</v>
      </c>
      <c r="C1538">
        <v>1</v>
      </c>
      <c r="D1538">
        <v>1</v>
      </c>
      <c r="E1538">
        <v>0.660646409076037</v>
      </c>
      <c r="F1538">
        <v>0.77992585054815633</v>
      </c>
      <c r="G1538">
        <v>0.69421013039536816</v>
      </c>
      <c r="H1538" s="2">
        <v>0.92070851485399641</v>
      </c>
      <c r="I1538">
        <v>0.63281242113155101</v>
      </c>
      <c r="J1538" s="2">
        <v>1</v>
      </c>
      <c r="K1538" s="2">
        <v>0.85917393391243313</v>
      </c>
      <c r="L1538" s="5">
        <v>1</v>
      </c>
      <c r="M1538">
        <v>0</v>
      </c>
      <c r="N1538">
        <v>0.57433297182210841</v>
      </c>
      <c r="O1538">
        <v>0.47859357271580971</v>
      </c>
      <c r="P1538" s="1">
        <v>0.74342713382468795</v>
      </c>
      <c r="Q1538" s="1">
        <v>0.60253437836719292</v>
      </c>
      <c r="R1538" s="1">
        <v>0.91991714755332621</v>
      </c>
      <c r="S1538">
        <v>0.44401141508530256</v>
      </c>
      <c r="T1538">
        <v>0.6996343477309015</v>
      </c>
      <c r="U1538" s="1">
        <v>0.99582620667656396</v>
      </c>
      <c r="V15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0.36616899118951007</v>
      </c>
      <c r="W1538">
        <f>AVERAGE(Table1[[#This Row],[2012 Campbell Latex Early]:[2015 Dill IgG Early]])</f>
        <v>0.85067346090665874</v>
      </c>
      <c r="X1538">
        <f>AVERAGE(Table1[[#This Row],[2012 Campbell Latex Late]:[2015 Dill IgG Late]])</f>
        <v>0.64582771737758926</v>
      </c>
      <c r="Y1538" s="7">
        <f>Table1[[#This Row],[Avg early]]-Table1[[#This Row],[Avg late]]</f>
        <v>0.20484574352906948</v>
      </c>
      <c r="Z1538" s="7">
        <f>Table1[[#This Row],[Avg late]]-Table1[[#This Row],[Avg early]]</f>
        <v>-0.20484574352906948</v>
      </c>
      <c r="AA1538" s="7">
        <f>Table1[[#This Row],[2015 Dill LPS Early]]-Table1[[#This Row],[2015 Dill Avidin Early]]</f>
        <v>0.22007414945184367</v>
      </c>
      <c r="AB1538" s="7">
        <f>Table1[[#This Row],[2015 Dill LPS Late]]-Table1[[#This Row],[2015 Dill Avidin Late]]</f>
        <v>-0.16909416200257954</v>
      </c>
    </row>
    <row r="1539" spans="1:28" x14ac:dyDescent="0.2">
      <c r="A1539" t="s">
        <v>272</v>
      </c>
      <c r="B1539">
        <v>0.99338758901322477</v>
      </c>
      <c r="C1539">
        <v>0.29683698296836986</v>
      </c>
      <c r="D1539">
        <v>0.88129272860886931</v>
      </c>
      <c r="E1539">
        <v>0.73840690879909632</v>
      </c>
      <c r="F1539">
        <v>0.82264617354751124</v>
      </c>
      <c r="G1539">
        <v>0.93047768781690376</v>
      </c>
      <c r="H1539" s="2">
        <v>0.78971304164729772</v>
      </c>
      <c r="I1539">
        <v>1</v>
      </c>
      <c r="J1539" s="2">
        <v>0</v>
      </c>
      <c r="K1539" s="2">
        <v>0.72303182286505385</v>
      </c>
      <c r="L1539" s="5">
        <v>1</v>
      </c>
      <c r="M1539">
        <v>1</v>
      </c>
      <c r="N1539">
        <v>0.78406694215876527</v>
      </c>
      <c r="O1539">
        <v>0.92538694080847994</v>
      </c>
      <c r="P1539" s="2">
        <v>0.9533861195455845</v>
      </c>
      <c r="Q1539" s="2">
        <v>0.81011977318769635</v>
      </c>
      <c r="R1539" s="2">
        <v>0.74615620691932838</v>
      </c>
      <c r="S1539">
        <v>0.82418877158900883</v>
      </c>
      <c r="T1539">
        <v>0</v>
      </c>
      <c r="U1539" s="2">
        <v>0.71717228094955199</v>
      </c>
      <c r="V15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0.21816194511936865</v>
      </c>
      <c r="W1539">
        <f>AVERAGE(Table1[[#This Row],[2012 Campbell Latex Early]:[2015 Dill IgG Early]])</f>
        <v>0.71757929352663274</v>
      </c>
      <c r="X1539">
        <f>AVERAGE(Table1[[#This Row],[2012 Campbell Latex Late]:[2015 Dill IgG Late]])</f>
        <v>0.77604770351584151</v>
      </c>
      <c r="Y1539" s="7">
        <f>Table1[[#This Row],[Avg early]]-Table1[[#This Row],[Avg late]]</f>
        <v>-5.8468409989208769E-2</v>
      </c>
      <c r="Z1539" s="7">
        <f>Table1[[#This Row],[Avg late]]-Table1[[#This Row],[Avg early]]</f>
        <v>5.8468409989208769E-2</v>
      </c>
      <c r="AA1539" s="7">
        <f>Table1[[#This Row],[2015 Dill LPS Early]]-Table1[[#This Row],[2015 Dill Avidin Early]]</f>
        <v>5.8646555061358074E-2</v>
      </c>
      <c r="AB1539" s="7">
        <f>Table1[[#This Row],[2015 Dill LPS Late]]-Table1[[#This Row],[2015 Dill Avidin Late]]</f>
        <v>-0.16931917738681923</v>
      </c>
    </row>
    <row r="1540" spans="1:28" x14ac:dyDescent="0.2">
      <c r="A1540" t="s">
        <v>972</v>
      </c>
      <c r="B1540">
        <v>0</v>
      </c>
      <c r="C1540">
        <v>0</v>
      </c>
      <c r="D1540">
        <v>0.56954746745934381</v>
      </c>
      <c r="E1540">
        <v>0.633719189153792</v>
      </c>
      <c r="F1540">
        <v>0.57941220101458657</v>
      </c>
      <c r="G1540">
        <v>0.70480534478094314</v>
      </c>
      <c r="H1540" s="2">
        <v>0.65335555707814708</v>
      </c>
      <c r="I1540">
        <v>0.68628139931004006</v>
      </c>
      <c r="J1540" s="2">
        <v>0</v>
      </c>
      <c r="K1540" s="2">
        <v>0.45585702674064915</v>
      </c>
      <c r="L1540" s="5">
        <v>0</v>
      </c>
      <c r="M1540">
        <v>0</v>
      </c>
      <c r="N1540">
        <v>0.74558289756939755</v>
      </c>
      <c r="O1540">
        <v>0.85225163650240821</v>
      </c>
      <c r="P1540" s="1">
        <v>0.9149976166139111</v>
      </c>
      <c r="Q1540" s="1">
        <v>0.78063190199325794</v>
      </c>
      <c r="R1540" s="1">
        <v>0.82002034099822341</v>
      </c>
      <c r="S1540">
        <v>1</v>
      </c>
      <c r="T1540">
        <v>0</v>
      </c>
      <c r="U1540" s="1">
        <v>0.75000425259051251</v>
      </c>
      <c r="V15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0.20363674874708582</v>
      </c>
      <c r="W1540">
        <f>AVERAGE(Table1[[#This Row],[2012 Campbell Latex Early]:[2015 Dill IgG Early]])</f>
        <v>0.42829781855375015</v>
      </c>
      <c r="X1540">
        <f>AVERAGE(Table1[[#This Row],[2012 Campbell Latex Late]:[2015 Dill IgG Late]])</f>
        <v>0.58634886462677105</v>
      </c>
      <c r="Y1540" s="7">
        <f>Table1[[#This Row],[Avg early]]-Table1[[#This Row],[Avg late]]</f>
        <v>-0.1580510460730209</v>
      </c>
      <c r="Z1540" s="7">
        <f>Table1[[#This Row],[Avg late]]-Table1[[#This Row],[Avg early]]</f>
        <v>0.1580510460730209</v>
      </c>
      <c r="AA1540" s="7">
        <f>Table1[[#This Row],[2015 Dill LPS Early]]-Table1[[#This Row],[2015 Dill Avidin Early]]</f>
        <v>-9.8647335552427551E-3</v>
      </c>
      <c r="AB1540" s="7">
        <f>Table1[[#This Row],[2015 Dill LPS Late]]-Table1[[#This Row],[2015 Dill Avidin Late]]</f>
        <v>-0.16941471904451355</v>
      </c>
    </row>
    <row r="1541" spans="1:28" x14ac:dyDescent="0.2">
      <c r="A1541" t="s">
        <v>1021</v>
      </c>
      <c r="B1541">
        <v>0</v>
      </c>
      <c r="C1541">
        <v>0</v>
      </c>
      <c r="D1541">
        <v>0.60241900368073875</v>
      </c>
      <c r="E1541">
        <v>0.5312269129334759</v>
      </c>
      <c r="F1541">
        <v>1</v>
      </c>
      <c r="G1541">
        <v>0.87830308472361973</v>
      </c>
      <c r="H1541" s="2">
        <v>0.7309809127806699</v>
      </c>
      <c r="I1541">
        <v>0.67011328309458307</v>
      </c>
      <c r="J1541" s="2">
        <v>0</v>
      </c>
      <c r="K1541" s="2">
        <v>0.88026083148731227</v>
      </c>
      <c r="L1541" s="5">
        <v>0</v>
      </c>
      <c r="M1541">
        <v>0</v>
      </c>
      <c r="N1541">
        <v>0.33732322210438492</v>
      </c>
      <c r="O1541">
        <v>0.40723914126983729</v>
      </c>
      <c r="P1541" s="2">
        <v>0.50689060383267759</v>
      </c>
      <c r="Q1541" s="2">
        <v>0.11675638331505081</v>
      </c>
      <c r="R1541" s="2">
        <v>0.12719098582721791</v>
      </c>
      <c r="S1541">
        <v>0.34886992332076444</v>
      </c>
      <c r="T1541">
        <v>0</v>
      </c>
      <c r="U1541" s="2">
        <v>0.48127816005043755</v>
      </c>
      <c r="V15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0.30500510975935924</v>
      </c>
      <c r="W1541">
        <f>AVERAGE(Table1[[#This Row],[2012 Campbell Latex Early]:[2015 Dill IgG Early]])</f>
        <v>0.52933040287003996</v>
      </c>
      <c r="X1541">
        <f>AVERAGE(Table1[[#This Row],[2012 Campbell Latex Late]:[2015 Dill IgG Late]])</f>
        <v>0.23255484197203707</v>
      </c>
      <c r="Y1541" s="7">
        <f>Table1[[#This Row],[Avg early]]-Table1[[#This Row],[Avg late]]</f>
        <v>0.29677556089800289</v>
      </c>
      <c r="Z1541" s="7">
        <f>Table1[[#This Row],[Avg late]]-Table1[[#This Row],[Avg early]]</f>
        <v>-0.29677556089800289</v>
      </c>
      <c r="AA1541" s="7">
        <f>Table1[[#This Row],[2015 Dill LPS Early]]-Table1[[#This Row],[2015 Dill Avidin Early]]</f>
        <v>-0.39758099631926125</v>
      </c>
      <c r="AB1541" s="7">
        <f>Table1[[#This Row],[2015 Dill LPS Late]]-Table1[[#This Row],[2015 Dill Avidin Late]]</f>
        <v>-0.16956738172829267</v>
      </c>
    </row>
    <row r="1542" spans="1:28" x14ac:dyDescent="0.2">
      <c r="A1542" t="s">
        <v>1020</v>
      </c>
      <c r="B1542">
        <v>0</v>
      </c>
      <c r="C1542">
        <v>0</v>
      </c>
      <c r="D1542">
        <v>0.99779829614357973</v>
      </c>
      <c r="E1542">
        <v>0.68245950899393448</v>
      </c>
      <c r="F1542">
        <v>1</v>
      </c>
      <c r="G1542">
        <v>0.87846020337188446</v>
      </c>
      <c r="H1542" s="2">
        <v>0.81112803309320947</v>
      </c>
      <c r="I1542">
        <v>0.89985687934188663</v>
      </c>
      <c r="J1542" s="2">
        <v>0</v>
      </c>
      <c r="K1542" s="2">
        <v>0.83806092069894222</v>
      </c>
      <c r="L1542" s="5">
        <v>0</v>
      </c>
      <c r="M1542">
        <v>0</v>
      </c>
      <c r="N1542">
        <v>0.29871748802540371</v>
      </c>
      <c r="O1542">
        <v>0.2729303289106218</v>
      </c>
      <c r="P1542" s="2">
        <v>0.46937353920919161</v>
      </c>
      <c r="Q1542" s="2">
        <v>0.31464213144899533</v>
      </c>
      <c r="R1542" s="2">
        <v>0.48689913999706097</v>
      </c>
      <c r="S1542">
        <v>0.41915872073616717</v>
      </c>
      <c r="T1542">
        <v>0</v>
      </c>
      <c r="U1542" s="2">
        <v>0.39259565789443374</v>
      </c>
      <c r="V15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0.34005772305114879</v>
      </c>
      <c r="W1542">
        <f>AVERAGE(Table1[[#This Row],[2012 Campbell Latex Early]:[2015 Dill IgG Early]])</f>
        <v>0.61077638416434366</v>
      </c>
      <c r="X1542">
        <f>AVERAGE(Table1[[#This Row],[2012 Campbell Latex Late]:[2015 Dill IgG Late]])</f>
        <v>0.26543170062218746</v>
      </c>
      <c r="Y1542" s="7">
        <f>Table1[[#This Row],[Avg early]]-Table1[[#This Row],[Avg late]]</f>
        <v>0.34534468354215619</v>
      </c>
      <c r="Z1542" s="7">
        <f>Table1[[#This Row],[Avg late]]-Table1[[#This Row],[Avg early]]</f>
        <v>-0.34534468354215619</v>
      </c>
      <c r="AA1542" s="7">
        <f>Table1[[#This Row],[2015 Dill LPS Early]]-Table1[[#This Row],[2015 Dill Avidin Early]]</f>
        <v>-2.2017038564202673E-3</v>
      </c>
      <c r="AB1542" s="7">
        <f>Table1[[#This Row],[2015 Dill LPS Late]]-Table1[[#This Row],[2015 Dill Avidin Late]]</f>
        <v>-0.1706560511837879</v>
      </c>
    </row>
    <row r="1543" spans="1:28" x14ac:dyDescent="0.2">
      <c r="A1543" t="s">
        <v>1808</v>
      </c>
      <c r="B1543">
        <v>0.98354307841239108</v>
      </c>
      <c r="C1543">
        <v>1</v>
      </c>
      <c r="D1543">
        <v>0.74981117514253826</v>
      </c>
      <c r="E1543">
        <v>0.40531135682079711</v>
      </c>
      <c r="F1543">
        <v>1</v>
      </c>
      <c r="G1543">
        <v>0.78329895760625445</v>
      </c>
      <c r="H1543" s="2">
        <v>0.29978171419972843</v>
      </c>
      <c r="I1543">
        <v>0.93252590036713656</v>
      </c>
      <c r="J1543" s="2">
        <v>0</v>
      </c>
      <c r="K1543" s="2">
        <v>0.74591827748379613</v>
      </c>
      <c r="L1543" s="5">
        <v>1</v>
      </c>
      <c r="M1543">
        <v>7.8988941548183256E-2</v>
      </c>
      <c r="N1543">
        <v>0.31978146047921374</v>
      </c>
      <c r="O1543">
        <v>0.23495064449395392</v>
      </c>
      <c r="P1543" s="1">
        <v>0.49175725437502416</v>
      </c>
      <c r="Q1543" s="1">
        <v>0.18342850087398399</v>
      </c>
      <c r="R1543" s="1">
        <v>0.22435202444081181</v>
      </c>
      <c r="S1543">
        <v>0.35776165675086369</v>
      </c>
      <c r="T1543">
        <v>0</v>
      </c>
      <c r="U1543" s="1">
        <v>0.21638554377871386</v>
      </c>
      <c r="V15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0.35125510865407433</v>
      </c>
      <c r="W1543">
        <f>AVERAGE(Table1[[#This Row],[2012 Campbell Latex Early]:[2015 Dill IgG Early]])</f>
        <v>0.69001904600326414</v>
      </c>
      <c r="X1543">
        <f>AVERAGE(Table1[[#This Row],[2012 Campbell Latex Late]:[2015 Dill IgG Late]])</f>
        <v>0.31074060267407477</v>
      </c>
      <c r="Y1543" s="7">
        <f>Table1[[#This Row],[Avg early]]-Table1[[#This Row],[Avg late]]</f>
        <v>0.37927844332918936</v>
      </c>
      <c r="Z1543" s="7">
        <f>Table1[[#This Row],[Avg late]]-Table1[[#This Row],[Avg early]]</f>
        <v>-0.37927844332918936</v>
      </c>
      <c r="AA1543" s="7">
        <f>Table1[[#This Row],[2015 Dill LPS Early]]-Table1[[#This Row],[2015 Dill Avidin Early]]</f>
        <v>-0.25018882485746174</v>
      </c>
      <c r="AB1543" s="7">
        <f>Table1[[#This Row],[2015 Dill LPS Late]]-Table1[[#This Row],[2015 Dill Avidin Late]]</f>
        <v>-0.17197579389581041</v>
      </c>
    </row>
    <row r="1544" spans="1:28" x14ac:dyDescent="0.2">
      <c r="A1544" t="s">
        <v>619</v>
      </c>
      <c r="B1544">
        <v>0.99950690335305725</v>
      </c>
      <c r="C1544">
        <v>0.34810951760104303</v>
      </c>
      <c r="D1544">
        <v>0.52678763543344731</v>
      </c>
      <c r="E1544">
        <v>0.14650497056502415</v>
      </c>
      <c r="F1544">
        <v>0.29886103437929773</v>
      </c>
      <c r="G1544">
        <v>0.3060957706353693</v>
      </c>
      <c r="H1544" s="2">
        <v>0.65486190433253788</v>
      </c>
      <c r="I1544">
        <v>0.49791200870122321</v>
      </c>
      <c r="J1544" s="2">
        <v>0</v>
      </c>
      <c r="K1544" s="2">
        <v>0.81229703623757421</v>
      </c>
      <c r="L1544" s="5">
        <v>1</v>
      </c>
      <c r="M1544">
        <v>1</v>
      </c>
      <c r="N1544">
        <v>0.11930606680269394</v>
      </c>
      <c r="O1544">
        <v>0.40364060651831624</v>
      </c>
      <c r="P1544" s="2">
        <v>0.29165577861480041</v>
      </c>
      <c r="Q1544" s="2">
        <v>0.1669690041710406</v>
      </c>
      <c r="R1544" s="2">
        <v>0.2730331364154952</v>
      </c>
      <c r="S1544">
        <v>1</v>
      </c>
      <c r="T1544">
        <v>0</v>
      </c>
      <c r="U1544" s="2">
        <v>0.91442759741933766</v>
      </c>
      <c r="V15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0.32616771624939284</v>
      </c>
      <c r="W1544">
        <f>AVERAGE(Table1[[#This Row],[2012 Campbell Latex Early]:[2015 Dill IgG Early]])</f>
        <v>0.45909367812385737</v>
      </c>
      <c r="X1544">
        <f>AVERAGE(Table1[[#This Row],[2012 Campbell Latex Late]:[2015 Dill IgG Late]])</f>
        <v>0.51690321899416847</v>
      </c>
      <c r="Y1544" s="7">
        <f>Table1[[#This Row],[Avg early]]-Table1[[#This Row],[Avg late]]</f>
        <v>-5.7809540870311094E-2</v>
      </c>
      <c r="Z1544" s="7">
        <f>Table1[[#This Row],[Avg late]]-Table1[[#This Row],[Avg early]]</f>
        <v>5.7809540870311094E-2</v>
      </c>
      <c r="AA1544" s="7">
        <f>Table1[[#This Row],[2015 Dill LPS Early]]-Table1[[#This Row],[2015 Dill Avidin Early]]</f>
        <v>0.22792660105414958</v>
      </c>
      <c r="AB1544" s="7">
        <f>Table1[[#This Row],[2015 Dill LPS Late]]-Table1[[#This Row],[2015 Dill Avidin Late]]</f>
        <v>-0.17234971181210645</v>
      </c>
    </row>
    <row r="1545" spans="1:28" x14ac:dyDescent="0.2">
      <c r="A1545" t="s">
        <v>201</v>
      </c>
      <c r="B1545">
        <v>0.90977443609022546</v>
      </c>
      <c r="C1545">
        <v>0</v>
      </c>
      <c r="D1545">
        <v>0.7834103161549657</v>
      </c>
      <c r="E1545">
        <v>0.57377975628812095</v>
      </c>
      <c r="F1545">
        <v>0.74096430782287892</v>
      </c>
      <c r="G1545">
        <v>0.64685768349185635</v>
      </c>
      <c r="H1545" s="2">
        <v>0.78411662918287817</v>
      </c>
      <c r="I1545">
        <v>0.61063482967346783</v>
      </c>
      <c r="J1545" s="2">
        <v>0</v>
      </c>
      <c r="K1545" s="2">
        <v>0.83634099168600839</v>
      </c>
      <c r="L1545" s="5">
        <v>1</v>
      </c>
      <c r="M1545">
        <v>1</v>
      </c>
      <c r="N1545">
        <v>0.73587774151603547</v>
      </c>
      <c r="O1545">
        <v>0.77247759825508588</v>
      </c>
      <c r="P1545" s="2">
        <v>0.90846931998634917</v>
      </c>
      <c r="Q1545" s="2">
        <v>0.75130349101912586</v>
      </c>
      <c r="R1545" s="2">
        <v>1</v>
      </c>
      <c r="S1545">
        <v>0.70826395332514369</v>
      </c>
      <c r="T1545">
        <v>0</v>
      </c>
      <c r="U1545" s="2">
        <v>0.95866380886675462</v>
      </c>
      <c r="V15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0.28805831035419616</v>
      </c>
      <c r="W1545">
        <f>AVERAGE(Table1[[#This Row],[2012 Campbell Latex Early]:[2015 Dill IgG Early]])</f>
        <v>0.58858789503904019</v>
      </c>
      <c r="X1545">
        <f>AVERAGE(Table1[[#This Row],[2012 Campbell Latex Late]:[2015 Dill IgG Late]])</f>
        <v>0.78350559129684938</v>
      </c>
      <c r="Y1545" s="7">
        <f>Table1[[#This Row],[Avg early]]-Table1[[#This Row],[Avg late]]</f>
        <v>-0.19491769625780919</v>
      </c>
      <c r="Z1545" s="7">
        <f>Table1[[#This Row],[Avg late]]-Table1[[#This Row],[Avg early]]</f>
        <v>0.19491769625780919</v>
      </c>
      <c r="AA1545" s="7">
        <f>Table1[[#This Row],[2015 Dill LPS Early]]-Table1[[#This Row],[2015 Dill Avidin Early]]</f>
        <v>4.2446008332086782E-2</v>
      </c>
      <c r="AB1545" s="7">
        <f>Table1[[#This Row],[2015 Dill LPS Late]]-Table1[[#This Row],[2015 Dill Avidin Late]]</f>
        <v>-0.1725915784703137</v>
      </c>
    </row>
    <row r="1546" spans="1:28" x14ac:dyDescent="0.2">
      <c r="A1546" t="s">
        <v>724</v>
      </c>
      <c r="B1546">
        <v>0</v>
      </c>
      <c r="C1546">
        <v>0</v>
      </c>
      <c r="D1546">
        <v>0.74823721040806213</v>
      </c>
      <c r="E1546">
        <v>0.74468368549193253</v>
      </c>
      <c r="F1546">
        <v>0.92070559987560041</v>
      </c>
      <c r="G1546">
        <v>0.62914667041107908</v>
      </c>
      <c r="H1546" s="2">
        <v>0.3168431307967674</v>
      </c>
      <c r="I1546">
        <v>1</v>
      </c>
      <c r="J1546" s="2">
        <v>0</v>
      </c>
      <c r="K1546" s="2">
        <v>0.31362449419395338</v>
      </c>
      <c r="L1546" s="5">
        <v>0</v>
      </c>
      <c r="M1546">
        <v>0</v>
      </c>
      <c r="N1546">
        <v>0</v>
      </c>
      <c r="O1546">
        <v>0.10322052934520989</v>
      </c>
      <c r="P1546" s="2">
        <v>0.17263392949554057</v>
      </c>
      <c r="Q1546" s="2">
        <v>0.17302649088809915</v>
      </c>
      <c r="R1546" s="2">
        <v>0</v>
      </c>
      <c r="S1546">
        <v>0</v>
      </c>
      <c r="T1546">
        <v>0</v>
      </c>
      <c r="U1546" s="2">
        <v>0</v>
      </c>
      <c r="V15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0.39107353472545919</v>
      </c>
      <c r="W1546">
        <f>AVERAGE(Table1[[#This Row],[2012 Campbell Latex Early]:[2015 Dill IgG Early]])</f>
        <v>0.46732407911773943</v>
      </c>
      <c r="X1546">
        <f>AVERAGE(Table1[[#This Row],[2012 Campbell Latex Late]:[2015 Dill IgG Late]])</f>
        <v>4.4888094972884963E-2</v>
      </c>
      <c r="Y1546" s="7">
        <f>Table1[[#This Row],[Avg early]]-Table1[[#This Row],[Avg late]]</f>
        <v>0.42243598414485445</v>
      </c>
      <c r="Z1546" s="7">
        <f>Table1[[#This Row],[Avg late]]-Table1[[#This Row],[Avg early]]</f>
        <v>-0.42243598414485445</v>
      </c>
      <c r="AA1546" s="7">
        <f>Table1[[#This Row],[2015 Dill LPS Early]]-Table1[[#This Row],[2015 Dill Avidin Early]]</f>
        <v>-0.17246838946753829</v>
      </c>
      <c r="AB1546" s="7">
        <f>Table1[[#This Row],[2015 Dill LPS Late]]-Table1[[#This Row],[2015 Dill Avidin Late]]</f>
        <v>-0.17263392949554057</v>
      </c>
    </row>
    <row r="1547" spans="1:28" x14ac:dyDescent="0.2">
      <c r="A1547" t="s">
        <v>1675</v>
      </c>
      <c r="B1547">
        <v>0</v>
      </c>
      <c r="C1547">
        <v>0</v>
      </c>
      <c r="D1547">
        <v>0.34678284647695878</v>
      </c>
      <c r="E1547">
        <v>0.56149817851634087</v>
      </c>
      <c r="F1547">
        <v>0.34010139484224572</v>
      </c>
      <c r="G1547">
        <v>0.54797132282022987</v>
      </c>
      <c r="H1547" s="2">
        <v>0.80756536959337655</v>
      </c>
      <c r="I1547">
        <v>0.5493685135783265</v>
      </c>
      <c r="J1547" s="2">
        <v>0</v>
      </c>
      <c r="K1547" s="2">
        <v>1</v>
      </c>
      <c r="L1547" s="5">
        <v>0</v>
      </c>
      <c r="M1547">
        <v>0</v>
      </c>
      <c r="N1547">
        <v>0.60648337085974569</v>
      </c>
      <c r="O1547">
        <v>0.4965794378599323</v>
      </c>
      <c r="P1547" s="1">
        <v>0.7792635588436746</v>
      </c>
      <c r="Q1547" s="1">
        <v>0.39898194048279184</v>
      </c>
      <c r="R1547" s="1">
        <v>0.6474175336293414</v>
      </c>
      <c r="S1547">
        <v>0.60522673941519545</v>
      </c>
      <c r="T1547">
        <v>0</v>
      </c>
      <c r="U1547" s="1">
        <v>0.61760349303248518</v>
      </c>
      <c r="V15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0.17463803662114516</v>
      </c>
      <c r="W1547">
        <f>AVERAGE(Table1[[#This Row],[2012 Campbell Latex Early]:[2015 Dill IgG Early]])</f>
        <v>0.41532876258274776</v>
      </c>
      <c r="X1547">
        <f>AVERAGE(Table1[[#This Row],[2012 Campbell Latex Late]:[2015 Dill IgG Late]])</f>
        <v>0.41515560741231666</v>
      </c>
      <c r="Y1547" s="7">
        <f>Table1[[#This Row],[Avg early]]-Table1[[#This Row],[Avg late]]</f>
        <v>1.7315517043109407E-4</v>
      </c>
      <c r="Z1547" s="7">
        <f>Table1[[#This Row],[Avg late]]-Table1[[#This Row],[Avg early]]</f>
        <v>-1.7315517043109407E-4</v>
      </c>
      <c r="AA1547" s="7">
        <f>Table1[[#This Row],[2015 Dill LPS Early]]-Table1[[#This Row],[2015 Dill Avidin Early]]</f>
        <v>6.6814516347130648E-3</v>
      </c>
      <c r="AB1547" s="7">
        <f>Table1[[#This Row],[2015 Dill LPS Late]]-Table1[[#This Row],[2015 Dill Avidin Late]]</f>
        <v>-0.17278018798392891</v>
      </c>
    </row>
    <row r="1548" spans="1:28" x14ac:dyDescent="0.2">
      <c r="A1548" t="s">
        <v>46</v>
      </c>
      <c r="B1548">
        <v>0</v>
      </c>
      <c r="C1548">
        <v>0</v>
      </c>
      <c r="D1548">
        <v>0.62408602459755691</v>
      </c>
      <c r="E1548">
        <v>0.73629782597497218</v>
      </c>
      <c r="F1548">
        <v>0.99767547377335175</v>
      </c>
      <c r="G1548">
        <v>0.75085324172143497</v>
      </c>
      <c r="H1548" s="2">
        <v>0.91601237122916568</v>
      </c>
      <c r="I1548">
        <v>0.60932888163976762</v>
      </c>
      <c r="J1548" s="2">
        <v>0</v>
      </c>
      <c r="K1548" s="2">
        <v>0.75583765594480878</v>
      </c>
      <c r="L1548" s="5">
        <v>0</v>
      </c>
      <c r="M1548">
        <v>0</v>
      </c>
      <c r="N1548">
        <v>0.57572524710850226</v>
      </c>
      <c r="O1548">
        <v>0.410480944666065</v>
      </c>
      <c r="P1548" s="2">
        <v>0.74890950902503528</v>
      </c>
      <c r="Q1548" s="2">
        <v>0.54512541910928769</v>
      </c>
      <c r="R1548" s="2">
        <v>1</v>
      </c>
      <c r="S1548">
        <v>0.52557991730930298</v>
      </c>
      <c r="T1548">
        <v>0</v>
      </c>
      <c r="U1548" s="2">
        <v>0.91296882778519051</v>
      </c>
      <c r="V15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0.19093768670449149</v>
      </c>
      <c r="W1548">
        <f>AVERAGE(Table1[[#This Row],[2012 Campbell Latex Early]:[2015 Dill IgG Early]])</f>
        <v>0.53900914748810591</v>
      </c>
      <c r="X1548">
        <f>AVERAGE(Table1[[#This Row],[2012 Campbell Latex Late]:[2015 Dill IgG Late]])</f>
        <v>0.47187898650033838</v>
      </c>
      <c r="Y1548" s="7">
        <f>Table1[[#This Row],[Avg early]]-Table1[[#This Row],[Avg late]]</f>
        <v>6.7130160987767529E-2</v>
      </c>
      <c r="Z1548" s="7">
        <f>Table1[[#This Row],[Avg late]]-Table1[[#This Row],[Avg early]]</f>
        <v>-6.7130160987767529E-2</v>
      </c>
      <c r="AA1548" s="7">
        <f>Table1[[#This Row],[2015 Dill LPS Early]]-Table1[[#This Row],[2015 Dill Avidin Early]]</f>
        <v>-0.37358944917579484</v>
      </c>
      <c r="AB1548" s="7">
        <f>Table1[[#This Row],[2015 Dill LPS Late]]-Table1[[#This Row],[2015 Dill Avidin Late]]</f>
        <v>-0.17318426191653302</v>
      </c>
    </row>
    <row r="1549" spans="1:28" x14ac:dyDescent="0.2">
      <c r="A1549" t="s">
        <v>780</v>
      </c>
      <c r="B1549">
        <v>0</v>
      </c>
      <c r="C1549">
        <v>0</v>
      </c>
      <c r="D1549">
        <v>0.52153452217604357</v>
      </c>
      <c r="E1549">
        <v>0.67122709352101184</v>
      </c>
      <c r="F1549">
        <v>0.5970055929732303</v>
      </c>
      <c r="G1549">
        <v>0.60497839405199061</v>
      </c>
      <c r="H1549" s="2">
        <v>0.70804370528250404</v>
      </c>
      <c r="I1549">
        <v>0.59804503381242535</v>
      </c>
      <c r="J1549" s="2">
        <v>0</v>
      </c>
      <c r="K1549" s="2">
        <v>1</v>
      </c>
      <c r="L1549" s="5">
        <v>0</v>
      </c>
      <c r="M1549">
        <v>0</v>
      </c>
      <c r="N1549">
        <v>0.7128252273572524</v>
      </c>
      <c r="O1549">
        <v>0.72148808427105282</v>
      </c>
      <c r="P1549" s="2">
        <v>0.88610239350247888</v>
      </c>
      <c r="Q1549" s="2">
        <v>0.69755407062905517</v>
      </c>
      <c r="R1549" s="2">
        <v>0.55890622558054304</v>
      </c>
      <c r="S1549">
        <v>0.91171280999447279</v>
      </c>
      <c r="T1549">
        <v>0</v>
      </c>
      <c r="U1549" s="2">
        <v>0.7066769249572924</v>
      </c>
      <c r="V15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0.1792706353878864</v>
      </c>
      <c r="W1549">
        <f>AVERAGE(Table1[[#This Row],[2012 Campbell Latex Early]:[2015 Dill IgG Early]])</f>
        <v>0.47008343418172061</v>
      </c>
      <c r="X1549">
        <f>AVERAGE(Table1[[#This Row],[2012 Campbell Latex Late]:[2015 Dill IgG Late]])</f>
        <v>0.51952657362921484</v>
      </c>
      <c r="Y1549" s="7">
        <f>Table1[[#This Row],[Avg early]]-Table1[[#This Row],[Avg late]]</f>
        <v>-4.9443139447494233E-2</v>
      </c>
      <c r="Z1549" s="7">
        <f>Table1[[#This Row],[Avg late]]-Table1[[#This Row],[Avg early]]</f>
        <v>4.9443139447494233E-2</v>
      </c>
      <c r="AA1549" s="7">
        <f>Table1[[#This Row],[2015 Dill LPS Early]]-Table1[[#This Row],[2015 Dill Avidin Early]]</f>
        <v>-7.5471070797186735E-2</v>
      </c>
      <c r="AB1549" s="7">
        <f>Table1[[#This Row],[2015 Dill LPS Late]]-Table1[[#This Row],[2015 Dill Avidin Late]]</f>
        <v>-0.17327716614522648</v>
      </c>
    </row>
    <row r="1550" spans="1:28" x14ac:dyDescent="0.2">
      <c r="A1550" t="s">
        <v>1765</v>
      </c>
      <c r="B1550">
        <v>0</v>
      </c>
      <c r="C1550">
        <v>0</v>
      </c>
      <c r="D1550">
        <v>0.16206956690708169</v>
      </c>
      <c r="E1550">
        <v>0.19917990582497277</v>
      </c>
      <c r="F1550">
        <v>0.68894763448404772</v>
      </c>
      <c r="G1550">
        <v>1</v>
      </c>
      <c r="H1550" s="2">
        <v>0.38760033339607286</v>
      </c>
      <c r="I1550">
        <v>0.4142900373727248</v>
      </c>
      <c r="J1550" s="2">
        <v>0</v>
      </c>
      <c r="K1550" s="2">
        <v>0.16223106620373146</v>
      </c>
      <c r="L1550" s="5">
        <v>0</v>
      </c>
      <c r="M1550">
        <v>0</v>
      </c>
      <c r="N1550">
        <v>0.45307853345180127</v>
      </c>
      <c r="O1550">
        <v>8.6629807004887524E-2</v>
      </c>
      <c r="P1550" s="1">
        <v>0.62657568906202699</v>
      </c>
      <c r="Q1550" s="1">
        <v>0.11856304536736698</v>
      </c>
      <c r="R1550" s="1">
        <v>0.434615235817219</v>
      </c>
      <c r="S1550">
        <v>0.30803795515883442</v>
      </c>
      <c r="T1550">
        <v>0</v>
      </c>
      <c r="U1550" s="1">
        <v>0.56052751797480571</v>
      </c>
      <c r="V15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0.20611624680293011</v>
      </c>
      <c r="W1550">
        <f>AVERAGE(Table1[[#This Row],[2012 Campbell Latex Early]:[2015 Dill IgG Early]])</f>
        <v>0.30143185441886311</v>
      </c>
      <c r="X1550">
        <f>AVERAGE(Table1[[#This Row],[2012 Campbell Latex Late]:[2015 Dill IgG Late]])</f>
        <v>0.2588027783836942</v>
      </c>
      <c r="Y1550" s="7">
        <f>Table1[[#This Row],[Avg early]]-Table1[[#This Row],[Avg late]]</f>
        <v>4.2629076035168911E-2</v>
      </c>
      <c r="Z1550" s="7">
        <f>Table1[[#This Row],[Avg late]]-Table1[[#This Row],[Avg early]]</f>
        <v>-4.2629076035168911E-2</v>
      </c>
      <c r="AA1550" s="7">
        <f>Table1[[#This Row],[2015 Dill LPS Early]]-Table1[[#This Row],[2015 Dill Avidin Early]]</f>
        <v>-0.52687806757696598</v>
      </c>
      <c r="AB1550" s="7">
        <f>Table1[[#This Row],[2015 Dill LPS Late]]-Table1[[#This Row],[2015 Dill Avidin Late]]</f>
        <v>-0.17349715561022572</v>
      </c>
    </row>
    <row r="1551" spans="1:28" x14ac:dyDescent="0.2">
      <c r="A1551" t="s">
        <v>1503</v>
      </c>
      <c r="B1551">
        <v>0</v>
      </c>
      <c r="C1551">
        <v>0</v>
      </c>
      <c r="D1551">
        <v>0.24555699464361225</v>
      </c>
      <c r="E1551">
        <v>0.32314755526332273</v>
      </c>
      <c r="F1551">
        <v>0.49949474073864392</v>
      </c>
      <c r="G1551">
        <v>0.60771411463105363</v>
      </c>
      <c r="H1551" s="2">
        <v>0.53298855445893845</v>
      </c>
      <c r="I1551">
        <v>0.38639983225014918</v>
      </c>
      <c r="J1551" s="2">
        <v>0</v>
      </c>
      <c r="K1551" s="2">
        <v>0.27274411715929625</v>
      </c>
      <c r="L1551" s="5">
        <v>0</v>
      </c>
      <c r="M1551">
        <v>0</v>
      </c>
      <c r="N1551">
        <v>0.66851406994271123</v>
      </c>
      <c r="O1551">
        <v>0.66531836553962342</v>
      </c>
      <c r="P1551" s="1">
        <v>0.84225287913836755</v>
      </c>
      <c r="Q1551" s="1">
        <v>0.49964815255586525</v>
      </c>
      <c r="R1551" s="1">
        <v>0.90020105111332249</v>
      </c>
      <c r="S1551">
        <v>0.54155446530095752</v>
      </c>
      <c r="T1551">
        <v>0</v>
      </c>
      <c r="U1551" s="1">
        <v>1</v>
      </c>
      <c r="V15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0.27383191157555042</v>
      </c>
      <c r="W1551">
        <f>AVERAGE(Table1[[#This Row],[2012 Campbell Latex Early]:[2015 Dill IgG Early]])</f>
        <v>0.28680459091450167</v>
      </c>
      <c r="X1551">
        <f>AVERAGE(Table1[[#This Row],[2012 Campbell Latex Late]:[2015 Dill IgG Late]])</f>
        <v>0.51174889835908477</v>
      </c>
      <c r="Y1551" s="7">
        <f>Table1[[#This Row],[Avg early]]-Table1[[#This Row],[Avg late]]</f>
        <v>-0.2249443074445831</v>
      </c>
      <c r="Z1551" s="7">
        <f>Table1[[#This Row],[Avg late]]-Table1[[#This Row],[Avg early]]</f>
        <v>0.2249443074445831</v>
      </c>
      <c r="AA1551" s="7">
        <f>Table1[[#This Row],[2015 Dill LPS Early]]-Table1[[#This Row],[2015 Dill Avidin Early]]</f>
        <v>-0.25393774609503167</v>
      </c>
      <c r="AB1551" s="7">
        <f>Table1[[#This Row],[2015 Dill LPS Late]]-Table1[[#This Row],[2015 Dill Avidin Late]]</f>
        <v>-0.17373880919565632</v>
      </c>
    </row>
    <row r="1552" spans="1:28" x14ac:dyDescent="0.2">
      <c r="A1552" t="s">
        <v>941</v>
      </c>
      <c r="B1552">
        <v>1</v>
      </c>
      <c r="C1552">
        <v>1</v>
      </c>
      <c r="D1552">
        <v>0.54456344188842076</v>
      </c>
      <c r="E1552">
        <v>0.79520062891692622</v>
      </c>
      <c r="F1552">
        <v>0.51967096147639302</v>
      </c>
      <c r="G1552">
        <v>0.62991270203528171</v>
      </c>
      <c r="H1552" s="2">
        <v>0.81617403657550991</v>
      </c>
      <c r="I1552">
        <v>0.65311644299661709</v>
      </c>
      <c r="J1552" s="2">
        <v>1</v>
      </c>
      <c r="K1552" s="2">
        <v>1</v>
      </c>
      <c r="L1552" s="5">
        <v>0.85898153329602678</v>
      </c>
      <c r="M1552">
        <v>0</v>
      </c>
      <c r="N1552">
        <v>0.6339691787875944</v>
      </c>
      <c r="O1552">
        <v>0.54984460266442248</v>
      </c>
      <c r="P1552" s="2">
        <v>0.80837173621345948</v>
      </c>
      <c r="Q1552" s="2">
        <v>0.58954709790332249</v>
      </c>
      <c r="R1552" s="2">
        <v>0.62412373085881134</v>
      </c>
      <c r="S1552">
        <v>0.77043166728949497</v>
      </c>
      <c r="T1552">
        <v>0.27292818143897812</v>
      </c>
      <c r="U1552" s="2">
        <v>0.73998317927148816</v>
      </c>
      <c r="V15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0.31271234994447183</v>
      </c>
      <c r="W1552">
        <f>AVERAGE(Table1[[#This Row],[2012 Campbell Latex Early]:[2015 Dill IgG Early]])</f>
        <v>0.79586382138891487</v>
      </c>
      <c r="X1552">
        <f>AVERAGE(Table1[[#This Row],[2012 Campbell Latex Late]:[2015 Dill IgG Late]])</f>
        <v>0.5848180907723598</v>
      </c>
      <c r="Y1552" s="7">
        <f>Table1[[#This Row],[Avg early]]-Table1[[#This Row],[Avg late]]</f>
        <v>0.21104573061655507</v>
      </c>
      <c r="Z1552" s="7">
        <f>Table1[[#This Row],[Avg late]]-Table1[[#This Row],[Avg early]]</f>
        <v>-0.21104573061655507</v>
      </c>
      <c r="AA1552" s="7">
        <f>Table1[[#This Row],[2015 Dill LPS Early]]-Table1[[#This Row],[2015 Dill Avidin Early]]</f>
        <v>2.489248041202774E-2</v>
      </c>
      <c r="AB1552" s="7">
        <f>Table1[[#This Row],[2015 Dill LPS Late]]-Table1[[#This Row],[2015 Dill Avidin Late]]</f>
        <v>-0.17440255742586508</v>
      </c>
    </row>
    <row r="1553" spans="1:28" x14ac:dyDescent="0.2">
      <c r="A1553" t="s">
        <v>1241</v>
      </c>
      <c r="B1553">
        <v>0.98031297324583544</v>
      </c>
      <c r="C1553">
        <v>0</v>
      </c>
      <c r="D1553">
        <v>1</v>
      </c>
      <c r="E1553">
        <v>0.91948649137797123</v>
      </c>
      <c r="F1553">
        <v>0.82919158870053578</v>
      </c>
      <c r="G1553">
        <v>0.99022958869979971</v>
      </c>
      <c r="H1553" s="2">
        <v>0.54995922863273661</v>
      </c>
      <c r="I1553">
        <v>0.9892014260634755</v>
      </c>
      <c r="J1553" s="2">
        <v>0</v>
      </c>
      <c r="K1553" s="2">
        <v>0.64819662421015622</v>
      </c>
      <c r="L1553" s="5">
        <v>1</v>
      </c>
      <c r="M1553">
        <v>0</v>
      </c>
      <c r="N1553">
        <v>0.64330053331872483</v>
      </c>
      <c r="O1553">
        <v>0.71566208434060907</v>
      </c>
      <c r="P1553" s="1">
        <v>0.81771844641556535</v>
      </c>
      <c r="Q1553" s="1">
        <v>0.64973888978905847</v>
      </c>
      <c r="R1553" s="1">
        <v>0.35779023322551851</v>
      </c>
      <c r="S1553">
        <v>0.74316997904967019</v>
      </c>
      <c r="T1553">
        <v>0</v>
      </c>
      <c r="U1553" s="1">
        <v>0.44544665034693487</v>
      </c>
      <c r="V15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0.18158218344364721</v>
      </c>
      <c r="W1553">
        <f>AVERAGE(Table1[[#This Row],[2012 Campbell Latex Early]:[2015 Dill IgG Early]])</f>
        <v>0.69065779209305111</v>
      </c>
      <c r="X1553">
        <f>AVERAGE(Table1[[#This Row],[2012 Campbell Latex Late]:[2015 Dill IgG Late]])</f>
        <v>0.53728268164860815</v>
      </c>
      <c r="Y1553" s="7">
        <f>Table1[[#This Row],[Avg early]]-Table1[[#This Row],[Avg late]]</f>
        <v>0.15337511044444296</v>
      </c>
      <c r="Z1553" s="7">
        <f>Table1[[#This Row],[Avg late]]-Table1[[#This Row],[Avg early]]</f>
        <v>-0.15337511044444296</v>
      </c>
      <c r="AA1553" s="7">
        <f>Table1[[#This Row],[2015 Dill LPS Early]]-Table1[[#This Row],[2015 Dill Avidin Early]]</f>
        <v>0.17080841129946422</v>
      </c>
      <c r="AB1553" s="7">
        <f>Table1[[#This Row],[2015 Dill LPS Late]]-Table1[[#This Row],[2015 Dill Avidin Late]]</f>
        <v>-0.17441791309684052</v>
      </c>
    </row>
    <row r="1554" spans="1:28" x14ac:dyDescent="0.2">
      <c r="A1554" t="s">
        <v>1884</v>
      </c>
      <c r="B1554">
        <v>0</v>
      </c>
      <c r="C1554">
        <v>0</v>
      </c>
      <c r="D1554">
        <v>0.80105167446892145</v>
      </c>
      <c r="E1554">
        <v>0.69278737085126907</v>
      </c>
      <c r="F1554">
        <v>0.70658362083712767</v>
      </c>
      <c r="G1554">
        <v>0.84220751222132517</v>
      </c>
      <c r="H1554" s="2">
        <v>0.75933881371389933</v>
      </c>
      <c r="I1554">
        <v>1</v>
      </c>
      <c r="J1554" s="2">
        <v>0</v>
      </c>
      <c r="K1554" s="2">
        <v>0.59343083396435325</v>
      </c>
      <c r="L1554" s="5">
        <v>0</v>
      </c>
      <c r="M1554">
        <v>0</v>
      </c>
      <c r="N1554">
        <v>0.6841293044846336</v>
      </c>
      <c r="O1554">
        <v>0.79343084793827889</v>
      </c>
      <c r="P1554" s="1">
        <v>0.86112035395048758</v>
      </c>
      <c r="Q1554" s="1">
        <v>0.71239649871683564</v>
      </c>
      <c r="R1554" s="1">
        <v>0.64224835325174523</v>
      </c>
      <c r="S1554">
        <v>0.7434248477219193</v>
      </c>
      <c r="T1554">
        <v>0</v>
      </c>
      <c r="U1554" s="1">
        <v>0.58345939434883132</v>
      </c>
      <c r="V15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0.14590386007782133</v>
      </c>
      <c r="W1554">
        <f>AVERAGE(Table1[[#This Row],[2012 Campbell Latex Early]:[2015 Dill IgG Early]])</f>
        <v>0.53953998260568958</v>
      </c>
      <c r="X1554">
        <f>AVERAGE(Table1[[#This Row],[2012 Campbell Latex Late]:[2015 Dill IgG Late]])</f>
        <v>0.50202096004127317</v>
      </c>
      <c r="Y1554" s="7">
        <f>Table1[[#This Row],[Avg early]]-Table1[[#This Row],[Avg late]]</f>
        <v>3.7519022564416415E-2</v>
      </c>
      <c r="Z1554" s="7">
        <f>Table1[[#This Row],[Avg late]]-Table1[[#This Row],[Avg early]]</f>
        <v>-3.7519022564416415E-2</v>
      </c>
      <c r="AA1554" s="7">
        <f>Table1[[#This Row],[2015 Dill LPS Early]]-Table1[[#This Row],[2015 Dill Avidin Early]]</f>
        <v>9.446805363179378E-2</v>
      </c>
      <c r="AB1554" s="7">
        <f>Table1[[#This Row],[2015 Dill LPS Late]]-Table1[[#This Row],[2015 Dill Avidin Late]]</f>
        <v>-0.17699104946585398</v>
      </c>
    </row>
    <row r="1555" spans="1:28" x14ac:dyDescent="0.2">
      <c r="A1555" t="s">
        <v>686</v>
      </c>
      <c r="B1555">
        <v>0</v>
      </c>
      <c r="C1555">
        <v>0</v>
      </c>
      <c r="D1555">
        <v>0.49983074926509496</v>
      </c>
      <c r="E1555">
        <v>0.68152144615580224</v>
      </c>
      <c r="F1555">
        <v>0.56914242966511608</v>
      </c>
      <c r="G1555">
        <v>0.55957724214606308</v>
      </c>
      <c r="H1555" s="2">
        <v>0.74934156617639747</v>
      </c>
      <c r="I1555">
        <v>0.55999801655747061</v>
      </c>
      <c r="J1555" s="2">
        <v>0</v>
      </c>
      <c r="K1555" s="2">
        <v>1</v>
      </c>
      <c r="L1555" s="5">
        <v>0</v>
      </c>
      <c r="M1555">
        <v>0</v>
      </c>
      <c r="N1555">
        <v>0.71119538592316522</v>
      </c>
      <c r="O1555">
        <v>0.71826154361743266</v>
      </c>
      <c r="P1555" s="1">
        <v>0.8893470757560844</v>
      </c>
      <c r="Q1555" s="1">
        <v>0.67491371246285814</v>
      </c>
      <c r="R1555" s="1">
        <v>0.64095321275777917</v>
      </c>
      <c r="S1555">
        <v>0.94989908789687505</v>
      </c>
      <c r="T1555">
        <v>0</v>
      </c>
      <c r="U1555" s="1">
        <v>0.74432982071179477</v>
      </c>
      <c r="V15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0.19262650959972816</v>
      </c>
      <c r="W1555">
        <f>AVERAGE(Table1[[#This Row],[2012 Campbell Latex Early]:[2015 Dill IgG Early]])</f>
        <v>0.4619411449965945</v>
      </c>
      <c r="X1555">
        <f>AVERAGE(Table1[[#This Row],[2012 Campbell Latex Late]:[2015 Dill IgG Late]])</f>
        <v>0.53288998391259901</v>
      </c>
      <c r="Y1555" s="7">
        <f>Table1[[#This Row],[Avg early]]-Table1[[#This Row],[Avg late]]</f>
        <v>-7.0948838916004509E-2</v>
      </c>
      <c r="Z1555" s="7">
        <f>Table1[[#This Row],[Avg late]]-Table1[[#This Row],[Avg early]]</f>
        <v>7.0948838916004509E-2</v>
      </c>
      <c r="AA1555" s="7">
        <f>Table1[[#This Row],[2015 Dill LPS Early]]-Table1[[#This Row],[2015 Dill Avidin Early]]</f>
        <v>-6.9311680400021114E-2</v>
      </c>
      <c r="AB1555" s="7">
        <f>Table1[[#This Row],[2015 Dill LPS Late]]-Table1[[#This Row],[2015 Dill Avidin Late]]</f>
        <v>-0.17815168983291918</v>
      </c>
    </row>
    <row r="1556" spans="1:28" x14ac:dyDescent="0.2">
      <c r="A1556" t="s">
        <v>1757</v>
      </c>
      <c r="B1556">
        <v>0</v>
      </c>
      <c r="C1556">
        <v>0</v>
      </c>
      <c r="D1556">
        <v>0.47313958184686133</v>
      </c>
      <c r="E1556">
        <v>0.39357526774189056</v>
      </c>
      <c r="F1556">
        <v>0.44426296829037676</v>
      </c>
      <c r="G1556">
        <v>0.61257185217067178</v>
      </c>
      <c r="H1556" s="2">
        <v>0.43349725979552317</v>
      </c>
      <c r="I1556">
        <v>0.44747949430804823</v>
      </c>
      <c r="J1556" s="2">
        <v>0</v>
      </c>
      <c r="K1556" s="2">
        <v>0.26742191464306492</v>
      </c>
      <c r="L1556" s="5">
        <v>0</v>
      </c>
      <c r="M1556">
        <v>0</v>
      </c>
      <c r="N1556">
        <v>0.42530955670323056</v>
      </c>
      <c r="O1556">
        <v>1</v>
      </c>
      <c r="P1556" s="2">
        <v>0.6038763945154888</v>
      </c>
      <c r="Q1556" s="2">
        <v>0.6078011385636819</v>
      </c>
      <c r="R1556" s="2">
        <v>0.3549123266442103</v>
      </c>
      <c r="S1556">
        <v>0.30898698168737126</v>
      </c>
      <c r="T1556">
        <v>0</v>
      </c>
      <c r="U1556" s="2">
        <v>0.77012702071223504</v>
      </c>
      <c r="V15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0.18058433637180671</v>
      </c>
      <c r="W1556">
        <f>AVERAGE(Table1[[#This Row],[2012 Campbell Latex Early]:[2015 Dill IgG Early]])</f>
        <v>0.30719483387964369</v>
      </c>
      <c r="X1556">
        <f>AVERAGE(Table1[[#This Row],[2012 Campbell Latex Late]:[2015 Dill IgG Late]])</f>
        <v>0.40710134188262187</v>
      </c>
      <c r="Y1556" s="7">
        <f>Table1[[#This Row],[Avg early]]-Table1[[#This Row],[Avg late]]</f>
        <v>-9.9906508002978178E-2</v>
      </c>
      <c r="Z1556" s="7">
        <f>Table1[[#This Row],[Avg late]]-Table1[[#This Row],[Avg early]]</f>
        <v>9.9906508002978178E-2</v>
      </c>
      <c r="AA1556" s="7">
        <f>Table1[[#This Row],[2015 Dill LPS Early]]-Table1[[#This Row],[2015 Dill Avidin Early]]</f>
        <v>2.8876613556484576E-2</v>
      </c>
      <c r="AB1556" s="7">
        <f>Table1[[#This Row],[2015 Dill LPS Late]]-Table1[[#This Row],[2015 Dill Avidin Late]]</f>
        <v>-0.17856683781225824</v>
      </c>
    </row>
    <row r="1557" spans="1:28" x14ac:dyDescent="0.2">
      <c r="A1557" t="s">
        <v>1538</v>
      </c>
      <c r="B1557">
        <v>0</v>
      </c>
      <c r="C1557">
        <v>0</v>
      </c>
      <c r="D1557">
        <v>0</v>
      </c>
      <c r="E1557">
        <v>0.55466421730759741</v>
      </c>
      <c r="F1557">
        <v>0</v>
      </c>
      <c r="G1557">
        <v>0</v>
      </c>
      <c r="H1557" s="2">
        <v>0</v>
      </c>
      <c r="I1557">
        <v>0.27237909117835812</v>
      </c>
      <c r="J1557" s="2">
        <v>0</v>
      </c>
      <c r="K1557" s="2">
        <v>0</v>
      </c>
      <c r="L1557" s="5">
        <v>0</v>
      </c>
      <c r="M1557">
        <v>0</v>
      </c>
      <c r="N1557">
        <v>0.82064224959273335</v>
      </c>
      <c r="O1557">
        <v>0.50486657698573334</v>
      </c>
      <c r="P1557" s="1">
        <v>1</v>
      </c>
      <c r="Q1557" s="1">
        <v>0.5130777854568791</v>
      </c>
      <c r="R1557" s="1">
        <v>0.91363883225551656</v>
      </c>
      <c r="S1557">
        <v>0.59135935479093649</v>
      </c>
      <c r="T1557">
        <v>0</v>
      </c>
      <c r="U1557" s="1">
        <v>0.2936269030458607</v>
      </c>
      <c r="V15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0.39097636742854319</v>
      </c>
      <c r="W1557">
        <f>AVERAGE(Table1[[#This Row],[2012 Campbell Latex Early]:[2015 Dill IgG Early]])</f>
        <v>8.2704330848595548E-2</v>
      </c>
      <c r="X1557">
        <f>AVERAGE(Table1[[#This Row],[2012 Campbell Latex Late]:[2015 Dill IgG Late]])</f>
        <v>0.46372117021276599</v>
      </c>
      <c r="Y1557" s="7">
        <f>Table1[[#This Row],[Avg early]]-Table1[[#This Row],[Avg late]]</f>
        <v>-0.38101683936417041</v>
      </c>
      <c r="Z1557" s="7">
        <f>Table1[[#This Row],[Avg late]]-Table1[[#This Row],[Avg early]]</f>
        <v>0.38101683936417041</v>
      </c>
      <c r="AA1557" s="7">
        <f>Table1[[#This Row],[2015 Dill LPS Early]]-Table1[[#This Row],[2015 Dill Avidin Early]]</f>
        <v>0</v>
      </c>
      <c r="AB1557" s="7">
        <f>Table1[[#This Row],[2015 Dill LPS Late]]-Table1[[#This Row],[2015 Dill Avidin Late]]</f>
        <v>-0.17935775040726665</v>
      </c>
    </row>
    <row r="1558" spans="1:28" x14ac:dyDescent="0.2">
      <c r="A1558" t="s">
        <v>965</v>
      </c>
      <c r="B1558">
        <v>0</v>
      </c>
      <c r="C1558">
        <v>1</v>
      </c>
      <c r="D1558">
        <v>0.88689785261073684</v>
      </c>
      <c r="E1558">
        <v>0.88897941350272358</v>
      </c>
      <c r="F1558">
        <v>0.72556628136156187</v>
      </c>
      <c r="G1558">
        <v>0.83462129300813603</v>
      </c>
      <c r="H1558" s="2">
        <v>1</v>
      </c>
      <c r="I1558">
        <v>0.75557769541060371</v>
      </c>
      <c r="J1558" s="2">
        <v>0</v>
      </c>
      <c r="K1558" s="2">
        <v>0.84770874374735172</v>
      </c>
      <c r="L1558" s="5">
        <v>0</v>
      </c>
      <c r="M1558">
        <v>0</v>
      </c>
      <c r="N1558">
        <v>0.71872955739498467</v>
      </c>
      <c r="O1558">
        <v>0.66241809399750951</v>
      </c>
      <c r="P1558" s="1">
        <v>0.89830971969801643</v>
      </c>
      <c r="Q1558" s="1">
        <v>0.79069833976474602</v>
      </c>
      <c r="R1558" s="1">
        <v>0.88206633302801296</v>
      </c>
      <c r="S1558">
        <v>0.6092716871560323</v>
      </c>
      <c r="T1558">
        <v>0</v>
      </c>
      <c r="U1558" s="1">
        <v>0.80275113015222643</v>
      </c>
      <c r="V15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0.26783868116795956</v>
      </c>
      <c r="W1558">
        <f>AVERAGE(Table1[[#This Row],[2012 Campbell Latex Early]:[2015 Dill IgG Early]])</f>
        <v>0.69393512796411128</v>
      </c>
      <c r="X1558">
        <f>AVERAGE(Table1[[#This Row],[2012 Campbell Latex Late]:[2015 Dill IgG Late]])</f>
        <v>0.53642448611915283</v>
      </c>
      <c r="Y1558" s="7">
        <f>Table1[[#This Row],[Avg early]]-Table1[[#This Row],[Avg late]]</f>
        <v>0.15751064184495844</v>
      </c>
      <c r="Z1558" s="7">
        <f>Table1[[#This Row],[Avg late]]-Table1[[#This Row],[Avg early]]</f>
        <v>-0.15751064184495844</v>
      </c>
      <c r="AA1558" s="7">
        <f>Table1[[#This Row],[2015 Dill LPS Early]]-Table1[[#This Row],[2015 Dill Avidin Early]]</f>
        <v>0.16133157124917497</v>
      </c>
      <c r="AB1558" s="7">
        <f>Table1[[#This Row],[2015 Dill LPS Late]]-Table1[[#This Row],[2015 Dill Avidin Late]]</f>
        <v>-0.17958016230303175</v>
      </c>
    </row>
    <row r="1559" spans="1:28" x14ac:dyDescent="0.2">
      <c r="A1559" t="s">
        <v>199</v>
      </c>
      <c r="B1559">
        <v>1</v>
      </c>
      <c r="C1559">
        <v>1</v>
      </c>
      <c r="D1559">
        <v>0.89122080240254908</v>
      </c>
      <c r="E1559">
        <v>0.81227278359113153</v>
      </c>
      <c r="F1559">
        <v>0.93260410514315384</v>
      </c>
      <c r="G1559">
        <v>0.80938768054161703</v>
      </c>
      <c r="H1559" s="2">
        <v>0.81201101976908552</v>
      </c>
      <c r="I1559">
        <v>0.65798033644331433</v>
      </c>
      <c r="J1559" s="2">
        <v>0</v>
      </c>
      <c r="K1559" s="2">
        <v>0.77066843638814109</v>
      </c>
      <c r="L1559" s="5">
        <v>0.96279069767441872</v>
      </c>
      <c r="M1559">
        <v>0</v>
      </c>
      <c r="N1559">
        <v>0.75431168189524234</v>
      </c>
      <c r="O1559">
        <v>0.64860660356279531</v>
      </c>
      <c r="P1559" s="1">
        <v>0.9339739679560547</v>
      </c>
      <c r="Q1559" s="1">
        <v>0.87136528651144496</v>
      </c>
      <c r="R1559" s="1">
        <v>1</v>
      </c>
      <c r="S1559">
        <v>0.68358570093490256</v>
      </c>
      <c r="T1559">
        <v>0</v>
      </c>
      <c r="U1559" s="1">
        <v>0.8952197970639042</v>
      </c>
      <c r="V15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0.25099462134303596</v>
      </c>
      <c r="W1559">
        <f>AVERAGE(Table1[[#This Row],[2012 Campbell Latex Early]:[2015 Dill IgG Early]])</f>
        <v>0.76861451642789924</v>
      </c>
      <c r="X1559">
        <f>AVERAGE(Table1[[#This Row],[2012 Campbell Latex Late]:[2015 Dill IgG Late]])</f>
        <v>0.67498537355987642</v>
      </c>
      <c r="Y1559" s="7">
        <f>Table1[[#This Row],[Avg early]]-Table1[[#This Row],[Avg late]]</f>
        <v>9.3629142868022819E-2</v>
      </c>
      <c r="Z1559" s="7">
        <f>Table1[[#This Row],[Avg late]]-Table1[[#This Row],[Avg early]]</f>
        <v>-9.3629142868022819E-2</v>
      </c>
      <c r="AA1559" s="7">
        <f>Table1[[#This Row],[2015 Dill LPS Early]]-Table1[[#This Row],[2015 Dill Avidin Early]]</f>
        <v>-4.1383302740604755E-2</v>
      </c>
      <c r="AB1559" s="7">
        <f>Table1[[#This Row],[2015 Dill LPS Late]]-Table1[[#This Row],[2015 Dill Avidin Late]]</f>
        <v>-0.17966228606081236</v>
      </c>
    </row>
    <row r="1560" spans="1:28" x14ac:dyDescent="0.2">
      <c r="A1560" t="s">
        <v>53</v>
      </c>
      <c r="B1560">
        <v>0.91622481442205717</v>
      </c>
      <c r="C1560">
        <v>1</v>
      </c>
      <c r="D1560">
        <v>0.93351105110842825</v>
      </c>
      <c r="E1560">
        <v>0.66749542396453887</v>
      </c>
      <c r="F1560">
        <v>0.83492180024972207</v>
      </c>
      <c r="G1560">
        <v>0.80016847652623135</v>
      </c>
      <c r="H1560" s="2">
        <v>0.90725116152775709</v>
      </c>
      <c r="I1560">
        <v>0.69350701537435888</v>
      </c>
      <c r="J1560" s="2">
        <v>0</v>
      </c>
      <c r="K1560" s="2">
        <v>0.90222176043744506</v>
      </c>
      <c r="L1560" s="5">
        <v>1</v>
      </c>
      <c r="M1560">
        <v>0</v>
      </c>
      <c r="N1560">
        <v>0.66206998982843379</v>
      </c>
      <c r="O1560">
        <v>0.54744946152145957</v>
      </c>
      <c r="P1560" s="1">
        <v>0.84330835760013789</v>
      </c>
      <c r="Q1560" s="1">
        <v>0.62431154361962182</v>
      </c>
      <c r="R1560" s="1">
        <v>0.9165461400225452</v>
      </c>
      <c r="S1560">
        <v>0.54860309151412689</v>
      </c>
      <c r="T1560">
        <v>0</v>
      </c>
      <c r="U1560" s="1">
        <v>1</v>
      </c>
      <c r="V15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0.28137046019130624</v>
      </c>
      <c r="W1560">
        <f>AVERAGE(Table1[[#This Row],[2012 Campbell Latex Early]:[2015 Dill IgG Early]])</f>
        <v>0.76553015036105387</v>
      </c>
      <c r="X1560">
        <f>AVERAGE(Table1[[#This Row],[2012 Campbell Latex Late]:[2015 Dill IgG Late]])</f>
        <v>0.61422885841063246</v>
      </c>
      <c r="Y1560" s="7">
        <f>Table1[[#This Row],[Avg early]]-Table1[[#This Row],[Avg late]]</f>
        <v>0.15130129195042141</v>
      </c>
      <c r="Z1560" s="7">
        <f>Table1[[#This Row],[Avg late]]-Table1[[#This Row],[Avg early]]</f>
        <v>-0.15130129195042141</v>
      </c>
      <c r="AA1560" s="7">
        <f>Table1[[#This Row],[2015 Dill LPS Early]]-Table1[[#This Row],[2015 Dill Avidin Early]]</f>
        <v>9.8589250858706179E-2</v>
      </c>
      <c r="AB1560" s="7">
        <f>Table1[[#This Row],[2015 Dill LPS Late]]-Table1[[#This Row],[2015 Dill Avidin Late]]</f>
        <v>-0.1812383677717041</v>
      </c>
    </row>
    <row r="1561" spans="1:28" x14ac:dyDescent="0.2">
      <c r="A1561" t="s">
        <v>782</v>
      </c>
      <c r="B1561">
        <v>0</v>
      </c>
      <c r="C1561">
        <v>8.3461538461538462E-2</v>
      </c>
      <c r="D1561">
        <v>0.43198487043328027</v>
      </c>
      <c r="E1561">
        <v>0.69601164240191715</v>
      </c>
      <c r="F1561">
        <v>0.52191335781498371</v>
      </c>
      <c r="G1561">
        <v>0.41658409000017049</v>
      </c>
      <c r="H1561" s="2">
        <v>0.6673618775282727</v>
      </c>
      <c r="I1561">
        <v>0.44792782063524739</v>
      </c>
      <c r="J1561" s="2">
        <v>0</v>
      </c>
      <c r="K1561" s="2">
        <v>1</v>
      </c>
      <c r="L1561" s="5">
        <v>0</v>
      </c>
      <c r="M1561">
        <v>1</v>
      </c>
      <c r="N1561">
        <v>0.49546170155837282</v>
      </c>
      <c r="O1561">
        <v>0.55813838151202999</v>
      </c>
      <c r="P1561" s="2">
        <v>0.67676917049937413</v>
      </c>
      <c r="Q1561" s="2">
        <v>0.50517020685633029</v>
      </c>
      <c r="R1561" s="2">
        <v>0.43865181365280248</v>
      </c>
      <c r="S1561">
        <v>0.93243444692875621</v>
      </c>
      <c r="T1561">
        <v>0</v>
      </c>
      <c r="U1561" s="2">
        <v>0.48259886897970206</v>
      </c>
      <c r="V15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0.25571460422426728</v>
      </c>
      <c r="W1561">
        <f>AVERAGE(Table1[[#This Row],[2012 Campbell Latex Early]:[2015 Dill IgG Early]])</f>
        <v>0.42652451972754102</v>
      </c>
      <c r="X1561">
        <f>AVERAGE(Table1[[#This Row],[2012 Campbell Latex Late]:[2015 Dill IgG Late]])</f>
        <v>0.50892245899873678</v>
      </c>
      <c r="Y1561" s="7">
        <f>Table1[[#This Row],[Avg early]]-Table1[[#This Row],[Avg late]]</f>
        <v>-8.2397939271195764E-2</v>
      </c>
      <c r="Z1561" s="7">
        <f>Table1[[#This Row],[Avg late]]-Table1[[#This Row],[Avg early]]</f>
        <v>8.2397939271195764E-2</v>
      </c>
      <c r="AA1561" s="7">
        <f>Table1[[#This Row],[2015 Dill LPS Early]]-Table1[[#This Row],[2015 Dill Avidin Early]]</f>
        <v>-8.9928487381703448E-2</v>
      </c>
      <c r="AB1561" s="7">
        <f>Table1[[#This Row],[2015 Dill LPS Late]]-Table1[[#This Row],[2015 Dill Avidin Late]]</f>
        <v>-0.1813074689410013</v>
      </c>
    </row>
    <row r="1562" spans="1:28" x14ac:dyDescent="0.2">
      <c r="A1562" t="s">
        <v>401</v>
      </c>
      <c r="B1562">
        <v>0.94447498625618476</v>
      </c>
      <c r="C1562">
        <v>1</v>
      </c>
      <c r="D1562">
        <v>0.8556478263744528</v>
      </c>
      <c r="E1562">
        <v>0.65337188406054014</v>
      </c>
      <c r="F1562">
        <v>0.80314909769523202</v>
      </c>
      <c r="G1562">
        <v>0.64696774129999435</v>
      </c>
      <c r="H1562" s="2">
        <v>0.83764535995838296</v>
      </c>
      <c r="I1562">
        <v>0.63473825833097097</v>
      </c>
      <c r="J1562" s="2">
        <v>1</v>
      </c>
      <c r="K1562" s="2">
        <v>0.97869694608902702</v>
      </c>
      <c r="L1562" s="5">
        <v>1</v>
      </c>
      <c r="M1562">
        <v>0</v>
      </c>
      <c r="N1562">
        <v>0.76207324676471078</v>
      </c>
      <c r="O1562">
        <v>0.72423326592723192</v>
      </c>
      <c r="P1562" s="1">
        <v>0.94393591377223129</v>
      </c>
      <c r="Q1562" s="1">
        <v>0.79629543662705182</v>
      </c>
      <c r="R1562" s="1">
        <v>1</v>
      </c>
      <c r="S1562">
        <v>0.73652429531630514</v>
      </c>
      <c r="T1562">
        <v>0.99691359700000004</v>
      </c>
      <c r="U1562" s="1">
        <v>0.86594989367687825</v>
      </c>
      <c r="V15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0.36370796543281353</v>
      </c>
      <c r="W1562">
        <f>AVERAGE(Table1[[#This Row],[2012 Campbell Latex Early]:[2015 Dill IgG Early]])</f>
        <v>0.83546921000647845</v>
      </c>
      <c r="X1562">
        <f>AVERAGE(Table1[[#This Row],[2012 Campbell Latex Late]:[2015 Dill IgG Late]])</f>
        <v>0.78259256490844087</v>
      </c>
      <c r="Y1562" s="7">
        <f>Table1[[#This Row],[Avg early]]-Table1[[#This Row],[Avg late]]</f>
        <v>5.2876645098037578E-2</v>
      </c>
      <c r="Z1562" s="7">
        <f>Table1[[#This Row],[Avg late]]-Table1[[#This Row],[Avg early]]</f>
        <v>-5.2876645098037578E-2</v>
      </c>
      <c r="AA1562" s="7">
        <f>Table1[[#This Row],[2015 Dill LPS Early]]-Table1[[#This Row],[2015 Dill Avidin Early]]</f>
        <v>5.2498728679220785E-2</v>
      </c>
      <c r="AB1562" s="7">
        <f>Table1[[#This Row],[2015 Dill LPS Late]]-Table1[[#This Row],[2015 Dill Avidin Late]]</f>
        <v>-0.18186266700752052</v>
      </c>
    </row>
    <row r="1563" spans="1:28" x14ac:dyDescent="0.2">
      <c r="A1563" t="s">
        <v>262</v>
      </c>
      <c r="B1563">
        <v>0</v>
      </c>
      <c r="C1563">
        <v>0</v>
      </c>
      <c r="D1563">
        <v>0.58594081450913704</v>
      </c>
      <c r="E1563">
        <v>0.54274396000824876</v>
      </c>
      <c r="F1563">
        <v>0.69691641300241669</v>
      </c>
      <c r="G1563">
        <v>0.51388847592084019</v>
      </c>
      <c r="H1563" s="2">
        <v>0.35781271634975936</v>
      </c>
      <c r="I1563">
        <v>0.1777594523982696</v>
      </c>
      <c r="J1563" s="2">
        <v>0</v>
      </c>
      <c r="K1563" s="2">
        <v>1</v>
      </c>
      <c r="L1563" s="5">
        <v>0</v>
      </c>
      <c r="M1563">
        <v>0</v>
      </c>
      <c r="N1563">
        <v>0.1582033996709182</v>
      </c>
      <c r="O1563">
        <v>0.36886132218604994</v>
      </c>
      <c r="P1563" s="1">
        <v>0.34274157966360153</v>
      </c>
      <c r="Q1563" s="1">
        <v>0.10997574514321165</v>
      </c>
      <c r="R1563" s="1">
        <v>0.28241159619900791</v>
      </c>
      <c r="S1563">
        <v>0.17842847569048281</v>
      </c>
      <c r="T1563">
        <v>0</v>
      </c>
      <c r="U1563" s="1">
        <v>0</v>
      </c>
      <c r="V15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0.1435777760219826</v>
      </c>
      <c r="W1563">
        <f>AVERAGE(Table1[[#This Row],[2012 Campbell Latex Early]:[2015 Dill IgG Early]])</f>
        <v>0.38750618321886721</v>
      </c>
      <c r="X1563">
        <f>AVERAGE(Table1[[#This Row],[2012 Campbell Latex Late]:[2015 Dill IgG Late]])</f>
        <v>0.14406221185532719</v>
      </c>
      <c r="Y1563" s="7">
        <f>Table1[[#This Row],[Avg early]]-Table1[[#This Row],[Avg late]]</f>
        <v>0.24344397136354001</v>
      </c>
      <c r="Z1563" s="7">
        <f>Table1[[#This Row],[Avg late]]-Table1[[#This Row],[Avg early]]</f>
        <v>-0.24344397136354001</v>
      </c>
      <c r="AA1563" s="7">
        <f>Table1[[#This Row],[2015 Dill LPS Early]]-Table1[[#This Row],[2015 Dill Avidin Early]]</f>
        <v>-0.11097559849327965</v>
      </c>
      <c r="AB1563" s="7">
        <f>Table1[[#This Row],[2015 Dill LPS Late]]-Table1[[#This Row],[2015 Dill Avidin Late]]</f>
        <v>-0.18453817999268332</v>
      </c>
    </row>
    <row r="1564" spans="1:28" x14ac:dyDescent="0.2">
      <c r="A1564" t="s">
        <v>634</v>
      </c>
      <c r="B1564">
        <v>1</v>
      </c>
      <c r="C1564">
        <v>0</v>
      </c>
      <c r="D1564">
        <v>0.20526579853963423</v>
      </c>
      <c r="E1564">
        <v>0.13285452826303509</v>
      </c>
      <c r="F1564">
        <v>0.88230869990462668</v>
      </c>
      <c r="G1564">
        <v>0.80838012087037148</v>
      </c>
      <c r="H1564" s="2">
        <v>0.26194497113751414</v>
      </c>
      <c r="I1564">
        <v>0.23235317060944521</v>
      </c>
      <c r="J1564" s="2">
        <v>0</v>
      </c>
      <c r="K1564" s="2">
        <v>8.0756282430888296E-2</v>
      </c>
      <c r="L1564" s="5">
        <v>0.95076142131979702</v>
      </c>
      <c r="M1564">
        <v>0</v>
      </c>
      <c r="N1564">
        <v>0.81467779715052258</v>
      </c>
      <c r="O1564">
        <v>0.130121413456006</v>
      </c>
      <c r="P1564" s="2">
        <v>1</v>
      </c>
      <c r="Q1564" s="2">
        <v>0.33271248333009645</v>
      </c>
      <c r="R1564" s="2">
        <v>0.42570428199278504</v>
      </c>
      <c r="S1564">
        <v>9.5768652013489039E-2</v>
      </c>
      <c r="T1564">
        <v>0</v>
      </c>
      <c r="U1564" s="2">
        <v>0.35523343325732887</v>
      </c>
      <c r="V15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0.19103198924423245</v>
      </c>
      <c r="W1564">
        <f>AVERAGE(Table1[[#This Row],[2012 Campbell Latex Early]:[2015 Dill IgG Early]])</f>
        <v>0.36038635717555156</v>
      </c>
      <c r="X1564">
        <f>AVERAGE(Table1[[#This Row],[2012 Campbell Latex Late]:[2015 Dill IgG Late]])</f>
        <v>0.41049794825200248</v>
      </c>
      <c r="Y1564" s="7">
        <f>Table1[[#This Row],[Avg early]]-Table1[[#This Row],[Avg late]]</f>
        <v>-5.0111591076450912E-2</v>
      </c>
      <c r="Z1564" s="7">
        <f>Table1[[#This Row],[Avg late]]-Table1[[#This Row],[Avg early]]</f>
        <v>5.0111591076450912E-2</v>
      </c>
      <c r="AA1564" s="7">
        <f>Table1[[#This Row],[2015 Dill LPS Early]]-Table1[[#This Row],[2015 Dill Avidin Early]]</f>
        <v>-0.67704290136499246</v>
      </c>
      <c r="AB1564" s="7">
        <f>Table1[[#This Row],[2015 Dill LPS Late]]-Table1[[#This Row],[2015 Dill Avidin Late]]</f>
        <v>-0.18532220284947742</v>
      </c>
    </row>
    <row r="1565" spans="1:28" x14ac:dyDescent="0.2">
      <c r="A1565" t="s">
        <v>848</v>
      </c>
      <c r="B1565">
        <v>0</v>
      </c>
      <c r="C1565">
        <v>0.37453183520599254</v>
      </c>
      <c r="D1565">
        <v>0.7011964354493152</v>
      </c>
      <c r="E1565">
        <v>0.59122354591945003</v>
      </c>
      <c r="F1565">
        <v>0.6751408993808915</v>
      </c>
      <c r="G1565">
        <v>0.6077103071033455</v>
      </c>
      <c r="H1565" s="2">
        <v>0.59405244415094238</v>
      </c>
      <c r="I1565">
        <v>0.63697755805853862</v>
      </c>
      <c r="J1565" s="2">
        <v>0</v>
      </c>
      <c r="K1565" s="2">
        <v>0.41391043021884089</v>
      </c>
      <c r="L1565" s="5">
        <v>0</v>
      </c>
      <c r="M1565">
        <v>1</v>
      </c>
      <c r="N1565">
        <v>0.71007922234946086</v>
      </c>
      <c r="O1565">
        <v>0.7414442224328518</v>
      </c>
      <c r="P1565" s="2">
        <v>0.89542702992509582</v>
      </c>
      <c r="Q1565" s="2">
        <v>0.75534138826795005</v>
      </c>
      <c r="R1565" s="2">
        <v>0.79763638891214605</v>
      </c>
      <c r="S1565">
        <v>1</v>
      </c>
      <c r="T1565">
        <v>0</v>
      </c>
      <c r="U1565" s="2">
        <v>0.70514463709758757</v>
      </c>
      <c r="V15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0.2424239863716616</v>
      </c>
      <c r="W1565">
        <f>AVERAGE(Table1[[#This Row],[2012 Campbell Latex Early]:[2015 Dill IgG Early]])</f>
        <v>0.45947434554873157</v>
      </c>
      <c r="X1565">
        <f>AVERAGE(Table1[[#This Row],[2012 Campbell Latex Late]:[2015 Dill IgG Late]])</f>
        <v>0.66050728889850929</v>
      </c>
      <c r="Y1565" s="7">
        <f>Table1[[#This Row],[Avg early]]-Table1[[#This Row],[Avg late]]</f>
        <v>-0.20103294334977773</v>
      </c>
      <c r="Z1565" s="7">
        <f>Table1[[#This Row],[Avg late]]-Table1[[#This Row],[Avg early]]</f>
        <v>0.20103294334977773</v>
      </c>
      <c r="AA1565" s="7">
        <f>Table1[[#This Row],[2015 Dill LPS Early]]-Table1[[#This Row],[2015 Dill Avidin Early]]</f>
        <v>2.6055536068423701E-2</v>
      </c>
      <c r="AB1565" s="7">
        <f>Table1[[#This Row],[2015 Dill LPS Late]]-Table1[[#This Row],[2015 Dill Avidin Late]]</f>
        <v>-0.18534780757563496</v>
      </c>
    </row>
    <row r="1566" spans="1:28" x14ac:dyDescent="0.2">
      <c r="A1566" t="s">
        <v>614</v>
      </c>
      <c r="B1566">
        <v>0.97975708502024295</v>
      </c>
      <c r="C1566">
        <v>0</v>
      </c>
      <c r="D1566">
        <v>0.83841390543727867</v>
      </c>
      <c r="E1566">
        <v>0.94331120522186807</v>
      </c>
      <c r="F1566">
        <v>0.57161264884225993</v>
      </c>
      <c r="G1566">
        <v>0.92741595342158289</v>
      </c>
      <c r="H1566" s="2">
        <v>0.5479845727656556</v>
      </c>
      <c r="I1566">
        <v>0.34844406932100236</v>
      </c>
      <c r="J1566" s="2">
        <v>0</v>
      </c>
      <c r="K1566" s="2">
        <v>1</v>
      </c>
      <c r="L1566" s="5">
        <v>1</v>
      </c>
      <c r="M1566">
        <v>0</v>
      </c>
      <c r="N1566">
        <v>0.183026975315601</v>
      </c>
      <c r="O1566">
        <v>0.1446337022877556</v>
      </c>
      <c r="P1566" s="2">
        <v>0.36858490588129256</v>
      </c>
      <c r="Q1566" s="2">
        <v>0.33262167417906957</v>
      </c>
      <c r="R1566" s="2">
        <v>0.34524261483806495</v>
      </c>
      <c r="S1566">
        <v>0.24737941416559472</v>
      </c>
      <c r="T1566">
        <v>0</v>
      </c>
      <c r="U1566" s="2">
        <v>0.39626245275410027</v>
      </c>
      <c r="V15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0.29721984360761267</v>
      </c>
      <c r="W1566">
        <f>AVERAGE(Table1[[#This Row],[2012 Campbell Latex Early]:[2015 Dill IgG Early]])</f>
        <v>0.61569394400298905</v>
      </c>
      <c r="X1566">
        <f>AVERAGE(Table1[[#This Row],[2012 Campbell Latex Late]:[2015 Dill IgG Late]])</f>
        <v>0.30177517394214781</v>
      </c>
      <c r="Y1566" s="7">
        <f>Table1[[#This Row],[Avg early]]-Table1[[#This Row],[Avg late]]</f>
        <v>0.31391877006084123</v>
      </c>
      <c r="Z1566" s="7">
        <f>Table1[[#This Row],[Avg late]]-Table1[[#This Row],[Avg early]]</f>
        <v>-0.31391877006084123</v>
      </c>
      <c r="AA1566" s="7">
        <f>Table1[[#This Row],[2015 Dill LPS Early]]-Table1[[#This Row],[2015 Dill Avidin Early]]</f>
        <v>0.26680125659501874</v>
      </c>
      <c r="AB1566" s="7">
        <f>Table1[[#This Row],[2015 Dill LPS Late]]-Table1[[#This Row],[2015 Dill Avidin Late]]</f>
        <v>-0.18555793056569156</v>
      </c>
    </row>
    <row r="1567" spans="1:28" x14ac:dyDescent="0.2">
      <c r="A1567" t="s">
        <v>392</v>
      </c>
      <c r="B1567">
        <v>0</v>
      </c>
      <c r="C1567">
        <v>0</v>
      </c>
      <c r="D1567">
        <v>0.68786300137845624</v>
      </c>
      <c r="E1567">
        <v>0.62265411925571623</v>
      </c>
      <c r="F1567">
        <v>0.69455746449067124</v>
      </c>
      <c r="G1567">
        <v>0.63359074786031777</v>
      </c>
      <c r="H1567" s="2">
        <v>0.66428168608684857</v>
      </c>
      <c r="I1567">
        <v>1</v>
      </c>
      <c r="J1567" s="2">
        <v>0</v>
      </c>
      <c r="K1567" s="2">
        <v>0.51771713633025263</v>
      </c>
      <c r="L1567" s="5">
        <v>0</v>
      </c>
      <c r="M1567">
        <v>0</v>
      </c>
      <c r="N1567">
        <v>0.6092350329838524</v>
      </c>
      <c r="O1567">
        <v>0.82818481111099296</v>
      </c>
      <c r="P1567" s="1">
        <v>0.79503503652194984</v>
      </c>
      <c r="Q1567" s="1">
        <v>0.64997846977638374</v>
      </c>
      <c r="R1567" s="1">
        <v>0.50146277262623551</v>
      </c>
      <c r="S1567">
        <v>0.75857031558014099</v>
      </c>
      <c r="T1567">
        <v>0</v>
      </c>
      <c r="U1567" s="1">
        <v>0.47081915509722888</v>
      </c>
      <c r="V15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0.12760917071749261</v>
      </c>
      <c r="W1567">
        <f>AVERAGE(Table1[[#This Row],[2012 Campbell Latex Early]:[2015 Dill IgG Early]])</f>
        <v>0.48206641554022622</v>
      </c>
      <c r="X1567">
        <f>AVERAGE(Table1[[#This Row],[2012 Campbell Latex Late]:[2015 Dill IgG Late]])</f>
        <v>0.46132855936967843</v>
      </c>
      <c r="Y1567" s="7">
        <f>Table1[[#This Row],[Avg early]]-Table1[[#This Row],[Avg late]]</f>
        <v>2.0737856170547797E-2</v>
      </c>
      <c r="Z1567" s="7">
        <f>Table1[[#This Row],[Avg late]]-Table1[[#This Row],[Avg early]]</f>
        <v>-2.0737856170547797E-2</v>
      </c>
      <c r="AA1567" s="7">
        <f>Table1[[#This Row],[2015 Dill LPS Early]]-Table1[[#This Row],[2015 Dill Avidin Early]]</f>
        <v>-6.6944631122149989E-3</v>
      </c>
      <c r="AB1567" s="7">
        <f>Table1[[#This Row],[2015 Dill LPS Late]]-Table1[[#This Row],[2015 Dill Avidin Late]]</f>
        <v>-0.18580000353809745</v>
      </c>
    </row>
    <row r="1568" spans="1:28" x14ac:dyDescent="0.2">
      <c r="A1568" t="s">
        <v>839</v>
      </c>
      <c r="B1568">
        <v>0.93297455968688847</v>
      </c>
      <c r="C1568">
        <v>0</v>
      </c>
      <c r="D1568">
        <v>0.54466862754487755</v>
      </c>
      <c r="E1568">
        <v>0.625397629498471</v>
      </c>
      <c r="F1568">
        <v>0.53081314449117678</v>
      </c>
      <c r="G1568">
        <v>0.51265561625501599</v>
      </c>
      <c r="H1568" s="2">
        <v>0.55305184186916545</v>
      </c>
      <c r="I1568">
        <v>0.75712968288060245</v>
      </c>
      <c r="J1568" s="2">
        <v>0</v>
      </c>
      <c r="K1568" s="2">
        <v>1</v>
      </c>
      <c r="L1568" s="5">
        <v>1</v>
      </c>
      <c r="M1568">
        <v>0</v>
      </c>
      <c r="N1568">
        <v>0.23830223446182114</v>
      </c>
      <c r="O1568">
        <v>0.43300880962803884</v>
      </c>
      <c r="P1568" s="1">
        <v>0.42430643293850712</v>
      </c>
      <c r="Q1568" s="1">
        <v>0.23893640439925201</v>
      </c>
      <c r="R1568" s="1">
        <v>0.39319356462200955</v>
      </c>
      <c r="S1568">
        <v>0</v>
      </c>
      <c r="T1568">
        <v>0</v>
      </c>
      <c r="U1568" s="1">
        <v>0.22533257354012862</v>
      </c>
      <c r="V15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0.20883271103429207</v>
      </c>
      <c r="W1568">
        <f>AVERAGE(Table1[[#This Row],[2012 Campbell Latex Early]:[2015 Dill IgG Early]])</f>
        <v>0.54566911022261977</v>
      </c>
      <c r="X1568">
        <f>AVERAGE(Table1[[#This Row],[2012 Campbell Latex Late]:[2015 Dill IgG Late]])</f>
        <v>0.29530800195897572</v>
      </c>
      <c r="Y1568" s="7">
        <f>Table1[[#This Row],[Avg early]]-Table1[[#This Row],[Avg late]]</f>
        <v>0.25036110826364405</v>
      </c>
      <c r="Z1568" s="7">
        <f>Table1[[#This Row],[Avg late]]-Table1[[#This Row],[Avg early]]</f>
        <v>-0.25036110826364405</v>
      </c>
      <c r="AA1568" s="7">
        <f>Table1[[#This Row],[2015 Dill LPS Early]]-Table1[[#This Row],[2015 Dill Avidin Early]]</f>
        <v>1.3855483053700768E-2</v>
      </c>
      <c r="AB1568" s="7">
        <f>Table1[[#This Row],[2015 Dill LPS Late]]-Table1[[#This Row],[2015 Dill Avidin Late]]</f>
        <v>-0.18600419847668598</v>
      </c>
    </row>
    <row r="1569" spans="1:28" x14ac:dyDescent="0.2">
      <c r="A1569" t="s">
        <v>1163</v>
      </c>
      <c r="B1569">
        <v>1</v>
      </c>
      <c r="C1569">
        <v>1</v>
      </c>
      <c r="D1569">
        <v>0.86893527627816858</v>
      </c>
      <c r="E1569">
        <v>0.62015578121974813</v>
      </c>
      <c r="F1569">
        <v>0.7945048559593797</v>
      </c>
      <c r="G1569">
        <v>0.6617517368681417</v>
      </c>
      <c r="H1569" s="2">
        <v>0.79406891877540597</v>
      </c>
      <c r="I1569">
        <v>0.61961816642077239</v>
      </c>
      <c r="J1569" s="2">
        <v>1</v>
      </c>
      <c r="K1569" s="2">
        <v>0.85365864071098541</v>
      </c>
      <c r="L1569" s="5">
        <v>0.98968008255933948</v>
      </c>
      <c r="M1569">
        <v>0.1287512100677638</v>
      </c>
      <c r="N1569">
        <v>0.77930374433921934</v>
      </c>
      <c r="O1569">
        <v>0.7402592315652371</v>
      </c>
      <c r="P1569" s="2">
        <v>0.96561085233131849</v>
      </c>
      <c r="Q1569" s="2">
        <v>0.86206846249502722</v>
      </c>
      <c r="R1569" s="2">
        <v>0.98644950913479534</v>
      </c>
      <c r="S1569">
        <v>0.76591597549365742</v>
      </c>
      <c r="T1569">
        <v>0.85745027790921313</v>
      </c>
      <c r="U1569" s="2">
        <v>1</v>
      </c>
      <c r="V15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0.36588550889976468</v>
      </c>
      <c r="W1569">
        <f>AVERAGE(Table1[[#This Row],[2012 Campbell Latex Early]:[2015 Dill IgG Early]])</f>
        <v>0.82126933762326026</v>
      </c>
      <c r="X1569">
        <f>AVERAGE(Table1[[#This Row],[2012 Campbell Latex Late]:[2015 Dill IgG Late]])</f>
        <v>0.8075489345895569</v>
      </c>
      <c r="Y1569" s="7">
        <f>Table1[[#This Row],[Avg early]]-Table1[[#This Row],[Avg late]]</f>
        <v>1.3720403033703366E-2</v>
      </c>
      <c r="Z1569" s="7">
        <f>Table1[[#This Row],[Avg late]]-Table1[[#This Row],[Avg early]]</f>
        <v>-1.3720403033703366E-2</v>
      </c>
      <c r="AA1569" s="7">
        <f>Table1[[#This Row],[2015 Dill LPS Early]]-Table1[[#This Row],[2015 Dill Avidin Early]]</f>
        <v>7.4430420318788881E-2</v>
      </c>
      <c r="AB1569" s="7">
        <f>Table1[[#This Row],[2015 Dill LPS Late]]-Table1[[#This Row],[2015 Dill Avidin Late]]</f>
        <v>-0.18630710799209915</v>
      </c>
    </row>
    <row r="1570" spans="1:28" x14ac:dyDescent="0.2">
      <c r="A1570" t="s">
        <v>1372</v>
      </c>
      <c r="B1570">
        <v>0</v>
      </c>
      <c r="C1570">
        <v>0</v>
      </c>
      <c r="D1570">
        <v>0</v>
      </c>
      <c r="E1570">
        <v>0</v>
      </c>
      <c r="F1570">
        <v>1</v>
      </c>
      <c r="G1570">
        <v>0</v>
      </c>
      <c r="H1570" s="2">
        <v>0</v>
      </c>
      <c r="I1570">
        <v>0</v>
      </c>
      <c r="J1570" s="2">
        <v>0</v>
      </c>
      <c r="K1570" s="2">
        <v>0</v>
      </c>
      <c r="L1570" s="5">
        <v>0</v>
      </c>
      <c r="M1570">
        <v>0</v>
      </c>
      <c r="N1570">
        <v>0</v>
      </c>
      <c r="O1570">
        <v>0</v>
      </c>
      <c r="P1570" s="2">
        <v>0.18650295578584697</v>
      </c>
      <c r="Q1570" s="2">
        <v>0</v>
      </c>
      <c r="R1570" s="2">
        <v>0</v>
      </c>
      <c r="S1570">
        <v>0.69536964717177663</v>
      </c>
      <c r="T1570">
        <v>0</v>
      </c>
      <c r="U1570" s="2">
        <v>0</v>
      </c>
      <c r="V15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0.15088666913859297</v>
      </c>
      <c r="W1570">
        <f>AVERAGE(Table1[[#This Row],[2012 Campbell Latex Early]:[2015 Dill IgG Early]])</f>
        <v>0.1</v>
      </c>
      <c r="X1570">
        <f>AVERAGE(Table1[[#This Row],[2012 Campbell Latex Late]:[2015 Dill IgG Late]])</f>
        <v>8.8187260295762362E-2</v>
      </c>
      <c r="Y1570" s="7">
        <f>Table1[[#This Row],[Avg early]]-Table1[[#This Row],[Avg late]]</f>
        <v>1.1812739704237643E-2</v>
      </c>
      <c r="Z1570" s="7">
        <f>Table1[[#This Row],[Avg late]]-Table1[[#This Row],[Avg early]]</f>
        <v>-1.1812739704237643E-2</v>
      </c>
      <c r="AA1570" s="7">
        <f>Table1[[#This Row],[2015 Dill LPS Early]]-Table1[[#This Row],[2015 Dill Avidin Early]]</f>
        <v>-1</v>
      </c>
      <c r="AB1570" s="7">
        <f>Table1[[#This Row],[2015 Dill LPS Late]]-Table1[[#This Row],[2015 Dill Avidin Late]]</f>
        <v>-0.18650295578584697</v>
      </c>
    </row>
    <row r="1571" spans="1:28" x14ac:dyDescent="0.2">
      <c r="A1571" t="s">
        <v>549</v>
      </c>
      <c r="B1571">
        <v>0</v>
      </c>
      <c r="C1571">
        <v>0</v>
      </c>
      <c r="D1571">
        <v>0.8556956253836282</v>
      </c>
      <c r="E1571">
        <v>0.39482001236882119</v>
      </c>
      <c r="F1571">
        <v>0.34078936583806657</v>
      </c>
      <c r="G1571">
        <v>0.61635411988526378</v>
      </c>
      <c r="H1571" s="2">
        <v>0.51859145465857182</v>
      </c>
      <c r="I1571">
        <v>0.82475035153576548</v>
      </c>
      <c r="J1571" s="2">
        <v>0</v>
      </c>
      <c r="K1571" s="2">
        <v>0.79461622314933189</v>
      </c>
      <c r="L1571" s="5">
        <v>0</v>
      </c>
      <c r="M1571">
        <v>0</v>
      </c>
      <c r="N1571">
        <v>0.49451184217957195</v>
      </c>
      <c r="O1571">
        <v>0</v>
      </c>
      <c r="P1571" s="2">
        <v>0.68107912096621082</v>
      </c>
      <c r="Q1571" s="2">
        <v>1</v>
      </c>
      <c r="R1571" s="2">
        <v>0.89551499785048938</v>
      </c>
      <c r="S1571">
        <v>0.40436182961058065</v>
      </c>
      <c r="T1571">
        <v>0</v>
      </c>
      <c r="U1571" s="2">
        <v>0</v>
      </c>
      <c r="V15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0.22772514959328602</v>
      </c>
      <c r="W1571">
        <f>AVERAGE(Table1[[#This Row],[2012 Campbell Latex Early]:[2015 Dill IgG Early]])</f>
        <v>0.43456171528194487</v>
      </c>
      <c r="X1571">
        <f>AVERAGE(Table1[[#This Row],[2012 Campbell Latex Late]:[2015 Dill IgG Late]])</f>
        <v>0.34754677906068532</v>
      </c>
      <c r="Y1571" s="7">
        <f>Table1[[#This Row],[Avg early]]-Table1[[#This Row],[Avg late]]</f>
        <v>8.7014936221259553E-2</v>
      </c>
      <c r="Z1571" s="7">
        <f>Table1[[#This Row],[Avg late]]-Table1[[#This Row],[Avg early]]</f>
        <v>-8.7014936221259553E-2</v>
      </c>
      <c r="AA1571" s="7">
        <f>Table1[[#This Row],[2015 Dill LPS Early]]-Table1[[#This Row],[2015 Dill Avidin Early]]</f>
        <v>0.51490625954556157</v>
      </c>
      <c r="AB1571" s="7">
        <f>Table1[[#This Row],[2015 Dill LPS Late]]-Table1[[#This Row],[2015 Dill Avidin Late]]</f>
        <v>-0.18656727878663887</v>
      </c>
    </row>
    <row r="1572" spans="1:28" x14ac:dyDescent="0.2">
      <c r="A1572" t="s">
        <v>1101</v>
      </c>
      <c r="B1572">
        <v>0</v>
      </c>
      <c r="C1572">
        <v>1</v>
      </c>
      <c r="D1572">
        <v>0.38556213718843474</v>
      </c>
      <c r="E1572">
        <v>0.65056499808962631</v>
      </c>
      <c r="F1572">
        <v>0.6102211754603718</v>
      </c>
      <c r="G1572">
        <v>0.89406331294785701</v>
      </c>
      <c r="H1572" s="2">
        <v>0.55886657421703767</v>
      </c>
      <c r="I1572">
        <v>0.57210920964850553</v>
      </c>
      <c r="J1572" s="2">
        <v>0</v>
      </c>
      <c r="K1572" s="2">
        <v>0.84721956962729505</v>
      </c>
      <c r="L1572" s="5">
        <v>0</v>
      </c>
      <c r="M1572">
        <v>1</v>
      </c>
      <c r="N1572">
        <v>0.11404629515389599</v>
      </c>
      <c r="O1572">
        <v>0.24697692918525774</v>
      </c>
      <c r="P1572" s="1">
        <v>0.30090240379737271</v>
      </c>
      <c r="Q1572" s="1">
        <v>0.34540932006367275</v>
      </c>
      <c r="R1572" s="1">
        <v>0.54264321526475057</v>
      </c>
      <c r="S1572">
        <v>0.63731806346991271</v>
      </c>
      <c r="T1572">
        <v>0</v>
      </c>
      <c r="U1572" s="1">
        <v>1</v>
      </c>
      <c r="V15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0.2614508888259785</v>
      </c>
      <c r="W1572">
        <f>AVERAGE(Table1[[#This Row],[2012 Campbell Latex Early]:[2015 Dill IgG Early]])</f>
        <v>0.55186069771791291</v>
      </c>
      <c r="X1572">
        <f>AVERAGE(Table1[[#This Row],[2012 Campbell Latex Late]:[2015 Dill IgG Late]])</f>
        <v>0.41872962269348629</v>
      </c>
      <c r="Y1572" s="7">
        <f>Table1[[#This Row],[Avg early]]-Table1[[#This Row],[Avg late]]</f>
        <v>0.13313107502442662</v>
      </c>
      <c r="Z1572" s="7">
        <f>Table1[[#This Row],[Avg late]]-Table1[[#This Row],[Avg early]]</f>
        <v>-0.13313107502442662</v>
      </c>
      <c r="AA1572" s="7">
        <f>Table1[[#This Row],[2015 Dill LPS Early]]-Table1[[#This Row],[2015 Dill Avidin Early]]</f>
        <v>-0.22465903827193706</v>
      </c>
      <c r="AB1572" s="7">
        <f>Table1[[#This Row],[2015 Dill LPS Late]]-Table1[[#This Row],[2015 Dill Avidin Late]]</f>
        <v>-0.18685610864347674</v>
      </c>
    </row>
    <row r="1573" spans="1:28" x14ac:dyDescent="0.2">
      <c r="A1573" t="s">
        <v>775</v>
      </c>
      <c r="B1573">
        <v>0.98833079654997458</v>
      </c>
      <c r="C1573">
        <v>1</v>
      </c>
      <c r="D1573">
        <v>0.5515783735870029</v>
      </c>
      <c r="E1573">
        <v>0.95603560740349158</v>
      </c>
      <c r="F1573">
        <v>0.44676943787785017</v>
      </c>
      <c r="G1573">
        <v>0.54267151036166617</v>
      </c>
      <c r="H1573" s="2">
        <v>0.7499130859577543</v>
      </c>
      <c r="I1573">
        <v>0.5707409600770913</v>
      </c>
      <c r="J1573" s="2">
        <v>0</v>
      </c>
      <c r="K1573" s="2">
        <v>1</v>
      </c>
      <c r="L1573" s="5">
        <v>1</v>
      </c>
      <c r="M1573">
        <v>1</v>
      </c>
      <c r="N1573">
        <v>0.73400518201637122</v>
      </c>
      <c r="O1573">
        <v>0.57452121730708117</v>
      </c>
      <c r="P1573" s="2">
        <v>0.92091292450918416</v>
      </c>
      <c r="Q1573" s="2">
        <v>0.51659672829851089</v>
      </c>
      <c r="R1573" s="2">
        <v>0.58707761896757926</v>
      </c>
      <c r="S1573">
        <v>0.73447315817233383</v>
      </c>
      <c r="T1573">
        <v>0</v>
      </c>
      <c r="U1573" s="2">
        <v>0.5077657028831587</v>
      </c>
      <c r="V15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0.19101620386388696</v>
      </c>
      <c r="W1573">
        <f>AVERAGE(Table1[[#This Row],[2012 Campbell Latex Early]:[2015 Dill IgG Early]])</f>
        <v>0.68060397718148313</v>
      </c>
      <c r="X1573">
        <f>AVERAGE(Table1[[#This Row],[2012 Campbell Latex Late]:[2015 Dill IgG Late]])</f>
        <v>0.65753525321542194</v>
      </c>
      <c r="Y1573" s="7">
        <f>Table1[[#This Row],[Avg early]]-Table1[[#This Row],[Avg late]]</f>
        <v>2.3068723966061189E-2</v>
      </c>
      <c r="Z1573" s="7">
        <f>Table1[[#This Row],[Avg late]]-Table1[[#This Row],[Avg early]]</f>
        <v>-2.3068723966061189E-2</v>
      </c>
      <c r="AA1573" s="7">
        <f>Table1[[#This Row],[2015 Dill LPS Early]]-Table1[[#This Row],[2015 Dill Avidin Early]]</f>
        <v>0.10480893570915273</v>
      </c>
      <c r="AB1573" s="7">
        <f>Table1[[#This Row],[2015 Dill LPS Late]]-Table1[[#This Row],[2015 Dill Avidin Late]]</f>
        <v>-0.18690774249281294</v>
      </c>
    </row>
    <row r="1574" spans="1:28" x14ac:dyDescent="0.2">
      <c r="A1574" t="s">
        <v>1676</v>
      </c>
      <c r="B1574">
        <v>0</v>
      </c>
      <c r="C1574">
        <v>1</v>
      </c>
      <c r="D1574">
        <v>0.55433065000826409</v>
      </c>
      <c r="E1574">
        <v>0.77165616714339869</v>
      </c>
      <c r="F1574">
        <v>0.80348651233341051</v>
      </c>
      <c r="G1574">
        <v>0.71097706697335239</v>
      </c>
      <c r="H1574" s="2">
        <v>0.65834316115811975</v>
      </c>
      <c r="I1574">
        <v>0.54148251013156845</v>
      </c>
      <c r="J1574" s="2">
        <v>0</v>
      </c>
      <c r="K1574" s="2">
        <v>0.44741788451594205</v>
      </c>
      <c r="L1574" s="5">
        <v>0</v>
      </c>
      <c r="M1574">
        <v>0</v>
      </c>
      <c r="N1574">
        <v>0.81259647164465354</v>
      </c>
      <c r="O1574">
        <v>0.79277643510331797</v>
      </c>
      <c r="P1574" s="1">
        <v>1</v>
      </c>
      <c r="Q1574" s="1">
        <v>0.66800514799077992</v>
      </c>
      <c r="R1574" s="1">
        <v>0.66946229932524481</v>
      </c>
      <c r="S1574">
        <v>0.77676179353076491</v>
      </c>
      <c r="T1574">
        <v>0</v>
      </c>
      <c r="U1574" s="1">
        <v>0.66787628269465416</v>
      </c>
      <c r="V15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0.24331462005064464</v>
      </c>
      <c r="W1574">
        <f>AVERAGE(Table1[[#This Row],[2012 Campbell Latex Early]:[2015 Dill IgG Early]])</f>
        <v>0.54876939522640555</v>
      </c>
      <c r="X1574">
        <f>AVERAGE(Table1[[#This Row],[2012 Campbell Latex Late]:[2015 Dill IgG Late]])</f>
        <v>0.53874784302894152</v>
      </c>
      <c r="Y1574" s="7">
        <f>Table1[[#This Row],[Avg early]]-Table1[[#This Row],[Avg late]]</f>
        <v>1.0021552197464034E-2</v>
      </c>
      <c r="Z1574" s="7">
        <f>Table1[[#This Row],[Avg late]]-Table1[[#This Row],[Avg early]]</f>
        <v>-1.0021552197464034E-2</v>
      </c>
      <c r="AA1574" s="7">
        <f>Table1[[#This Row],[2015 Dill LPS Early]]-Table1[[#This Row],[2015 Dill Avidin Early]]</f>
        <v>-0.24915586232514642</v>
      </c>
      <c r="AB1574" s="7">
        <f>Table1[[#This Row],[2015 Dill LPS Late]]-Table1[[#This Row],[2015 Dill Avidin Late]]</f>
        <v>-0.18740352835534646</v>
      </c>
    </row>
    <row r="1575" spans="1:28" x14ac:dyDescent="0.2">
      <c r="A1575" t="s">
        <v>141</v>
      </c>
      <c r="B1575">
        <v>0</v>
      </c>
      <c r="C1575">
        <v>0</v>
      </c>
      <c r="D1575">
        <v>0.14786491786039271</v>
      </c>
      <c r="E1575">
        <v>0.23510225786850469</v>
      </c>
      <c r="F1575">
        <v>0.24507031409028868</v>
      </c>
      <c r="G1575">
        <v>0.29341548074208301</v>
      </c>
      <c r="H1575" s="2">
        <v>0.15658561698270235</v>
      </c>
      <c r="I1575">
        <v>0.39757266020809506</v>
      </c>
      <c r="J1575" s="2">
        <v>0</v>
      </c>
      <c r="K1575" s="2">
        <v>0.1639611957847921</v>
      </c>
      <c r="L1575" s="5">
        <v>0</v>
      </c>
      <c r="M1575">
        <v>0</v>
      </c>
      <c r="N1575">
        <v>0.62333485391924748</v>
      </c>
      <c r="O1575">
        <v>1</v>
      </c>
      <c r="P1575" s="1">
        <v>0.81078732881846438</v>
      </c>
      <c r="Q1575" s="1">
        <v>0.39752704184835375</v>
      </c>
      <c r="R1575" s="1">
        <v>0.45597281247982513</v>
      </c>
      <c r="S1575">
        <v>0.89851579407699</v>
      </c>
      <c r="T1575">
        <v>0</v>
      </c>
      <c r="U1575" s="1">
        <v>0.63322252484633357</v>
      </c>
      <c r="V15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0.33437491082371479</v>
      </c>
      <c r="W1575">
        <f>AVERAGE(Table1[[#This Row],[2012 Campbell Latex Early]:[2015 Dill IgG Early]])</f>
        <v>0.16395724435368589</v>
      </c>
      <c r="X1575">
        <f>AVERAGE(Table1[[#This Row],[2012 Campbell Latex Late]:[2015 Dill IgG Late]])</f>
        <v>0.48193603559892145</v>
      </c>
      <c r="Y1575" s="7">
        <f>Table1[[#This Row],[Avg early]]-Table1[[#This Row],[Avg late]]</f>
        <v>-0.31797879124523554</v>
      </c>
      <c r="Z1575" s="7">
        <f>Table1[[#This Row],[Avg late]]-Table1[[#This Row],[Avg early]]</f>
        <v>0.31797879124523554</v>
      </c>
      <c r="AA1575" s="7">
        <f>Table1[[#This Row],[2015 Dill LPS Early]]-Table1[[#This Row],[2015 Dill Avidin Early]]</f>
        <v>-9.7205396229895963E-2</v>
      </c>
      <c r="AB1575" s="7">
        <f>Table1[[#This Row],[2015 Dill LPS Late]]-Table1[[#This Row],[2015 Dill Avidin Late]]</f>
        <v>-0.1874524748992169</v>
      </c>
    </row>
    <row r="1576" spans="1:28" x14ac:dyDescent="0.2">
      <c r="A1576" t="s">
        <v>196</v>
      </c>
      <c r="B1576">
        <v>1</v>
      </c>
      <c r="C1576">
        <v>0</v>
      </c>
      <c r="D1576">
        <v>0.70336588935118449</v>
      </c>
      <c r="E1576">
        <v>0.54197773744591338</v>
      </c>
      <c r="F1576">
        <v>0.88187772281456978</v>
      </c>
      <c r="G1576">
        <v>0.62973339483336377</v>
      </c>
      <c r="H1576" s="2">
        <v>0.62893422614985728</v>
      </c>
      <c r="I1576">
        <v>0.40798775569041201</v>
      </c>
      <c r="J1576" s="2">
        <v>0</v>
      </c>
      <c r="K1576" s="2">
        <v>1</v>
      </c>
      <c r="L1576" s="5">
        <v>0.98359025360517149</v>
      </c>
      <c r="M1576">
        <v>0</v>
      </c>
      <c r="N1576">
        <v>0.26442798424192715</v>
      </c>
      <c r="O1576">
        <v>0.24749657699921415</v>
      </c>
      <c r="P1576" s="1">
        <v>0.45232381519061271</v>
      </c>
      <c r="Q1576" s="1">
        <v>0.3422240267162841</v>
      </c>
      <c r="R1576" s="1">
        <v>0.44760579823923807</v>
      </c>
      <c r="S1576">
        <v>0.24461162417849078</v>
      </c>
      <c r="T1576">
        <v>0</v>
      </c>
      <c r="U1576" s="1">
        <v>0.51549774471796839</v>
      </c>
      <c r="V15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0.23270943918323309</v>
      </c>
      <c r="W1576">
        <f>AVERAGE(Table1[[#This Row],[2012 Campbell Latex Early]:[2015 Dill IgG Early]])</f>
        <v>0.57938767262853008</v>
      </c>
      <c r="X1576">
        <f>AVERAGE(Table1[[#This Row],[2012 Campbell Latex Late]:[2015 Dill IgG Late]])</f>
        <v>0.34977778238889068</v>
      </c>
      <c r="Y1576" s="7">
        <f>Table1[[#This Row],[Avg early]]-Table1[[#This Row],[Avg late]]</f>
        <v>0.2296098902396394</v>
      </c>
      <c r="Z1576" s="7">
        <f>Table1[[#This Row],[Avg late]]-Table1[[#This Row],[Avg early]]</f>
        <v>-0.2296098902396394</v>
      </c>
      <c r="AA1576" s="7">
        <f>Table1[[#This Row],[2015 Dill LPS Early]]-Table1[[#This Row],[2015 Dill Avidin Early]]</f>
        <v>-0.17851183346338528</v>
      </c>
      <c r="AB1576" s="7">
        <f>Table1[[#This Row],[2015 Dill LPS Late]]-Table1[[#This Row],[2015 Dill Avidin Late]]</f>
        <v>-0.18789583094868556</v>
      </c>
    </row>
    <row r="1577" spans="1:28" x14ac:dyDescent="0.2">
      <c r="A1577" t="s">
        <v>1750</v>
      </c>
      <c r="B1577">
        <v>0</v>
      </c>
      <c r="C1577">
        <v>0</v>
      </c>
      <c r="D1577">
        <v>0.67697764975996655</v>
      </c>
      <c r="E1577">
        <v>0.64943760036178955</v>
      </c>
      <c r="F1577">
        <v>0.58838795310651915</v>
      </c>
      <c r="G1577">
        <v>0.68710313713212268</v>
      </c>
      <c r="H1577" s="2">
        <v>0.74020733667292837</v>
      </c>
      <c r="I1577">
        <v>0.65819711125026092</v>
      </c>
      <c r="J1577" s="2">
        <v>0</v>
      </c>
      <c r="K1577" s="2">
        <v>0.7951900723578933</v>
      </c>
      <c r="L1577" s="5">
        <v>0</v>
      </c>
      <c r="M1577">
        <v>0</v>
      </c>
      <c r="N1577">
        <v>0.81128969317470256</v>
      </c>
      <c r="O1577">
        <v>0.73765857580185068</v>
      </c>
      <c r="P1577" s="1">
        <v>1</v>
      </c>
      <c r="Q1577" s="1">
        <v>0.78641434286509437</v>
      </c>
      <c r="R1577" s="1">
        <v>0.67947077506435682</v>
      </c>
      <c r="S1577">
        <v>0.7401354470187157</v>
      </c>
      <c r="T1577">
        <v>0</v>
      </c>
      <c r="U1577" s="1">
        <v>0.68952434634383919</v>
      </c>
      <c r="V15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0.15656555152021151</v>
      </c>
      <c r="W1577">
        <f>AVERAGE(Table1[[#This Row],[2012 Campbell Latex Early]:[2015 Dill IgG Early]])</f>
        <v>0.47955008606414806</v>
      </c>
      <c r="X1577">
        <f>AVERAGE(Table1[[#This Row],[2012 Campbell Latex Late]:[2015 Dill IgG Late]])</f>
        <v>0.54444931802685592</v>
      </c>
      <c r="Y1577" s="7">
        <f>Table1[[#This Row],[Avg early]]-Table1[[#This Row],[Avg late]]</f>
        <v>-6.489923196270786E-2</v>
      </c>
      <c r="Z1577" s="7">
        <f>Table1[[#This Row],[Avg late]]-Table1[[#This Row],[Avg early]]</f>
        <v>6.489923196270786E-2</v>
      </c>
      <c r="AA1577" s="7">
        <f>Table1[[#This Row],[2015 Dill LPS Early]]-Table1[[#This Row],[2015 Dill Avidin Early]]</f>
        <v>8.8589696653447403E-2</v>
      </c>
      <c r="AB1577" s="7">
        <f>Table1[[#This Row],[2015 Dill LPS Late]]-Table1[[#This Row],[2015 Dill Avidin Late]]</f>
        <v>-0.18871030682529744</v>
      </c>
    </row>
    <row r="1578" spans="1:28" x14ac:dyDescent="0.2">
      <c r="A1578" t="s">
        <v>597</v>
      </c>
      <c r="B1578">
        <v>1</v>
      </c>
      <c r="C1578">
        <v>0</v>
      </c>
      <c r="D1578">
        <v>0</v>
      </c>
      <c r="E1578">
        <v>0.55792465424614401</v>
      </c>
      <c r="F1578">
        <v>0.70022575315441837</v>
      </c>
      <c r="G1578">
        <v>0.76899278253889491</v>
      </c>
      <c r="H1578" s="2">
        <v>0</v>
      </c>
      <c r="I1578">
        <v>0</v>
      </c>
      <c r="J1578" s="2">
        <v>0</v>
      </c>
      <c r="K1578" s="2">
        <v>0.66766244408841069</v>
      </c>
      <c r="L1578" s="5">
        <v>0.97002032520325199</v>
      </c>
      <c r="M1578">
        <v>0</v>
      </c>
      <c r="N1578">
        <v>0.69825401368566797</v>
      </c>
      <c r="O1578">
        <v>0.35101338997380871</v>
      </c>
      <c r="P1578" s="1">
        <v>0.88731737617380657</v>
      </c>
      <c r="Q1578" s="1">
        <v>0.53368781259068399</v>
      </c>
      <c r="R1578" s="1">
        <v>0.30173314067650664</v>
      </c>
      <c r="S1578">
        <v>0</v>
      </c>
      <c r="T1578">
        <v>0</v>
      </c>
      <c r="U1578" s="1">
        <v>1</v>
      </c>
      <c r="V15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0.2659274686398857</v>
      </c>
      <c r="W1578">
        <f>AVERAGE(Table1[[#This Row],[2012 Campbell Latex Early]:[2015 Dill IgG Early]])</f>
        <v>0.36948056340278679</v>
      </c>
      <c r="X1578">
        <f>AVERAGE(Table1[[#This Row],[2012 Campbell Latex Late]:[2015 Dill IgG Late]])</f>
        <v>0.47420260583037255</v>
      </c>
      <c r="Y1578" s="7">
        <f>Table1[[#This Row],[Avg early]]-Table1[[#This Row],[Avg late]]</f>
        <v>-0.10472204242758576</v>
      </c>
      <c r="Z1578" s="7">
        <f>Table1[[#This Row],[Avg late]]-Table1[[#This Row],[Avg early]]</f>
        <v>0.10472204242758576</v>
      </c>
      <c r="AA1578" s="7">
        <f>Table1[[#This Row],[2015 Dill LPS Early]]-Table1[[#This Row],[2015 Dill Avidin Early]]</f>
        <v>-0.70022575315441837</v>
      </c>
      <c r="AB1578" s="7">
        <f>Table1[[#This Row],[2015 Dill LPS Late]]-Table1[[#This Row],[2015 Dill Avidin Late]]</f>
        <v>-0.1890633624881386</v>
      </c>
    </row>
    <row r="1579" spans="1:28" x14ac:dyDescent="0.2">
      <c r="A1579" t="s">
        <v>639</v>
      </c>
      <c r="B1579">
        <v>0</v>
      </c>
      <c r="C1579">
        <v>0</v>
      </c>
      <c r="D1579">
        <v>0</v>
      </c>
      <c r="E1579">
        <v>0</v>
      </c>
      <c r="F1579">
        <v>0.73340776863330226</v>
      </c>
      <c r="G1579">
        <v>0.42871264212840759</v>
      </c>
      <c r="H1579" s="2">
        <v>0.1026034320074099</v>
      </c>
      <c r="I1579">
        <v>0.23677961620017243</v>
      </c>
      <c r="J1579" s="2">
        <v>0</v>
      </c>
      <c r="K1579" s="2">
        <v>0.20430450080541288</v>
      </c>
      <c r="L1579" s="5">
        <v>0</v>
      </c>
      <c r="M1579">
        <v>0</v>
      </c>
      <c r="N1579">
        <v>0.81005990536075501</v>
      </c>
      <c r="O1579">
        <v>0.12985412885494729</v>
      </c>
      <c r="P1579" s="1">
        <v>1</v>
      </c>
      <c r="Q1579" s="1">
        <v>0.331795939089639</v>
      </c>
      <c r="R1579" s="1">
        <v>0</v>
      </c>
      <c r="S1579">
        <v>0</v>
      </c>
      <c r="T1579">
        <v>0</v>
      </c>
      <c r="U1579" s="1">
        <v>0.25348746176050857</v>
      </c>
      <c r="V15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0.18962934785892596</v>
      </c>
      <c r="W1579">
        <f>AVERAGE(Table1[[#This Row],[2012 Campbell Latex Early]:[2015 Dill IgG Early]])</f>
        <v>0.1705807959774705</v>
      </c>
      <c r="X1579">
        <f>AVERAGE(Table1[[#This Row],[2012 Campbell Latex Late]:[2015 Dill IgG Late]])</f>
        <v>0.25251974350658501</v>
      </c>
      <c r="Y1579" s="7">
        <f>Table1[[#This Row],[Avg early]]-Table1[[#This Row],[Avg late]]</f>
        <v>-8.1938947529114514E-2</v>
      </c>
      <c r="Z1579" s="7">
        <f>Table1[[#This Row],[Avg late]]-Table1[[#This Row],[Avg early]]</f>
        <v>8.1938947529114514E-2</v>
      </c>
      <c r="AA1579" s="7">
        <f>Table1[[#This Row],[2015 Dill LPS Early]]-Table1[[#This Row],[2015 Dill Avidin Early]]</f>
        <v>-0.73340776863330226</v>
      </c>
      <c r="AB1579" s="7">
        <f>Table1[[#This Row],[2015 Dill LPS Late]]-Table1[[#This Row],[2015 Dill Avidin Late]]</f>
        <v>-0.18994009463924499</v>
      </c>
    </row>
    <row r="1580" spans="1:28" x14ac:dyDescent="0.2">
      <c r="A1580" t="s">
        <v>1738</v>
      </c>
      <c r="B1580">
        <v>0.97738951695786225</v>
      </c>
      <c r="C1580">
        <v>0</v>
      </c>
      <c r="D1580">
        <v>0.75247477660502071</v>
      </c>
      <c r="E1580">
        <v>0.38686941143484121</v>
      </c>
      <c r="F1580">
        <v>0.62549388041729681</v>
      </c>
      <c r="G1580">
        <v>0.79596196416392317</v>
      </c>
      <c r="H1580" s="2">
        <v>0.80284765060154695</v>
      </c>
      <c r="I1580">
        <v>0.76181376393311162</v>
      </c>
      <c r="J1580" s="2">
        <v>0</v>
      </c>
      <c r="K1580" s="2">
        <v>0.7008088975150194</v>
      </c>
      <c r="L1580" s="5">
        <v>1</v>
      </c>
      <c r="M1580">
        <v>1</v>
      </c>
      <c r="N1580">
        <v>0.80967942617731214</v>
      </c>
      <c r="O1580">
        <v>0.7817487926916793</v>
      </c>
      <c r="P1580" s="2">
        <v>1</v>
      </c>
      <c r="Q1580" s="2">
        <v>0.83017126157555665</v>
      </c>
      <c r="R1580" s="2">
        <v>0.6009647841718192</v>
      </c>
      <c r="S1580">
        <v>0.96742862620795522</v>
      </c>
      <c r="T1580">
        <v>0</v>
      </c>
      <c r="U1580" s="2">
        <v>0.55287277820318537</v>
      </c>
      <c r="V15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0.28437804377733605</v>
      </c>
      <c r="W1580">
        <f>AVERAGE(Table1[[#This Row],[2012 Campbell Latex Early]:[2015 Dill IgG Early]])</f>
        <v>0.58036598616286217</v>
      </c>
      <c r="X1580">
        <f>AVERAGE(Table1[[#This Row],[2012 Campbell Latex Late]:[2015 Dill IgG Late]])</f>
        <v>0.75428656690275075</v>
      </c>
      <c r="Y1580" s="7">
        <f>Table1[[#This Row],[Avg early]]-Table1[[#This Row],[Avg late]]</f>
        <v>-0.17392058073988859</v>
      </c>
      <c r="Z1580" s="7">
        <f>Table1[[#This Row],[Avg late]]-Table1[[#This Row],[Avg early]]</f>
        <v>0.17392058073988859</v>
      </c>
      <c r="AA1580" s="7">
        <f>Table1[[#This Row],[2015 Dill LPS Early]]-Table1[[#This Row],[2015 Dill Avidin Early]]</f>
        <v>0.1269808961877239</v>
      </c>
      <c r="AB1580" s="7">
        <f>Table1[[#This Row],[2015 Dill LPS Late]]-Table1[[#This Row],[2015 Dill Avidin Late]]</f>
        <v>-0.19032057382268786</v>
      </c>
    </row>
    <row r="1581" spans="1:28" x14ac:dyDescent="0.2">
      <c r="A1581" t="s">
        <v>675</v>
      </c>
      <c r="B1581">
        <v>0.99662975445353863</v>
      </c>
      <c r="C1581">
        <v>0.33333333333333331</v>
      </c>
      <c r="D1581">
        <v>0.62765776788936567</v>
      </c>
      <c r="E1581">
        <v>0.84291678833976535</v>
      </c>
      <c r="F1581">
        <v>0.91211858698016146</v>
      </c>
      <c r="G1581">
        <v>0.81695820413129694</v>
      </c>
      <c r="H1581" s="2">
        <v>0.96280399630745295</v>
      </c>
      <c r="I1581">
        <v>0.84519097523638731</v>
      </c>
      <c r="J1581" s="2">
        <v>0</v>
      </c>
      <c r="K1581" s="2">
        <v>0.80035615530284021</v>
      </c>
      <c r="L1581" s="5">
        <v>1</v>
      </c>
      <c r="M1581">
        <v>1</v>
      </c>
      <c r="N1581">
        <v>0.51545387114547481</v>
      </c>
      <c r="O1581">
        <v>0.46765109183890774</v>
      </c>
      <c r="P1581" s="1">
        <v>0.70584506441640438</v>
      </c>
      <c r="Q1581" s="1">
        <v>0.64910501850238578</v>
      </c>
      <c r="R1581" s="1">
        <v>1</v>
      </c>
      <c r="S1581">
        <v>0.5164666256137066</v>
      </c>
      <c r="T1581">
        <v>0</v>
      </c>
      <c r="U1581" s="1">
        <v>0.97022390809584336</v>
      </c>
      <c r="V15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0.28677774750616158</v>
      </c>
      <c r="W1581">
        <f>AVERAGE(Table1[[#This Row],[2012 Campbell Latex Early]:[2015 Dill IgG Early]])</f>
        <v>0.71379655619741411</v>
      </c>
      <c r="X1581">
        <f>AVERAGE(Table1[[#This Row],[2012 Campbell Latex Late]:[2015 Dill IgG Late]])</f>
        <v>0.68247455796127232</v>
      </c>
      <c r="Y1581" s="7">
        <f>Table1[[#This Row],[Avg early]]-Table1[[#This Row],[Avg late]]</f>
        <v>3.132199823614179E-2</v>
      </c>
      <c r="Z1581" s="7">
        <f>Table1[[#This Row],[Avg late]]-Table1[[#This Row],[Avg early]]</f>
        <v>-3.132199823614179E-2</v>
      </c>
      <c r="AA1581" s="7">
        <f>Table1[[#This Row],[2015 Dill LPS Early]]-Table1[[#This Row],[2015 Dill Avidin Early]]</f>
        <v>-0.28446081909079579</v>
      </c>
      <c r="AB1581" s="7">
        <f>Table1[[#This Row],[2015 Dill LPS Late]]-Table1[[#This Row],[2015 Dill Avidin Late]]</f>
        <v>-0.19039119327092957</v>
      </c>
    </row>
    <row r="1582" spans="1:28" x14ac:dyDescent="0.2">
      <c r="A1582" t="s">
        <v>840</v>
      </c>
      <c r="B1582">
        <v>0.89412997903563951</v>
      </c>
      <c r="C1582">
        <v>1</v>
      </c>
      <c r="D1582">
        <v>0.79509089396709454</v>
      </c>
      <c r="E1582">
        <v>0.67524981276586349</v>
      </c>
      <c r="F1582">
        <v>0.77458487312538293</v>
      </c>
      <c r="G1582">
        <v>0.82732970585941057</v>
      </c>
      <c r="H1582" s="2">
        <v>0.91231627478526556</v>
      </c>
      <c r="I1582">
        <v>0.63916746939713998</v>
      </c>
      <c r="J1582" s="2">
        <v>0</v>
      </c>
      <c r="K1582" s="2">
        <v>0.69704401152673612</v>
      </c>
      <c r="L1582" s="5">
        <v>1</v>
      </c>
      <c r="M1582">
        <v>0</v>
      </c>
      <c r="N1582">
        <v>0.674718832018665</v>
      </c>
      <c r="O1582">
        <v>0.58532752858221071</v>
      </c>
      <c r="P1582" s="2">
        <v>0.86564457043721366</v>
      </c>
      <c r="Q1582" s="2">
        <v>0.46805083359347849</v>
      </c>
      <c r="R1582" s="2">
        <v>1</v>
      </c>
      <c r="S1582">
        <v>0.35800569869133797</v>
      </c>
      <c r="T1582">
        <v>0</v>
      </c>
      <c r="U1582" s="2">
        <v>0.92099597315087589</v>
      </c>
      <c r="V15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0.30563444057456179</v>
      </c>
      <c r="W1582">
        <f>AVERAGE(Table1[[#This Row],[2012 Campbell Latex Early]:[2015 Dill IgG Early]])</f>
        <v>0.72149130204625334</v>
      </c>
      <c r="X1582">
        <f>AVERAGE(Table1[[#This Row],[2012 Campbell Latex Late]:[2015 Dill IgG Late]])</f>
        <v>0.58727434364737818</v>
      </c>
      <c r="Y1582" s="7">
        <f>Table1[[#This Row],[Avg early]]-Table1[[#This Row],[Avg late]]</f>
        <v>0.13421695839887515</v>
      </c>
      <c r="Z1582" s="7">
        <f>Table1[[#This Row],[Avg late]]-Table1[[#This Row],[Avg early]]</f>
        <v>-0.13421695839887515</v>
      </c>
      <c r="AA1582" s="7">
        <f>Table1[[#This Row],[2015 Dill LPS Early]]-Table1[[#This Row],[2015 Dill Avidin Early]]</f>
        <v>2.0506020841711603E-2</v>
      </c>
      <c r="AB1582" s="7">
        <f>Table1[[#This Row],[2015 Dill LPS Late]]-Table1[[#This Row],[2015 Dill Avidin Late]]</f>
        <v>-0.19092573841854865</v>
      </c>
    </row>
    <row r="1583" spans="1:28" x14ac:dyDescent="0.2">
      <c r="A1583" t="s">
        <v>1459</v>
      </c>
      <c r="B1583">
        <v>1</v>
      </c>
      <c r="C1583">
        <v>1</v>
      </c>
      <c r="D1583">
        <v>0.68144694895314006</v>
      </c>
      <c r="E1583">
        <v>0.61549717154566475</v>
      </c>
      <c r="F1583">
        <v>0.74454729877305059</v>
      </c>
      <c r="G1583">
        <v>0.60627964152965741</v>
      </c>
      <c r="H1583" s="2">
        <v>0.63920687454753278</v>
      </c>
      <c r="I1583">
        <v>0.76768982829712296</v>
      </c>
      <c r="J1583" s="2">
        <v>0</v>
      </c>
      <c r="K1583" s="2">
        <v>0.65677758898220828</v>
      </c>
      <c r="L1583" s="5">
        <v>0.94939271255060731</v>
      </c>
      <c r="M1583">
        <v>0</v>
      </c>
      <c r="N1583">
        <v>0.8085256272126794</v>
      </c>
      <c r="O1583">
        <v>0.95315225940894555</v>
      </c>
      <c r="P1583" s="1">
        <v>1</v>
      </c>
      <c r="Q1583" s="1">
        <v>0.72127995539339873</v>
      </c>
      <c r="R1583" s="1">
        <v>0.74474009193776525</v>
      </c>
      <c r="S1583">
        <v>0.89239771777148058</v>
      </c>
      <c r="T1583">
        <v>0</v>
      </c>
      <c r="U1583" s="1">
        <v>0.72618024799640368</v>
      </c>
      <c r="V15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0.28422154235238972</v>
      </c>
      <c r="W1583">
        <f>AVERAGE(Table1[[#This Row],[2012 Campbell Latex Early]:[2015 Dill IgG Early]])</f>
        <v>0.67114453526283779</v>
      </c>
      <c r="X1583">
        <f>AVERAGE(Table1[[#This Row],[2012 Campbell Latex Late]:[2015 Dill IgG Late]])</f>
        <v>0.67956686122712795</v>
      </c>
      <c r="Y1583" s="7">
        <f>Table1[[#This Row],[Avg early]]-Table1[[#This Row],[Avg late]]</f>
        <v>-8.422325964290156E-3</v>
      </c>
      <c r="Z1583" s="7">
        <f>Table1[[#This Row],[Avg late]]-Table1[[#This Row],[Avg early]]</f>
        <v>8.422325964290156E-3</v>
      </c>
      <c r="AA1583" s="7">
        <f>Table1[[#This Row],[2015 Dill LPS Early]]-Table1[[#This Row],[2015 Dill Avidin Early]]</f>
        <v>-6.3100349819910528E-2</v>
      </c>
      <c r="AB1583" s="7">
        <f>Table1[[#This Row],[2015 Dill LPS Late]]-Table1[[#This Row],[2015 Dill Avidin Late]]</f>
        <v>-0.1914743727873206</v>
      </c>
    </row>
    <row r="1584" spans="1:28" x14ac:dyDescent="0.2">
      <c r="A1584" t="s">
        <v>781</v>
      </c>
      <c r="B1584">
        <v>0</v>
      </c>
      <c r="C1584">
        <v>0</v>
      </c>
      <c r="D1584">
        <v>0.3193184527191576</v>
      </c>
      <c r="E1584">
        <v>0.51118957645382657</v>
      </c>
      <c r="F1584">
        <v>0.37577764017249388</v>
      </c>
      <c r="G1584">
        <v>0.27103778249523963</v>
      </c>
      <c r="H1584" s="2">
        <v>0.51805934221910077</v>
      </c>
      <c r="I1584">
        <v>0.33810336372870547</v>
      </c>
      <c r="J1584" s="2">
        <v>0</v>
      </c>
      <c r="K1584" s="2">
        <v>1</v>
      </c>
      <c r="L1584" s="5">
        <v>0</v>
      </c>
      <c r="M1584">
        <v>0</v>
      </c>
      <c r="N1584">
        <v>0.36155176533286654</v>
      </c>
      <c r="O1584">
        <v>0.32253306489028188</v>
      </c>
      <c r="P1584" s="1">
        <v>0.55573108298309015</v>
      </c>
      <c r="Q1584" s="1">
        <v>0.35797937901619559</v>
      </c>
      <c r="R1584" s="1">
        <v>0.3917667932867292</v>
      </c>
      <c r="S1584">
        <v>0.49543595892752074</v>
      </c>
      <c r="T1584">
        <v>0</v>
      </c>
      <c r="U1584" s="1">
        <v>0.36500320327513486</v>
      </c>
      <c r="V15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0.11464132109151275</v>
      </c>
      <c r="W1584">
        <f>AVERAGE(Table1[[#This Row],[2012 Campbell Latex Early]:[2015 Dill IgG Early]])</f>
        <v>0.33334861577885244</v>
      </c>
      <c r="X1584">
        <f>AVERAGE(Table1[[#This Row],[2012 Campbell Latex Late]:[2015 Dill IgG Late]])</f>
        <v>0.28500012477118186</v>
      </c>
      <c r="Y1584" s="7">
        <f>Table1[[#This Row],[Avg early]]-Table1[[#This Row],[Avg late]]</f>
        <v>4.834849100767058E-2</v>
      </c>
      <c r="Z1584" s="7">
        <f>Table1[[#This Row],[Avg late]]-Table1[[#This Row],[Avg early]]</f>
        <v>-4.834849100767058E-2</v>
      </c>
      <c r="AA1584" s="7">
        <f>Table1[[#This Row],[2015 Dill LPS Early]]-Table1[[#This Row],[2015 Dill Avidin Early]]</f>
        <v>-5.6459187453336279E-2</v>
      </c>
      <c r="AB1584" s="7">
        <f>Table1[[#This Row],[2015 Dill LPS Late]]-Table1[[#This Row],[2015 Dill Avidin Late]]</f>
        <v>-0.19417931765022362</v>
      </c>
    </row>
    <row r="1585" spans="1:28" x14ac:dyDescent="0.2">
      <c r="A1585" t="s">
        <v>109</v>
      </c>
      <c r="B1585">
        <v>0</v>
      </c>
      <c r="C1585">
        <v>0.5988023952095809</v>
      </c>
      <c r="D1585">
        <v>0.59905851214753847</v>
      </c>
      <c r="E1585">
        <v>0.46905018893299061</v>
      </c>
      <c r="F1585">
        <v>0.64112737682791787</v>
      </c>
      <c r="G1585">
        <v>1</v>
      </c>
      <c r="H1585" s="2">
        <v>0.55608392414980123</v>
      </c>
      <c r="I1585">
        <v>0.97380542065373965</v>
      </c>
      <c r="J1585" s="2">
        <v>0</v>
      </c>
      <c r="K1585" s="2">
        <v>0.38211298428916729</v>
      </c>
      <c r="L1585" s="5">
        <v>0</v>
      </c>
      <c r="M1585">
        <v>1</v>
      </c>
      <c r="N1585">
        <v>0.28178763922566347</v>
      </c>
      <c r="O1585">
        <v>0.46827914313356017</v>
      </c>
      <c r="P1585" s="1">
        <v>0.47641524183424983</v>
      </c>
      <c r="Q1585" s="1">
        <v>0.39858180915774649</v>
      </c>
      <c r="R1585" s="1">
        <v>0.19723396490441522</v>
      </c>
      <c r="S1585">
        <v>0.61686336496571348</v>
      </c>
      <c r="T1585">
        <v>0</v>
      </c>
      <c r="U1585" s="1">
        <v>0.18142416330588679</v>
      </c>
      <c r="V15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0.23825860275869451</v>
      </c>
      <c r="W1585">
        <f>AVERAGE(Table1[[#This Row],[2012 Campbell Latex Early]:[2015 Dill IgG Early]])</f>
        <v>0.52200408022107359</v>
      </c>
      <c r="X1585">
        <f>AVERAGE(Table1[[#This Row],[2012 Campbell Latex Late]:[2015 Dill IgG Late]])</f>
        <v>0.36205853265272359</v>
      </c>
      <c r="Y1585" s="7">
        <f>Table1[[#This Row],[Avg early]]-Table1[[#This Row],[Avg late]]</f>
        <v>0.15994554756835</v>
      </c>
      <c r="Z1585" s="7">
        <f>Table1[[#This Row],[Avg late]]-Table1[[#This Row],[Avg early]]</f>
        <v>-0.15994554756835</v>
      </c>
      <c r="AA1585" s="7">
        <f>Table1[[#This Row],[2015 Dill LPS Early]]-Table1[[#This Row],[2015 Dill Avidin Early]]</f>
        <v>-4.2068864680379403E-2</v>
      </c>
      <c r="AB1585" s="7">
        <f>Table1[[#This Row],[2015 Dill LPS Late]]-Table1[[#This Row],[2015 Dill Avidin Late]]</f>
        <v>-0.19462760260858636</v>
      </c>
    </row>
    <row r="1586" spans="1:28" x14ac:dyDescent="0.2">
      <c r="A1586" t="s">
        <v>1754</v>
      </c>
      <c r="B1586">
        <v>0</v>
      </c>
      <c r="C1586">
        <v>0</v>
      </c>
      <c r="D1586">
        <v>0.72733598701107682</v>
      </c>
      <c r="E1586">
        <v>0.79635654111132115</v>
      </c>
      <c r="F1586">
        <v>0.89217751897906061</v>
      </c>
      <c r="G1586">
        <v>0.79847771615690066</v>
      </c>
      <c r="H1586" s="2">
        <v>0.9815365149863291</v>
      </c>
      <c r="I1586">
        <v>0.82988503571594519</v>
      </c>
      <c r="J1586" s="2">
        <v>0</v>
      </c>
      <c r="K1586" s="2">
        <v>0.86621112607926587</v>
      </c>
      <c r="L1586" s="5">
        <v>0</v>
      </c>
      <c r="M1586">
        <v>0</v>
      </c>
      <c r="N1586">
        <v>0.44059212172522666</v>
      </c>
      <c r="O1586">
        <v>0.45380851025919278</v>
      </c>
      <c r="P1586" s="2">
        <v>0.63624006009586664</v>
      </c>
      <c r="Q1586" s="2">
        <v>0.52896928209323735</v>
      </c>
      <c r="R1586" s="2">
        <v>1</v>
      </c>
      <c r="S1586">
        <v>0.39959685060317468</v>
      </c>
      <c r="T1586">
        <v>0</v>
      </c>
      <c r="U1586" s="2">
        <v>0.96412045450261297</v>
      </c>
      <c r="V15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0.25676099137138902</v>
      </c>
      <c r="W1586">
        <f>AVERAGE(Table1[[#This Row],[2012 Campbell Latex Early]:[2015 Dill IgG Early]])</f>
        <v>0.5891980440039899</v>
      </c>
      <c r="X1586">
        <f>AVERAGE(Table1[[#This Row],[2012 Campbell Latex Late]:[2015 Dill IgG Late]])</f>
        <v>0.4423327279279311</v>
      </c>
      <c r="Y1586" s="7">
        <f>Table1[[#This Row],[Avg early]]-Table1[[#This Row],[Avg late]]</f>
        <v>0.14686531607605879</v>
      </c>
      <c r="Z1586" s="7">
        <f>Table1[[#This Row],[Avg late]]-Table1[[#This Row],[Avg early]]</f>
        <v>-0.14686531607605879</v>
      </c>
      <c r="AA1586" s="7">
        <f>Table1[[#This Row],[2015 Dill LPS Early]]-Table1[[#This Row],[2015 Dill Avidin Early]]</f>
        <v>-0.16484153196798379</v>
      </c>
      <c r="AB1586" s="7">
        <f>Table1[[#This Row],[2015 Dill LPS Late]]-Table1[[#This Row],[2015 Dill Avidin Late]]</f>
        <v>-0.19564793837063998</v>
      </c>
    </row>
    <row r="1587" spans="1:28" x14ac:dyDescent="0.2">
      <c r="A1587" t="s">
        <v>738</v>
      </c>
      <c r="B1587">
        <v>1</v>
      </c>
      <c r="C1587">
        <v>0</v>
      </c>
      <c r="D1587">
        <v>0.50073017503692141</v>
      </c>
      <c r="E1587">
        <v>0.54097619416320042</v>
      </c>
      <c r="F1587">
        <v>0.47579457587874313</v>
      </c>
      <c r="G1587">
        <v>0.44433186763794147</v>
      </c>
      <c r="H1587" s="2">
        <v>0.5622533639716677</v>
      </c>
      <c r="I1587">
        <v>0.49241827619933204</v>
      </c>
      <c r="J1587" s="2">
        <v>0</v>
      </c>
      <c r="K1587" s="2">
        <v>0.40850048239291087</v>
      </c>
      <c r="L1587" s="5">
        <v>0.99652949925632117</v>
      </c>
      <c r="M1587">
        <v>1</v>
      </c>
      <c r="N1587">
        <v>0.61006118778216722</v>
      </c>
      <c r="O1587">
        <v>0.77335057321473211</v>
      </c>
      <c r="P1587" s="2">
        <v>0.80769408091643635</v>
      </c>
      <c r="Q1587" s="2">
        <v>0.598103087698721</v>
      </c>
      <c r="R1587" s="2">
        <v>0.60078189291771389</v>
      </c>
      <c r="S1587">
        <v>1</v>
      </c>
      <c r="T1587">
        <v>0</v>
      </c>
      <c r="U1587" s="2">
        <v>0.59661524964829415</v>
      </c>
      <c r="V15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0.29735721200339371</v>
      </c>
      <c r="W1587">
        <f>AVERAGE(Table1[[#This Row],[2012 Campbell Latex Early]:[2015 Dill IgG Early]])</f>
        <v>0.44250049352807164</v>
      </c>
      <c r="X1587">
        <f>AVERAGE(Table1[[#This Row],[2012 Campbell Latex Late]:[2015 Dill IgG Late]])</f>
        <v>0.69831355714343846</v>
      </c>
      <c r="Y1587" s="7">
        <f>Table1[[#This Row],[Avg early]]-Table1[[#This Row],[Avg late]]</f>
        <v>-0.25581306361536682</v>
      </c>
      <c r="Z1587" s="7">
        <f>Table1[[#This Row],[Avg late]]-Table1[[#This Row],[Avg early]]</f>
        <v>0.25581306361536682</v>
      </c>
      <c r="AA1587" s="7">
        <f>Table1[[#This Row],[2015 Dill LPS Early]]-Table1[[#This Row],[2015 Dill Avidin Early]]</f>
        <v>2.4935599158178279E-2</v>
      </c>
      <c r="AB1587" s="7">
        <f>Table1[[#This Row],[2015 Dill LPS Late]]-Table1[[#This Row],[2015 Dill Avidin Late]]</f>
        <v>-0.19763289313426913</v>
      </c>
    </row>
    <row r="1588" spans="1:28" x14ac:dyDescent="0.2">
      <c r="A1588" t="s">
        <v>1046</v>
      </c>
      <c r="B1588">
        <v>0</v>
      </c>
      <c r="C1588">
        <v>0</v>
      </c>
      <c r="D1588">
        <v>0.62710811552015167</v>
      </c>
      <c r="E1588">
        <v>0.65116455182227817</v>
      </c>
      <c r="F1588">
        <v>0.58688014037312752</v>
      </c>
      <c r="G1588">
        <v>0.67849255456592295</v>
      </c>
      <c r="H1588" s="2">
        <v>0.67963019649051526</v>
      </c>
      <c r="I1588">
        <v>0.64952205485112469</v>
      </c>
      <c r="J1588" s="2">
        <v>0</v>
      </c>
      <c r="K1588" s="2">
        <v>0.46576316574648008</v>
      </c>
      <c r="L1588" s="5">
        <v>0</v>
      </c>
      <c r="M1588">
        <v>0</v>
      </c>
      <c r="N1588">
        <v>0.7622425251901096</v>
      </c>
      <c r="O1588">
        <v>0.86194632362382673</v>
      </c>
      <c r="P1588" s="1">
        <v>0.96021629963654265</v>
      </c>
      <c r="Q1588" s="1">
        <v>0.86570480475378198</v>
      </c>
      <c r="R1588" s="1">
        <v>0.96940938450150549</v>
      </c>
      <c r="S1588">
        <v>1</v>
      </c>
      <c r="T1588">
        <v>0</v>
      </c>
      <c r="U1588" s="1">
        <v>0.82082754786627199</v>
      </c>
      <c r="V15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0.2367549271948918</v>
      </c>
      <c r="W1588">
        <f>AVERAGE(Table1[[#This Row],[2012 Campbell Latex Early]:[2015 Dill IgG Early]])</f>
        <v>0.43385607793696002</v>
      </c>
      <c r="X1588">
        <f>AVERAGE(Table1[[#This Row],[2012 Campbell Latex Late]:[2015 Dill IgG Late]])</f>
        <v>0.6240346885572039</v>
      </c>
      <c r="Y1588" s="7">
        <f>Table1[[#This Row],[Avg early]]-Table1[[#This Row],[Avg late]]</f>
        <v>-0.19017861062024388</v>
      </c>
      <c r="Z1588" s="7">
        <f>Table1[[#This Row],[Avg late]]-Table1[[#This Row],[Avg early]]</f>
        <v>0.19017861062024388</v>
      </c>
      <c r="AA1588" s="7">
        <f>Table1[[#This Row],[2015 Dill LPS Early]]-Table1[[#This Row],[2015 Dill Avidin Early]]</f>
        <v>4.0227975147024142E-2</v>
      </c>
      <c r="AB1588" s="7">
        <f>Table1[[#This Row],[2015 Dill LPS Late]]-Table1[[#This Row],[2015 Dill Avidin Late]]</f>
        <v>-0.19797377444643305</v>
      </c>
    </row>
    <row r="1589" spans="1:28" x14ac:dyDescent="0.2">
      <c r="A1589" t="s">
        <v>451</v>
      </c>
      <c r="B1589">
        <v>1</v>
      </c>
      <c r="C1589">
        <v>1</v>
      </c>
      <c r="D1589">
        <v>0.7427721896991355</v>
      </c>
      <c r="E1589">
        <v>0.70654832651612909</v>
      </c>
      <c r="F1589">
        <v>0.753150224350838</v>
      </c>
      <c r="G1589">
        <v>0.71454534437352857</v>
      </c>
      <c r="H1589" s="2">
        <v>0.7475313298630295</v>
      </c>
      <c r="I1589">
        <v>0.64478339075524749</v>
      </c>
      <c r="J1589" s="2">
        <v>0</v>
      </c>
      <c r="K1589" s="2">
        <v>0.66145895394087117</v>
      </c>
      <c r="L1589" s="5">
        <v>1</v>
      </c>
      <c r="M1589">
        <v>0</v>
      </c>
      <c r="N1589">
        <v>0.8009339895604477</v>
      </c>
      <c r="O1589">
        <v>0.72993556790033587</v>
      </c>
      <c r="P1589" s="1">
        <v>1</v>
      </c>
      <c r="Q1589" s="1">
        <v>0.75617823127000516</v>
      </c>
      <c r="R1589" s="1">
        <v>0.82072959714159321</v>
      </c>
      <c r="S1589">
        <v>0.76085395298148606</v>
      </c>
      <c r="T1589">
        <v>0</v>
      </c>
      <c r="U1589" s="1">
        <v>0.7723074418521273</v>
      </c>
      <c r="V15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0.23316079751480873</v>
      </c>
      <c r="W1589">
        <f>AVERAGE(Table1[[#This Row],[2012 Campbell Latex Early]:[2015 Dill IgG Early]])</f>
        <v>0.69707897594987789</v>
      </c>
      <c r="X1589">
        <f>AVERAGE(Table1[[#This Row],[2012 Campbell Latex Late]:[2015 Dill IgG Late]])</f>
        <v>0.66409387807059939</v>
      </c>
      <c r="Y1589" s="7">
        <f>Table1[[#This Row],[Avg early]]-Table1[[#This Row],[Avg late]]</f>
        <v>3.2985097879278502E-2</v>
      </c>
      <c r="Z1589" s="7">
        <f>Table1[[#This Row],[Avg late]]-Table1[[#This Row],[Avg early]]</f>
        <v>-3.2985097879278502E-2</v>
      </c>
      <c r="AA1589" s="7">
        <f>Table1[[#This Row],[2015 Dill LPS Early]]-Table1[[#This Row],[2015 Dill Avidin Early]]</f>
        <v>-1.0378034651702506E-2</v>
      </c>
      <c r="AB1589" s="7">
        <f>Table1[[#This Row],[2015 Dill LPS Late]]-Table1[[#This Row],[2015 Dill Avidin Late]]</f>
        <v>-0.1990660104395523</v>
      </c>
    </row>
    <row r="1590" spans="1:28" x14ac:dyDescent="0.2">
      <c r="A1590" t="s">
        <v>443</v>
      </c>
      <c r="B1590">
        <v>1</v>
      </c>
      <c r="C1590">
        <v>0.12977396726422447</v>
      </c>
      <c r="D1590">
        <v>0.57948701301532424</v>
      </c>
      <c r="E1590">
        <v>0.58622732039964121</v>
      </c>
      <c r="F1590">
        <v>0.6138331127675053</v>
      </c>
      <c r="G1590">
        <v>0.67000016228866577</v>
      </c>
      <c r="H1590" s="2">
        <v>0.67253027981111757</v>
      </c>
      <c r="I1590">
        <v>0.66568158687389078</v>
      </c>
      <c r="J1590" s="2">
        <v>0</v>
      </c>
      <c r="K1590" s="2">
        <v>0.49506386807756747</v>
      </c>
      <c r="L1590" s="5">
        <v>0.99655850540806301</v>
      </c>
      <c r="M1590">
        <v>1</v>
      </c>
      <c r="N1590">
        <v>0.71729907196683407</v>
      </c>
      <c r="O1590">
        <v>0.88874401712436812</v>
      </c>
      <c r="P1590" s="1">
        <v>0.91669492427672039</v>
      </c>
      <c r="Q1590" s="1">
        <v>0.73222295539503524</v>
      </c>
      <c r="R1590" s="1">
        <v>0.72084180487228067</v>
      </c>
      <c r="S1590">
        <v>1</v>
      </c>
      <c r="T1590">
        <v>0</v>
      </c>
      <c r="U1590" s="1">
        <v>0.67775307136434215</v>
      </c>
      <c r="V15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0.27394638971711488</v>
      </c>
      <c r="W1590">
        <f>AVERAGE(Table1[[#This Row],[2012 Campbell Latex Early]:[2015 Dill IgG Early]])</f>
        <v>0.54125973104979364</v>
      </c>
      <c r="X1590">
        <f>AVERAGE(Table1[[#This Row],[2012 Campbell Latex Late]:[2015 Dill IgG Late]])</f>
        <v>0.76501143504076441</v>
      </c>
      <c r="Y1590" s="7">
        <f>Table1[[#This Row],[Avg early]]-Table1[[#This Row],[Avg late]]</f>
        <v>-0.22375170399097077</v>
      </c>
      <c r="Z1590" s="7">
        <f>Table1[[#This Row],[Avg late]]-Table1[[#This Row],[Avg early]]</f>
        <v>0.22375170399097077</v>
      </c>
      <c r="AA1590" s="7">
        <f>Table1[[#This Row],[2015 Dill LPS Early]]-Table1[[#This Row],[2015 Dill Avidin Early]]</f>
        <v>-3.4346099752181058E-2</v>
      </c>
      <c r="AB1590" s="7">
        <f>Table1[[#This Row],[2015 Dill LPS Late]]-Table1[[#This Row],[2015 Dill Avidin Late]]</f>
        <v>-0.19939585230988632</v>
      </c>
    </row>
    <row r="1591" spans="1:28" x14ac:dyDescent="0.2">
      <c r="A1591" t="s">
        <v>852</v>
      </c>
      <c r="B1591">
        <v>0</v>
      </c>
      <c r="C1591">
        <v>0</v>
      </c>
      <c r="D1591">
        <v>0.67194416597652218</v>
      </c>
      <c r="E1591">
        <v>1</v>
      </c>
      <c r="F1591">
        <v>0.86283594833028598</v>
      </c>
      <c r="G1591">
        <v>0.86245749993383347</v>
      </c>
      <c r="H1591" s="2">
        <v>0.58711766972037394</v>
      </c>
      <c r="I1591">
        <v>0.68208731902243225</v>
      </c>
      <c r="J1591" s="2">
        <v>0</v>
      </c>
      <c r="K1591" s="2">
        <v>0.96581195510510198</v>
      </c>
      <c r="L1591" s="5">
        <v>0</v>
      </c>
      <c r="M1591">
        <v>0</v>
      </c>
      <c r="N1591">
        <v>0</v>
      </c>
      <c r="O1591">
        <v>0</v>
      </c>
      <c r="P1591" s="1">
        <v>0.19951344564482687</v>
      </c>
      <c r="Q1591" s="1">
        <v>0.63677786810206338</v>
      </c>
      <c r="R1591" s="1">
        <v>0</v>
      </c>
      <c r="S1591">
        <v>0</v>
      </c>
      <c r="T1591">
        <v>0</v>
      </c>
      <c r="U1591" s="1">
        <v>0.61365988385281511</v>
      </c>
      <c r="V15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0.44438111730893726</v>
      </c>
      <c r="W1591">
        <f>AVERAGE(Table1[[#This Row],[2012 Campbell Latex Early]:[2015 Dill IgG Early]])</f>
        <v>0.56322545580885497</v>
      </c>
      <c r="X1591">
        <f>AVERAGE(Table1[[#This Row],[2012 Campbell Latex Late]:[2015 Dill IgG Late]])</f>
        <v>0.14499511975997054</v>
      </c>
      <c r="Y1591" s="7">
        <f>Table1[[#This Row],[Avg early]]-Table1[[#This Row],[Avg late]]</f>
        <v>0.41823033604888443</v>
      </c>
      <c r="Z1591" s="7">
        <f>Table1[[#This Row],[Avg late]]-Table1[[#This Row],[Avg early]]</f>
        <v>-0.41823033604888443</v>
      </c>
      <c r="AA1591" s="7">
        <f>Table1[[#This Row],[2015 Dill LPS Early]]-Table1[[#This Row],[2015 Dill Avidin Early]]</f>
        <v>-0.19089178235376381</v>
      </c>
      <c r="AB1591" s="7">
        <f>Table1[[#This Row],[2015 Dill LPS Late]]-Table1[[#This Row],[2015 Dill Avidin Late]]</f>
        <v>-0.19951344564482687</v>
      </c>
    </row>
    <row r="1592" spans="1:28" x14ac:dyDescent="0.2">
      <c r="A1592" t="s">
        <v>730</v>
      </c>
      <c r="B1592">
        <v>0</v>
      </c>
      <c r="C1592">
        <v>0</v>
      </c>
      <c r="D1592">
        <v>0.53018784612765879</v>
      </c>
      <c r="E1592">
        <v>0.8584865486343628</v>
      </c>
      <c r="F1592">
        <v>0.95274525194546933</v>
      </c>
      <c r="G1592">
        <v>0.84762554659098943</v>
      </c>
      <c r="H1592" s="2">
        <v>1</v>
      </c>
      <c r="I1592">
        <v>0.85718337447859072</v>
      </c>
      <c r="J1592" s="2">
        <v>0</v>
      </c>
      <c r="K1592" s="2">
        <v>0.69732629357258624</v>
      </c>
      <c r="L1592" s="5">
        <v>0</v>
      </c>
      <c r="M1592">
        <v>0</v>
      </c>
      <c r="N1592">
        <v>0.44054142572822452</v>
      </c>
      <c r="O1592">
        <v>0.57623506208580177</v>
      </c>
      <c r="P1592" s="2">
        <v>0.64047084592466386</v>
      </c>
      <c r="Q1592" s="2">
        <v>0.49452659510513425</v>
      </c>
      <c r="R1592" s="2">
        <v>0.86434927196954803</v>
      </c>
      <c r="S1592">
        <v>0.77628980444878315</v>
      </c>
      <c r="T1592">
        <v>0</v>
      </c>
      <c r="U1592" s="2">
        <v>0.69818739180140055</v>
      </c>
      <c r="V15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0.19520029543163159</v>
      </c>
      <c r="W1592">
        <f>AVERAGE(Table1[[#This Row],[2012 Campbell Latex Early]:[2015 Dill IgG Early]])</f>
        <v>0.57435548613496568</v>
      </c>
      <c r="X1592">
        <f>AVERAGE(Table1[[#This Row],[2012 Campbell Latex Late]:[2015 Dill IgG Late]])</f>
        <v>0.44906003970635561</v>
      </c>
      <c r="Y1592" s="7">
        <f>Table1[[#This Row],[Avg early]]-Table1[[#This Row],[Avg late]]</f>
        <v>0.12529544642861007</v>
      </c>
      <c r="Z1592" s="7">
        <f>Table1[[#This Row],[Avg late]]-Table1[[#This Row],[Avg early]]</f>
        <v>-0.12529544642861007</v>
      </c>
      <c r="AA1592" s="7">
        <f>Table1[[#This Row],[2015 Dill LPS Early]]-Table1[[#This Row],[2015 Dill Avidin Early]]</f>
        <v>-0.42255740581781054</v>
      </c>
      <c r="AB1592" s="7">
        <f>Table1[[#This Row],[2015 Dill LPS Late]]-Table1[[#This Row],[2015 Dill Avidin Late]]</f>
        <v>-0.19992942019643933</v>
      </c>
    </row>
    <row r="1593" spans="1:28" x14ac:dyDescent="0.2">
      <c r="A1593" t="s">
        <v>815</v>
      </c>
      <c r="B1593">
        <v>0</v>
      </c>
      <c r="C1593">
        <v>0</v>
      </c>
      <c r="D1593">
        <v>0.45089786317710817</v>
      </c>
      <c r="E1593">
        <v>0.40436921975237161</v>
      </c>
      <c r="F1593">
        <v>0.58047935117934812</v>
      </c>
      <c r="G1593">
        <v>0.62746635847492904</v>
      </c>
      <c r="H1593" s="2">
        <v>0.46921443920026651</v>
      </c>
      <c r="I1593">
        <v>0.38407655920350314</v>
      </c>
      <c r="J1593" s="2">
        <v>0</v>
      </c>
      <c r="K1593" s="2">
        <v>0.26656585045608983</v>
      </c>
      <c r="L1593" s="5">
        <v>0</v>
      </c>
      <c r="M1593">
        <v>0</v>
      </c>
      <c r="N1593">
        <v>0.66702981264363959</v>
      </c>
      <c r="O1593">
        <v>0.92587718512172912</v>
      </c>
      <c r="P1593" s="2">
        <v>0.86719507760813053</v>
      </c>
      <c r="Q1593" s="2">
        <v>0.85134116246819325</v>
      </c>
      <c r="R1593" s="2">
        <v>0.69142682591057048</v>
      </c>
      <c r="S1593">
        <v>1</v>
      </c>
      <c r="T1593">
        <v>0</v>
      </c>
      <c r="U1593" s="2">
        <v>0.53316739987386563</v>
      </c>
      <c r="V15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0.26195336726386026</v>
      </c>
      <c r="W1593">
        <f>AVERAGE(Table1[[#This Row],[2012 Campbell Latex Early]:[2015 Dill IgG Early]])</f>
        <v>0.31830696414436166</v>
      </c>
      <c r="X1593">
        <f>AVERAGE(Table1[[#This Row],[2012 Campbell Latex Late]:[2015 Dill IgG Late]])</f>
        <v>0.55360374636261289</v>
      </c>
      <c r="Y1593" s="7">
        <f>Table1[[#This Row],[Avg early]]-Table1[[#This Row],[Avg late]]</f>
        <v>-0.23529678221825123</v>
      </c>
      <c r="Z1593" s="7">
        <f>Table1[[#This Row],[Avg late]]-Table1[[#This Row],[Avg early]]</f>
        <v>0.23529678221825123</v>
      </c>
      <c r="AA1593" s="7">
        <f>Table1[[#This Row],[2015 Dill LPS Early]]-Table1[[#This Row],[2015 Dill Avidin Early]]</f>
        <v>-0.12958148800223995</v>
      </c>
      <c r="AB1593" s="7">
        <f>Table1[[#This Row],[2015 Dill LPS Late]]-Table1[[#This Row],[2015 Dill Avidin Late]]</f>
        <v>-0.20016526496449094</v>
      </c>
    </row>
    <row r="1594" spans="1:28" x14ac:dyDescent="0.2">
      <c r="A1594" t="s">
        <v>394</v>
      </c>
      <c r="B1594">
        <v>0</v>
      </c>
      <c r="C1594">
        <v>0</v>
      </c>
      <c r="D1594">
        <v>0.75450295515748789</v>
      </c>
      <c r="E1594">
        <v>0.54377515788423247</v>
      </c>
      <c r="F1594">
        <v>0.64654916570676435</v>
      </c>
      <c r="G1594">
        <v>0.64970153784977103</v>
      </c>
      <c r="H1594" s="2">
        <v>0.69153632649235863</v>
      </c>
      <c r="I1594">
        <v>0.92457558298185472</v>
      </c>
      <c r="J1594" s="2">
        <v>0</v>
      </c>
      <c r="K1594" s="2">
        <v>0.46977115948271903</v>
      </c>
      <c r="L1594" s="5">
        <v>0</v>
      </c>
      <c r="M1594">
        <v>0</v>
      </c>
      <c r="N1594">
        <v>0.72065030127015461</v>
      </c>
      <c r="O1594">
        <v>0.92131193956951274</v>
      </c>
      <c r="P1594" s="2">
        <v>0.9215749705443318</v>
      </c>
      <c r="Q1594" s="2">
        <v>0.69319749050849311</v>
      </c>
      <c r="R1594" s="2">
        <v>0.52051676445666228</v>
      </c>
      <c r="S1594">
        <v>1</v>
      </c>
      <c r="T1594">
        <v>0</v>
      </c>
      <c r="U1594" s="2">
        <v>0.57649880403355924</v>
      </c>
      <c r="V15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0.1552853976156304</v>
      </c>
      <c r="W1594">
        <f>AVERAGE(Table1[[#This Row],[2012 Campbell Latex Early]:[2015 Dill IgG Early]])</f>
        <v>0.46804118855551885</v>
      </c>
      <c r="X1594">
        <f>AVERAGE(Table1[[#This Row],[2012 Campbell Latex Late]:[2015 Dill IgG Late]])</f>
        <v>0.53537502703827133</v>
      </c>
      <c r="Y1594" s="7">
        <f>Table1[[#This Row],[Avg early]]-Table1[[#This Row],[Avg late]]</f>
        <v>-6.7333838482752484E-2</v>
      </c>
      <c r="Z1594" s="7">
        <f>Table1[[#This Row],[Avg late]]-Table1[[#This Row],[Avg early]]</f>
        <v>6.7333838482752484E-2</v>
      </c>
      <c r="AA1594" s="7">
        <f>Table1[[#This Row],[2015 Dill LPS Early]]-Table1[[#This Row],[2015 Dill Avidin Early]]</f>
        <v>0.10795378945072354</v>
      </c>
      <c r="AB1594" s="7">
        <f>Table1[[#This Row],[2015 Dill LPS Late]]-Table1[[#This Row],[2015 Dill Avidin Late]]</f>
        <v>-0.20092466927417718</v>
      </c>
    </row>
    <row r="1595" spans="1:28" x14ac:dyDescent="0.2">
      <c r="A1595" t="s">
        <v>654</v>
      </c>
      <c r="B1595">
        <v>1</v>
      </c>
      <c r="C1595">
        <v>0</v>
      </c>
      <c r="D1595">
        <v>0.54851738756075297</v>
      </c>
      <c r="E1595">
        <v>0.61771315002571525</v>
      </c>
      <c r="F1595">
        <v>0.62287088941785107</v>
      </c>
      <c r="G1595">
        <v>0.69921303805316448</v>
      </c>
      <c r="H1595" s="2">
        <v>0.61218798405789399</v>
      </c>
      <c r="I1595">
        <v>0.69370213433361416</v>
      </c>
      <c r="J1595" s="2">
        <v>0</v>
      </c>
      <c r="K1595" s="2">
        <v>0.39580937415589218</v>
      </c>
      <c r="L1595" s="5">
        <v>0.98517455762792916</v>
      </c>
      <c r="M1595">
        <v>0</v>
      </c>
      <c r="N1595">
        <v>0.71998863687705639</v>
      </c>
      <c r="O1595">
        <v>0.83917610459704906</v>
      </c>
      <c r="P1595" s="1">
        <v>0.92123540526044423</v>
      </c>
      <c r="Q1595" s="1">
        <v>0.7010144402913604</v>
      </c>
      <c r="R1595" s="1">
        <v>0.67703666771907844</v>
      </c>
      <c r="S1595">
        <v>1</v>
      </c>
      <c r="T1595">
        <v>0</v>
      </c>
      <c r="U1595" s="1">
        <v>0.6854559245266254</v>
      </c>
      <c r="V15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0.17645280381946929</v>
      </c>
      <c r="W1595">
        <f>AVERAGE(Table1[[#This Row],[2012 Campbell Latex Early]:[2015 Dill IgG Early]])</f>
        <v>0.51900139576048843</v>
      </c>
      <c r="X1595">
        <f>AVERAGE(Table1[[#This Row],[2012 Campbell Latex Late]:[2015 Dill IgG Late]])</f>
        <v>0.65290817368995424</v>
      </c>
      <c r="Y1595" s="7">
        <f>Table1[[#This Row],[Avg early]]-Table1[[#This Row],[Avg late]]</f>
        <v>-0.13390677792946581</v>
      </c>
      <c r="Z1595" s="7">
        <f>Table1[[#This Row],[Avg late]]-Table1[[#This Row],[Avg early]]</f>
        <v>0.13390677792946581</v>
      </c>
      <c r="AA1595" s="7">
        <f>Table1[[#This Row],[2015 Dill LPS Early]]-Table1[[#This Row],[2015 Dill Avidin Early]]</f>
        <v>-7.4353501857098103E-2</v>
      </c>
      <c r="AB1595" s="7">
        <f>Table1[[#This Row],[2015 Dill LPS Late]]-Table1[[#This Row],[2015 Dill Avidin Late]]</f>
        <v>-0.20124676838338784</v>
      </c>
    </row>
    <row r="1596" spans="1:28" x14ac:dyDescent="0.2">
      <c r="A1596" t="s">
        <v>398</v>
      </c>
      <c r="B1596">
        <v>0.97558441558441567</v>
      </c>
      <c r="C1596">
        <v>0</v>
      </c>
      <c r="D1596">
        <v>1</v>
      </c>
      <c r="E1596">
        <v>0.50805142759310173</v>
      </c>
      <c r="F1596">
        <v>0.84846865732821819</v>
      </c>
      <c r="G1596">
        <v>0.80688834273699039</v>
      </c>
      <c r="H1596" s="2">
        <v>0.81655006667970353</v>
      </c>
      <c r="I1596">
        <v>0.61923114482662389</v>
      </c>
      <c r="J1596" s="2">
        <v>0</v>
      </c>
      <c r="K1596" s="2">
        <v>0.88319757258489207</v>
      </c>
      <c r="L1596" s="5">
        <v>1</v>
      </c>
      <c r="M1596">
        <v>0</v>
      </c>
      <c r="N1596">
        <v>0.36467004560845367</v>
      </c>
      <c r="O1596">
        <v>0.5466655423851895</v>
      </c>
      <c r="P1596" s="1">
        <v>0.56652030453196955</v>
      </c>
      <c r="Q1596" s="1">
        <v>0.46154172347506039</v>
      </c>
      <c r="R1596" s="1">
        <v>0.58951361892925991</v>
      </c>
      <c r="S1596">
        <v>0.36518286349116114</v>
      </c>
      <c r="T1596">
        <v>0</v>
      </c>
      <c r="U1596" s="1">
        <v>0.494077802456724</v>
      </c>
      <c r="V15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0.23008171572000274</v>
      </c>
      <c r="W1596">
        <f>AVERAGE(Table1[[#This Row],[2012 Campbell Latex Early]:[2015 Dill IgG Early]])</f>
        <v>0.6457971627333946</v>
      </c>
      <c r="X1596">
        <f>AVERAGE(Table1[[#This Row],[2012 Campbell Latex Late]:[2015 Dill IgG Late]])</f>
        <v>0.43881719008778186</v>
      </c>
      <c r="Y1596" s="7">
        <f>Table1[[#This Row],[Avg early]]-Table1[[#This Row],[Avg late]]</f>
        <v>0.20697997264561274</v>
      </c>
      <c r="Z1596" s="7">
        <f>Table1[[#This Row],[Avg late]]-Table1[[#This Row],[Avg early]]</f>
        <v>-0.20697997264561274</v>
      </c>
      <c r="AA1596" s="7">
        <f>Table1[[#This Row],[2015 Dill LPS Early]]-Table1[[#This Row],[2015 Dill Avidin Early]]</f>
        <v>0.15153134267178181</v>
      </c>
      <c r="AB1596" s="7">
        <f>Table1[[#This Row],[2015 Dill LPS Late]]-Table1[[#This Row],[2015 Dill Avidin Late]]</f>
        <v>-0.20185025892351588</v>
      </c>
    </row>
    <row r="1597" spans="1:28" x14ac:dyDescent="0.2">
      <c r="A1597" t="s">
        <v>1524</v>
      </c>
      <c r="B1597">
        <v>0</v>
      </c>
      <c r="C1597">
        <v>0</v>
      </c>
      <c r="D1597">
        <v>0.44620404307188422</v>
      </c>
      <c r="E1597">
        <v>0.33363617760169278</v>
      </c>
      <c r="F1597">
        <v>0.82075264011870752</v>
      </c>
      <c r="G1597">
        <v>0.77525958534917705</v>
      </c>
      <c r="H1597" s="2">
        <v>0.38529743971541552</v>
      </c>
      <c r="I1597">
        <v>0.65691649943474018</v>
      </c>
      <c r="J1597" s="2">
        <v>0</v>
      </c>
      <c r="K1597" s="2">
        <v>0.31280179668743674</v>
      </c>
      <c r="L1597" s="5">
        <v>0</v>
      </c>
      <c r="M1597">
        <v>0</v>
      </c>
      <c r="N1597">
        <v>0.67488711077210228</v>
      </c>
      <c r="O1597">
        <v>1</v>
      </c>
      <c r="P1597" s="2">
        <v>0.87724677045919441</v>
      </c>
      <c r="Q1597" s="2">
        <v>0.53952723009549752</v>
      </c>
      <c r="R1597" s="2">
        <v>0.57438066120494735</v>
      </c>
      <c r="S1597">
        <v>0.77099001585526739</v>
      </c>
      <c r="T1597">
        <v>0</v>
      </c>
      <c r="U1597" s="2">
        <v>0.53202150549448135</v>
      </c>
      <c r="V15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0.20224516190972319</v>
      </c>
      <c r="W1597">
        <f>AVERAGE(Table1[[#This Row],[2012 Campbell Latex Early]:[2015 Dill IgG Early]])</f>
        <v>0.3730868181979054</v>
      </c>
      <c r="X1597">
        <f>AVERAGE(Table1[[#This Row],[2012 Campbell Latex Late]:[2015 Dill IgG Late]])</f>
        <v>0.49690532938814896</v>
      </c>
      <c r="Y1597" s="7">
        <f>Table1[[#This Row],[Avg early]]-Table1[[#This Row],[Avg late]]</f>
        <v>-0.12381851119024356</v>
      </c>
      <c r="Z1597" s="7">
        <f>Table1[[#This Row],[Avg late]]-Table1[[#This Row],[Avg early]]</f>
        <v>0.12381851119024356</v>
      </c>
      <c r="AA1597" s="7">
        <f>Table1[[#This Row],[2015 Dill LPS Early]]-Table1[[#This Row],[2015 Dill Avidin Early]]</f>
        <v>-0.37454859704682331</v>
      </c>
      <c r="AB1597" s="7">
        <f>Table1[[#This Row],[2015 Dill LPS Late]]-Table1[[#This Row],[2015 Dill Avidin Late]]</f>
        <v>-0.20235965968709213</v>
      </c>
    </row>
    <row r="1598" spans="1:28" x14ac:dyDescent="0.2">
      <c r="A1598" t="s">
        <v>1606</v>
      </c>
      <c r="B1598">
        <v>0.95124378109452745</v>
      </c>
      <c r="C1598">
        <v>0</v>
      </c>
      <c r="D1598">
        <v>0.35402253828234481</v>
      </c>
      <c r="E1598">
        <v>0.42760066102713873</v>
      </c>
      <c r="F1598">
        <v>0.39751809464911725</v>
      </c>
      <c r="G1598">
        <v>0.38630118719787088</v>
      </c>
      <c r="H1598" s="2">
        <v>0.43645000566582881</v>
      </c>
      <c r="I1598">
        <v>0.47071186527760261</v>
      </c>
      <c r="J1598" s="2">
        <v>1</v>
      </c>
      <c r="K1598" s="2">
        <v>0.3360320819016232</v>
      </c>
      <c r="L1598" s="5">
        <v>1</v>
      </c>
      <c r="M1598">
        <v>0</v>
      </c>
      <c r="N1598">
        <v>0.5657618081388901</v>
      </c>
      <c r="O1598">
        <v>0.75993060091145537</v>
      </c>
      <c r="P1598" s="2">
        <v>0.76846845995389212</v>
      </c>
      <c r="Q1598" s="2">
        <v>0.61732804335290281</v>
      </c>
      <c r="R1598" s="2">
        <v>0.47767852320034604</v>
      </c>
      <c r="S1598">
        <v>1</v>
      </c>
      <c r="T1598">
        <v>0.54729461089853904</v>
      </c>
      <c r="U1598" s="2">
        <v>0.41177678277828067</v>
      </c>
      <c r="V15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0.27243906960398756</v>
      </c>
      <c r="W1598">
        <f>AVERAGE(Table1[[#This Row],[2012 Campbell Latex Early]:[2015 Dill IgG Early]])</f>
        <v>0.47598802150960545</v>
      </c>
      <c r="X1598">
        <f>AVERAGE(Table1[[#This Row],[2012 Campbell Latex Late]:[2015 Dill IgG Late]])</f>
        <v>0.6148238829234306</v>
      </c>
      <c r="Y1598" s="7">
        <f>Table1[[#This Row],[Avg early]]-Table1[[#This Row],[Avg late]]</f>
        <v>-0.13883586141382515</v>
      </c>
      <c r="Z1598" s="7">
        <f>Table1[[#This Row],[Avg late]]-Table1[[#This Row],[Avg early]]</f>
        <v>0.13883586141382515</v>
      </c>
      <c r="AA1598" s="7">
        <f>Table1[[#This Row],[2015 Dill LPS Early]]-Table1[[#This Row],[2015 Dill Avidin Early]]</f>
        <v>-4.3495556366772437E-2</v>
      </c>
      <c r="AB1598" s="7">
        <f>Table1[[#This Row],[2015 Dill LPS Late]]-Table1[[#This Row],[2015 Dill Avidin Late]]</f>
        <v>-0.20270665181500203</v>
      </c>
    </row>
    <row r="1599" spans="1:28" x14ac:dyDescent="0.2">
      <c r="A1599" t="s">
        <v>747</v>
      </c>
      <c r="B1599">
        <v>0</v>
      </c>
      <c r="C1599">
        <v>0</v>
      </c>
      <c r="D1599">
        <v>0.81287612170282064</v>
      </c>
      <c r="E1599">
        <v>0.71993540294251657</v>
      </c>
      <c r="F1599">
        <v>0.7059551472738439</v>
      </c>
      <c r="G1599">
        <v>0.64124234496741084</v>
      </c>
      <c r="H1599" s="2">
        <v>0.70011291227839767</v>
      </c>
      <c r="I1599">
        <v>0.61361943208324543</v>
      </c>
      <c r="J1599" s="2">
        <v>0</v>
      </c>
      <c r="K1599" s="2">
        <v>0.38067881682989446</v>
      </c>
      <c r="L1599" s="5">
        <v>0</v>
      </c>
      <c r="M1599">
        <v>0</v>
      </c>
      <c r="N1599">
        <v>0.60371223092844295</v>
      </c>
      <c r="O1599">
        <v>0.56678982359989993</v>
      </c>
      <c r="P1599" s="2">
        <v>0.80665846373118189</v>
      </c>
      <c r="Q1599" s="2">
        <v>0.74959757620521361</v>
      </c>
      <c r="R1599" s="2">
        <v>0.88492205293188542</v>
      </c>
      <c r="S1599">
        <v>0.71124094366930968</v>
      </c>
      <c r="T1599">
        <v>0</v>
      </c>
      <c r="U1599" s="2">
        <v>1</v>
      </c>
      <c r="V15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0.1853798670051687</v>
      </c>
      <c r="W1599">
        <f>AVERAGE(Table1[[#This Row],[2012 Campbell Latex Early]:[2015 Dill IgG Early]])</f>
        <v>0.4574420178078128</v>
      </c>
      <c r="X1599">
        <f>AVERAGE(Table1[[#This Row],[2012 Campbell Latex Late]:[2015 Dill IgG Late]])</f>
        <v>0.5322921091065933</v>
      </c>
      <c r="Y1599" s="7">
        <f>Table1[[#This Row],[Avg early]]-Table1[[#This Row],[Avg late]]</f>
        <v>-7.4850091298780508E-2</v>
      </c>
      <c r="Z1599" s="7">
        <f>Table1[[#This Row],[Avg late]]-Table1[[#This Row],[Avg early]]</f>
        <v>7.4850091298780508E-2</v>
      </c>
      <c r="AA1599" s="7">
        <f>Table1[[#This Row],[2015 Dill LPS Early]]-Table1[[#This Row],[2015 Dill Avidin Early]]</f>
        <v>0.10692097442897674</v>
      </c>
      <c r="AB1599" s="7">
        <f>Table1[[#This Row],[2015 Dill LPS Late]]-Table1[[#This Row],[2015 Dill Avidin Late]]</f>
        <v>-0.20294623280273894</v>
      </c>
    </row>
    <row r="1600" spans="1:28" x14ac:dyDescent="0.2">
      <c r="A1600" t="s">
        <v>341</v>
      </c>
      <c r="B1600">
        <v>0</v>
      </c>
      <c r="C1600">
        <v>0</v>
      </c>
      <c r="D1600">
        <v>0.55779371601079197</v>
      </c>
      <c r="E1600">
        <v>0.21161258257566662</v>
      </c>
      <c r="F1600">
        <v>0.68522468640700307</v>
      </c>
      <c r="G1600">
        <v>0.19296787410744803</v>
      </c>
      <c r="H1600" s="2">
        <v>0.21171575927003222</v>
      </c>
      <c r="I1600">
        <v>0</v>
      </c>
      <c r="J1600" s="2">
        <v>0</v>
      </c>
      <c r="K1600" s="2">
        <v>1</v>
      </c>
      <c r="L1600" s="5">
        <v>0</v>
      </c>
      <c r="M1600">
        <v>0</v>
      </c>
      <c r="N1600">
        <v>0.43300960426346841</v>
      </c>
      <c r="O1600">
        <v>0</v>
      </c>
      <c r="P1600" s="2">
        <v>0.63695299108933467</v>
      </c>
      <c r="Q1600" s="2">
        <v>0.38454950333833876</v>
      </c>
      <c r="R1600" s="2">
        <v>0.42084746871396578</v>
      </c>
      <c r="S1600">
        <v>0.1874430953603182</v>
      </c>
      <c r="T1600">
        <v>0</v>
      </c>
      <c r="U1600" s="2">
        <v>0.80973511450970093</v>
      </c>
      <c r="V16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0.17825599381855023</v>
      </c>
      <c r="W1600">
        <f>AVERAGE(Table1[[#This Row],[2012 Campbell Latex Early]:[2015 Dill IgG Early]])</f>
        <v>0.28593146183709423</v>
      </c>
      <c r="X1600">
        <f>AVERAGE(Table1[[#This Row],[2012 Campbell Latex Late]:[2015 Dill IgG Late]])</f>
        <v>0.2872537777275127</v>
      </c>
      <c r="Y1600" s="7">
        <f>Table1[[#This Row],[Avg early]]-Table1[[#This Row],[Avg late]]</f>
        <v>-1.3223158904184795E-3</v>
      </c>
      <c r="Z1600" s="7">
        <f>Table1[[#This Row],[Avg late]]-Table1[[#This Row],[Avg early]]</f>
        <v>1.3223158904184795E-3</v>
      </c>
      <c r="AA1600" s="7">
        <f>Table1[[#This Row],[2015 Dill LPS Early]]-Table1[[#This Row],[2015 Dill Avidin Early]]</f>
        <v>-0.1274309703962111</v>
      </c>
      <c r="AB1600" s="7">
        <f>Table1[[#This Row],[2015 Dill LPS Late]]-Table1[[#This Row],[2015 Dill Avidin Late]]</f>
        <v>-0.20394338682586627</v>
      </c>
    </row>
    <row r="1601" spans="1:28" x14ac:dyDescent="0.2">
      <c r="A1601" t="s">
        <v>404</v>
      </c>
      <c r="B1601">
        <v>0</v>
      </c>
      <c r="C1601">
        <v>0</v>
      </c>
      <c r="D1601">
        <v>0.81788512907186939</v>
      </c>
      <c r="E1601">
        <v>0.64601252219247496</v>
      </c>
      <c r="F1601">
        <v>0.65211606033424674</v>
      </c>
      <c r="G1601">
        <v>0.55820484952737826</v>
      </c>
      <c r="H1601" s="2">
        <v>0.70426409912643839</v>
      </c>
      <c r="I1601">
        <v>0.55628181375857289</v>
      </c>
      <c r="J1601" s="2">
        <v>0</v>
      </c>
      <c r="K1601" s="2">
        <v>0.72637158036815008</v>
      </c>
      <c r="L1601" s="5">
        <v>0</v>
      </c>
      <c r="M1601">
        <v>0</v>
      </c>
      <c r="N1601">
        <v>0.7442960583147411</v>
      </c>
      <c r="O1601">
        <v>0.72004424289166069</v>
      </c>
      <c r="P1601" s="1">
        <v>0.94848147282342177</v>
      </c>
      <c r="Q1601" s="1">
        <v>0.85251687213564364</v>
      </c>
      <c r="R1601" s="1">
        <v>1</v>
      </c>
      <c r="S1601">
        <v>0.72717078287173287</v>
      </c>
      <c r="T1601">
        <v>0</v>
      </c>
      <c r="U1601" s="1">
        <v>0.79851220185311866</v>
      </c>
      <c r="V16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0.20034352983935949</v>
      </c>
      <c r="W1601">
        <f>AVERAGE(Table1[[#This Row],[2012 Campbell Latex Early]:[2015 Dill IgG Early]])</f>
        <v>0.46611360543791303</v>
      </c>
      <c r="X1601">
        <f>AVERAGE(Table1[[#This Row],[2012 Campbell Latex Late]:[2015 Dill IgG Late]])</f>
        <v>0.57910216308903195</v>
      </c>
      <c r="Y1601" s="7">
        <f>Table1[[#This Row],[Avg early]]-Table1[[#This Row],[Avg late]]</f>
        <v>-0.11298855765111893</v>
      </c>
      <c r="Z1601" s="7">
        <f>Table1[[#This Row],[Avg late]]-Table1[[#This Row],[Avg early]]</f>
        <v>0.11298855765111893</v>
      </c>
      <c r="AA1601" s="7">
        <f>Table1[[#This Row],[2015 Dill LPS Early]]-Table1[[#This Row],[2015 Dill Avidin Early]]</f>
        <v>0.16576906873762265</v>
      </c>
      <c r="AB1601" s="7">
        <f>Table1[[#This Row],[2015 Dill LPS Late]]-Table1[[#This Row],[2015 Dill Avidin Late]]</f>
        <v>-0.20418541450868066</v>
      </c>
    </row>
    <row r="1602" spans="1:28" x14ac:dyDescent="0.2">
      <c r="A1602" t="s">
        <v>308</v>
      </c>
      <c r="B1602">
        <v>0</v>
      </c>
      <c r="C1602">
        <v>0</v>
      </c>
      <c r="D1602">
        <v>0.93655421973002029</v>
      </c>
      <c r="E1602">
        <v>0.74175674539664427</v>
      </c>
      <c r="F1602">
        <v>0.86523358870394818</v>
      </c>
      <c r="G1602">
        <v>0.56866152684099847</v>
      </c>
      <c r="H1602" s="2">
        <v>0.73837920949090807</v>
      </c>
      <c r="I1602">
        <v>0.87717633481233748</v>
      </c>
      <c r="J1602" s="2">
        <v>0</v>
      </c>
      <c r="K1602" s="2">
        <v>1</v>
      </c>
      <c r="L1602" s="5">
        <v>0</v>
      </c>
      <c r="M1602">
        <v>0</v>
      </c>
      <c r="N1602">
        <v>0.14075092268171982</v>
      </c>
      <c r="O1602">
        <v>0</v>
      </c>
      <c r="P1602" s="1">
        <v>0.34516787924441922</v>
      </c>
      <c r="Q1602" s="1">
        <v>0.1646270648447139</v>
      </c>
      <c r="R1602" s="1">
        <v>0.10214223912352767</v>
      </c>
      <c r="S1602">
        <v>9.0720109966306126E-2</v>
      </c>
      <c r="T1602">
        <v>0</v>
      </c>
      <c r="U1602" s="1">
        <v>0.21085485262739073</v>
      </c>
      <c r="V16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0.40952082617415603</v>
      </c>
      <c r="W1602">
        <f>AVERAGE(Table1[[#This Row],[2012 Campbell Latex Early]:[2015 Dill IgG Early]])</f>
        <v>0.57277616249748564</v>
      </c>
      <c r="X1602">
        <f>AVERAGE(Table1[[#This Row],[2012 Campbell Latex Late]:[2015 Dill IgG Late]])</f>
        <v>0.10542630684880774</v>
      </c>
      <c r="Y1602" s="7">
        <f>Table1[[#This Row],[Avg early]]-Table1[[#This Row],[Avg late]]</f>
        <v>0.46734985564867793</v>
      </c>
      <c r="Z1602" s="7">
        <f>Table1[[#This Row],[Avg late]]-Table1[[#This Row],[Avg early]]</f>
        <v>-0.46734985564867793</v>
      </c>
      <c r="AA1602" s="7">
        <f>Table1[[#This Row],[2015 Dill LPS Early]]-Table1[[#This Row],[2015 Dill Avidin Early]]</f>
        <v>7.1320631026072112E-2</v>
      </c>
      <c r="AB1602" s="7">
        <f>Table1[[#This Row],[2015 Dill LPS Late]]-Table1[[#This Row],[2015 Dill Avidin Late]]</f>
        <v>-0.2044169565626994</v>
      </c>
    </row>
    <row r="1603" spans="1:28" x14ac:dyDescent="0.2">
      <c r="A1603" t="s">
        <v>813</v>
      </c>
      <c r="B1603">
        <v>0</v>
      </c>
      <c r="C1603">
        <v>0</v>
      </c>
      <c r="D1603">
        <v>0</v>
      </c>
      <c r="E1603">
        <v>0.20258640934093783</v>
      </c>
      <c r="F1603">
        <v>0.38411869985339975</v>
      </c>
      <c r="G1603">
        <v>0.32993062100400838</v>
      </c>
      <c r="H1603" s="2">
        <v>0.26737211588630083</v>
      </c>
      <c r="I1603">
        <v>0.26083160424959717</v>
      </c>
      <c r="J1603" s="2">
        <v>0</v>
      </c>
      <c r="K1603" s="2">
        <v>0</v>
      </c>
      <c r="L1603" s="5">
        <v>0</v>
      </c>
      <c r="M1603">
        <v>0</v>
      </c>
      <c r="N1603">
        <v>0.73790835547065647</v>
      </c>
      <c r="O1603">
        <v>0.54368716271964312</v>
      </c>
      <c r="P1603" s="2">
        <v>0.94281089073613844</v>
      </c>
      <c r="Q1603" s="2">
        <v>0.22988303334064694</v>
      </c>
      <c r="R1603" s="2">
        <v>1</v>
      </c>
      <c r="S1603">
        <v>0.83807882817780888</v>
      </c>
      <c r="T1603">
        <v>0</v>
      </c>
      <c r="U1603" s="2">
        <v>0.65094968127704411</v>
      </c>
      <c r="V16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0.36985736767144167</v>
      </c>
      <c r="W1603">
        <f>AVERAGE(Table1[[#This Row],[2012 Campbell Latex Early]:[2015 Dill IgG Early]])</f>
        <v>0.1444839450334244</v>
      </c>
      <c r="X1603">
        <f>AVERAGE(Table1[[#This Row],[2012 Campbell Latex Late]:[2015 Dill IgG Late]])</f>
        <v>0.49433179517219383</v>
      </c>
      <c r="Y1603" s="7">
        <f>Table1[[#This Row],[Avg early]]-Table1[[#This Row],[Avg late]]</f>
        <v>-0.3498478501387694</v>
      </c>
      <c r="Z1603" s="7">
        <f>Table1[[#This Row],[Avg late]]-Table1[[#This Row],[Avg early]]</f>
        <v>0.3498478501387694</v>
      </c>
      <c r="AA1603" s="7">
        <f>Table1[[#This Row],[2015 Dill LPS Early]]-Table1[[#This Row],[2015 Dill Avidin Early]]</f>
        <v>-0.38411869985339975</v>
      </c>
      <c r="AB1603" s="7">
        <f>Table1[[#This Row],[2015 Dill LPS Late]]-Table1[[#This Row],[2015 Dill Avidin Late]]</f>
        <v>-0.20490253526548197</v>
      </c>
    </row>
    <row r="1604" spans="1:28" x14ac:dyDescent="0.2">
      <c r="A1604" t="s">
        <v>327</v>
      </c>
      <c r="B1604">
        <v>0</v>
      </c>
      <c r="C1604">
        <v>0</v>
      </c>
      <c r="D1604">
        <v>0.5165168536927045</v>
      </c>
      <c r="E1604">
        <v>1</v>
      </c>
      <c r="F1604">
        <v>0.61740290814592391</v>
      </c>
      <c r="G1604">
        <v>0</v>
      </c>
      <c r="H1604" s="2">
        <v>0.57987441313740617</v>
      </c>
      <c r="I1604">
        <v>0</v>
      </c>
      <c r="J1604" s="2">
        <v>0</v>
      </c>
      <c r="K1604" s="2">
        <v>0.62983358954188595</v>
      </c>
      <c r="L1604" s="5">
        <v>0</v>
      </c>
      <c r="M1604">
        <v>0</v>
      </c>
      <c r="N1604">
        <v>0</v>
      </c>
      <c r="O1604">
        <v>0</v>
      </c>
      <c r="P1604" s="2">
        <v>0.20510775567911424</v>
      </c>
      <c r="Q1604" s="2">
        <v>0.15764549769524694</v>
      </c>
      <c r="R1604" s="2">
        <v>0</v>
      </c>
      <c r="S1604">
        <v>0.58824023444410201</v>
      </c>
      <c r="T1604">
        <v>0</v>
      </c>
      <c r="U1604" s="2">
        <v>0</v>
      </c>
      <c r="V16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0.32545721514362691</v>
      </c>
      <c r="W1604">
        <f>AVERAGE(Table1[[#This Row],[2012 Campbell Latex Early]:[2015 Dill IgG Early]])</f>
        <v>0.33436277645179208</v>
      </c>
      <c r="X1604">
        <f>AVERAGE(Table1[[#This Row],[2012 Campbell Latex Late]:[2015 Dill IgG Late]])</f>
        <v>9.509934878184631E-2</v>
      </c>
      <c r="Y1604" s="7">
        <f>Table1[[#This Row],[Avg early]]-Table1[[#This Row],[Avg late]]</f>
        <v>0.23926342766994577</v>
      </c>
      <c r="Z1604" s="7">
        <f>Table1[[#This Row],[Avg late]]-Table1[[#This Row],[Avg early]]</f>
        <v>-0.23926342766994577</v>
      </c>
      <c r="AA1604" s="7">
        <f>Table1[[#This Row],[2015 Dill LPS Early]]-Table1[[#This Row],[2015 Dill Avidin Early]]</f>
        <v>-0.10088605445321941</v>
      </c>
      <c r="AB1604" s="7">
        <f>Table1[[#This Row],[2015 Dill LPS Late]]-Table1[[#This Row],[2015 Dill Avidin Late]]</f>
        <v>-0.20510775567911424</v>
      </c>
    </row>
    <row r="1605" spans="1:28" x14ac:dyDescent="0.2">
      <c r="A1605" t="s">
        <v>892</v>
      </c>
      <c r="B1605">
        <v>0</v>
      </c>
      <c r="C1605">
        <v>0</v>
      </c>
      <c r="D1605">
        <v>0</v>
      </c>
      <c r="E1605">
        <v>0.32013176267754062</v>
      </c>
      <c r="F1605">
        <v>0.58458718062939952</v>
      </c>
      <c r="G1605">
        <v>0.710635390557533</v>
      </c>
      <c r="H1605" s="2">
        <v>0.51557906145741428</v>
      </c>
      <c r="I1605">
        <v>0</v>
      </c>
      <c r="J1605" s="2">
        <v>0</v>
      </c>
      <c r="K1605" s="2">
        <v>0</v>
      </c>
      <c r="L1605" s="5">
        <v>0</v>
      </c>
      <c r="M1605">
        <v>0</v>
      </c>
      <c r="N1605">
        <v>0</v>
      </c>
      <c r="O1605">
        <v>0.83223546431731243</v>
      </c>
      <c r="P1605" s="2">
        <v>0.20513762092463877</v>
      </c>
      <c r="Q1605" s="2">
        <v>1</v>
      </c>
      <c r="R1605" s="2">
        <v>0.83688369346480351</v>
      </c>
      <c r="S1605">
        <v>0.33888448658190196</v>
      </c>
      <c r="T1605">
        <v>0</v>
      </c>
      <c r="U1605" s="2">
        <v>0.85869285761871061</v>
      </c>
      <c r="V16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0.26997998469950013</v>
      </c>
      <c r="W1605">
        <f>AVERAGE(Table1[[#This Row],[2012 Campbell Latex Early]:[2015 Dill IgG Early]])</f>
        <v>0.21309333953218873</v>
      </c>
      <c r="X1605">
        <f>AVERAGE(Table1[[#This Row],[2012 Campbell Latex Late]:[2015 Dill IgG Late]])</f>
        <v>0.40718341229073668</v>
      </c>
      <c r="Y1605" s="7">
        <f>Table1[[#This Row],[Avg early]]-Table1[[#This Row],[Avg late]]</f>
        <v>-0.19409007275854795</v>
      </c>
      <c r="Z1605" s="7">
        <f>Table1[[#This Row],[Avg late]]-Table1[[#This Row],[Avg early]]</f>
        <v>0.19409007275854795</v>
      </c>
      <c r="AA1605" s="7">
        <f>Table1[[#This Row],[2015 Dill LPS Early]]-Table1[[#This Row],[2015 Dill Avidin Early]]</f>
        <v>-0.58458718062939952</v>
      </c>
      <c r="AB1605" s="7">
        <f>Table1[[#This Row],[2015 Dill LPS Late]]-Table1[[#This Row],[2015 Dill Avidin Late]]</f>
        <v>-0.20513762092463877</v>
      </c>
    </row>
    <row r="1606" spans="1:28" x14ac:dyDescent="0.2">
      <c r="A1606" t="s">
        <v>145</v>
      </c>
      <c r="B1606">
        <v>0</v>
      </c>
      <c r="C1606">
        <v>0</v>
      </c>
      <c r="D1606">
        <v>0.51406953616944184</v>
      </c>
      <c r="E1606">
        <v>0.52749838741226251</v>
      </c>
      <c r="F1606">
        <v>0.32153776549930768</v>
      </c>
      <c r="G1606">
        <v>1</v>
      </c>
      <c r="H1606" s="2">
        <v>0.39020519650641705</v>
      </c>
      <c r="I1606">
        <v>0.89395366304087565</v>
      </c>
      <c r="J1606" s="2">
        <v>0</v>
      </c>
      <c r="K1606" s="2">
        <v>0.25436380043098844</v>
      </c>
      <c r="L1606" s="5">
        <v>0</v>
      </c>
      <c r="M1606">
        <v>0</v>
      </c>
      <c r="N1606">
        <v>0.39390262866435038</v>
      </c>
      <c r="O1606">
        <v>0.94521881568645783</v>
      </c>
      <c r="P1606" s="2">
        <v>0.59926957366878908</v>
      </c>
      <c r="Q1606" s="2">
        <v>0.15610547957086926</v>
      </c>
      <c r="R1606" s="2">
        <v>0</v>
      </c>
      <c r="S1606">
        <v>0.32665297372865443</v>
      </c>
      <c r="T1606">
        <v>0</v>
      </c>
      <c r="U1606" s="2">
        <v>0.2753046297129933</v>
      </c>
      <c r="V16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0.28923241799095301</v>
      </c>
      <c r="W1606">
        <f>AVERAGE(Table1[[#This Row],[2012 Campbell Latex Early]:[2015 Dill IgG Early]])</f>
        <v>0.39016283490592929</v>
      </c>
      <c r="X1606">
        <f>AVERAGE(Table1[[#This Row],[2012 Campbell Latex Late]:[2015 Dill IgG Late]])</f>
        <v>0.26964541010321141</v>
      </c>
      <c r="Y1606" s="7">
        <f>Table1[[#This Row],[Avg early]]-Table1[[#This Row],[Avg late]]</f>
        <v>0.12051742480271788</v>
      </c>
      <c r="Z1606" s="7">
        <f>Table1[[#This Row],[Avg late]]-Table1[[#This Row],[Avg early]]</f>
        <v>-0.12051742480271788</v>
      </c>
      <c r="AA1606" s="7">
        <f>Table1[[#This Row],[2015 Dill LPS Early]]-Table1[[#This Row],[2015 Dill Avidin Early]]</f>
        <v>0.19253177067013416</v>
      </c>
      <c r="AB1606" s="7">
        <f>Table1[[#This Row],[2015 Dill LPS Late]]-Table1[[#This Row],[2015 Dill Avidin Late]]</f>
        <v>-0.20536694500443869</v>
      </c>
    </row>
    <row r="1607" spans="1:28" x14ac:dyDescent="0.2">
      <c r="A1607" t="s">
        <v>43</v>
      </c>
      <c r="B1607">
        <v>0.87295081967213106</v>
      </c>
      <c r="C1607">
        <v>1</v>
      </c>
      <c r="D1607">
        <v>0.6964467743491437</v>
      </c>
      <c r="E1607">
        <v>0.74440003660661258</v>
      </c>
      <c r="F1607">
        <v>0.72657896665592936</v>
      </c>
      <c r="G1607">
        <v>0.61477458935611606</v>
      </c>
      <c r="H1607" s="2">
        <v>0.9033731192341079</v>
      </c>
      <c r="I1607">
        <v>0.52796484176865155</v>
      </c>
      <c r="J1607" s="2">
        <v>0</v>
      </c>
      <c r="K1607" s="2">
        <v>0.85991025877917671</v>
      </c>
      <c r="L1607" s="5">
        <v>1</v>
      </c>
      <c r="M1607">
        <v>0.5</v>
      </c>
      <c r="N1607">
        <v>0.79405357332310533</v>
      </c>
      <c r="O1607">
        <v>0.64160075944151063</v>
      </c>
      <c r="P1607" s="1">
        <v>1</v>
      </c>
      <c r="Q1607" s="1">
        <v>0.762224127711842</v>
      </c>
      <c r="R1607" s="1">
        <v>0.89461217765564227</v>
      </c>
      <c r="S1607">
        <v>0.74316370031034473</v>
      </c>
      <c r="T1607">
        <v>0</v>
      </c>
      <c r="U1607" s="1">
        <v>0.92203058103110724</v>
      </c>
      <c r="V16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0.23943162093179954</v>
      </c>
      <c r="W1607">
        <f>AVERAGE(Table1[[#This Row],[2012 Campbell Latex Early]:[2015 Dill IgG Early]])</f>
        <v>0.69463994064218682</v>
      </c>
      <c r="X1607">
        <f>AVERAGE(Table1[[#This Row],[2012 Campbell Latex Late]:[2015 Dill IgG Late]])</f>
        <v>0.72576849194735527</v>
      </c>
      <c r="Y1607" s="7">
        <f>Table1[[#This Row],[Avg early]]-Table1[[#This Row],[Avg late]]</f>
        <v>-3.112855130516845E-2</v>
      </c>
      <c r="Z1607" s="7">
        <f>Table1[[#This Row],[Avg late]]-Table1[[#This Row],[Avg early]]</f>
        <v>3.112855130516845E-2</v>
      </c>
      <c r="AA1607" s="7">
        <f>Table1[[#This Row],[2015 Dill LPS Early]]-Table1[[#This Row],[2015 Dill Avidin Early]]</f>
        <v>-3.0132192306785655E-2</v>
      </c>
      <c r="AB1607" s="7">
        <f>Table1[[#This Row],[2015 Dill LPS Late]]-Table1[[#This Row],[2015 Dill Avidin Late]]</f>
        <v>-0.20594642667689467</v>
      </c>
    </row>
    <row r="1608" spans="1:28" x14ac:dyDescent="0.2">
      <c r="A1608" t="s">
        <v>73</v>
      </c>
      <c r="B1608">
        <v>0</v>
      </c>
      <c r="C1608">
        <v>0</v>
      </c>
      <c r="D1608">
        <v>0.69630391944217351</v>
      </c>
      <c r="E1608">
        <v>0.42566962115374407</v>
      </c>
      <c r="F1608">
        <v>0.93549555401301832</v>
      </c>
      <c r="G1608">
        <v>0.6633087540731547</v>
      </c>
      <c r="H1608" s="2">
        <v>0.62887666735504055</v>
      </c>
      <c r="I1608">
        <v>0.46114209111078486</v>
      </c>
      <c r="J1608" s="2">
        <v>0</v>
      </c>
      <c r="K1608" s="2">
        <v>1</v>
      </c>
      <c r="L1608" s="5">
        <v>0</v>
      </c>
      <c r="M1608">
        <v>0</v>
      </c>
      <c r="N1608">
        <v>0</v>
      </c>
      <c r="O1608">
        <v>0.11789311425148086</v>
      </c>
      <c r="P1608" s="1">
        <v>0.20659575345578612</v>
      </c>
      <c r="Q1608" s="1">
        <v>0</v>
      </c>
      <c r="R1608" s="1">
        <v>0</v>
      </c>
      <c r="S1608">
        <v>0</v>
      </c>
      <c r="T1608">
        <v>0</v>
      </c>
      <c r="U1608" s="1">
        <v>0</v>
      </c>
      <c r="V16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0.34863077394406494</v>
      </c>
      <c r="W1608">
        <f>AVERAGE(Table1[[#This Row],[2012 Campbell Latex Early]:[2015 Dill IgG Early]])</f>
        <v>0.48107966071479158</v>
      </c>
      <c r="X1608">
        <f>AVERAGE(Table1[[#This Row],[2012 Campbell Latex Late]:[2015 Dill IgG Late]])</f>
        <v>3.2448886770726701E-2</v>
      </c>
      <c r="Y1608" s="7">
        <f>Table1[[#This Row],[Avg early]]-Table1[[#This Row],[Avg late]]</f>
        <v>0.44863077394406486</v>
      </c>
      <c r="Z1608" s="7">
        <f>Table1[[#This Row],[Avg late]]-Table1[[#This Row],[Avg early]]</f>
        <v>-0.44863077394406486</v>
      </c>
      <c r="AA1608" s="7">
        <f>Table1[[#This Row],[2015 Dill LPS Early]]-Table1[[#This Row],[2015 Dill Avidin Early]]</f>
        <v>-0.2391916345708448</v>
      </c>
      <c r="AB1608" s="7">
        <f>Table1[[#This Row],[2015 Dill LPS Late]]-Table1[[#This Row],[2015 Dill Avidin Late]]</f>
        <v>-0.20659575345578612</v>
      </c>
    </row>
    <row r="1609" spans="1:28" x14ac:dyDescent="0.2">
      <c r="A1609" t="s">
        <v>749</v>
      </c>
      <c r="B1609">
        <v>0</v>
      </c>
      <c r="C1609">
        <v>0</v>
      </c>
      <c r="D1609">
        <v>0.47352406395220492</v>
      </c>
      <c r="E1609">
        <v>0.36917451684320918</v>
      </c>
      <c r="F1609">
        <v>0.67833746984285503</v>
      </c>
      <c r="G1609">
        <v>0.84285636726041113</v>
      </c>
      <c r="H1609" s="2">
        <v>0.67485674917863592</v>
      </c>
      <c r="I1609">
        <v>0.51289556050612894</v>
      </c>
      <c r="J1609" s="2">
        <v>0</v>
      </c>
      <c r="K1609" s="2">
        <v>0.30984482298796845</v>
      </c>
      <c r="L1609" s="5">
        <v>0</v>
      </c>
      <c r="M1609">
        <v>0</v>
      </c>
      <c r="N1609">
        <v>0.35493016222940416</v>
      </c>
      <c r="O1609">
        <v>0.85473662430255992</v>
      </c>
      <c r="P1609" s="2">
        <v>0.5618963002694749</v>
      </c>
      <c r="Q1609" s="2">
        <v>0.63188844511306042</v>
      </c>
      <c r="R1609" s="2">
        <v>0.50228076622357232</v>
      </c>
      <c r="S1609">
        <v>1</v>
      </c>
      <c r="T1609">
        <v>0</v>
      </c>
      <c r="U1609" s="2">
        <v>0.35608839740097303</v>
      </c>
      <c r="V16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0.19473339207527901</v>
      </c>
      <c r="W1609">
        <f>AVERAGE(Table1[[#This Row],[2012 Campbell Latex Early]:[2015 Dill IgG Early]])</f>
        <v>0.38614895505714142</v>
      </c>
      <c r="X1609">
        <f>AVERAGE(Table1[[#This Row],[2012 Campbell Latex Late]:[2015 Dill IgG Late]])</f>
        <v>0.42618206955390453</v>
      </c>
      <c r="Y1609" s="7">
        <f>Table1[[#This Row],[Avg early]]-Table1[[#This Row],[Avg late]]</f>
        <v>-4.0033114496763111E-2</v>
      </c>
      <c r="Z1609" s="7">
        <f>Table1[[#This Row],[Avg late]]-Table1[[#This Row],[Avg early]]</f>
        <v>4.0033114496763111E-2</v>
      </c>
      <c r="AA1609" s="7">
        <f>Table1[[#This Row],[2015 Dill LPS Early]]-Table1[[#This Row],[2015 Dill Avidin Early]]</f>
        <v>-0.20481340589065011</v>
      </c>
      <c r="AB1609" s="7">
        <f>Table1[[#This Row],[2015 Dill LPS Late]]-Table1[[#This Row],[2015 Dill Avidin Late]]</f>
        <v>-0.20696613804007075</v>
      </c>
    </row>
    <row r="1610" spans="1:28" x14ac:dyDescent="0.2">
      <c r="A1610" t="s">
        <v>1890</v>
      </c>
      <c r="B1610">
        <v>0</v>
      </c>
      <c r="C1610">
        <v>0</v>
      </c>
      <c r="D1610">
        <v>0.49303590324653873</v>
      </c>
      <c r="E1610">
        <v>0</v>
      </c>
      <c r="F1610">
        <v>0.34815016302741897</v>
      </c>
      <c r="G1610">
        <v>0.38755895032567206</v>
      </c>
      <c r="H1610" s="2">
        <v>0.38984402102488763</v>
      </c>
      <c r="I1610">
        <v>0.36383751320342744</v>
      </c>
      <c r="J1610" s="2">
        <v>0</v>
      </c>
      <c r="K1610" s="2">
        <v>0</v>
      </c>
      <c r="L1610" s="5">
        <v>0</v>
      </c>
      <c r="M1610">
        <v>0</v>
      </c>
      <c r="N1610">
        <v>0.33311206529124615</v>
      </c>
      <c r="O1610">
        <v>0</v>
      </c>
      <c r="P1610" s="1">
        <v>0.54044613440113864</v>
      </c>
      <c r="Q1610" s="1">
        <v>0</v>
      </c>
      <c r="R1610" s="1">
        <v>1</v>
      </c>
      <c r="S1610">
        <v>0</v>
      </c>
      <c r="T1610">
        <v>0</v>
      </c>
      <c r="U1610" s="1">
        <v>0.5159956515865638</v>
      </c>
      <c r="V16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0.22297679034197876</v>
      </c>
      <c r="W1610">
        <f>AVERAGE(Table1[[#This Row],[2012 Campbell Latex Early]:[2015 Dill IgG Early]])</f>
        <v>0.19824265508279448</v>
      </c>
      <c r="X1610">
        <f>AVERAGE(Table1[[#This Row],[2012 Campbell Latex Late]:[2015 Dill IgG Late]])</f>
        <v>0.23895538512789488</v>
      </c>
      <c r="Y1610" s="7">
        <f>Table1[[#This Row],[Avg early]]-Table1[[#This Row],[Avg late]]</f>
        <v>-4.0712730045100398E-2</v>
      </c>
      <c r="Z1610" s="7">
        <f>Table1[[#This Row],[Avg late]]-Table1[[#This Row],[Avg early]]</f>
        <v>4.0712730045100398E-2</v>
      </c>
      <c r="AA1610" s="7">
        <f>Table1[[#This Row],[2015 Dill LPS Early]]-Table1[[#This Row],[2015 Dill Avidin Early]]</f>
        <v>0.14488574021911976</v>
      </c>
      <c r="AB1610" s="7">
        <f>Table1[[#This Row],[2015 Dill LPS Late]]-Table1[[#This Row],[2015 Dill Avidin Late]]</f>
        <v>-0.20733406910989249</v>
      </c>
    </row>
    <row r="1611" spans="1:28" x14ac:dyDescent="0.2">
      <c r="A1611" t="s">
        <v>431</v>
      </c>
      <c r="B1611">
        <v>0</v>
      </c>
      <c r="C1611">
        <v>0</v>
      </c>
      <c r="D1611">
        <v>0.50205644494610735</v>
      </c>
      <c r="E1611">
        <v>0.51113705733623283</v>
      </c>
      <c r="F1611">
        <v>0.48125881495652678</v>
      </c>
      <c r="G1611">
        <v>0.56963424843119526</v>
      </c>
      <c r="H1611" s="2">
        <v>0.53381084806775425</v>
      </c>
      <c r="I1611">
        <v>0.57627487766607244</v>
      </c>
      <c r="J1611" s="2">
        <v>0</v>
      </c>
      <c r="K1611" s="2">
        <v>0.339247697398255</v>
      </c>
      <c r="L1611" s="5">
        <v>0</v>
      </c>
      <c r="M1611">
        <v>0</v>
      </c>
      <c r="N1611">
        <v>0.6955266831075273</v>
      </c>
      <c r="O1611">
        <v>0.79974120242834801</v>
      </c>
      <c r="P1611" s="2">
        <v>0.90297836389915065</v>
      </c>
      <c r="Q1611" s="2">
        <v>0.71356776786494847</v>
      </c>
      <c r="R1611" s="2">
        <v>0.77310705606051011</v>
      </c>
      <c r="S1611">
        <v>1</v>
      </c>
      <c r="T1611">
        <v>0</v>
      </c>
      <c r="U1611" s="2">
        <v>0.62120197736733263</v>
      </c>
      <c r="V16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0.2331950759323928</v>
      </c>
      <c r="W1611">
        <f>AVERAGE(Table1[[#This Row],[2012 Campbell Latex Early]:[2015 Dill IgG Early]])</f>
        <v>0.35134199888021439</v>
      </c>
      <c r="X1611">
        <f>AVERAGE(Table1[[#This Row],[2012 Campbell Latex Late]:[2015 Dill IgG Late]])</f>
        <v>0.55061230507278169</v>
      </c>
      <c r="Y1611" s="7">
        <f>Table1[[#This Row],[Avg early]]-Table1[[#This Row],[Avg late]]</f>
        <v>-0.1992703061925673</v>
      </c>
      <c r="Z1611" s="7">
        <f>Table1[[#This Row],[Avg late]]-Table1[[#This Row],[Avg early]]</f>
        <v>0.1992703061925673</v>
      </c>
      <c r="AA1611" s="7">
        <f>Table1[[#This Row],[2015 Dill LPS Early]]-Table1[[#This Row],[2015 Dill Avidin Early]]</f>
        <v>2.0797629989580568E-2</v>
      </c>
      <c r="AB1611" s="7">
        <f>Table1[[#This Row],[2015 Dill LPS Late]]-Table1[[#This Row],[2015 Dill Avidin Late]]</f>
        <v>-0.20745168079162335</v>
      </c>
    </row>
    <row r="1612" spans="1:28" x14ac:dyDescent="0.2">
      <c r="A1612" t="s">
        <v>827</v>
      </c>
      <c r="B1612">
        <v>0.973237261966032</v>
      </c>
      <c r="C1612">
        <v>0</v>
      </c>
      <c r="D1612">
        <v>0.60570187635574591</v>
      </c>
      <c r="E1612">
        <v>0.68774899627590802</v>
      </c>
      <c r="F1612">
        <v>0.65700035655885325</v>
      </c>
      <c r="G1612">
        <v>0.72190447469099772</v>
      </c>
      <c r="H1612" s="2">
        <v>0.47434483487711798</v>
      </c>
      <c r="I1612">
        <v>0.59559971716554783</v>
      </c>
      <c r="J1612" s="2">
        <v>0</v>
      </c>
      <c r="K1612" s="2">
        <v>0.49167385725462243</v>
      </c>
      <c r="L1612" s="5">
        <v>1</v>
      </c>
      <c r="M1612">
        <v>0</v>
      </c>
      <c r="N1612">
        <v>0.7925446752678873</v>
      </c>
      <c r="O1612">
        <v>0.65188283793238633</v>
      </c>
      <c r="P1612" s="1">
        <v>1</v>
      </c>
      <c r="Q1612" s="1">
        <v>0.34234984532276608</v>
      </c>
      <c r="R1612" s="1">
        <v>0.33206650399639243</v>
      </c>
      <c r="S1612">
        <v>0.29901761138508953</v>
      </c>
      <c r="T1612">
        <v>0</v>
      </c>
      <c r="U1612" s="1">
        <v>0.68238981883361505</v>
      </c>
      <c r="V16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0.20932762235938088</v>
      </c>
      <c r="W1612">
        <f>AVERAGE(Table1[[#This Row],[2012 Campbell Latex Early]:[2015 Dill IgG Early]])</f>
        <v>0.52072113751448257</v>
      </c>
      <c r="X1612">
        <f>AVERAGE(Table1[[#This Row],[2012 Campbell Latex Late]:[2015 Dill IgG Late]])</f>
        <v>0.5100251292738136</v>
      </c>
      <c r="Y1612" s="7">
        <f>Table1[[#This Row],[Avg early]]-Table1[[#This Row],[Avg late]]</f>
        <v>1.0696008240668964E-2</v>
      </c>
      <c r="Z1612" s="7">
        <f>Table1[[#This Row],[Avg late]]-Table1[[#This Row],[Avg early]]</f>
        <v>-1.0696008240668964E-2</v>
      </c>
      <c r="AA1612" s="7">
        <f>Table1[[#This Row],[2015 Dill LPS Early]]-Table1[[#This Row],[2015 Dill Avidin Early]]</f>
        <v>-5.1298480203107344E-2</v>
      </c>
      <c r="AB1612" s="7">
        <f>Table1[[#This Row],[2015 Dill LPS Late]]-Table1[[#This Row],[2015 Dill Avidin Late]]</f>
        <v>-0.2074553247321127</v>
      </c>
    </row>
    <row r="1613" spans="1:28" x14ac:dyDescent="0.2">
      <c r="A1613" t="s">
        <v>555</v>
      </c>
      <c r="B1613">
        <v>1</v>
      </c>
      <c r="C1613">
        <v>1</v>
      </c>
      <c r="D1613">
        <v>0.50856255345925949</v>
      </c>
      <c r="E1613">
        <v>0.81653498840053007</v>
      </c>
      <c r="F1613">
        <v>0.26182603597001208</v>
      </c>
      <c r="G1613">
        <v>0.46028721012501578</v>
      </c>
      <c r="H1613" s="2">
        <v>0.85134550138354326</v>
      </c>
      <c r="I1613">
        <v>0.35971201922120799</v>
      </c>
      <c r="J1613" s="2">
        <v>0</v>
      </c>
      <c r="K1613" s="2">
        <v>1</v>
      </c>
      <c r="L1613" s="5">
        <v>0.89920948616600793</v>
      </c>
      <c r="M1613">
        <v>0</v>
      </c>
      <c r="N1613">
        <v>0.49173619771504778</v>
      </c>
      <c r="O1613">
        <v>0.25838980835687636</v>
      </c>
      <c r="P1613" s="1">
        <v>0.69949947176231231</v>
      </c>
      <c r="Q1613" s="1">
        <v>0.69727525147868263</v>
      </c>
      <c r="R1613" s="1">
        <v>0.14720525447985339</v>
      </c>
      <c r="S1613">
        <v>0.46953140145411737</v>
      </c>
      <c r="T1613">
        <v>0</v>
      </c>
      <c r="U1613" s="1">
        <v>0.5148262026230368</v>
      </c>
      <c r="V16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0.36792093585274604</v>
      </c>
      <c r="W1613">
        <f>AVERAGE(Table1[[#This Row],[2012 Campbell Latex Early]:[2015 Dill IgG Early]])</f>
        <v>0.62582683085595681</v>
      </c>
      <c r="X1613">
        <f>AVERAGE(Table1[[#This Row],[2012 Campbell Latex Late]:[2015 Dill IgG Late]])</f>
        <v>0.41776730740359341</v>
      </c>
      <c r="Y1613" s="7">
        <f>Table1[[#This Row],[Avg early]]-Table1[[#This Row],[Avg late]]</f>
        <v>0.20805952345236339</v>
      </c>
      <c r="Z1613" s="7">
        <f>Table1[[#This Row],[Avg late]]-Table1[[#This Row],[Avg early]]</f>
        <v>-0.20805952345236339</v>
      </c>
      <c r="AA1613" s="7">
        <f>Table1[[#This Row],[2015 Dill LPS Early]]-Table1[[#This Row],[2015 Dill Avidin Early]]</f>
        <v>0.24673651748924741</v>
      </c>
      <c r="AB1613" s="7">
        <f>Table1[[#This Row],[2015 Dill LPS Late]]-Table1[[#This Row],[2015 Dill Avidin Late]]</f>
        <v>-0.20776327404726452</v>
      </c>
    </row>
    <row r="1614" spans="1:28" x14ac:dyDescent="0.2">
      <c r="A1614" t="s">
        <v>993</v>
      </c>
      <c r="B1614">
        <v>1</v>
      </c>
      <c r="C1614">
        <v>1</v>
      </c>
      <c r="D1614">
        <v>0.9144116105869875</v>
      </c>
      <c r="E1614">
        <v>0.6701039007718137</v>
      </c>
      <c r="F1614">
        <v>0.81392102454300963</v>
      </c>
      <c r="G1614">
        <v>0.71887655984386134</v>
      </c>
      <c r="H1614" s="2">
        <v>0.82673360517893768</v>
      </c>
      <c r="I1614">
        <v>0.63799788126867807</v>
      </c>
      <c r="J1614" s="2">
        <v>0.51808487386761382</v>
      </c>
      <c r="K1614" s="2">
        <v>0.88392742056171958</v>
      </c>
      <c r="L1614" s="5">
        <v>1</v>
      </c>
      <c r="M1614">
        <v>0.24985574148874787</v>
      </c>
      <c r="N1614">
        <v>0.60031303936575875</v>
      </c>
      <c r="O1614">
        <v>0.50851239581086594</v>
      </c>
      <c r="P1614" s="2">
        <v>0.80856116958038193</v>
      </c>
      <c r="Q1614" s="2">
        <v>0.64919848712061057</v>
      </c>
      <c r="R1614" s="2">
        <v>0.9740166976205612</v>
      </c>
      <c r="S1614">
        <v>0.53061844729399565</v>
      </c>
      <c r="T1614">
        <v>1</v>
      </c>
      <c r="U1614" s="2">
        <v>1</v>
      </c>
      <c r="V16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0.35555347887956129</v>
      </c>
      <c r="W1614">
        <f>AVERAGE(Table1[[#This Row],[2012 Campbell Latex Early]:[2015 Dill IgG Early]])</f>
        <v>0.79840568766226216</v>
      </c>
      <c r="X1614">
        <f>AVERAGE(Table1[[#This Row],[2012 Campbell Latex Late]:[2015 Dill IgG Late]])</f>
        <v>0.7321075978280922</v>
      </c>
      <c r="Y1614" s="7">
        <f>Table1[[#This Row],[Avg early]]-Table1[[#This Row],[Avg late]]</f>
        <v>6.629808983416996E-2</v>
      </c>
      <c r="Z1614" s="7">
        <f>Table1[[#This Row],[Avg late]]-Table1[[#This Row],[Avg early]]</f>
        <v>-6.629808983416996E-2</v>
      </c>
      <c r="AA1614" s="7">
        <f>Table1[[#This Row],[2015 Dill LPS Early]]-Table1[[#This Row],[2015 Dill Avidin Early]]</f>
        <v>0.10049058604397787</v>
      </c>
      <c r="AB1614" s="7">
        <f>Table1[[#This Row],[2015 Dill LPS Late]]-Table1[[#This Row],[2015 Dill Avidin Late]]</f>
        <v>-0.20824813021462318</v>
      </c>
    </row>
    <row r="1615" spans="1:28" x14ac:dyDescent="0.2">
      <c r="A1615" t="s">
        <v>1127</v>
      </c>
      <c r="B1615">
        <v>0.97856430707876363</v>
      </c>
      <c r="C1615">
        <v>1</v>
      </c>
      <c r="D1615">
        <v>0.60214351932970944</v>
      </c>
      <c r="E1615">
        <v>1</v>
      </c>
      <c r="F1615">
        <v>0.86510257548434355</v>
      </c>
      <c r="G1615">
        <v>0.8539550203795313</v>
      </c>
      <c r="H1615" s="2">
        <v>0.62268859407109189</v>
      </c>
      <c r="I1615">
        <v>0.63508203212107783</v>
      </c>
      <c r="J1615" s="2">
        <v>0</v>
      </c>
      <c r="K1615" s="2">
        <v>0.43756154780495077</v>
      </c>
      <c r="L1615" s="5">
        <v>1</v>
      </c>
      <c r="M1615">
        <v>0</v>
      </c>
      <c r="N1615">
        <v>0.47852463866501554</v>
      </c>
      <c r="O1615">
        <v>0.41240783682230708</v>
      </c>
      <c r="P1615" s="1">
        <v>0.6871127784856399</v>
      </c>
      <c r="Q1615" s="1">
        <v>0.79065583487840529</v>
      </c>
      <c r="R1615" s="1">
        <v>0.65108617349865316</v>
      </c>
      <c r="S1615">
        <v>0.5458812207881879</v>
      </c>
      <c r="T1615">
        <v>0</v>
      </c>
      <c r="U1615" s="1">
        <v>0.77770502442153999</v>
      </c>
      <c r="V16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0.28692391344454438</v>
      </c>
      <c r="W1615">
        <f>AVERAGE(Table1[[#This Row],[2012 Campbell Latex Early]:[2015 Dill IgG Early]])</f>
        <v>0.69950975962694684</v>
      </c>
      <c r="X1615">
        <f>AVERAGE(Table1[[#This Row],[2012 Campbell Latex Late]:[2015 Dill IgG Late]])</f>
        <v>0.53433735075597488</v>
      </c>
      <c r="Y1615" s="7">
        <f>Table1[[#This Row],[Avg early]]-Table1[[#This Row],[Avg late]]</f>
        <v>0.16517240887097195</v>
      </c>
      <c r="Z1615" s="7">
        <f>Table1[[#This Row],[Avg late]]-Table1[[#This Row],[Avg early]]</f>
        <v>-0.16517240887097195</v>
      </c>
      <c r="AA1615" s="7">
        <f>Table1[[#This Row],[2015 Dill LPS Early]]-Table1[[#This Row],[2015 Dill Avidin Early]]</f>
        <v>-0.26295905615463411</v>
      </c>
      <c r="AB1615" s="7">
        <f>Table1[[#This Row],[2015 Dill LPS Late]]-Table1[[#This Row],[2015 Dill Avidin Late]]</f>
        <v>-0.20858813982062435</v>
      </c>
    </row>
    <row r="1616" spans="1:28" x14ac:dyDescent="0.2">
      <c r="A1616" t="s">
        <v>231</v>
      </c>
      <c r="B1616">
        <v>0</v>
      </c>
      <c r="C1616">
        <v>0</v>
      </c>
      <c r="D1616">
        <v>0.39644855242939081</v>
      </c>
      <c r="E1616">
        <v>0.66660546497110407</v>
      </c>
      <c r="F1616">
        <v>0.89503796303075833</v>
      </c>
      <c r="G1616">
        <v>0.51101537216143489</v>
      </c>
      <c r="H1616" s="2">
        <v>0.54211463389969339</v>
      </c>
      <c r="I1616">
        <v>1</v>
      </c>
      <c r="J1616" s="2">
        <v>0</v>
      </c>
      <c r="K1616" s="2">
        <v>0.29279067790983943</v>
      </c>
      <c r="L1616" s="5">
        <v>0</v>
      </c>
      <c r="M1616">
        <v>0</v>
      </c>
      <c r="N1616">
        <v>0.18503879174916227</v>
      </c>
      <c r="O1616">
        <v>0.1212127613544805</v>
      </c>
      <c r="P1616" s="2">
        <v>0.39432434468341809</v>
      </c>
      <c r="Q1616" s="2">
        <v>0.2093022330948402</v>
      </c>
      <c r="R1616" s="2">
        <v>0.37614557502166551</v>
      </c>
      <c r="S1616">
        <v>0</v>
      </c>
      <c r="T1616">
        <v>0</v>
      </c>
      <c r="U1616" s="2">
        <v>0.10151280999994093</v>
      </c>
      <c r="V16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0.28267110905887555</v>
      </c>
      <c r="W1616">
        <f>AVERAGE(Table1[[#This Row],[2012 Campbell Latex Early]:[2015 Dill IgG Early]])</f>
        <v>0.43040126644022214</v>
      </c>
      <c r="X1616">
        <f>AVERAGE(Table1[[#This Row],[2012 Campbell Latex Late]:[2015 Dill IgG Late]])</f>
        <v>0.13875365159035075</v>
      </c>
      <c r="Y1616" s="7">
        <f>Table1[[#This Row],[Avg early]]-Table1[[#This Row],[Avg late]]</f>
        <v>0.29164761484987139</v>
      </c>
      <c r="Z1616" s="7">
        <f>Table1[[#This Row],[Avg late]]-Table1[[#This Row],[Avg early]]</f>
        <v>-0.29164761484987139</v>
      </c>
      <c r="AA1616" s="7">
        <f>Table1[[#This Row],[2015 Dill LPS Early]]-Table1[[#This Row],[2015 Dill Avidin Early]]</f>
        <v>-0.49858941060136752</v>
      </c>
      <c r="AB1616" s="7">
        <f>Table1[[#This Row],[2015 Dill LPS Late]]-Table1[[#This Row],[2015 Dill Avidin Late]]</f>
        <v>-0.20928555293425583</v>
      </c>
    </row>
    <row r="1617" spans="1:28" x14ac:dyDescent="0.2">
      <c r="A1617" t="s">
        <v>970</v>
      </c>
      <c r="B1617">
        <v>0.88459850811759555</v>
      </c>
      <c r="C1617">
        <v>0</v>
      </c>
      <c r="D1617">
        <v>0.63726206423155041</v>
      </c>
      <c r="E1617">
        <v>0.67379825300165475</v>
      </c>
      <c r="F1617">
        <v>0.60997857352094687</v>
      </c>
      <c r="G1617">
        <v>0.71924816422614857</v>
      </c>
      <c r="H1617" s="2">
        <v>0.70002261642146313</v>
      </c>
      <c r="I1617">
        <v>0.68810653582348458</v>
      </c>
      <c r="J1617" s="2">
        <v>0</v>
      </c>
      <c r="K1617" s="2">
        <v>0.43404505314287106</v>
      </c>
      <c r="L1617" s="5">
        <v>1</v>
      </c>
      <c r="M1617">
        <v>0</v>
      </c>
      <c r="N1617">
        <v>0.7063718260227414</v>
      </c>
      <c r="O1617">
        <v>0.89694121777445612</v>
      </c>
      <c r="P1617" s="1">
        <v>0.92007009645983107</v>
      </c>
      <c r="Q1617" s="1">
        <v>0.75568550025716708</v>
      </c>
      <c r="R1617" s="1">
        <v>0.8007343980849253</v>
      </c>
      <c r="S1617">
        <v>1</v>
      </c>
      <c r="T1617">
        <v>0</v>
      </c>
      <c r="U1617" s="1">
        <v>0.73973339516421088</v>
      </c>
      <c r="V16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0.1906521718420488</v>
      </c>
      <c r="W1617">
        <f>AVERAGE(Table1[[#This Row],[2012 Campbell Latex Early]:[2015 Dill IgG Early]])</f>
        <v>0.53470597684857146</v>
      </c>
      <c r="X1617">
        <f>AVERAGE(Table1[[#This Row],[2012 Campbell Latex Late]:[2015 Dill IgG Late]])</f>
        <v>0.68195364337633324</v>
      </c>
      <c r="Y1617" s="7">
        <f>Table1[[#This Row],[Avg early]]-Table1[[#This Row],[Avg late]]</f>
        <v>-0.14724766652776178</v>
      </c>
      <c r="Z1617" s="7">
        <f>Table1[[#This Row],[Avg late]]-Table1[[#This Row],[Avg early]]</f>
        <v>0.14724766652776178</v>
      </c>
      <c r="AA1617" s="7">
        <f>Table1[[#This Row],[2015 Dill LPS Early]]-Table1[[#This Row],[2015 Dill Avidin Early]]</f>
        <v>2.7283490710603542E-2</v>
      </c>
      <c r="AB1617" s="7">
        <f>Table1[[#This Row],[2015 Dill LPS Late]]-Table1[[#This Row],[2015 Dill Avidin Late]]</f>
        <v>-0.21369827043708967</v>
      </c>
    </row>
    <row r="1618" spans="1:28" x14ac:dyDescent="0.2">
      <c r="A1618" t="s">
        <v>693</v>
      </c>
      <c r="B1618">
        <v>0</v>
      </c>
      <c r="C1618">
        <v>0</v>
      </c>
      <c r="D1618">
        <v>0.94975305740285632</v>
      </c>
      <c r="E1618">
        <v>0.3753250588742757</v>
      </c>
      <c r="F1618">
        <v>1</v>
      </c>
      <c r="G1618">
        <v>0.84288882215223548</v>
      </c>
      <c r="H1618" s="2">
        <v>0.66564073699549586</v>
      </c>
      <c r="I1618">
        <v>0.27926897630283426</v>
      </c>
      <c r="J1618" s="2">
        <v>0</v>
      </c>
      <c r="K1618" s="2">
        <v>0.54157420042641324</v>
      </c>
      <c r="L1618" s="5">
        <v>0</v>
      </c>
      <c r="M1618">
        <v>0</v>
      </c>
      <c r="N1618">
        <v>0</v>
      </c>
      <c r="O1618">
        <v>0.45238231015948971</v>
      </c>
      <c r="P1618" s="2">
        <v>0.2158781333897225</v>
      </c>
      <c r="Q1618" s="2">
        <v>0.21596640624125976</v>
      </c>
      <c r="R1618" s="2">
        <v>0</v>
      </c>
      <c r="S1618">
        <v>0.21981485949334234</v>
      </c>
      <c r="T1618">
        <v>0</v>
      </c>
      <c r="U1618" s="2">
        <v>0</v>
      </c>
      <c r="V16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0.3162949445014312</v>
      </c>
      <c r="W1618">
        <f>AVERAGE(Table1[[#This Row],[2012 Campbell Latex Early]:[2015 Dill IgG Early]])</f>
        <v>0.46544508521541106</v>
      </c>
      <c r="X1618">
        <f>AVERAGE(Table1[[#This Row],[2012 Campbell Latex Late]:[2015 Dill IgG Late]])</f>
        <v>0.11040417092838144</v>
      </c>
      <c r="Y1618" s="7">
        <f>Table1[[#This Row],[Avg early]]-Table1[[#This Row],[Avg late]]</f>
        <v>0.35504091428702961</v>
      </c>
      <c r="Z1618" s="7">
        <f>Table1[[#This Row],[Avg late]]-Table1[[#This Row],[Avg early]]</f>
        <v>-0.35504091428702961</v>
      </c>
      <c r="AA1618" s="7">
        <f>Table1[[#This Row],[2015 Dill LPS Early]]-Table1[[#This Row],[2015 Dill Avidin Early]]</f>
        <v>-5.0246942597143684E-2</v>
      </c>
      <c r="AB1618" s="7">
        <f>Table1[[#This Row],[2015 Dill LPS Late]]-Table1[[#This Row],[2015 Dill Avidin Late]]</f>
        <v>-0.2158781333897225</v>
      </c>
    </row>
    <row r="1619" spans="1:28" x14ac:dyDescent="0.2">
      <c r="A1619" t="s">
        <v>138</v>
      </c>
      <c r="B1619">
        <v>0</v>
      </c>
      <c r="C1619">
        <v>0</v>
      </c>
      <c r="D1619">
        <v>1</v>
      </c>
      <c r="E1619">
        <v>0.62156778781680366</v>
      </c>
      <c r="F1619">
        <v>0.7877300787653615</v>
      </c>
      <c r="G1619">
        <v>0.73965507268773845</v>
      </c>
      <c r="H1619" s="2">
        <v>0.75466190218187645</v>
      </c>
      <c r="I1619">
        <v>0.69298260378969057</v>
      </c>
      <c r="J1619" s="2">
        <v>0</v>
      </c>
      <c r="K1619" s="2">
        <v>0.69087405064383622</v>
      </c>
      <c r="L1619" s="5">
        <v>0</v>
      </c>
      <c r="M1619">
        <v>0</v>
      </c>
      <c r="N1619">
        <v>0.55246626826450651</v>
      </c>
      <c r="O1619">
        <v>0.57663439210760037</v>
      </c>
      <c r="P1619" s="1">
        <v>0.76884507932785273</v>
      </c>
      <c r="Q1619" s="1">
        <v>0.64262489361291308</v>
      </c>
      <c r="R1619" s="1">
        <v>0.77734980610731685</v>
      </c>
      <c r="S1619">
        <v>0.48457904353618514</v>
      </c>
      <c r="T1619">
        <v>0</v>
      </c>
      <c r="U1619" s="1">
        <v>0.7178778898802799</v>
      </c>
      <c r="V16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0.15573516600162565</v>
      </c>
      <c r="W1619">
        <f>AVERAGE(Table1[[#This Row],[2012 Campbell Latex Early]:[2015 Dill IgG Early]])</f>
        <v>0.52874714958853064</v>
      </c>
      <c r="X1619">
        <f>AVERAGE(Table1[[#This Row],[2012 Campbell Latex Late]:[2015 Dill IgG Late]])</f>
        <v>0.45203773728366548</v>
      </c>
      <c r="Y1619" s="7">
        <f>Table1[[#This Row],[Avg early]]-Table1[[#This Row],[Avg late]]</f>
        <v>7.6709412304865165E-2</v>
      </c>
      <c r="Z1619" s="7">
        <f>Table1[[#This Row],[Avg late]]-Table1[[#This Row],[Avg early]]</f>
        <v>-7.6709412304865165E-2</v>
      </c>
      <c r="AA1619" s="7">
        <f>Table1[[#This Row],[2015 Dill LPS Early]]-Table1[[#This Row],[2015 Dill Avidin Early]]</f>
        <v>0.2122699212346385</v>
      </c>
      <c r="AB1619" s="7">
        <f>Table1[[#This Row],[2015 Dill LPS Late]]-Table1[[#This Row],[2015 Dill Avidin Late]]</f>
        <v>-0.21637881106334622</v>
      </c>
    </row>
    <row r="1620" spans="1:28" x14ac:dyDescent="0.2">
      <c r="A1620" t="s">
        <v>1275</v>
      </c>
      <c r="B1620">
        <v>0</v>
      </c>
      <c r="C1620">
        <v>0</v>
      </c>
      <c r="D1620">
        <v>0.83804048768910477</v>
      </c>
      <c r="E1620">
        <v>0.59895524589003435</v>
      </c>
      <c r="F1620">
        <v>0.69643461744187651</v>
      </c>
      <c r="G1620">
        <v>0.62839368487050418</v>
      </c>
      <c r="H1620" s="2">
        <v>0.81385972018978137</v>
      </c>
      <c r="I1620">
        <v>0.56457927916353967</v>
      </c>
      <c r="J1620" s="2">
        <v>0</v>
      </c>
      <c r="K1620" s="2">
        <v>0.83922460759204598</v>
      </c>
      <c r="L1620" s="5">
        <v>0</v>
      </c>
      <c r="M1620">
        <v>0</v>
      </c>
      <c r="N1620">
        <v>0.77043012014607859</v>
      </c>
      <c r="O1620">
        <v>0.71652485867692139</v>
      </c>
      <c r="P1620" s="2">
        <v>0.987688694628854</v>
      </c>
      <c r="Q1620" s="2">
        <v>0.96018786923750565</v>
      </c>
      <c r="R1620" s="2">
        <v>1</v>
      </c>
      <c r="S1620">
        <v>0.70163848476011226</v>
      </c>
      <c r="T1620">
        <v>0</v>
      </c>
      <c r="U1620" s="2">
        <v>0.92482039693915596</v>
      </c>
      <c r="V16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0.20562481242298394</v>
      </c>
      <c r="W1620">
        <f>AVERAGE(Table1[[#This Row],[2012 Campbell Latex Early]:[2015 Dill IgG Early]])</f>
        <v>0.49794876428368867</v>
      </c>
      <c r="X1620">
        <f>AVERAGE(Table1[[#This Row],[2012 Campbell Latex Late]:[2015 Dill IgG Late]])</f>
        <v>0.60612904243886268</v>
      </c>
      <c r="Y1620" s="7">
        <f>Table1[[#This Row],[Avg early]]-Table1[[#This Row],[Avg late]]</f>
        <v>-0.108180278155174</v>
      </c>
      <c r="Z1620" s="7">
        <f>Table1[[#This Row],[Avg late]]-Table1[[#This Row],[Avg early]]</f>
        <v>0.108180278155174</v>
      </c>
      <c r="AA1620" s="7">
        <f>Table1[[#This Row],[2015 Dill LPS Early]]-Table1[[#This Row],[2015 Dill Avidin Early]]</f>
        <v>0.14160587024722826</v>
      </c>
      <c r="AB1620" s="7">
        <f>Table1[[#This Row],[2015 Dill LPS Late]]-Table1[[#This Row],[2015 Dill Avidin Late]]</f>
        <v>-0.21725857448277541</v>
      </c>
    </row>
    <row r="1621" spans="1:28" x14ac:dyDescent="0.2">
      <c r="A1621" t="s">
        <v>25</v>
      </c>
      <c r="B1621">
        <v>0</v>
      </c>
      <c r="C1621">
        <v>0</v>
      </c>
      <c r="D1621">
        <v>0</v>
      </c>
      <c r="E1621">
        <v>0</v>
      </c>
      <c r="F1621">
        <v>0</v>
      </c>
      <c r="G1621">
        <v>0</v>
      </c>
      <c r="H1621" s="2">
        <v>0</v>
      </c>
      <c r="I1621">
        <v>0</v>
      </c>
      <c r="J1621" s="2">
        <v>0</v>
      </c>
      <c r="K1621" s="2">
        <v>0</v>
      </c>
      <c r="L1621" s="5">
        <v>0</v>
      </c>
      <c r="M1621">
        <v>0</v>
      </c>
      <c r="N1621">
        <v>0</v>
      </c>
      <c r="O1621">
        <v>1</v>
      </c>
      <c r="P1621" s="1">
        <v>0.21776217355003782</v>
      </c>
      <c r="Q1621" s="1">
        <v>0</v>
      </c>
      <c r="R1621" s="1">
        <v>0</v>
      </c>
      <c r="S1621">
        <v>0</v>
      </c>
      <c r="T1621">
        <v>0</v>
      </c>
      <c r="U1621" s="1">
        <v>0</v>
      </c>
      <c r="V16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0.1217762173550038</v>
      </c>
      <c r="W1621">
        <f>AVERAGE(Table1[[#This Row],[2012 Campbell Latex Early]:[2015 Dill IgG Early]])</f>
        <v>0</v>
      </c>
      <c r="X1621">
        <f>AVERAGE(Table1[[#This Row],[2012 Campbell Latex Late]:[2015 Dill IgG Late]])</f>
        <v>0.1217762173550038</v>
      </c>
      <c r="Y1621" s="7">
        <f>Table1[[#This Row],[Avg early]]-Table1[[#This Row],[Avg late]]</f>
        <v>-0.1217762173550038</v>
      </c>
      <c r="Z1621" s="7">
        <f>Table1[[#This Row],[Avg late]]-Table1[[#This Row],[Avg early]]</f>
        <v>0.1217762173550038</v>
      </c>
      <c r="AA1621" s="7">
        <f>Table1[[#This Row],[2015 Dill LPS Early]]-Table1[[#This Row],[2015 Dill Avidin Early]]</f>
        <v>0</v>
      </c>
      <c r="AB1621" s="7">
        <f>Table1[[#This Row],[2015 Dill LPS Late]]-Table1[[#This Row],[2015 Dill Avidin Late]]</f>
        <v>-0.21776217355003782</v>
      </c>
    </row>
    <row r="1622" spans="1:28" x14ac:dyDescent="0.2">
      <c r="A1622" t="s">
        <v>455</v>
      </c>
      <c r="B1622">
        <v>1</v>
      </c>
      <c r="C1622">
        <v>0</v>
      </c>
      <c r="D1622">
        <v>0.62995463101060201</v>
      </c>
      <c r="E1622">
        <v>0.60911465652907881</v>
      </c>
      <c r="F1622">
        <v>0.59368415545414266</v>
      </c>
      <c r="G1622">
        <v>0.60161483075674416</v>
      </c>
      <c r="H1622" s="2">
        <v>0.69047994376996591</v>
      </c>
      <c r="I1622">
        <v>0.41900807457983852</v>
      </c>
      <c r="J1622" s="2">
        <v>0</v>
      </c>
      <c r="K1622" s="2">
        <v>1</v>
      </c>
      <c r="L1622" s="5">
        <v>1</v>
      </c>
      <c r="M1622">
        <v>0</v>
      </c>
      <c r="N1622">
        <v>0.37906265956408208</v>
      </c>
      <c r="O1622">
        <v>0.3652549569482218</v>
      </c>
      <c r="P1622" s="2">
        <v>0.59823990420451212</v>
      </c>
      <c r="Q1622" s="2">
        <v>0.4168873852018245</v>
      </c>
      <c r="R1622" s="2">
        <v>0.43107484764019244</v>
      </c>
      <c r="S1622">
        <v>0.3526903470635202</v>
      </c>
      <c r="T1622">
        <v>0</v>
      </c>
      <c r="U1622" s="2">
        <v>0.43697737839863987</v>
      </c>
      <c r="V16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0.14467350673773977</v>
      </c>
      <c r="W1622">
        <f>AVERAGE(Table1[[#This Row],[2012 Campbell Latex Early]:[2015 Dill IgG Early]])</f>
        <v>0.55438562921003709</v>
      </c>
      <c r="X1622">
        <f>AVERAGE(Table1[[#This Row],[2012 Campbell Latex Late]:[2015 Dill IgG Late]])</f>
        <v>0.39801874790209923</v>
      </c>
      <c r="Y1622" s="7">
        <f>Table1[[#This Row],[Avg early]]-Table1[[#This Row],[Avg late]]</f>
        <v>0.15636688130793786</v>
      </c>
      <c r="Z1622" s="7">
        <f>Table1[[#This Row],[Avg late]]-Table1[[#This Row],[Avg early]]</f>
        <v>-0.15636688130793786</v>
      </c>
      <c r="AA1622" s="7">
        <f>Table1[[#This Row],[2015 Dill LPS Early]]-Table1[[#This Row],[2015 Dill Avidin Early]]</f>
        <v>3.6270475556459347E-2</v>
      </c>
      <c r="AB1622" s="7">
        <f>Table1[[#This Row],[2015 Dill LPS Late]]-Table1[[#This Row],[2015 Dill Avidin Late]]</f>
        <v>-0.21917724464043004</v>
      </c>
    </row>
    <row r="1623" spans="1:28" x14ac:dyDescent="0.2">
      <c r="A1623" t="s">
        <v>1827</v>
      </c>
      <c r="B1623">
        <v>0.90505675954592357</v>
      </c>
      <c r="C1623">
        <v>1</v>
      </c>
      <c r="D1623">
        <v>0.65863435261952985</v>
      </c>
      <c r="E1623">
        <v>0.53973034177691614</v>
      </c>
      <c r="F1623">
        <v>0.82055665903769037</v>
      </c>
      <c r="G1623">
        <v>0.65048709917320024</v>
      </c>
      <c r="H1623" s="2">
        <v>0.72275437007481502</v>
      </c>
      <c r="I1623">
        <v>0.59605103271052207</v>
      </c>
      <c r="J1623" s="2">
        <v>0</v>
      </c>
      <c r="K1623" s="2">
        <v>0.75000579254838684</v>
      </c>
      <c r="L1623" s="5">
        <v>1</v>
      </c>
      <c r="M1623">
        <v>0</v>
      </c>
      <c r="N1623">
        <v>0.78030441643599069</v>
      </c>
      <c r="O1623">
        <v>0.77079149588173423</v>
      </c>
      <c r="P1623" s="2">
        <v>1</v>
      </c>
      <c r="Q1623" s="2">
        <v>0.82687440659649547</v>
      </c>
      <c r="R1623" s="2">
        <v>0.96114523981403444</v>
      </c>
      <c r="S1623">
        <v>0.7477500683498095</v>
      </c>
      <c r="T1623">
        <v>0</v>
      </c>
      <c r="U1623" s="2">
        <v>0.9211568467258261</v>
      </c>
      <c r="V16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0.31147518588652934</v>
      </c>
      <c r="W1623">
        <f>AVERAGE(Table1[[#This Row],[2012 Campbell Latex Early]:[2015 Dill IgG Early]])</f>
        <v>0.66432764074869843</v>
      </c>
      <c r="X1623">
        <f>AVERAGE(Table1[[#This Row],[2012 Campbell Latex Late]:[2015 Dill IgG Late]])</f>
        <v>0.7008022473803891</v>
      </c>
      <c r="Y1623" s="7">
        <f>Table1[[#This Row],[Avg early]]-Table1[[#This Row],[Avg late]]</f>
        <v>-3.6474606631690665E-2</v>
      </c>
      <c r="Z1623" s="7">
        <f>Table1[[#This Row],[Avg late]]-Table1[[#This Row],[Avg early]]</f>
        <v>3.6474606631690665E-2</v>
      </c>
      <c r="AA1623" s="7">
        <f>Table1[[#This Row],[2015 Dill LPS Early]]-Table1[[#This Row],[2015 Dill Avidin Early]]</f>
        <v>-0.16192230641816052</v>
      </c>
      <c r="AB1623" s="7">
        <f>Table1[[#This Row],[2015 Dill LPS Late]]-Table1[[#This Row],[2015 Dill Avidin Late]]</f>
        <v>-0.21969558356400931</v>
      </c>
    </row>
    <row r="1624" spans="1:28" x14ac:dyDescent="0.2">
      <c r="A1624" t="s">
        <v>363</v>
      </c>
      <c r="B1624">
        <v>0</v>
      </c>
      <c r="C1624">
        <v>0</v>
      </c>
      <c r="D1624">
        <v>0.92826316633430761</v>
      </c>
      <c r="E1624">
        <v>0.69293132974173532</v>
      </c>
      <c r="F1624">
        <v>0.7981588453365418</v>
      </c>
      <c r="G1624">
        <v>1</v>
      </c>
      <c r="H1624" s="2">
        <v>0.75432813045169522</v>
      </c>
      <c r="I1624">
        <v>0.64578369470984587</v>
      </c>
      <c r="J1624" s="2">
        <v>0</v>
      </c>
      <c r="K1624" s="2">
        <v>0.97950637366536986</v>
      </c>
      <c r="L1624" s="5">
        <v>0</v>
      </c>
      <c r="M1624">
        <v>0</v>
      </c>
      <c r="N1624">
        <v>0.23960840499952019</v>
      </c>
      <c r="O1624">
        <v>0.26075714283397039</v>
      </c>
      <c r="P1624" s="1">
        <v>0.46023763067673334</v>
      </c>
      <c r="Q1624" s="1">
        <v>0.34365980026250853</v>
      </c>
      <c r="R1624" s="1">
        <v>0.48284175779343308</v>
      </c>
      <c r="S1624">
        <v>0.42689076812448196</v>
      </c>
      <c r="T1624">
        <v>0</v>
      </c>
      <c r="U1624" s="1">
        <v>0.3810056122688929</v>
      </c>
      <c r="V16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0.29864752741523715</v>
      </c>
      <c r="W1624">
        <f>AVERAGE(Table1[[#This Row],[2012 Campbell Latex Early]:[2015 Dill IgG Early]])</f>
        <v>0.57989715402394948</v>
      </c>
      <c r="X1624">
        <f>AVERAGE(Table1[[#This Row],[2012 Campbell Latex Late]:[2015 Dill IgG Late]])</f>
        <v>0.25950011169595399</v>
      </c>
      <c r="Y1624" s="7">
        <f>Table1[[#This Row],[Avg early]]-Table1[[#This Row],[Avg late]]</f>
        <v>0.32039704232799548</v>
      </c>
      <c r="Z1624" s="7">
        <f>Table1[[#This Row],[Avg late]]-Table1[[#This Row],[Avg early]]</f>
        <v>-0.32039704232799548</v>
      </c>
      <c r="AA1624" s="7">
        <f>Table1[[#This Row],[2015 Dill LPS Early]]-Table1[[#This Row],[2015 Dill Avidin Early]]</f>
        <v>0.13010432099776581</v>
      </c>
      <c r="AB1624" s="7">
        <f>Table1[[#This Row],[2015 Dill LPS Late]]-Table1[[#This Row],[2015 Dill Avidin Late]]</f>
        <v>-0.22062922567721316</v>
      </c>
    </row>
    <row r="1625" spans="1:28" x14ac:dyDescent="0.2">
      <c r="A1625" t="s">
        <v>1346</v>
      </c>
      <c r="B1625">
        <v>1</v>
      </c>
      <c r="C1625">
        <v>0</v>
      </c>
      <c r="D1625">
        <v>0.94156141441592001</v>
      </c>
      <c r="E1625">
        <v>0.82882428728077184</v>
      </c>
      <c r="F1625">
        <v>0.84531837295971046</v>
      </c>
      <c r="G1625">
        <v>0.94559772422389132</v>
      </c>
      <c r="H1625" s="2">
        <v>1</v>
      </c>
      <c r="I1625">
        <v>0.82798865102986974</v>
      </c>
      <c r="J1625" s="2">
        <v>0</v>
      </c>
      <c r="K1625" s="2">
        <v>0.99407571530322769</v>
      </c>
      <c r="L1625" s="5">
        <v>0.99746450304259637</v>
      </c>
      <c r="M1625">
        <v>0</v>
      </c>
      <c r="N1625">
        <v>0.61089971312633917</v>
      </c>
      <c r="O1625">
        <v>0.68478233165838343</v>
      </c>
      <c r="P1625" s="1">
        <v>0.83198632077461698</v>
      </c>
      <c r="Q1625" s="1">
        <v>0.58944465817385194</v>
      </c>
      <c r="R1625" s="1">
        <v>0.77027501655176511</v>
      </c>
      <c r="S1625">
        <v>0.55377615185350793</v>
      </c>
      <c r="T1625">
        <v>0</v>
      </c>
      <c r="U1625" s="1">
        <v>0.71139582674283752</v>
      </c>
      <c r="V16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0.20620575814719402</v>
      </c>
      <c r="W1625">
        <f>AVERAGE(Table1[[#This Row],[2012 Campbell Latex Early]:[2015 Dill IgG Early]])</f>
        <v>0.73833661652133908</v>
      </c>
      <c r="X1625">
        <f>AVERAGE(Table1[[#This Row],[2012 Campbell Latex Late]:[2015 Dill IgG Late]])</f>
        <v>0.57500245219238977</v>
      </c>
      <c r="Y1625" s="7">
        <f>Table1[[#This Row],[Avg early]]-Table1[[#This Row],[Avg late]]</f>
        <v>0.16333416432894932</v>
      </c>
      <c r="Z1625" s="7">
        <f>Table1[[#This Row],[Avg late]]-Table1[[#This Row],[Avg early]]</f>
        <v>-0.16333416432894932</v>
      </c>
      <c r="AA1625" s="7">
        <f>Table1[[#This Row],[2015 Dill LPS Early]]-Table1[[#This Row],[2015 Dill Avidin Early]]</f>
        <v>9.6243041456209544E-2</v>
      </c>
      <c r="AB1625" s="7">
        <f>Table1[[#This Row],[2015 Dill LPS Late]]-Table1[[#This Row],[2015 Dill Avidin Late]]</f>
        <v>-0.22108660764827781</v>
      </c>
    </row>
    <row r="1626" spans="1:28" x14ac:dyDescent="0.2">
      <c r="A1626" t="s">
        <v>662</v>
      </c>
      <c r="B1626">
        <v>0.99437052200614129</v>
      </c>
      <c r="C1626">
        <v>1</v>
      </c>
      <c r="D1626">
        <v>0.76204339631380036</v>
      </c>
      <c r="E1626">
        <v>0.72220134391739421</v>
      </c>
      <c r="F1626">
        <v>0.80216582245522183</v>
      </c>
      <c r="G1626">
        <v>0.79206449336797946</v>
      </c>
      <c r="H1626" s="2">
        <v>0.76813970698672962</v>
      </c>
      <c r="I1626">
        <v>0.7659352533976409</v>
      </c>
      <c r="J1626" s="2">
        <v>0</v>
      </c>
      <c r="K1626" s="2">
        <v>0.79682064459498747</v>
      </c>
      <c r="L1626" s="5">
        <v>1</v>
      </c>
      <c r="M1626">
        <v>0</v>
      </c>
      <c r="N1626">
        <v>0.77884813632540428</v>
      </c>
      <c r="O1626">
        <v>0.6752031843435724</v>
      </c>
      <c r="P1626" s="2">
        <v>1</v>
      </c>
      <c r="Q1626" s="2">
        <v>0.91314692250896878</v>
      </c>
      <c r="R1626" s="2">
        <v>0.75758822203117937</v>
      </c>
      <c r="S1626">
        <v>0.9231942583884637</v>
      </c>
      <c r="T1626">
        <v>0</v>
      </c>
      <c r="U1626" s="2">
        <v>0.74402199566975369</v>
      </c>
      <c r="V16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0.23001814698811787</v>
      </c>
      <c r="W1626">
        <f>AVERAGE(Table1[[#This Row],[2012 Campbell Latex Early]:[2015 Dill IgG Early]])</f>
        <v>0.74037411830398947</v>
      </c>
      <c r="X1626">
        <f>AVERAGE(Table1[[#This Row],[2012 Campbell Latex Late]:[2015 Dill IgG Late]])</f>
        <v>0.67920027192673427</v>
      </c>
      <c r="Y1626" s="7">
        <f>Table1[[#This Row],[Avg early]]-Table1[[#This Row],[Avg late]]</f>
        <v>6.1173846377255203E-2</v>
      </c>
      <c r="Z1626" s="7">
        <f>Table1[[#This Row],[Avg late]]-Table1[[#This Row],[Avg early]]</f>
        <v>-6.1173846377255203E-2</v>
      </c>
      <c r="AA1626" s="7">
        <f>Table1[[#This Row],[2015 Dill LPS Early]]-Table1[[#This Row],[2015 Dill Avidin Early]]</f>
        <v>-4.0122426141421474E-2</v>
      </c>
      <c r="AB1626" s="7">
        <f>Table1[[#This Row],[2015 Dill LPS Late]]-Table1[[#This Row],[2015 Dill Avidin Late]]</f>
        <v>-0.22115186367459572</v>
      </c>
    </row>
    <row r="1627" spans="1:28" x14ac:dyDescent="0.2">
      <c r="A1627" t="s">
        <v>1875</v>
      </c>
      <c r="B1627">
        <v>0</v>
      </c>
      <c r="C1627">
        <v>0</v>
      </c>
      <c r="D1627">
        <v>0.63105910009487409</v>
      </c>
      <c r="E1627">
        <v>0.23428976096077203</v>
      </c>
      <c r="F1627">
        <v>0.62339337308800225</v>
      </c>
      <c r="G1627">
        <v>0.62165092483311746</v>
      </c>
      <c r="H1627" s="2">
        <v>0.71339094706356609</v>
      </c>
      <c r="I1627">
        <v>0</v>
      </c>
      <c r="J1627" s="2">
        <v>0</v>
      </c>
      <c r="K1627" s="2">
        <v>0.93810658404791558</v>
      </c>
      <c r="L1627" s="5">
        <v>0</v>
      </c>
      <c r="M1627">
        <v>0</v>
      </c>
      <c r="N1627">
        <v>0.61005595668413426</v>
      </c>
      <c r="O1627">
        <v>0.3128931357687415</v>
      </c>
      <c r="P1627" s="2">
        <v>0.8318299580394829</v>
      </c>
      <c r="Q1627" s="2">
        <v>0.61391824324871269</v>
      </c>
      <c r="R1627" s="2">
        <v>0.97773599822203694</v>
      </c>
      <c r="S1627">
        <v>0.30025429434144307</v>
      </c>
      <c r="T1627">
        <v>0</v>
      </c>
      <c r="U1627" s="2">
        <v>1</v>
      </c>
      <c r="V16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0.18803751302545085</v>
      </c>
      <c r="W1627">
        <f>AVERAGE(Table1[[#This Row],[2012 Campbell Latex Early]:[2015 Dill IgG Early]])</f>
        <v>0.37618906900882476</v>
      </c>
      <c r="X1627">
        <f>AVERAGE(Table1[[#This Row],[2012 Campbell Latex Late]:[2015 Dill IgG Late]])</f>
        <v>0.46466875863045515</v>
      </c>
      <c r="Y1627" s="7">
        <f>Table1[[#This Row],[Avg early]]-Table1[[#This Row],[Avg late]]</f>
        <v>-8.8479689621630386E-2</v>
      </c>
      <c r="Z1627" s="7">
        <f>Table1[[#This Row],[Avg late]]-Table1[[#This Row],[Avg early]]</f>
        <v>8.8479689621630386E-2</v>
      </c>
      <c r="AA1627" s="7">
        <f>Table1[[#This Row],[2015 Dill LPS Early]]-Table1[[#This Row],[2015 Dill Avidin Early]]</f>
        <v>7.6657270068718475E-3</v>
      </c>
      <c r="AB1627" s="7">
        <f>Table1[[#This Row],[2015 Dill LPS Late]]-Table1[[#This Row],[2015 Dill Avidin Late]]</f>
        <v>-0.22177400135534864</v>
      </c>
    </row>
    <row r="1628" spans="1:28" x14ac:dyDescent="0.2">
      <c r="A1628" t="s">
        <v>1118</v>
      </c>
      <c r="B1628">
        <v>0.86162852581160188</v>
      </c>
      <c r="C1628">
        <v>0</v>
      </c>
      <c r="D1628">
        <v>0.79409359100621546</v>
      </c>
      <c r="E1628">
        <v>0.57209447666915891</v>
      </c>
      <c r="F1628">
        <v>0.73067222885191607</v>
      </c>
      <c r="G1628">
        <v>0.62135218747552279</v>
      </c>
      <c r="H1628" s="2">
        <v>0.76074476156811666</v>
      </c>
      <c r="I1628">
        <v>0.58868258464146894</v>
      </c>
      <c r="J1628" s="2">
        <v>0</v>
      </c>
      <c r="K1628" s="2">
        <v>0.74006212007373262</v>
      </c>
      <c r="L1628" s="5">
        <v>1</v>
      </c>
      <c r="M1628">
        <v>0</v>
      </c>
      <c r="N1628">
        <v>0.59274703890025937</v>
      </c>
      <c r="O1628">
        <v>0.62572058010234866</v>
      </c>
      <c r="P1628" s="2">
        <v>0.8153804287039681</v>
      </c>
      <c r="Q1628" s="2">
        <v>0.64560007284144627</v>
      </c>
      <c r="R1628" s="2">
        <v>1</v>
      </c>
      <c r="S1628">
        <v>0.53379929612925148</v>
      </c>
      <c r="T1628">
        <v>0</v>
      </c>
      <c r="U1628" s="2">
        <v>0.97288864330337077</v>
      </c>
      <c r="V16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0.17693273851929908</v>
      </c>
      <c r="W1628">
        <f>AVERAGE(Table1[[#This Row],[2012 Campbell Latex Early]:[2015 Dill IgG Early]])</f>
        <v>0.56693304760977337</v>
      </c>
      <c r="X1628">
        <f>AVERAGE(Table1[[#This Row],[2012 Campbell Latex Late]:[2015 Dill IgG Late]])</f>
        <v>0.61861360599806436</v>
      </c>
      <c r="Y1628" s="7">
        <f>Table1[[#This Row],[Avg early]]-Table1[[#This Row],[Avg late]]</f>
        <v>-5.1680558388290998E-2</v>
      </c>
      <c r="Z1628" s="7">
        <f>Table1[[#This Row],[Avg late]]-Table1[[#This Row],[Avg early]]</f>
        <v>5.1680558388290998E-2</v>
      </c>
      <c r="AA1628" s="7">
        <f>Table1[[#This Row],[2015 Dill LPS Early]]-Table1[[#This Row],[2015 Dill Avidin Early]]</f>
        <v>6.3421362154299388E-2</v>
      </c>
      <c r="AB1628" s="7">
        <f>Table1[[#This Row],[2015 Dill LPS Late]]-Table1[[#This Row],[2015 Dill Avidin Late]]</f>
        <v>-0.22263338980370873</v>
      </c>
    </row>
    <row r="1629" spans="1:28" x14ac:dyDescent="0.2">
      <c r="A1629" t="s">
        <v>1627</v>
      </c>
      <c r="B1629">
        <v>0</v>
      </c>
      <c r="C1629">
        <v>0</v>
      </c>
      <c r="D1629">
        <v>0.78587701418876987</v>
      </c>
      <c r="E1629">
        <v>0.76389718049696598</v>
      </c>
      <c r="F1629">
        <v>0.75643344126745227</v>
      </c>
      <c r="G1629">
        <v>0.90063855670779869</v>
      </c>
      <c r="H1629" s="2">
        <v>0.90350162006963053</v>
      </c>
      <c r="I1629">
        <v>1</v>
      </c>
      <c r="J1629" s="2">
        <v>0</v>
      </c>
      <c r="K1629" s="2">
        <v>0.83783082427267574</v>
      </c>
      <c r="L1629" s="5">
        <v>0</v>
      </c>
      <c r="M1629">
        <v>0</v>
      </c>
      <c r="N1629">
        <v>0.73233178151113032</v>
      </c>
      <c r="O1629">
        <v>0.63875438025894038</v>
      </c>
      <c r="P1629" s="2">
        <v>0.95497946242845033</v>
      </c>
      <c r="Q1629" s="2">
        <v>0.91991850268160391</v>
      </c>
      <c r="R1629" s="2">
        <v>0.88005967201497692</v>
      </c>
      <c r="S1629">
        <v>0.91497780818894636</v>
      </c>
      <c r="T1629">
        <v>0</v>
      </c>
      <c r="U1629" s="2">
        <v>0.74655884616678303</v>
      </c>
      <c r="V16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0.12515369860829587</v>
      </c>
      <c r="W1629">
        <f>AVERAGE(Table1[[#This Row],[2012 Campbell Latex Early]:[2015 Dill IgG Early]])</f>
        <v>0.5948178637003293</v>
      </c>
      <c r="X1629">
        <f>AVERAGE(Table1[[#This Row],[2012 Campbell Latex Late]:[2015 Dill IgG Late]])</f>
        <v>0.57875804532508313</v>
      </c>
      <c r="Y1629" s="7">
        <f>Table1[[#This Row],[Avg early]]-Table1[[#This Row],[Avg late]]</f>
        <v>1.6059818375246171E-2</v>
      </c>
      <c r="Z1629" s="7">
        <f>Table1[[#This Row],[Avg late]]-Table1[[#This Row],[Avg early]]</f>
        <v>-1.6059818375246171E-2</v>
      </c>
      <c r="AA1629" s="7">
        <f>Table1[[#This Row],[2015 Dill LPS Early]]-Table1[[#This Row],[2015 Dill Avidin Early]]</f>
        <v>2.9443572921317607E-2</v>
      </c>
      <c r="AB1629" s="7">
        <f>Table1[[#This Row],[2015 Dill LPS Late]]-Table1[[#This Row],[2015 Dill Avidin Late]]</f>
        <v>-0.22264768091732001</v>
      </c>
    </row>
    <row r="1630" spans="1:28" x14ac:dyDescent="0.2">
      <c r="A1630" t="s">
        <v>1100</v>
      </c>
      <c r="B1630">
        <v>0</v>
      </c>
      <c r="C1630">
        <v>0</v>
      </c>
      <c r="D1630">
        <v>0.35967860743544783</v>
      </c>
      <c r="E1630">
        <v>0.30772024661480551</v>
      </c>
      <c r="F1630">
        <v>0.17930017861084105</v>
      </c>
      <c r="G1630">
        <v>0</v>
      </c>
      <c r="H1630" s="2">
        <v>0.25136799485396211</v>
      </c>
      <c r="I1630">
        <v>0.2212577418806044</v>
      </c>
      <c r="J1630" s="2">
        <v>0</v>
      </c>
      <c r="K1630" s="2">
        <v>0.14432294382719305</v>
      </c>
      <c r="L1630" s="5">
        <v>0</v>
      </c>
      <c r="M1630">
        <v>0</v>
      </c>
      <c r="N1630">
        <v>0.28361185139377953</v>
      </c>
      <c r="O1630">
        <v>0.41040912645664812</v>
      </c>
      <c r="P1630" s="1">
        <v>0.50800460163546635</v>
      </c>
      <c r="Q1630" s="1">
        <v>0</v>
      </c>
      <c r="R1630" s="1">
        <v>0.27738897082014069</v>
      </c>
      <c r="S1630">
        <v>1</v>
      </c>
      <c r="T1630">
        <v>0</v>
      </c>
      <c r="U1630" s="1">
        <v>0.31724933292174484</v>
      </c>
      <c r="V16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0.16294726259154552</v>
      </c>
      <c r="W1630">
        <f>AVERAGE(Table1[[#This Row],[2012 Campbell Latex Early]:[2015 Dill IgG Early]])</f>
        <v>0.14636477132228537</v>
      </c>
      <c r="X1630">
        <f>AVERAGE(Table1[[#This Row],[2012 Campbell Latex Late]:[2015 Dill IgG Late]])</f>
        <v>0.27966638832277796</v>
      </c>
      <c r="Y1630" s="7">
        <f>Table1[[#This Row],[Avg early]]-Table1[[#This Row],[Avg late]]</f>
        <v>-0.13330161700049259</v>
      </c>
      <c r="Z1630" s="7">
        <f>Table1[[#This Row],[Avg late]]-Table1[[#This Row],[Avg early]]</f>
        <v>0.13330161700049259</v>
      </c>
      <c r="AA1630" s="7">
        <f>Table1[[#This Row],[2015 Dill LPS Early]]-Table1[[#This Row],[2015 Dill Avidin Early]]</f>
        <v>0.18037842882460678</v>
      </c>
      <c r="AB1630" s="7">
        <f>Table1[[#This Row],[2015 Dill LPS Late]]-Table1[[#This Row],[2015 Dill Avidin Late]]</f>
        <v>-0.22439275024168681</v>
      </c>
    </row>
    <row r="1631" spans="1:28" x14ac:dyDescent="0.2">
      <c r="A1631" t="s">
        <v>411</v>
      </c>
      <c r="B1631">
        <v>0.97633744855967086</v>
      </c>
      <c r="C1631">
        <v>0</v>
      </c>
      <c r="D1631">
        <v>0.64910332497184864</v>
      </c>
      <c r="E1631">
        <v>0.5591932249512318</v>
      </c>
      <c r="F1631">
        <v>0.76564514813332185</v>
      </c>
      <c r="G1631">
        <v>0.54509907400036817</v>
      </c>
      <c r="H1631" s="2">
        <v>0.79143418360224704</v>
      </c>
      <c r="I1631">
        <v>0.57993322562065774</v>
      </c>
      <c r="J1631" s="2">
        <v>0</v>
      </c>
      <c r="K1631" s="2">
        <v>0.53605935099840252</v>
      </c>
      <c r="L1631" s="5">
        <v>1</v>
      </c>
      <c r="M1631">
        <v>0</v>
      </c>
      <c r="N1631">
        <v>0.54226088954517315</v>
      </c>
      <c r="O1631">
        <v>0.41287695978564792</v>
      </c>
      <c r="P1631" s="2">
        <v>0.76684889083908625</v>
      </c>
      <c r="Q1631" s="2">
        <v>0.68908604230308024</v>
      </c>
      <c r="R1631" s="2">
        <v>0.5980665651500271</v>
      </c>
      <c r="S1631">
        <v>1</v>
      </c>
      <c r="T1631">
        <v>0</v>
      </c>
      <c r="U1631" s="2">
        <v>0.45577606627756007</v>
      </c>
      <c r="V16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0.14912224221501874</v>
      </c>
      <c r="W1631">
        <f>AVERAGE(Table1[[#This Row],[2012 Campbell Latex Early]:[2015 Dill IgG Early]])</f>
        <v>0.54028049808377487</v>
      </c>
      <c r="X1631">
        <f>AVERAGE(Table1[[#This Row],[2012 Campbell Latex Late]:[2015 Dill IgG Late]])</f>
        <v>0.54649154139005751</v>
      </c>
      <c r="Y1631" s="7">
        <f>Table1[[#This Row],[Avg early]]-Table1[[#This Row],[Avg late]]</f>
        <v>-6.2110433062826376E-3</v>
      </c>
      <c r="Z1631" s="7">
        <f>Table1[[#This Row],[Avg late]]-Table1[[#This Row],[Avg early]]</f>
        <v>6.2110433062826376E-3</v>
      </c>
      <c r="AA1631" s="7">
        <f>Table1[[#This Row],[2015 Dill LPS Early]]-Table1[[#This Row],[2015 Dill Avidin Early]]</f>
        <v>-0.11654182316147321</v>
      </c>
      <c r="AB1631" s="7">
        <f>Table1[[#This Row],[2015 Dill LPS Late]]-Table1[[#This Row],[2015 Dill Avidin Late]]</f>
        <v>-0.2245880012939131</v>
      </c>
    </row>
    <row r="1632" spans="1:28" x14ac:dyDescent="0.2">
      <c r="A1632" t="s">
        <v>1012</v>
      </c>
      <c r="B1632">
        <v>0</v>
      </c>
      <c r="C1632">
        <v>0</v>
      </c>
      <c r="D1632">
        <v>0.41383775864045591</v>
      </c>
      <c r="E1632">
        <v>0.59124923924960093</v>
      </c>
      <c r="F1632">
        <v>0.14920391558718263</v>
      </c>
      <c r="G1632">
        <v>0.24188042096950643</v>
      </c>
      <c r="H1632" s="2">
        <v>0.57102703937189914</v>
      </c>
      <c r="I1632">
        <v>0.99043675359511429</v>
      </c>
      <c r="J1632" s="2">
        <v>0</v>
      </c>
      <c r="K1632" s="2">
        <v>0.14135281343282355</v>
      </c>
      <c r="L1632" s="5">
        <v>0</v>
      </c>
      <c r="M1632">
        <v>0</v>
      </c>
      <c r="N1632">
        <v>0.26501461714308044</v>
      </c>
      <c r="O1632">
        <v>0.6034532530087825</v>
      </c>
      <c r="P1632" s="2">
        <v>0.49060387166475233</v>
      </c>
      <c r="Q1632" s="2">
        <v>0.77421622673980484</v>
      </c>
      <c r="R1632" s="2">
        <v>0.60326973267020201</v>
      </c>
      <c r="S1632">
        <v>0.53119072712088666</v>
      </c>
      <c r="T1632">
        <v>0</v>
      </c>
      <c r="U1632" s="2">
        <v>1</v>
      </c>
      <c r="V16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0.25262516368769555</v>
      </c>
      <c r="W1632">
        <f>AVERAGE(Table1[[#This Row],[2012 Campbell Latex Early]:[2015 Dill IgG Early]])</f>
        <v>0.30989879408465831</v>
      </c>
      <c r="X1632">
        <f>AVERAGE(Table1[[#This Row],[2012 Campbell Latex Late]:[2015 Dill IgG Late]])</f>
        <v>0.42677484283475087</v>
      </c>
      <c r="Y1632" s="7">
        <f>Table1[[#This Row],[Avg early]]-Table1[[#This Row],[Avg late]]</f>
        <v>-0.11687604875009255</v>
      </c>
      <c r="Z1632" s="7">
        <f>Table1[[#This Row],[Avg late]]-Table1[[#This Row],[Avg early]]</f>
        <v>0.11687604875009255</v>
      </c>
      <c r="AA1632" s="7">
        <f>Table1[[#This Row],[2015 Dill LPS Early]]-Table1[[#This Row],[2015 Dill Avidin Early]]</f>
        <v>0.26463384305327331</v>
      </c>
      <c r="AB1632" s="7">
        <f>Table1[[#This Row],[2015 Dill LPS Late]]-Table1[[#This Row],[2015 Dill Avidin Late]]</f>
        <v>-0.22558925452167189</v>
      </c>
    </row>
    <row r="1633" spans="1:28" x14ac:dyDescent="0.2">
      <c r="A1633" t="s">
        <v>1164</v>
      </c>
      <c r="B1633">
        <v>0.99785752544188533</v>
      </c>
      <c r="C1633">
        <v>1</v>
      </c>
      <c r="D1633">
        <v>0.8112610235778932</v>
      </c>
      <c r="E1633">
        <v>0.6212610157257028</v>
      </c>
      <c r="F1633">
        <v>0.78467420738449434</v>
      </c>
      <c r="G1633">
        <v>0.74152928290869713</v>
      </c>
      <c r="H1633" s="2">
        <v>0.82242705637902624</v>
      </c>
      <c r="I1633">
        <v>0.6047085261404116</v>
      </c>
      <c r="J1633" s="2">
        <v>0.20210994473558611</v>
      </c>
      <c r="K1633" s="2">
        <v>0.85855108729194696</v>
      </c>
      <c r="L1633" s="5">
        <v>1</v>
      </c>
      <c r="M1633">
        <v>0.13642564802182811</v>
      </c>
      <c r="N1633">
        <v>0.77426638949176363</v>
      </c>
      <c r="O1633">
        <v>0.77376088452166913</v>
      </c>
      <c r="P1633" s="1">
        <v>1</v>
      </c>
      <c r="Q1633" s="1">
        <v>0.84328760130087943</v>
      </c>
      <c r="R1633" s="1">
        <v>0.96266277956961066</v>
      </c>
      <c r="S1633">
        <v>0.88192788849719939</v>
      </c>
      <c r="T1633">
        <v>1</v>
      </c>
      <c r="U1633" s="1">
        <v>0.95723145156199663</v>
      </c>
      <c r="V16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0.3746981977535439</v>
      </c>
      <c r="W1633">
        <f>AVERAGE(Table1[[#This Row],[2012 Campbell Latex Early]:[2015 Dill IgG Early]])</f>
        <v>0.74443796695856446</v>
      </c>
      <c r="X1633">
        <f>AVERAGE(Table1[[#This Row],[2012 Campbell Latex Late]:[2015 Dill IgG Late]])</f>
        <v>0.83295626429649461</v>
      </c>
      <c r="Y1633" s="7">
        <f>Table1[[#This Row],[Avg early]]-Table1[[#This Row],[Avg late]]</f>
        <v>-8.8518297337930152E-2</v>
      </c>
      <c r="Z1633" s="7">
        <f>Table1[[#This Row],[Avg late]]-Table1[[#This Row],[Avg early]]</f>
        <v>8.8518297337930152E-2</v>
      </c>
      <c r="AA1633" s="7">
        <f>Table1[[#This Row],[2015 Dill LPS Early]]-Table1[[#This Row],[2015 Dill Avidin Early]]</f>
        <v>2.6586816193398866E-2</v>
      </c>
      <c r="AB1633" s="7">
        <f>Table1[[#This Row],[2015 Dill LPS Late]]-Table1[[#This Row],[2015 Dill Avidin Late]]</f>
        <v>-0.22573361050823637</v>
      </c>
    </row>
    <row r="1634" spans="1:28" x14ac:dyDescent="0.2">
      <c r="A1634" t="s">
        <v>896</v>
      </c>
      <c r="B1634">
        <v>0</v>
      </c>
      <c r="C1634">
        <v>0</v>
      </c>
      <c r="D1634">
        <v>0.34305728203931335</v>
      </c>
      <c r="E1634">
        <v>0.47432890197353972</v>
      </c>
      <c r="F1634">
        <v>0.68897550652385819</v>
      </c>
      <c r="G1634">
        <v>0.40163269597510193</v>
      </c>
      <c r="H1634" s="2">
        <v>0.44191183177301124</v>
      </c>
      <c r="I1634">
        <v>0.60353017553827792</v>
      </c>
      <c r="J1634" s="2">
        <v>0</v>
      </c>
      <c r="K1634" s="2">
        <v>0.43072184021149024</v>
      </c>
      <c r="L1634" s="5">
        <v>0</v>
      </c>
      <c r="M1634">
        <v>0</v>
      </c>
      <c r="N1634">
        <v>0.65409647765541701</v>
      </c>
      <c r="O1634">
        <v>1</v>
      </c>
      <c r="P1634" s="1">
        <v>0.88002868511394161</v>
      </c>
      <c r="Q1634" s="1">
        <v>0.78306995299595572</v>
      </c>
      <c r="R1634" s="1">
        <v>0.556076713707778</v>
      </c>
      <c r="S1634">
        <v>0.83009119540941101</v>
      </c>
      <c r="T1634">
        <v>0</v>
      </c>
      <c r="U1634" s="1">
        <v>0.80010296738099629</v>
      </c>
      <c r="V16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0.2550029598440397</v>
      </c>
      <c r="W1634">
        <f>AVERAGE(Table1[[#This Row],[2012 Campbell Latex Early]:[2015 Dill IgG Early]])</f>
        <v>0.33841582340345927</v>
      </c>
      <c r="X1634">
        <f>AVERAGE(Table1[[#This Row],[2012 Campbell Latex Late]:[2015 Dill IgG Late]])</f>
        <v>0.55034659922634988</v>
      </c>
      <c r="Y1634" s="7">
        <f>Table1[[#This Row],[Avg early]]-Table1[[#This Row],[Avg late]]</f>
        <v>-0.2119307758228906</v>
      </c>
      <c r="Z1634" s="7">
        <f>Table1[[#This Row],[Avg late]]-Table1[[#This Row],[Avg early]]</f>
        <v>0.2119307758228906</v>
      </c>
      <c r="AA1634" s="7">
        <f>Table1[[#This Row],[2015 Dill LPS Early]]-Table1[[#This Row],[2015 Dill Avidin Early]]</f>
        <v>-0.34591822448454485</v>
      </c>
      <c r="AB1634" s="7">
        <f>Table1[[#This Row],[2015 Dill LPS Late]]-Table1[[#This Row],[2015 Dill Avidin Late]]</f>
        <v>-0.2259322074585246</v>
      </c>
    </row>
    <row r="1635" spans="1:28" x14ac:dyDescent="0.2">
      <c r="A1635" t="s">
        <v>265</v>
      </c>
      <c r="B1635">
        <v>0.99898938858009101</v>
      </c>
      <c r="C1635">
        <v>0</v>
      </c>
      <c r="D1635">
        <v>0</v>
      </c>
      <c r="E1635">
        <v>0</v>
      </c>
      <c r="F1635">
        <v>0</v>
      </c>
      <c r="G1635">
        <v>0</v>
      </c>
      <c r="H1635" s="2">
        <v>0</v>
      </c>
      <c r="I1635">
        <v>0.3321776870592652</v>
      </c>
      <c r="J1635" s="2">
        <v>0</v>
      </c>
      <c r="K1635" s="2">
        <v>0</v>
      </c>
      <c r="L1635" s="5">
        <v>1</v>
      </c>
      <c r="M1635">
        <v>0</v>
      </c>
      <c r="N1635">
        <v>0</v>
      </c>
      <c r="O1635">
        <v>0.39047054060118414</v>
      </c>
      <c r="P1635" s="2">
        <v>0.22658262122794007</v>
      </c>
      <c r="Q1635" s="2">
        <v>0</v>
      </c>
      <c r="R1635" s="2">
        <v>0.50396540663814693</v>
      </c>
      <c r="S1635">
        <v>1</v>
      </c>
      <c r="T1635">
        <v>0</v>
      </c>
      <c r="U1635" s="2">
        <v>0.51139598395917096</v>
      </c>
      <c r="V16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0.23012474767870858</v>
      </c>
      <c r="W1635">
        <f>AVERAGE(Table1[[#This Row],[2012 Campbell Latex Early]:[2015 Dill IgG Early]])</f>
        <v>0.13311670756393562</v>
      </c>
      <c r="X1635">
        <f>AVERAGE(Table1[[#This Row],[2012 Campbell Latex Late]:[2015 Dill IgG Late]])</f>
        <v>0.36324145524264417</v>
      </c>
      <c r="Y1635" s="7">
        <f>Table1[[#This Row],[Avg early]]-Table1[[#This Row],[Avg late]]</f>
        <v>-0.23012474767870855</v>
      </c>
      <c r="Z1635" s="7">
        <f>Table1[[#This Row],[Avg late]]-Table1[[#This Row],[Avg early]]</f>
        <v>0.23012474767870855</v>
      </c>
      <c r="AA1635" s="7">
        <f>Table1[[#This Row],[2015 Dill LPS Early]]-Table1[[#This Row],[2015 Dill Avidin Early]]</f>
        <v>0</v>
      </c>
      <c r="AB1635" s="7">
        <f>Table1[[#This Row],[2015 Dill LPS Late]]-Table1[[#This Row],[2015 Dill Avidin Late]]</f>
        <v>-0.22658262122794007</v>
      </c>
    </row>
    <row r="1636" spans="1:28" x14ac:dyDescent="0.2">
      <c r="A1636" t="s">
        <v>1473</v>
      </c>
      <c r="B1636">
        <v>0</v>
      </c>
      <c r="C1636">
        <v>1</v>
      </c>
      <c r="D1636">
        <v>0.71679391470852638</v>
      </c>
      <c r="E1636">
        <v>0.58482722398294384</v>
      </c>
      <c r="F1636">
        <v>0.66500227969560222</v>
      </c>
      <c r="G1636">
        <v>0.64631337423662105</v>
      </c>
      <c r="H1636" s="2">
        <v>0.8175254674758472</v>
      </c>
      <c r="I1636">
        <v>0.5928220130366989</v>
      </c>
      <c r="J1636" s="2">
        <v>0</v>
      </c>
      <c r="K1636" s="2">
        <v>0.70865190148100687</v>
      </c>
      <c r="L1636" s="5">
        <v>0</v>
      </c>
      <c r="M1636">
        <v>4.1250000000000002E-2</v>
      </c>
      <c r="N1636">
        <v>0.77211153233854268</v>
      </c>
      <c r="O1636">
        <v>0.75041843137110364</v>
      </c>
      <c r="P1636" s="1">
        <v>1</v>
      </c>
      <c r="Q1636" s="1">
        <v>0.74471231867009113</v>
      </c>
      <c r="R1636" s="1">
        <v>0.87298516291977302</v>
      </c>
      <c r="S1636">
        <v>0.71518206178299459</v>
      </c>
      <c r="T1636">
        <v>0</v>
      </c>
      <c r="U1636" s="1">
        <v>0.8555593939414774</v>
      </c>
      <c r="V16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0.26464346278877426</v>
      </c>
      <c r="W1636">
        <f>AVERAGE(Table1[[#This Row],[2012 Campbell Latex Early]:[2015 Dill IgG Early]])</f>
        <v>0.57319361746172459</v>
      </c>
      <c r="X1636">
        <f>AVERAGE(Table1[[#This Row],[2012 Campbell Latex Late]:[2015 Dill IgG Late]])</f>
        <v>0.57522189010239821</v>
      </c>
      <c r="Y1636" s="7">
        <f>Table1[[#This Row],[Avg early]]-Table1[[#This Row],[Avg late]]</f>
        <v>-2.0282726406736229E-3</v>
      </c>
      <c r="Z1636" s="7">
        <f>Table1[[#This Row],[Avg late]]-Table1[[#This Row],[Avg early]]</f>
        <v>2.0282726406736229E-3</v>
      </c>
      <c r="AA1636" s="7">
        <f>Table1[[#This Row],[2015 Dill LPS Early]]-Table1[[#This Row],[2015 Dill Avidin Early]]</f>
        <v>5.1791635012924164E-2</v>
      </c>
      <c r="AB1636" s="7">
        <f>Table1[[#This Row],[2015 Dill LPS Late]]-Table1[[#This Row],[2015 Dill Avidin Late]]</f>
        <v>-0.22788846766145732</v>
      </c>
    </row>
    <row r="1637" spans="1:28" x14ac:dyDescent="0.2">
      <c r="A1637" t="s">
        <v>321</v>
      </c>
      <c r="B1637">
        <v>0</v>
      </c>
      <c r="C1637">
        <v>0</v>
      </c>
      <c r="D1637">
        <v>1</v>
      </c>
      <c r="E1637">
        <v>0.80874289089287121</v>
      </c>
      <c r="F1637">
        <v>0.80498361229688276</v>
      </c>
      <c r="G1637">
        <v>0.73192556640894446</v>
      </c>
      <c r="H1637" s="2">
        <v>0.83101723868924149</v>
      </c>
      <c r="I1637">
        <v>0.86927164044310823</v>
      </c>
      <c r="J1637" s="2">
        <v>0</v>
      </c>
      <c r="K1637" s="2">
        <v>0.80250540918977631</v>
      </c>
      <c r="L1637" s="5">
        <v>0</v>
      </c>
      <c r="M1637">
        <v>0</v>
      </c>
      <c r="N1637">
        <v>0.23392243215566441</v>
      </c>
      <c r="O1637">
        <v>0.2742626103784615</v>
      </c>
      <c r="P1637" s="2">
        <v>0.46192088568905998</v>
      </c>
      <c r="Q1637" s="2">
        <v>0.15600672169443691</v>
      </c>
      <c r="R1637" s="2">
        <v>0.52043046405920235</v>
      </c>
      <c r="S1637">
        <v>9.2187702273040822E-2</v>
      </c>
      <c r="T1637">
        <v>0</v>
      </c>
      <c r="U1637" s="2">
        <v>0.32586829279165436</v>
      </c>
      <c r="V16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0.36330784252728365</v>
      </c>
      <c r="W1637">
        <f>AVERAGE(Table1[[#This Row],[2012 Campbell Latex Early]:[2015 Dill IgG Early]])</f>
        <v>0.58484463579208235</v>
      </c>
      <c r="X1637">
        <f>AVERAGE(Table1[[#This Row],[2012 Campbell Latex Late]:[2015 Dill IgG Late]])</f>
        <v>0.20645991090415206</v>
      </c>
      <c r="Y1637" s="7">
        <f>Table1[[#This Row],[Avg early]]-Table1[[#This Row],[Avg late]]</f>
        <v>0.37838472488793029</v>
      </c>
      <c r="Z1637" s="7">
        <f>Table1[[#This Row],[Avg late]]-Table1[[#This Row],[Avg early]]</f>
        <v>-0.37838472488793029</v>
      </c>
      <c r="AA1637" s="7">
        <f>Table1[[#This Row],[2015 Dill LPS Early]]-Table1[[#This Row],[2015 Dill Avidin Early]]</f>
        <v>0.19501638770311724</v>
      </c>
      <c r="AB1637" s="7">
        <f>Table1[[#This Row],[2015 Dill LPS Late]]-Table1[[#This Row],[2015 Dill Avidin Late]]</f>
        <v>-0.22799845353339557</v>
      </c>
    </row>
    <row r="1638" spans="1:28" x14ac:dyDescent="0.2">
      <c r="A1638" t="s">
        <v>1099</v>
      </c>
      <c r="B1638">
        <v>0</v>
      </c>
      <c r="C1638">
        <v>0</v>
      </c>
      <c r="D1638">
        <v>1</v>
      </c>
      <c r="E1638">
        <v>0.37371318663945191</v>
      </c>
      <c r="F1638">
        <v>0.70825504452308652</v>
      </c>
      <c r="G1638">
        <v>0.70592558537117944</v>
      </c>
      <c r="H1638" s="2">
        <v>0.7479671768471795</v>
      </c>
      <c r="I1638">
        <v>0.50858964858541589</v>
      </c>
      <c r="J1638" s="2">
        <v>0</v>
      </c>
      <c r="K1638" s="2">
        <v>0.87224855810235347</v>
      </c>
      <c r="L1638" s="5">
        <v>0</v>
      </c>
      <c r="M1638">
        <v>0</v>
      </c>
      <c r="N1638">
        <v>0.59918978381039156</v>
      </c>
      <c r="O1638">
        <v>0.35000627161035308</v>
      </c>
      <c r="P1638" s="1">
        <v>0.82734097960958453</v>
      </c>
      <c r="Q1638" s="1">
        <v>0.50516596540511771</v>
      </c>
      <c r="R1638" s="1">
        <v>0.56352209193172542</v>
      </c>
      <c r="S1638">
        <v>0.36212064993285215</v>
      </c>
      <c r="T1638">
        <v>0</v>
      </c>
      <c r="U1638" s="1">
        <v>0.62283358155339352</v>
      </c>
      <c r="V16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0.16981103513926782</v>
      </c>
      <c r="W1638">
        <f>AVERAGE(Table1[[#This Row],[2012 Campbell Latex Early]:[2015 Dill IgG Early]])</f>
        <v>0.49166992000686671</v>
      </c>
      <c r="X1638">
        <f>AVERAGE(Table1[[#This Row],[2012 Campbell Latex Late]:[2015 Dill IgG Late]])</f>
        <v>0.38301793238534171</v>
      </c>
      <c r="Y1638" s="7">
        <f>Table1[[#This Row],[Avg early]]-Table1[[#This Row],[Avg late]]</f>
        <v>0.108651987621525</v>
      </c>
      <c r="Z1638" s="7">
        <f>Table1[[#This Row],[Avg late]]-Table1[[#This Row],[Avg early]]</f>
        <v>-0.108651987621525</v>
      </c>
      <c r="AA1638" s="7">
        <f>Table1[[#This Row],[2015 Dill LPS Early]]-Table1[[#This Row],[2015 Dill Avidin Early]]</f>
        <v>0.29174495547691348</v>
      </c>
      <c r="AB1638" s="7">
        <f>Table1[[#This Row],[2015 Dill LPS Late]]-Table1[[#This Row],[2015 Dill Avidin Late]]</f>
        <v>-0.22815119579919296</v>
      </c>
    </row>
    <row r="1639" spans="1:28" x14ac:dyDescent="0.2">
      <c r="A1639" t="s">
        <v>632</v>
      </c>
      <c r="B1639">
        <v>0</v>
      </c>
      <c r="C1639">
        <v>0</v>
      </c>
      <c r="D1639">
        <v>0.73920879628019465</v>
      </c>
      <c r="E1639">
        <v>0.56768114378853773</v>
      </c>
      <c r="F1639">
        <v>0.85659802514741912</v>
      </c>
      <c r="G1639">
        <v>0.82200644434126358</v>
      </c>
      <c r="H1639" s="2">
        <v>0.97216420900216372</v>
      </c>
      <c r="I1639">
        <v>1</v>
      </c>
      <c r="J1639" s="2">
        <v>0</v>
      </c>
      <c r="K1639" s="2">
        <v>0.57014342167579968</v>
      </c>
      <c r="L1639" s="5">
        <v>0</v>
      </c>
      <c r="M1639">
        <v>0</v>
      </c>
      <c r="N1639">
        <v>0.23406065511302623</v>
      </c>
      <c r="O1639">
        <v>0.42721548526979042</v>
      </c>
      <c r="P1639" s="1">
        <v>0.46384679062584155</v>
      </c>
      <c r="Q1639" s="1">
        <v>0.57713490122056632</v>
      </c>
      <c r="R1639" s="1">
        <v>0.21278291876089897</v>
      </c>
      <c r="S1639">
        <v>0.26533663633123888</v>
      </c>
      <c r="T1639">
        <v>0</v>
      </c>
      <c r="U1639" s="1">
        <v>0.24608237650953824</v>
      </c>
      <c r="V16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0.30233636077477544</v>
      </c>
      <c r="W1639">
        <f>AVERAGE(Table1[[#This Row],[2012 Campbell Latex Early]:[2015 Dill IgG Early]])</f>
        <v>0.55278020402353789</v>
      </c>
      <c r="X1639">
        <f>AVERAGE(Table1[[#This Row],[2012 Campbell Latex Late]:[2015 Dill IgG Late]])</f>
        <v>0.24264597638309007</v>
      </c>
      <c r="Y1639" s="7">
        <f>Table1[[#This Row],[Avg early]]-Table1[[#This Row],[Avg late]]</f>
        <v>0.31013422764044785</v>
      </c>
      <c r="Z1639" s="7">
        <f>Table1[[#This Row],[Avg late]]-Table1[[#This Row],[Avg early]]</f>
        <v>-0.31013422764044785</v>
      </c>
      <c r="AA1639" s="7">
        <f>Table1[[#This Row],[2015 Dill LPS Early]]-Table1[[#This Row],[2015 Dill Avidin Early]]</f>
        <v>-0.11738922886722447</v>
      </c>
      <c r="AB1639" s="7">
        <f>Table1[[#This Row],[2015 Dill LPS Late]]-Table1[[#This Row],[2015 Dill Avidin Late]]</f>
        <v>-0.22978613551281532</v>
      </c>
    </row>
    <row r="1640" spans="1:28" x14ac:dyDescent="0.2">
      <c r="A1640" t="s">
        <v>365</v>
      </c>
      <c r="B1640">
        <v>0</v>
      </c>
      <c r="C1640">
        <v>0</v>
      </c>
      <c r="D1640">
        <v>1</v>
      </c>
      <c r="E1640">
        <v>0</v>
      </c>
      <c r="F1640">
        <v>0.43717203637715596</v>
      </c>
      <c r="G1640">
        <v>0</v>
      </c>
      <c r="H1640" s="2">
        <v>0</v>
      </c>
      <c r="I1640">
        <v>0</v>
      </c>
      <c r="J1640" s="2">
        <v>0</v>
      </c>
      <c r="K1640" s="2">
        <v>0.42558771932943784</v>
      </c>
      <c r="L1640" s="5">
        <v>0</v>
      </c>
      <c r="M1640">
        <v>0</v>
      </c>
      <c r="N1640">
        <v>0</v>
      </c>
      <c r="O1640">
        <v>0</v>
      </c>
      <c r="P1640" s="1">
        <v>0.23023424283698601</v>
      </c>
      <c r="Q1640" s="1">
        <v>0.40030718810850169</v>
      </c>
      <c r="R1640" s="1">
        <v>0</v>
      </c>
      <c r="S1640">
        <v>0</v>
      </c>
      <c r="T1640">
        <v>0</v>
      </c>
      <c r="U1640" s="1">
        <v>0</v>
      </c>
      <c r="V16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0.16072449816486717</v>
      </c>
      <c r="W1640">
        <f>AVERAGE(Table1[[#This Row],[2012 Campbell Latex Early]:[2015 Dill IgG Early]])</f>
        <v>0.18627597557065939</v>
      </c>
      <c r="X1640">
        <f>AVERAGE(Table1[[#This Row],[2012 Campbell Latex Late]:[2015 Dill IgG Late]])</f>
        <v>6.3054143094548779E-2</v>
      </c>
      <c r="Y1640" s="7">
        <f>Table1[[#This Row],[Avg early]]-Table1[[#This Row],[Avg late]]</f>
        <v>0.12322183247611061</v>
      </c>
      <c r="Z1640" s="7">
        <f>Table1[[#This Row],[Avg late]]-Table1[[#This Row],[Avg early]]</f>
        <v>-0.12322183247611061</v>
      </c>
      <c r="AA1640" s="7">
        <f>Table1[[#This Row],[2015 Dill LPS Early]]-Table1[[#This Row],[2015 Dill Avidin Early]]</f>
        <v>0.56282796362284404</v>
      </c>
      <c r="AB1640" s="7">
        <f>Table1[[#This Row],[2015 Dill LPS Late]]-Table1[[#This Row],[2015 Dill Avidin Late]]</f>
        <v>-0.23023424283698601</v>
      </c>
    </row>
    <row r="1641" spans="1:28" x14ac:dyDescent="0.2">
      <c r="A1641" t="s">
        <v>1357</v>
      </c>
      <c r="B1641">
        <v>0.97868217054263562</v>
      </c>
      <c r="C1641">
        <v>0.37509377344336081</v>
      </c>
      <c r="D1641">
        <v>0.41852145107448185</v>
      </c>
      <c r="E1641">
        <v>0.48729666343523392</v>
      </c>
      <c r="F1641">
        <v>0.74593314462351978</v>
      </c>
      <c r="G1641">
        <v>0.85168450364123172</v>
      </c>
      <c r="H1641" s="2">
        <v>0.55944627059676844</v>
      </c>
      <c r="I1641">
        <v>1</v>
      </c>
      <c r="J1641" s="2">
        <v>0</v>
      </c>
      <c r="K1641" s="2">
        <v>0.24171580746908225</v>
      </c>
      <c r="L1641" s="5">
        <v>1</v>
      </c>
      <c r="M1641">
        <v>1</v>
      </c>
      <c r="N1641">
        <v>0.62926832745069705</v>
      </c>
      <c r="O1641">
        <v>0.75421376490067737</v>
      </c>
      <c r="P1641" s="1">
        <v>0.85952873048474854</v>
      </c>
      <c r="Q1641" s="1">
        <v>0.91757305941813505</v>
      </c>
      <c r="R1641" s="1">
        <v>0.52155732303831459</v>
      </c>
      <c r="S1641">
        <v>0.88879477005003349</v>
      </c>
      <c r="T1641">
        <v>0</v>
      </c>
      <c r="U1641" s="1">
        <v>0.9131232318253103</v>
      </c>
      <c r="V16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0.23655895848275249</v>
      </c>
      <c r="W1641">
        <f>AVERAGE(Table1[[#This Row],[2012 Campbell Latex Early]:[2015 Dill IgG Early]])</f>
        <v>0.56583737848263138</v>
      </c>
      <c r="X1641">
        <f>AVERAGE(Table1[[#This Row],[2012 Campbell Latex Late]:[2015 Dill IgG Late]])</f>
        <v>0.74840592071679168</v>
      </c>
      <c r="Y1641" s="7">
        <f>Table1[[#This Row],[Avg early]]-Table1[[#This Row],[Avg late]]</f>
        <v>-0.1825685422341603</v>
      </c>
      <c r="Z1641" s="7">
        <f>Table1[[#This Row],[Avg late]]-Table1[[#This Row],[Avg early]]</f>
        <v>0.1825685422341603</v>
      </c>
      <c r="AA1641" s="7">
        <f>Table1[[#This Row],[2015 Dill LPS Early]]-Table1[[#This Row],[2015 Dill Avidin Early]]</f>
        <v>-0.32741169354903793</v>
      </c>
      <c r="AB1641" s="7">
        <f>Table1[[#This Row],[2015 Dill LPS Late]]-Table1[[#This Row],[2015 Dill Avidin Late]]</f>
        <v>-0.23026040303405149</v>
      </c>
    </row>
    <row r="1642" spans="1:28" x14ac:dyDescent="0.2">
      <c r="A1642" t="s">
        <v>1726</v>
      </c>
      <c r="B1642">
        <v>0</v>
      </c>
      <c r="C1642">
        <v>0</v>
      </c>
      <c r="D1642">
        <v>0.61005826217940062</v>
      </c>
      <c r="E1642">
        <v>0.84093883541511694</v>
      </c>
      <c r="F1642">
        <v>1</v>
      </c>
      <c r="G1642">
        <v>0.90289694870795723</v>
      </c>
      <c r="H1642" s="2">
        <v>0.9675863436482911</v>
      </c>
      <c r="I1642">
        <v>0.83138940611141288</v>
      </c>
      <c r="J1642" s="2">
        <v>0</v>
      </c>
      <c r="K1642" s="2">
        <v>0.80924410854258744</v>
      </c>
      <c r="L1642" s="5">
        <v>0</v>
      </c>
      <c r="M1642">
        <v>0</v>
      </c>
      <c r="N1642">
        <v>0.48117523822370145</v>
      </c>
      <c r="O1642">
        <v>0.45875092613825352</v>
      </c>
      <c r="P1642" s="1">
        <v>0.71221335367813698</v>
      </c>
      <c r="Q1642" s="1">
        <v>0.60458595313176755</v>
      </c>
      <c r="R1642" s="1">
        <v>0.9428576032451923</v>
      </c>
      <c r="S1642">
        <v>0.53910541205486839</v>
      </c>
      <c r="T1642">
        <v>0</v>
      </c>
      <c r="U1642" s="1">
        <v>0.84557403099084938</v>
      </c>
      <c r="V16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0.2259755340581108</v>
      </c>
      <c r="W1642">
        <f>AVERAGE(Table1[[#This Row],[2012 Campbell Latex Early]:[2015 Dill IgG Early]])</f>
        <v>0.59621139046047666</v>
      </c>
      <c r="X1642">
        <f>AVERAGE(Table1[[#This Row],[2012 Campbell Latex Late]:[2015 Dill IgG Late]])</f>
        <v>0.45842625174627694</v>
      </c>
      <c r="Y1642" s="7">
        <f>Table1[[#This Row],[Avg early]]-Table1[[#This Row],[Avg late]]</f>
        <v>0.13778513871419973</v>
      </c>
      <c r="Z1642" s="7">
        <f>Table1[[#This Row],[Avg late]]-Table1[[#This Row],[Avg early]]</f>
        <v>-0.13778513871419973</v>
      </c>
      <c r="AA1642" s="7">
        <f>Table1[[#This Row],[2015 Dill LPS Early]]-Table1[[#This Row],[2015 Dill Avidin Early]]</f>
        <v>-0.38994173782059938</v>
      </c>
      <c r="AB1642" s="7">
        <f>Table1[[#This Row],[2015 Dill LPS Late]]-Table1[[#This Row],[2015 Dill Avidin Late]]</f>
        <v>-0.23103811545443553</v>
      </c>
    </row>
    <row r="1643" spans="1:28" x14ac:dyDescent="0.2">
      <c r="A1643" t="s">
        <v>32</v>
      </c>
      <c r="B1643">
        <v>0</v>
      </c>
      <c r="C1643">
        <v>0</v>
      </c>
      <c r="D1643">
        <v>0.95289548915890832</v>
      </c>
      <c r="E1643">
        <v>0.58947664066481642</v>
      </c>
      <c r="F1643">
        <v>0.72118605815129899</v>
      </c>
      <c r="G1643">
        <v>0.63392141244308797</v>
      </c>
      <c r="H1643" s="2">
        <v>0.61740549222546415</v>
      </c>
      <c r="I1643">
        <v>0.39979242828786671</v>
      </c>
      <c r="J1643" s="2">
        <v>0</v>
      </c>
      <c r="K1643" s="2">
        <v>0.73461820431772495</v>
      </c>
      <c r="L1643" s="5">
        <v>0</v>
      </c>
      <c r="M1643">
        <v>0</v>
      </c>
      <c r="N1643">
        <v>0.33752110234245086</v>
      </c>
      <c r="O1643">
        <v>0.74712828169354684</v>
      </c>
      <c r="P1643" s="1">
        <v>0.56894288827997885</v>
      </c>
      <c r="Q1643" s="1">
        <v>0.61606225990682018</v>
      </c>
      <c r="R1643" s="1">
        <v>0.3811415959897505</v>
      </c>
      <c r="S1643">
        <v>0.54611412744715893</v>
      </c>
      <c r="T1643">
        <v>0</v>
      </c>
      <c r="U1643" s="1">
        <v>1</v>
      </c>
      <c r="V16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0.23257139456477818</v>
      </c>
      <c r="W1643">
        <f>AVERAGE(Table1[[#This Row],[2012 Campbell Latex Early]:[2015 Dill IgG Early]])</f>
        <v>0.46492957252491679</v>
      </c>
      <c r="X1643">
        <f>AVERAGE(Table1[[#This Row],[2012 Campbell Latex Late]:[2015 Dill IgG Late]])</f>
        <v>0.4196910255659706</v>
      </c>
      <c r="Y1643" s="7">
        <f>Table1[[#This Row],[Avg early]]-Table1[[#This Row],[Avg late]]</f>
        <v>4.5238546958946191E-2</v>
      </c>
      <c r="Z1643" s="7">
        <f>Table1[[#This Row],[Avg late]]-Table1[[#This Row],[Avg early]]</f>
        <v>-4.5238546958946191E-2</v>
      </c>
      <c r="AA1643" s="7">
        <f>Table1[[#This Row],[2015 Dill LPS Early]]-Table1[[#This Row],[2015 Dill Avidin Early]]</f>
        <v>0.23170943100760932</v>
      </c>
      <c r="AB1643" s="7">
        <f>Table1[[#This Row],[2015 Dill LPS Late]]-Table1[[#This Row],[2015 Dill Avidin Late]]</f>
        <v>-0.23142178593752799</v>
      </c>
    </row>
    <row r="1644" spans="1:28" x14ac:dyDescent="0.2">
      <c r="A1644" t="s">
        <v>1622</v>
      </c>
      <c r="B1644">
        <v>0.978494623655914</v>
      </c>
      <c r="C1644">
        <v>0</v>
      </c>
      <c r="D1644">
        <v>0.71777222813892982</v>
      </c>
      <c r="E1644">
        <v>0.5231634614418369</v>
      </c>
      <c r="F1644">
        <v>0.4799512993705965</v>
      </c>
      <c r="G1644">
        <v>0.76266840132765057</v>
      </c>
      <c r="H1644" s="2">
        <v>0.53580095416544715</v>
      </c>
      <c r="I1644">
        <v>0.53714530917362768</v>
      </c>
      <c r="J1644" s="2">
        <v>0</v>
      </c>
      <c r="K1644" s="2">
        <v>0.65004793588542331</v>
      </c>
      <c r="L1644" s="5">
        <v>1</v>
      </c>
      <c r="M1644">
        <v>0</v>
      </c>
      <c r="N1644">
        <v>0.69840721391307869</v>
      </c>
      <c r="O1644">
        <v>0.7438187248147341</v>
      </c>
      <c r="P1644" s="2">
        <v>0.93062622462281408</v>
      </c>
      <c r="Q1644" s="2">
        <v>0.80710697777203455</v>
      </c>
      <c r="R1644" s="2">
        <v>0.62392086180020945</v>
      </c>
      <c r="S1644">
        <v>1</v>
      </c>
      <c r="T1644">
        <v>0</v>
      </c>
      <c r="U1644" s="2">
        <v>0.86466941917155815</v>
      </c>
      <c r="V16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0.21722831732721284</v>
      </c>
      <c r="W1644">
        <f>AVERAGE(Table1[[#This Row],[2012 Campbell Latex Early]:[2015 Dill IgG Early]])</f>
        <v>0.51850442131594254</v>
      </c>
      <c r="X1644">
        <f>AVERAGE(Table1[[#This Row],[2012 Campbell Latex Late]:[2015 Dill IgG Late]])</f>
        <v>0.66685494220944297</v>
      </c>
      <c r="Y1644" s="7">
        <f>Table1[[#This Row],[Avg early]]-Table1[[#This Row],[Avg late]]</f>
        <v>-0.14835052089350043</v>
      </c>
      <c r="Z1644" s="7">
        <f>Table1[[#This Row],[Avg late]]-Table1[[#This Row],[Avg early]]</f>
        <v>0.14835052089350043</v>
      </c>
      <c r="AA1644" s="7">
        <f>Table1[[#This Row],[2015 Dill LPS Early]]-Table1[[#This Row],[2015 Dill Avidin Early]]</f>
        <v>0.23782092876833333</v>
      </c>
      <c r="AB1644" s="7">
        <f>Table1[[#This Row],[2015 Dill LPS Late]]-Table1[[#This Row],[2015 Dill Avidin Late]]</f>
        <v>-0.23221901070973539</v>
      </c>
    </row>
    <row r="1645" spans="1:28" x14ac:dyDescent="0.2">
      <c r="A1645" t="s">
        <v>179</v>
      </c>
      <c r="B1645">
        <v>0.97000983284169129</v>
      </c>
      <c r="C1645">
        <v>0.67</v>
      </c>
      <c r="D1645">
        <v>0.60653829254001501</v>
      </c>
      <c r="E1645">
        <v>0.6325834342493396</v>
      </c>
      <c r="F1645">
        <v>0.61152237201229687</v>
      </c>
      <c r="G1645">
        <v>0.68670478350780573</v>
      </c>
      <c r="H1645" s="2">
        <v>0.65768027453980793</v>
      </c>
      <c r="I1645">
        <v>0.68725797415331147</v>
      </c>
      <c r="J1645" s="2">
        <v>0</v>
      </c>
      <c r="K1645" s="2">
        <v>0.43822342811037596</v>
      </c>
      <c r="L1645" s="5">
        <v>1</v>
      </c>
      <c r="M1645">
        <v>1</v>
      </c>
      <c r="N1645">
        <v>0.76765625564399154</v>
      </c>
      <c r="O1645">
        <v>0.83975924113587819</v>
      </c>
      <c r="P1645" s="1">
        <v>1</v>
      </c>
      <c r="Q1645" s="1">
        <v>0.84155582869430445</v>
      </c>
      <c r="R1645" s="1">
        <v>0.82178551170157621</v>
      </c>
      <c r="S1645">
        <v>0.97091754814298825</v>
      </c>
      <c r="T1645">
        <v>0</v>
      </c>
      <c r="U1645" s="1">
        <v>0.77335686893049882</v>
      </c>
      <c r="V16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0.24927342904049693</v>
      </c>
      <c r="W1645">
        <f>AVERAGE(Table1[[#This Row],[2012 Campbell Latex Early]:[2015 Dill IgG Early]])</f>
        <v>0.59605203919546434</v>
      </c>
      <c r="X1645">
        <f>AVERAGE(Table1[[#This Row],[2012 Campbell Latex Late]:[2015 Dill IgG Late]])</f>
        <v>0.80150312542492375</v>
      </c>
      <c r="Y1645" s="7">
        <f>Table1[[#This Row],[Avg early]]-Table1[[#This Row],[Avg late]]</f>
        <v>-0.2054510862294594</v>
      </c>
      <c r="Z1645" s="7">
        <f>Table1[[#This Row],[Avg late]]-Table1[[#This Row],[Avg early]]</f>
        <v>0.2054510862294594</v>
      </c>
      <c r="AA1645" s="7">
        <f>Table1[[#This Row],[2015 Dill LPS Early]]-Table1[[#This Row],[2015 Dill Avidin Early]]</f>
        <v>-4.9840794722818549E-3</v>
      </c>
      <c r="AB1645" s="7">
        <f>Table1[[#This Row],[2015 Dill LPS Late]]-Table1[[#This Row],[2015 Dill Avidin Late]]</f>
        <v>-0.23234374435600846</v>
      </c>
    </row>
    <row r="1646" spans="1:28" x14ac:dyDescent="0.2">
      <c r="A1646" t="s">
        <v>962</v>
      </c>
      <c r="B1646">
        <v>0</v>
      </c>
      <c r="C1646">
        <v>0</v>
      </c>
      <c r="D1646">
        <v>0.19234703758239449</v>
      </c>
      <c r="E1646">
        <v>0.490748791342274</v>
      </c>
      <c r="F1646">
        <v>0.39933251525444269</v>
      </c>
      <c r="G1646">
        <v>0.41377092270180155</v>
      </c>
      <c r="H1646" s="2">
        <v>0.4526886621564668</v>
      </c>
      <c r="I1646">
        <v>0.58732010960446102</v>
      </c>
      <c r="J1646" s="2">
        <v>0</v>
      </c>
      <c r="K1646" s="2">
        <v>0.20966788866997882</v>
      </c>
      <c r="L1646" s="5">
        <v>0</v>
      </c>
      <c r="M1646">
        <v>0</v>
      </c>
      <c r="N1646">
        <v>0.63290796121083204</v>
      </c>
      <c r="O1646">
        <v>0.64569076392387559</v>
      </c>
      <c r="P1646" s="1">
        <v>0.86801994037745034</v>
      </c>
      <c r="Q1646" s="1">
        <v>0.56540405418136119</v>
      </c>
      <c r="R1646" s="1">
        <v>0.7482151731396538</v>
      </c>
      <c r="S1646">
        <v>1</v>
      </c>
      <c r="T1646">
        <v>0</v>
      </c>
      <c r="U1646" s="1">
        <v>0.62901070321748009</v>
      </c>
      <c r="V16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0.25530405574088127</v>
      </c>
      <c r="W1646">
        <f>AVERAGE(Table1[[#This Row],[2012 Campbell Latex Early]:[2015 Dill IgG Early]])</f>
        <v>0.27458759273118194</v>
      </c>
      <c r="X1646">
        <f>AVERAGE(Table1[[#This Row],[2012 Campbell Latex Late]:[2015 Dill IgG Late]])</f>
        <v>0.50892485960506528</v>
      </c>
      <c r="Y1646" s="7">
        <f>Table1[[#This Row],[Avg early]]-Table1[[#This Row],[Avg late]]</f>
        <v>-0.23433726687388334</v>
      </c>
      <c r="Z1646" s="7">
        <f>Table1[[#This Row],[Avg late]]-Table1[[#This Row],[Avg early]]</f>
        <v>0.23433726687388334</v>
      </c>
      <c r="AA1646" s="7">
        <f>Table1[[#This Row],[2015 Dill LPS Early]]-Table1[[#This Row],[2015 Dill Avidin Early]]</f>
        <v>-0.2069854776720482</v>
      </c>
      <c r="AB1646" s="7">
        <f>Table1[[#This Row],[2015 Dill LPS Late]]-Table1[[#This Row],[2015 Dill Avidin Late]]</f>
        <v>-0.2351119791666183</v>
      </c>
    </row>
    <row r="1647" spans="1:28" x14ac:dyDescent="0.2">
      <c r="A1647" t="s">
        <v>733</v>
      </c>
      <c r="B1647">
        <v>0</v>
      </c>
      <c r="C1647">
        <v>0</v>
      </c>
      <c r="D1647">
        <v>0.25208227437530573</v>
      </c>
      <c r="E1647">
        <v>0.41251062412047673</v>
      </c>
      <c r="F1647">
        <v>0.5826788872943871</v>
      </c>
      <c r="G1647">
        <v>0.43768827307726593</v>
      </c>
      <c r="H1647" s="2">
        <v>0.36743158124342573</v>
      </c>
      <c r="I1647">
        <v>0.25981641419459151</v>
      </c>
      <c r="J1647" s="2">
        <v>0</v>
      </c>
      <c r="K1647" s="2">
        <v>1</v>
      </c>
      <c r="L1647" s="5">
        <v>0</v>
      </c>
      <c r="M1647">
        <v>0</v>
      </c>
      <c r="N1647">
        <v>0</v>
      </c>
      <c r="O1647">
        <v>0.15411354599629021</v>
      </c>
      <c r="P1647" s="2">
        <v>0.23513513597309701</v>
      </c>
      <c r="Q1647" s="2">
        <v>0</v>
      </c>
      <c r="R1647" s="2">
        <v>0.13864354784673388</v>
      </c>
      <c r="S1647">
        <v>0</v>
      </c>
      <c r="T1647">
        <v>0</v>
      </c>
      <c r="U1647" s="2">
        <v>0.26603774012488818</v>
      </c>
      <c r="V16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0.20503535646142201</v>
      </c>
      <c r="W1647">
        <f>AVERAGE(Table1[[#This Row],[2012 Campbell Latex Early]:[2015 Dill IgG Early]])</f>
        <v>0.33122080543054527</v>
      </c>
      <c r="X1647">
        <f>AVERAGE(Table1[[#This Row],[2012 Campbell Latex Late]:[2015 Dill IgG Late]])</f>
        <v>7.939299699410092E-2</v>
      </c>
      <c r="Y1647" s="7">
        <f>Table1[[#This Row],[Avg early]]-Table1[[#This Row],[Avg late]]</f>
        <v>0.25182780843644437</v>
      </c>
      <c r="Z1647" s="7">
        <f>Table1[[#This Row],[Avg late]]-Table1[[#This Row],[Avg early]]</f>
        <v>-0.25182780843644437</v>
      </c>
      <c r="AA1647" s="7">
        <f>Table1[[#This Row],[2015 Dill LPS Early]]-Table1[[#This Row],[2015 Dill Avidin Early]]</f>
        <v>-0.33059661291908138</v>
      </c>
      <c r="AB1647" s="7">
        <f>Table1[[#This Row],[2015 Dill LPS Late]]-Table1[[#This Row],[2015 Dill Avidin Late]]</f>
        <v>-0.23513513597309701</v>
      </c>
    </row>
    <row r="1648" spans="1:28" x14ac:dyDescent="0.2">
      <c r="A1648" t="s">
        <v>55</v>
      </c>
      <c r="B1648">
        <v>0.94058885383806512</v>
      </c>
      <c r="C1648">
        <v>1</v>
      </c>
      <c r="D1648">
        <v>0.8768265488374708</v>
      </c>
      <c r="E1648">
        <v>0.64676392567621521</v>
      </c>
      <c r="F1648">
        <v>0.79653338991761413</v>
      </c>
      <c r="G1648">
        <v>0.7454676905405192</v>
      </c>
      <c r="H1648" s="2">
        <v>0.90184940120726942</v>
      </c>
      <c r="I1648">
        <v>0.61948686422735832</v>
      </c>
      <c r="J1648" s="2">
        <v>0.60724668140766458</v>
      </c>
      <c r="K1648" s="2">
        <v>0.90548160418523349</v>
      </c>
      <c r="L1648" s="5">
        <v>1</v>
      </c>
      <c r="M1648">
        <v>0</v>
      </c>
      <c r="N1648">
        <v>0.66170217983708002</v>
      </c>
      <c r="O1648">
        <v>0.65524020487243195</v>
      </c>
      <c r="P1648" s="2">
        <v>0.89754889118328429</v>
      </c>
      <c r="Q1648" s="2">
        <v>0.75569937368013917</v>
      </c>
      <c r="R1648" s="2">
        <v>1</v>
      </c>
      <c r="S1648">
        <v>0.60226568480768883</v>
      </c>
      <c r="T1648">
        <v>1</v>
      </c>
      <c r="U1648" s="2">
        <v>0.9616311628070856</v>
      </c>
      <c r="V16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0.34712619197833183</v>
      </c>
      <c r="W1648">
        <f>AVERAGE(Table1[[#This Row],[2012 Campbell Latex Early]:[2015 Dill IgG Early]])</f>
        <v>0.80402449598374104</v>
      </c>
      <c r="X1648">
        <f>AVERAGE(Table1[[#This Row],[2012 Campbell Latex Late]:[2015 Dill IgG Late]])</f>
        <v>0.75340874971877103</v>
      </c>
      <c r="Y1648" s="7">
        <f>Table1[[#This Row],[Avg early]]-Table1[[#This Row],[Avg late]]</f>
        <v>5.0615746264970007E-2</v>
      </c>
      <c r="Z1648" s="7">
        <f>Table1[[#This Row],[Avg late]]-Table1[[#This Row],[Avg early]]</f>
        <v>-5.0615746264970007E-2</v>
      </c>
      <c r="AA1648" s="7">
        <f>Table1[[#This Row],[2015 Dill LPS Early]]-Table1[[#This Row],[2015 Dill Avidin Early]]</f>
        <v>8.0293158919856666E-2</v>
      </c>
      <c r="AB1648" s="7">
        <f>Table1[[#This Row],[2015 Dill LPS Late]]-Table1[[#This Row],[2015 Dill Avidin Late]]</f>
        <v>-0.23584671134620427</v>
      </c>
    </row>
    <row r="1649" spans="1:28" x14ac:dyDescent="0.2">
      <c r="A1649" t="s">
        <v>629</v>
      </c>
      <c r="B1649">
        <v>0</v>
      </c>
      <c r="C1649">
        <v>0</v>
      </c>
      <c r="D1649">
        <v>0.93608090073161698</v>
      </c>
      <c r="E1649">
        <v>0.66844760586668339</v>
      </c>
      <c r="F1649">
        <v>0.95000929621979624</v>
      </c>
      <c r="G1649">
        <v>0.77942522003209191</v>
      </c>
      <c r="H1649" s="2">
        <v>0.79983612175845531</v>
      </c>
      <c r="I1649">
        <v>1</v>
      </c>
      <c r="J1649" s="2">
        <v>0</v>
      </c>
      <c r="K1649" s="2">
        <v>0.62064922629508024</v>
      </c>
      <c r="L1649" s="5">
        <v>0</v>
      </c>
      <c r="M1649">
        <v>0</v>
      </c>
      <c r="N1649">
        <v>0.62289117945189731</v>
      </c>
      <c r="O1649">
        <v>0.79752218126517094</v>
      </c>
      <c r="P1649" s="1">
        <v>0.85913225444648167</v>
      </c>
      <c r="Q1649" s="1">
        <v>0.66954253974184708</v>
      </c>
      <c r="R1649" s="1">
        <v>0.52934019123351872</v>
      </c>
      <c r="S1649">
        <v>0.92417351346003085</v>
      </c>
      <c r="T1649">
        <v>0</v>
      </c>
      <c r="U1649" s="1">
        <v>0.6077785200672966</v>
      </c>
      <c r="V16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0.15971249558739689</v>
      </c>
      <c r="W1649">
        <f>AVERAGE(Table1[[#This Row],[2012 Campbell Latex Early]:[2015 Dill IgG Early]])</f>
        <v>0.57544483709037242</v>
      </c>
      <c r="X1649">
        <f>AVERAGE(Table1[[#This Row],[2012 Campbell Latex Late]:[2015 Dill IgG Late]])</f>
        <v>0.50103803796662427</v>
      </c>
      <c r="Y1649" s="7">
        <f>Table1[[#This Row],[Avg early]]-Table1[[#This Row],[Avg late]]</f>
        <v>7.4406799123748146E-2</v>
      </c>
      <c r="Z1649" s="7">
        <f>Table1[[#This Row],[Avg late]]-Table1[[#This Row],[Avg early]]</f>
        <v>-7.4406799123748146E-2</v>
      </c>
      <c r="AA1649" s="7">
        <f>Table1[[#This Row],[2015 Dill LPS Early]]-Table1[[#This Row],[2015 Dill Avidin Early]]</f>
        <v>-1.3928395488179257E-2</v>
      </c>
      <c r="AB1649" s="7">
        <f>Table1[[#This Row],[2015 Dill LPS Late]]-Table1[[#This Row],[2015 Dill Avidin Late]]</f>
        <v>-0.23624107499458435</v>
      </c>
    </row>
    <row r="1650" spans="1:28" x14ac:dyDescent="0.2">
      <c r="A1650" t="s">
        <v>1220</v>
      </c>
      <c r="B1650">
        <v>0</v>
      </c>
      <c r="C1650">
        <v>0</v>
      </c>
      <c r="D1650">
        <v>0.61331540926909667</v>
      </c>
      <c r="E1650">
        <v>0.67672791858458325</v>
      </c>
      <c r="F1650">
        <v>0.60310473138134035</v>
      </c>
      <c r="G1650">
        <v>0.6810249549605103</v>
      </c>
      <c r="H1650" s="2">
        <v>0.71328852876664595</v>
      </c>
      <c r="I1650">
        <v>0.59318989482511708</v>
      </c>
      <c r="J1650" s="2">
        <v>0</v>
      </c>
      <c r="K1650" s="2">
        <v>0.47080234825140499</v>
      </c>
      <c r="L1650" s="5">
        <v>0</v>
      </c>
      <c r="M1650">
        <v>0</v>
      </c>
      <c r="N1650">
        <v>0.75328850879353937</v>
      </c>
      <c r="O1650">
        <v>0.90211565686963857</v>
      </c>
      <c r="P1650" s="1">
        <v>0.98997761167153475</v>
      </c>
      <c r="Q1650" s="1">
        <v>0.99377563504075439</v>
      </c>
      <c r="R1650" s="1">
        <v>0.96149410067852425</v>
      </c>
      <c r="S1650">
        <v>1</v>
      </c>
      <c r="T1650">
        <v>0</v>
      </c>
      <c r="U1650" s="1">
        <v>0.8598027668995516</v>
      </c>
      <c r="V16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0.25798028421662494</v>
      </c>
      <c r="W1650">
        <f>AVERAGE(Table1[[#This Row],[2012 Campbell Latex Early]:[2015 Dill IgG Early]])</f>
        <v>0.43514537860386981</v>
      </c>
      <c r="X1650">
        <f>AVERAGE(Table1[[#This Row],[2012 Campbell Latex Late]:[2015 Dill IgG Late]])</f>
        <v>0.64604542799535436</v>
      </c>
      <c r="Y1650" s="7">
        <f>Table1[[#This Row],[Avg early]]-Table1[[#This Row],[Avg late]]</f>
        <v>-0.21090004939148455</v>
      </c>
      <c r="Z1650" s="7">
        <f>Table1[[#This Row],[Avg late]]-Table1[[#This Row],[Avg early]]</f>
        <v>0.21090004939148455</v>
      </c>
      <c r="AA1650" s="7">
        <f>Table1[[#This Row],[2015 Dill LPS Early]]-Table1[[#This Row],[2015 Dill Avidin Early]]</f>
        <v>1.0210677887756314E-2</v>
      </c>
      <c r="AB1650" s="7">
        <f>Table1[[#This Row],[2015 Dill LPS Late]]-Table1[[#This Row],[2015 Dill Avidin Late]]</f>
        <v>-0.23668910287799538</v>
      </c>
    </row>
    <row r="1651" spans="1:28" x14ac:dyDescent="0.2">
      <c r="A1651" t="s">
        <v>299</v>
      </c>
      <c r="B1651">
        <v>0.97917724733367195</v>
      </c>
      <c r="C1651">
        <v>1</v>
      </c>
      <c r="D1651">
        <v>0.94911229606060077</v>
      </c>
      <c r="E1651">
        <v>0.93409662286293083</v>
      </c>
      <c r="F1651">
        <v>0.92629329888506773</v>
      </c>
      <c r="G1651">
        <v>0.87848948290308559</v>
      </c>
      <c r="H1651" s="2">
        <v>0.27092620229616726</v>
      </c>
      <c r="I1651">
        <v>0.55050505851508469</v>
      </c>
      <c r="J1651" s="2">
        <v>0</v>
      </c>
      <c r="K1651" s="2">
        <v>0</v>
      </c>
      <c r="L1651" s="5">
        <v>1</v>
      </c>
      <c r="M1651">
        <v>0</v>
      </c>
      <c r="N1651">
        <v>0.76282219295469889</v>
      </c>
      <c r="O1651">
        <v>0.72675230640661626</v>
      </c>
      <c r="P1651" s="1">
        <v>1</v>
      </c>
      <c r="Q1651" s="1">
        <v>0.51834751958135317</v>
      </c>
      <c r="R1651" s="1">
        <v>0.44518163995428878</v>
      </c>
      <c r="S1651">
        <v>0.68617932857801001</v>
      </c>
      <c r="T1651">
        <v>0</v>
      </c>
      <c r="U1651" s="1">
        <v>0.7735404893850879</v>
      </c>
      <c r="V16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0.29317760337713439</v>
      </c>
      <c r="W1651">
        <f>AVERAGE(Table1[[#This Row],[2012 Campbell Latex Early]:[2015 Dill IgG Early]])</f>
        <v>0.64886002088566097</v>
      </c>
      <c r="X1651">
        <f>AVERAGE(Table1[[#This Row],[2012 Campbell Latex Late]:[2015 Dill IgG Late]])</f>
        <v>0.59128234768600552</v>
      </c>
      <c r="Y1651" s="7">
        <f>Table1[[#This Row],[Avg early]]-Table1[[#This Row],[Avg late]]</f>
        <v>5.7577673199655455E-2</v>
      </c>
      <c r="Z1651" s="7">
        <f>Table1[[#This Row],[Avg late]]-Table1[[#This Row],[Avg early]]</f>
        <v>-5.7577673199655455E-2</v>
      </c>
      <c r="AA1651" s="7">
        <f>Table1[[#This Row],[2015 Dill LPS Early]]-Table1[[#This Row],[2015 Dill Avidin Early]]</f>
        <v>2.281899717553304E-2</v>
      </c>
      <c r="AB1651" s="7">
        <f>Table1[[#This Row],[2015 Dill LPS Late]]-Table1[[#This Row],[2015 Dill Avidin Late]]</f>
        <v>-0.23717780704530111</v>
      </c>
    </row>
    <row r="1652" spans="1:28" x14ac:dyDescent="0.2">
      <c r="A1652" t="s">
        <v>793</v>
      </c>
      <c r="B1652">
        <v>0</v>
      </c>
      <c r="C1652">
        <v>0</v>
      </c>
      <c r="D1652">
        <v>0</v>
      </c>
      <c r="E1652">
        <v>0</v>
      </c>
      <c r="F1652">
        <v>0</v>
      </c>
      <c r="G1652">
        <v>0</v>
      </c>
      <c r="H1652" s="2">
        <v>0</v>
      </c>
      <c r="I1652">
        <v>0</v>
      </c>
      <c r="J1652" s="2">
        <v>0</v>
      </c>
      <c r="K1652" s="2">
        <v>0</v>
      </c>
      <c r="L1652" s="5">
        <v>0</v>
      </c>
      <c r="M1652">
        <v>0</v>
      </c>
      <c r="N1652">
        <v>0.25033485510561088</v>
      </c>
      <c r="O1652">
        <v>0</v>
      </c>
      <c r="P1652" s="1">
        <v>0.48792329916408905</v>
      </c>
      <c r="Q1652" s="1">
        <v>0</v>
      </c>
      <c r="R1652" s="1">
        <v>0.7476497099475089</v>
      </c>
      <c r="S1652">
        <v>1</v>
      </c>
      <c r="T1652">
        <v>0</v>
      </c>
      <c r="U1652" s="1">
        <v>0.6452216887890263</v>
      </c>
      <c r="V16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0.3131129553006235</v>
      </c>
      <c r="W1652">
        <f>AVERAGE(Table1[[#This Row],[2012 Campbell Latex Early]:[2015 Dill IgG Early]])</f>
        <v>0</v>
      </c>
      <c r="X1652">
        <f>AVERAGE(Table1[[#This Row],[2012 Campbell Latex Late]:[2015 Dill IgG Late]])</f>
        <v>0.3131129553006235</v>
      </c>
      <c r="Y1652" s="7">
        <f>Table1[[#This Row],[Avg early]]-Table1[[#This Row],[Avg late]]</f>
        <v>-0.3131129553006235</v>
      </c>
      <c r="Z1652" s="7">
        <f>Table1[[#This Row],[Avg late]]-Table1[[#This Row],[Avg early]]</f>
        <v>0.3131129553006235</v>
      </c>
      <c r="AA1652" s="7">
        <f>Table1[[#This Row],[2015 Dill LPS Early]]-Table1[[#This Row],[2015 Dill Avidin Early]]</f>
        <v>0</v>
      </c>
      <c r="AB1652" s="7">
        <f>Table1[[#This Row],[2015 Dill LPS Late]]-Table1[[#This Row],[2015 Dill Avidin Late]]</f>
        <v>-0.23758844405847818</v>
      </c>
    </row>
    <row r="1653" spans="1:28" x14ac:dyDescent="0.2">
      <c r="A1653" t="s">
        <v>928</v>
      </c>
      <c r="B1653">
        <v>0.9770843490980009</v>
      </c>
      <c r="C1653">
        <v>0.20682523267838676</v>
      </c>
      <c r="D1653">
        <v>0.53061572217942621</v>
      </c>
      <c r="E1653">
        <v>0.6927896265846476</v>
      </c>
      <c r="F1653">
        <v>0.65025873677781809</v>
      </c>
      <c r="G1653">
        <v>0.61698702209605383</v>
      </c>
      <c r="H1653" s="2">
        <v>0.65666385729920085</v>
      </c>
      <c r="I1653">
        <v>0.58119125756957846</v>
      </c>
      <c r="J1653" s="2">
        <v>0</v>
      </c>
      <c r="K1653" s="2">
        <v>0.46856845696779037</v>
      </c>
      <c r="L1653" s="5">
        <v>1</v>
      </c>
      <c r="M1653">
        <v>1</v>
      </c>
      <c r="N1653">
        <v>0.76197857031111282</v>
      </c>
      <c r="O1653">
        <v>0.77887315904381671</v>
      </c>
      <c r="P1653" s="2">
        <v>1</v>
      </c>
      <c r="Q1653" s="2">
        <v>0.80252666807266526</v>
      </c>
      <c r="R1653" s="2">
        <v>0.80606982449606779</v>
      </c>
      <c r="S1653">
        <v>0.7890696227081242</v>
      </c>
      <c r="T1653">
        <v>0</v>
      </c>
      <c r="U1653" s="2">
        <v>0.71057663929766191</v>
      </c>
      <c r="V16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0.2736678679646336</v>
      </c>
      <c r="W1653">
        <f>AVERAGE(Table1[[#This Row],[2012 Campbell Latex Early]:[2015 Dill IgG Early]])</f>
        <v>0.53809842612509029</v>
      </c>
      <c r="X1653">
        <f>AVERAGE(Table1[[#This Row],[2012 Campbell Latex Late]:[2015 Dill IgG Late]])</f>
        <v>0.76490944839294495</v>
      </c>
      <c r="Y1653" s="7">
        <f>Table1[[#This Row],[Avg early]]-Table1[[#This Row],[Avg late]]</f>
        <v>-0.22681102226785466</v>
      </c>
      <c r="Z1653" s="7">
        <f>Table1[[#This Row],[Avg late]]-Table1[[#This Row],[Avg early]]</f>
        <v>0.22681102226785466</v>
      </c>
      <c r="AA1653" s="7">
        <f>Table1[[#This Row],[2015 Dill LPS Early]]-Table1[[#This Row],[2015 Dill Avidin Early]]</f>
        <v>-0.11964301459839188</v>
      </c>
      <c r="AB1653" s="7">
        <f>Table1[[#This Row],[2015 Dill LPS Late]]-Table1[[#This Row],[2015 Dill Avidin Late]]</f>
        <v>-0.23802142968888718</v>
      </c>
    </row>
    <row r="1654" spans="1:28" x14ac:dyDescent="0.2">
      <c r="A1654" t="s">
        <v>405</v>
      </c>
      <c r="B1654">
        <v>0</v>
      </c>
      <c r="C1654">
        <v>0</v>
      </c>
      <c r="D1654">
        <v>0.79935230925762801</v>
      </c>
      <c r="E1654">
        <v>0.35894376636309622</v>
      </c>
      <c r="F1654">
        <v>0.70367128532937395</v>
      </c>
      <c r="G1654">
        <v>0.65843987319971475</v>
      </c>
      <c r="H1654" s="2">
        <v>0.7786806504178414</v>
      </c>
      <c r="I1654">
        <v>0.5636404313172203</v>
      </c>
      <c r="J1654" s="2">
        <v>0</v>
      </c>
      <c r="K1654" s="2">
        <v>0.78905514708444113</v>
      </c>
      <c r="L1654" s="5">
        <v>0</v>
      </c>
      <c r="M1654">
        <v>0</v>
      </c>
      <c r="N1654">
        <v>0.76167440845364609</v>
      </c>
      <c r="O1654">
        <v>0.78302657631569583</v>
      </c>
      <c r="P1654" s="2">
        <v>1</v>
      </c>
      <c r="Q1654" s="2">
        <v>0.2435562257562815</v>
      </c>
      <c r="R1654" s="2">
        <v>0.94832246057532976</v>
      </c>
      <c r="S1654">
        <v>0.79084609309556919</v>
      </c>
      <c r="T1654">
        <v>0</v>
      </c>
      <c r="U1654" s="2">
        <v>0.93178632777620618</v>
      </c>
      <c r="V16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0.2501606872582684</v>
      </c>
      <c r="W1654">
        <f>AVERAGE(Table1[[#This Row],[2012 Campbell Latex Early]:[2015 Dill IgG Early]])</f>
        <v>0.46517834629693156</v>
      </c>
      <c r="X1654">
        <f>AVERAGE(Table1[[#This Row],[2012 Campbell Latex Late]:[2015 Dill IgG Late]])</f>
        <v>0.54592120919727283</v>
      </c>
      <c r="Y1654" s="7">
        <f>Table1[[#This Row],[Avg early]]-Table1[[#This Row],[Avg late]]</f>
        <v>-8.0742862900341272E-2</v>
      </c>
      <c r="Z1654" s="7">
        <f>Table1[[#This Row],[Avg late]]-Table1[[#This Row],[Avg early]]</f>
        <v>8.0742862900341272E-2</v>
      </c>
      <c r="AA1654" s="7">
        <f>Table1[[#This Row],[2015 Dill LPS Early]]-Table1[[#This Row],[2015 Dill Avidin Early]]</f>
        <v>9.5681023928254061E-2</v>
      </c>
      <c r="AB1654" s="7">
        <f>Table1[[#This Row],[2015 Dill LPS Late]]-Table1[[#This Row],[2015 Dill Avidin Late]]</f>
        <v>-0.23832559154635391</v>
      </c>
    </row>
    <row r="1655" spans="1:28" x14ac:dyDescent="0.2">
      <c r="A1655" t="s">
        <v>1362</v>
      </c>
      <c r="B1655">
        <v>0.97443318861553296</v>
      </c>
      <c r="C1655">
        <v>0</v>
      </c>
      <c r="D1655">
        <v>0.47714689505268232</v>
      </c>
      <c r="E1655">
        <v>0.67921475097130957</v>
      </c>
      <c r="F1655">
        <v>0.48728992772340757</v>
      </c>
      <c r="G1655">
        <v>0.52917916789639063</v>
      </c>
      <c r="H1655" s="2">
        <v>0.58091346697658985</v>
      </c>
      <c r="I1655">
        <v>0.57900972028717823</v>
      </c>
      <c r="J1655" s="2">
        <v>0</v>
      </c>
      <c r="K1655" s="2">
        <v>0.41740038464799767</v>
      </c>
      <c r="L1655" s="5">
        <v>1</v>
      </c>
      <c r="M1655">
        <v>0</v>
      </c>
      <c r="N1655">
        <v>0.56791603029717275</v>
      </c>
      <c r="O1655">
        <v>0.50268296145088298</v>
      </c>
      <c r="P1655" s="1">
        <v>0.80666340032115647</v>
      </c>
      <c r="Q1655" s="1">
        <v>0.83106898094931014</v>
      </c>
      <c r="R1655" s="1">
        <v>1</v>
      </c>
      <c r="S1655">
        <v>0.5590240848819461</v>
      </c>
      <c r="T1655">
        <v>0</v>
      </c>
      <c r="U1655" s="1">
        <v>0.79842421792193852</v>
      </c>
      <c r="V16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0.21516274081506331</v>
      </c>
      <c r="W1655">
        <f>AVERAGE(Table1[[#This Row],[2012 Campbell Latex Early]:[2015 Dill IgG Early]])</f>
        <v>0.47245875021710892</v>
      </c>
      <c r="X1655">
        <f>AVERAGE(Table1[[#This Row],[2012 Campbell Latex Late]:[2015 Dill IgG Late]])</f>
        <v>0.6065779675822407</v>
      </c>
      <c r="Y1655" s="7">
        <f>Table1[[#This Row],[Avg early]]-Table1[[#This Row],[Avg late]]</f>
        <v>-0.13411921736513177</v>
      </c>
      <c r="Z1655" s="7">
        <f>Table1[[#This Row],[Avg late]]-Table1[[#This Row],[Avg early]]</f>
        <v>0.13411921736513177</v>
      </c>
      <c r="AA1655" s="7">
        <f>Table1[[#This Row],[2015 Dill LPS Early]]-Table1[[#This Row],[2015 Dill Avidin Early]]</f>
        <v>-1.0143032670725249E-2</v>
      </c>
      <c r="AB1655" s="7">
        <f>Table1[[#This Row],[2015 Dill LPS Late]]-Table1[[#This Row],[2015 Dill Avidin Late]]</f>
        <v>-0.23874737002398372</v>
      </c>
    </row>
    <row r="1656" spans="1:28" x14ac:dyDescent="0.2">
      <c r="A1656" t="s">
        <v>512</v>
      </c>
      <c r="B1656">
        <v>0.98509687034277194</v>
      </c>
      <c r="C1656">
        <v>0</v>
      </c>
      <c r="D1656">
        <v>0.62515465308507023</v>
      </c>
      <c r="E1656">
        <v>0.63759975254548684</v>
      </c>
      <c r="F1656">
        <v>0.59195683032852076</v>
      </c>
      <c r="G1656">
        <v>0.66100857948537239</v>
      </c>
      <c r="H1656" s="2">
        <v>0.66746061395587564</v>
      </c>
      <c r="I1656">
        <v>0.68763469548299594</v>
      </c>
      <c r="J1656" s="2">
        <v>0</v>
      </c>
      <c r="K1656" s="2">
        <v>0.40263369806677884</v>
      </c>
      <c r="L1656" s="5">
        <v>1</v>
      </c>
      <c r="M1656">
        <v>0</v>
      </c>
      <c r="N1656">
        <v>0.76016064012626716</v>
      </c>
      <c r="O1656">
        <v>0.8823698118195501</v>
      </c>
      <c r="P1656" s="2">
        <v>1</v>
      </c>
      <c r="Q1656" s="2">
        <v>0.86739576155061071</v>
      </c>
      <c r="R1656" s="2">
        <v>0.83509828073780179</v>
      </c>
      <c r="S1656">
        <v>0.99857839308385299</v>
      </c>
      <c r="T1656">
        <v>0</v>
      </c>
      <c r="U1656" s="2">
        <v>0.7500698575928948</v>
      </c>
      <c r="V16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0.22377607496848836</v>
      </c>
      <c r="W1656">
        <f>AVERAGE(Table1[[#This Row],[2012 Campbell Latex Early]:[2015 Dill IgG Early]])</f>
        <v>0.5258545693292872</v>
      </c>
      <c r="X1656">
        <f>AVERAGE(Table1[[#This Row],[2012 Campbell Latex Late]:[2015 Dill IgG Late]])</f>
        <v>0.70936727449109771</v>
      </c>
      <c r="Y1656" s="7">
        <f>Table1[[#This Row],[Avg early]]-Table1[[#This Row],[Avg late]]</f>
        <v>-0.18351270516181051</v>
      </c>
      <c r="Z1656" s="7">
        <f>Table1[[#This Row],[Avg late]]-Table1[[#This Row],[Avg early]]</f>
        <v>0.18351270516181051</v>
      </c>
      <c r="AA1656" s="7">
        <f>Table1[[#This Row],[2015 Dill LPS Early]]-Table1[[#This Row],[2015 Dill Avidin Early]]</f>
        <v>3.3197822756549478E-2</v>
      </c>
      <c r="AB1656" s="7">
        <f>Table1[[#This Row],[2015 Dill LPS Late]]-Table1[[#This Row],[2015 Dill Avidin Late]]</f>
        <v>-0.23983935987373284</v>
      </c>
    </row>
    <row r="1657" spans="1:28" x14ac:dyDescent="0.2">
      <c r="A1657" t="s">
        <v>1727</v>
      </c>
      <c r="B1657">
        <v>1</v>
      </c>
      <c r="C1657">
        <v>0</v>
      </c>
      <c r="D1657">
        <v>0.2336138059777115</v>
      </c>
      <c r="E1657">
        <v>0.70210697939880751</v>
      </c>
      <c r="F1657">
        <v>0.69051330640970232</v>
      </c>
      <c r="G1657">
        <v>0.62536862674999039</v>
      </c>
      <c r="H1657" s="2">
        <v>0.51415363715689899</v>
      </c>
      <c r="I1657">
        <v>0.552728938133496</v>
      </c>
      <c r="J1657" s="2">
        <v>0</v>
      </c>
      <c r="K1657" s="2">
        <v>0.59538852764536254</v>
      </c>
      <c r="L1657" s="5">
        <v>1</v>
      </c>
      <c r="M1657">
        <v>0</v>
      </c>
      <c r="N1657">
        <v>0.59554191949122093</v>
      </c>
      <c r="O1657">
        <v>0.7470579571310324</v>
      </c>
      <c r="P1657" s="2">
        <v>0.8357902977933902</v>
      </c>
      <c r="Q1657" s="2">
        <v>1</v>
      </c>
      <c r="R1657" s="2">
        <v>0.39919953130874936</v>
      </c>
      <c r="S1657">
        <v>0.89192499661495939</v>
      </c>
      <c r="T1657">
        <v>0</v>
      </c>
      <c r="U1657" s="2">
        <v>0.37630937385255381</v>
      </c>
      <c r="V16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0.17572469940615987</v>
      </c>
      <c r="W1657">
        <f>AVERAGE(Table1[[#This Row],[2012 Campbell Latex Early]:[2015 Dill IgG Early]])</f>
        <v>0.49138738214719702</v>
      </c>
      <c r="X1657">
        <f>AVERAGE(Table1[[#This Row],[2012 Campbell Latex Late]:[2015 Dill IgG Late]])</f>
        <v>0.58458240761919045</v>
      </c>
      <c r="Y1657" s="7">
        <f>Table1[[#This Row],[Avg early]]-Table1[[#This Row],[Avg late]]</f>
        <v>-9.3195025471993431E-2</v>
      </c>
      <c r="Z1657" s="7">
        <f>Table1[[#This Row],[Avg late]]-Table1[[#This Row],[Avg early]]</f>
        <v>9.3195025471993431E-2</v>
      </c>
      <c r="AA1657" s="7">
        <f>Table1[[#This Row],[2015 Dill LPS Early]]-Table1[[#This Row],[2015 Dill Avidin Early]]</f>
        <v>-0.45689950043199079</v>
      </c>
      <c r="AB1657" s="7">
        <f>Table1[[#This Row],[2015 Dill LPS Late]]-Table1[[#This Row],[2015 Dill Avidin Late]]</f>
        <v>-0.24024837830216927</v>
      </c>
    </row>
    <row r="1658" spans="1:28" x14ac:dyDescent="0.2">
      <c r="A1658" t="s">
        <v>1333</v>
      </c>
      <c r="B1658">
        <v>0</v>
      </c>
      <c r="C1658">
        <v>0</v>
      </c>
      <c r="D1658">
        <v>1</v>
      </c>
      <c r="E1658">
        <v>0.27537072533041801</v>
      </c>
      <c r="F1658">
        <v>0.35910164567867614</v>
      </c>
      <c r="G1658">
        <v>0.75323895621614478</v>
      </c>
      <c r="H1658" s="2">
        <v>0.17179238615860823</v>
      </c>
      <c r="I1658">
        <v>0</v>
      </c>
      <c r="J1658" s="2">
        <v>0</v>
      </c>
      <c r="K1658" s="2">
        <v>0.66822775980044846</v>
      </c>
      <c r="L1658" s="5">
        <v>0</v>
      </c>
      <c r="M1658">
        <v>0</v>
      </c>
      <c r="N1658">
        <v>0.25236807071505984</v>
      </c>
      <c r="O1658">
        <v>0</v>
      </c>
      <c r="P1658" s="1">
        <v>0.49275909836381288</v>
      </c>
      <c r="Q1658" s="1">
        <v>0</v>
      </c>
      <c r="R1658" s="1">
        <v>0.44251074295280129</v>
      </c>
      <c r="S1658">
        <v>0.22734360038305965</v>
      </c>
      <c r="T1658">
        <v>0</v>
      </c>
      <c r="U1658" s="1">
        <v>0.62812704180032142</v>
      </c>
      <c r="V16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0.30360880624942138</v>
      </c>
      <c r="W1658">
        <f>AVERAGE(Table1[[#This Row],[2012 Campbell Latex Early]:[2015 Dill IgG Early]])</f>
        <v>0.32277314731842954</v>
      </c>
      <c r="X1658">
        <f>AVERAGE(Table1[[#This Row],[2012 Campbell Latex Late]:[2015 Dill IgG Late]])</f>
        <v>0.20431085542150548</v>
      </c>
      <c r="Y1658" s="7">
        <f>Table1[[#This Row],[Avg early]]-Table1[[#This Row],[Avg late]]</f>
        <v>0.11846229189692406</v>
      </c>
      <c r="Z1658" s="7">
        <f>Table1[[#This Row],[Avg late]]-Table1[[#This Row],[Avg early]]</f>
        <v>-0.11846229189692406</v>
      </c>
      <c r="AA1658" s="7">
        <f>Table1[[#This Row],[2015 Dill LPS Early]]-Table1[[#This Row],[2015 Dill Avidin Early]]</f>
        <v>0.6408983543213238</v>
      </c>
      <c r="AB1658" s="7">
        <f>Table1[[#This Row],[2015 Dill LPS Late]]-Table1[[#This Row],[2015 Dill Avidin Late]]</f>
        <v>-0.24039102764875303</v>
      </c>
    </row>
    <row r="1659" spans="1:28" x14ac:dyDescent="0.2">
      <c r="A1659" t="s">
        <v>119</v>
      </c>
      <c r="B1659">
        <v>0.97879858657243812</v>
      </c>
      <c r="C1659">
        <v>0</v>
      </c>
      <c r="D1659">
        <v>0.48271397332125443</v>
      </c>
      <c r="E1659">
        <v>0.67197576350621702</v>
      </c>
      <c r="F1659">
        <v>0.52616195556919532</v>
      </c>
      <c r="G1659">
        <v>0.57071911542155196</v>
      </c>
      <c r="H1659" s="2">
        <v>0.63986601385560449</v>
      </c>
      <c r="I1659">
        <v>0.51225882858030347</v>
      </c>
      <c r="J1659" s="2">
        <v>0</v>
      </c>
      <c r="K1659" s="2">
        <v>0.50896465497985843</v>
      </c>
      <c r="L1659" s="5">
        <v>1</v>
      </c>
      <c r="M1659">
        <v>0</v>
      </c>
      <c r="N1659">
        <v>0.672571946926113</v>
      </c>
      <c r="O1659">
        <v>0.75009010614362126</v>
      </c>
      <c r="P1659" s="2">
        <v>0.91310120385581173</v>
      </c>
      <c r="Q1659" s="2">
        <v>0.98927452145542916</v>
      </c>
      <c r="R1659" s="2">
        <v>1</v>
      </c>
      <c r="S1659">
        <v>0.83813405779740913</v>
      </c>
      <c r="T1659">
        <v>0</v>
      </c>
      <c r="U1659" s="2">
        <v>0.83985600276432748</v>
      </c>
      <c r="V16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0.26205336021161468</v>
      </c>
      <c r="W1659">
        <f>AVERAGE(Table1[[#This Row],[2012 Campbell Latex Early]:[2015 Dill IgG Early]])</f>
        <v>0.48914588918064233</v>
      </c>
      <c r="X1659">
        <f>AVERAGE(Table1[[#This Row],[2012 Campbell Latex Late]:[2015 Dill IgG Late]])</f>
        <v>0.70030278389427114</v>
      </c>
      <c r="Y1659" s="7">
        <f>Table1[[#This Row],[Avg early]]-Table1[[#This Row],[Avg late]]</f>
        <v>-0.21115689471362881</v>
      </c>
      <c r="Z1659" s="7">
        <f>Table1[[#This Row],[Avg late]]-Table1[[#This Row],[Avg early]]</f>
        <v>0.21115689471362881</v>
      </c>
      <c r="AA1659" s="7">
        <f>Table1[[#This Row],[2015 Dill LPS Early]]-Table1[[#This Row],[2015 Dill Avidin Early]]</f>
        <v>-4.3447982247940886E-2</v>
      </c>
      <c r="AB1659" s="7">
        <f>Table1[[#This Row],[2015 Dill LPS Late]]-Table1[[#This Row],[2015 Dill Avidin Late]]</f>
        <v>-0.24052925692969873</v>
      </c>
    </row>
    <row r="1660" spans="1:28" x14ac:dyDescent="0.2">
      <c r="A1660" t="s">
        <v>771</v>
      </c>
      <c r="B1660">
        <v>0</v>
      </c>
      <c r="C1660">
        <v>0</v>
      </c>
      <c r="D1660">
        <v>0.88820968443557213</v>
      </c>
      <c r="E1660">
        <v>0.8743990487944312</v>
      </c>
      <c r="F1660">
        <v>0.83599019581447465</v>
      </c>
      <c r="G1660">
        <v>1</v>
      </c>
      <c r="H1660" s="2">
        <v>0.82061363076590388</v>
      </c>
      <c r="I1660">
        <v>0.97455346574214174</v>
      </c>
      <c r="J1660" s="2">
        <v>0</v>
      </c>
      <c r="K1660" s="2">
        <v>0.89859268671747961</v>
      </c>
      <c r="L1660" s="5">
        <v>0</v>
      </c>
      <c r="M1660">
        <v>0</v>
      </c>
      <c r="N1660">
        <v>0.12683832850161528</v>
      </c>
      <c r="O1660">
        <v>0.25352874428464828</v>
      </c>
      <c r="P1660" s="1">
        <v>0.36945555083177656</v>
      </c>
      <c r="Q1660" s="1">
        <v>9.15461278316866E-2</v>
      </c>
      <c r="R1660" s="1">
        <v>0.24500962781982208</v>
      </c>
      <c r="S1660">
        <v>0</v>
      </c>
      <c r="T1660">
        <v>0</v>
      </c>
      <c r="U1660" s="1">
        <v>0.17510816662360179</v>
      </c>
      <c r="V16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0.44824958129065767</v>
      </c>
      <c r="W1660">
        <f>AVERAGE(Table1[[#This Row],[2012 Campbell Latex Early]:[2015 Dill IgG Early]])</f>
        <v>0.62923587122700031</v>
      </c>
      <c r="X1660">
        <f>AVERAGE(Table1[[#This Row],[2012 Campbell Latex Late]:[2015 Dill IgG Late]])</f>
        <v>0.12614865458931507</v>
      </c>
      <c r="Y1660" s="7">
        <f>Table1[[#This Row],[Avg early]]-Table1[[#This Row],[Avg late]]</f>
        <v>0.50308721663768519</v>
      </c>
      <c r="Z1660" s="7">
        <f>Table1[[#This Row],[Avg late]]-Table1[[#This Row],[Avg early]]</f>
        <v>-0.50308721663768519</v>
      </c>
      <c r="AA1660" s="7">
        <f>Table1[[#This Row],[2015 Dill LPS Early]]-Table1[[#This Row],[2015 Dill Avidin Early]]</f>
        <v>5.2219488621097487E-2</v>
      </c>
      <c r="AB1660" s="7">
        <f>Table1[[#This Row],[2015 Dill LPS Late]]-Table1[[#This Row],[2015 Dill Avidin Late]]</f>
        <v>-0.24261722233016128</v>
      </c>
    </row>
    <row r="1661" spans="1:28" x14ac:dyDescent="0.2">
      <c r="A1661" t="s">
        <v>366</v>
      </c>
      <c r="B1661">
        <v>1</v>
      </c>
      <c r="C1661">
        <v>0.5</v>
      </c>
      <c r="D1661">
        <v>0.70650317881852298</v>
      </c>
      <c r="E1661">
        <v>0.64499322322352848</v>
      </c>
      <c r="F1661">
        <v>0.42708980992466344</v>
      </c>
      <c r="G1661">
        <v>0.30652262215898668</v>
      </c>
      <c r="H1661" s="2">
        <v>0.52314906207863177</v>
      </c>
      <c r="I1661">
        <v>0.4501377494486844</v>
      </c>
      <c r="J1661" s="2">
        <v>0</v>
      </c>
      <c r="K1661" s="2">
        <v>0.20512723543180406</v>
      </c>
      <c r="L1661" s="5">
        <v>1</v>
      </c>
      <c r="M1661">
        <v>1</v>
      </c>
      <c r="N1661">
        <v>0.75663451843154006</v>
      </c>
      <c r="O1661">
        <v>0.3578641906862155</v>
      </c>
      <c r="P1661" s="1">
        <v>1</v>
      </c>
      <c r="Q1661" s="1">
        <v>0.69097064047191703</v>
      </c>
      <c r="R1661" s="1">
        <v>0.48157104025650721</v>
      </c>
      <c r="S1661">
        <v>0.31408969674151399</v>
      </c>
      <c r="T1661">
        <v>0</v>
      </c>
      <c r="U1661" s="1">
        <v>0.62834088942833211</v>
      </c>
      <c r="V16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0.26005855444962239</v>
      </c>
      <c r="W1661">
        <f>AVERAGE(Table1[[#This Row],[2012 Campbell Latex Early]:[2015 Dill IgG Early]])</f>
        <v>0.47635228810848218</v>
      </c>
      <c r="X1661">
        <f>AVERAGE(Table1[[#This Row],[2012 Campbell Latex Late]:[2015 Dill IgG Late]])</f>
        <v>0.62294709760160272</v>
      </c>
      <c r="Y1661" s="7">
        <f>Table1[[#This Row],[Avg early]]-Table1[[#This Row],[Avg late]]</f>
        <v>-0.14659480949312054</v>
      </c>
      <c r="Z1661" s="7">
        <f>Table1[[#This Row],[Avg late]]-Table1[[#This Row],[Avg early]]</f>
        <v>0.14659480949312054</v>
      </c>
      <c r="AA1661" s="7">
        <f>Table1[[#This Row],[2015 Dill LPS Early]]-Table1[[#This Row],[2015 Dill Avidin Early]]</f>
        <v>0.27941336889385954</v>
      </c>
      <c r="AB1661" s="7">
        <f>Table1[[#This Row],[2015 Dill LPS Late]]-Table1[[#This Row],[2015 Dill Avidin Late]]</f>
        <v>-0.24336548156845994</v>
      </c>
    </row>
    <row r="1662" spans="1:28" x14ac:dyDescent="0.2">
      <c r="A1662" t="s">
        <v>908</v>
      </c>
      <c r="B1662">
        <v>0</v>
      </c>
      <c r="C1662">
        <v>0</v>
      </c>
      <c r="D1662">
        <v>0.49297997869139232</v>
      </c>
      <c r="E1662">
        <v>0.29805132066557893</v>
      </c>
      <c r="F1662">
        <v>0.89310859988765878</v>
      </c>
      <c r="G1662">
        <v>0.8534001333708755</v>
      </c>
      <c r="H1662" s="2">
        <v>0.49033104074925271</v>
      </c>
      <c r="I1662">
        <v>0.51795106854213635</v>
      </c>
      <c r="J1662" s="2">
        <v>0</v>
      </c>
      <c r="K1662" s="2">
        <v>0.48168353144855591</v>
      </c>
      <c r="L1662" s="5">
        <v>0</v>
      </c>
      <c r="M1662">
        <v>0</v>
      </c>
      <c r="N1662">
        <v>0.69788547494294817</v>
      </c>
      <c r="O1662">
        <v>0.38510046635938094</v>
      </c>
      <c r="P1662" s="1">
        <v>0.94156256624562151</v>
      </c>
      <c r="Q1662" s="1">
        <v>0.61183786677006124</v>
      </c>
      <c r="R1662" s="1">
        <v>0.76274441018334072</v>
      </c>
      <c r="S1662">
        <v>0.46833008527804837</v>
      </c>
      <c r="T1662">
        <v>0</v>
      </c>
      <c r="U1662" s="1">
        <v>1</v>
      </c>
      <c r="V16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0.19040052276023106</v>
      </c>
      <c r="W1662">
        <f>AVERAGE(Table1[[#This Row],[2012 Campbell Latex Early]:[2015 Dill IgG Early]])</f>
        <v>0.40275056733554504</v>
      </c>
      <c r="X1662">
        <f>AVERAGE(Table1[[#This Row],[2012 Campbell Latex Late]:[2015 Dill IgG Late]])</f>
        <v>0.4867460869779402</v>
      </c>
      <c r="Y1662" s="7">
        <f>Table1[[#This Row],[Avg early]]-Table1[[#This Row],[Avg late]]</f>
        <v>-8.3995519642395156E-2</v>
      </c>
      <c r="Z1662" s="7">
        <f>Table1[[#This Row],[Avg late]]-Table1[[#This Row],[Avg early]]</f>
        <v>8.3995519642395156E-2</v>
      </c>
      <c r="AA1662" s="7">
        <f>Table1[[#This Row],[2015 Dill LPS Early]]-Table1[[#This Row],[2015 Dill Avidin Early]]</f>
        <v>-0.40012862119626647</v>
      </c>
      <c r="AB1662" s="7">
        <f>Table1[[#This Row],[2015 Dill LPS Late]]-Table1[[#This Row],[2015 Dill Avidin Late]]</f>
        <v>-0.24367709130267334</v>
      </c>
    </row>
    <row r="1663" spans="1:28" x14ac:dyDescent="0.2">
      <c r="A1663" t="s">
        <v>1047</v>
      </c>
      <c r="B1663">
        <v>0</v>
      </c>
      <c r="C1663">
        <v>0</v>
      </c>
      <c r="D1663">
        <v>0.63459814352661026</v>
      </c>
      <c r="E1663">
        <v>0.61486884952830057</v>
      </c>
      <c r="F1663">
        <v>0.65880151195726999</v>
      </c>
      <c r="G1663">
        <v>0.72094215785593729</v>
      </c>
      <c r="H1663" s="2">
        <v>0.68132789364585755</v>
      </c>
      <c r="I1663">
        <v>0.64148598628246911</v>
      </c>
      <c r="J1663" s="2">
        <v>0</v>
      </c>
      <c r="K1663" s="2">
        <v>0.4774496839852736</v>
      </c>
      <c r="L1663" s="5">
        <v>0</v>
      </c>
      <c r="M1663">
        <v>0</v>
      </c>
      <c r="N1663">
        <v>0.7558307472445398</v>
      </c>
      <c r="O1663">
        <v>0.86499763314710643</v>
      </c>
      <c r="P1663" s="1">
        <v>1</v>
      </c>
      <c r="Q1663" s="1">
        <v>0.86694420662275506</v>
      </c>
      <c r="R1663" s="1">
        <v>0.95783425423851132</v>
      </c>
      <c r="S1663">
        <v>0.99579241455319112</v>
      </c>
      <c r="T1663">
        <v>0</v>
      </c>
      <c r="U1663" s="1">
        <v>0.83337026897745281</v>
      </c>
      <c r="V16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0.23227449819871118</v>
      </c>
      <c r="W1663">
        <f>AVERAGE(Table1[[#This Row],[2012 Campbell Latex Early]:[2015 Dill IgG Early]])</f>
        <v>0.44294742267817189</v>
      </c>
      <c r="X1663">
        <f>AVERAGE(Table1[[#This Row],[2012 Campbell Latex Late]:[2015 Dill IgG Late]])</f>
        <v>0.62747695247835567</v>
      </c>
      <c r="Y1663" s="7">
        <f>Table1[[#This Row],[Avg early]]-Table1[[#This Row],[Avg late]]</f>
        <v>-0.18452952980018378</v>
      </c>
      <c r="Z1663" s="7">
        <f>Table1[[#This Row],[Avg late]]-Table1[[#This Row],[Avg early]]</f>
        <v>0.18452952980018378</v>
      </c>
      <c r="AA1663" s="7">
        <f>Table1[[#This Row],[2015 Dill LPS Early]]-Table1[[#This Row],[2015 Dill Avidin Early]]</f>
        <v>-2.4203368430659733E-2</v>
      </c>
      <c r="AB1663" s="7">
        <f>Table1[[#This Row],[2015 Dill LPS Late]]-Table1[[#This Row],[2015 Dill Avidin Late]]</f>
        <v>-0.2441692527554602</v>
      </c>
    </row>
    <row r="1664" spans="1:28" x14ac:dyDescent="0.2">
      <c r="A1664" t="s">
        <v>758</v>
      </c>
      <c r="B1664">
        <v>0</v>
      </c>
      <c r="C1664">
        <v>0</v>
      </c>
      <c r="D1664">
        <v>0.38632021024987384</v>
      </c>
      <c r="E1664">
        <v>0.74168409203993546</v>
      </c>
      <c r="F1664">
        <v>0.510667069178533</v>
      </c>
      <c r="G1664">
        <v>0.28748627790889442</v>
      </c>
      <c r="H1664" s="2">
        <v>0.60692619518947954</v>
      </c>
      <c r="I1664">
        <v>0.32958361322508173</v>
      </c>
      <c r="J1664" s="2">
        <v>0</v>
      </c>
      <c r="K1664" s="2">
        <v>1</v>
      </c>
      <c r="L1664" s="5">
        <v>0</v>
      </c>
      <c r="M1664">
        <v>0</v>
      </c>
      <c r="N1664">
        <v>0.41011340050510803</v>
      </c>
      <c r="O1664">
        <v>0.32910206946449488</v>
      </c>
      <c r="P1664" s="1">
        <v>0.65509272152737053</v>
      </c>
      <c r="Q1664" s="1">
        <v>0.37963673874388321</v>
      </c>
      <c r="R1664" s="1">
        <v>0.37264796879173517</v>
      </c>
      <c r="S1664">
        <v>0.5596336931937248</v>
      </c>
      <c r="T1664">
        <v>0</v>
      </c>
      <c r="U1664" s="1">
        <v>0.38921923353579269</v>
      </c>
      <c r="V16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0.15264988659166812</v>
      </c>
      <c r="W1664">
        <f>AVERAGE(Table1[[#This Row],[2012 Campbell Latex Early]:[2015 Dill IgG Early]])</f>
        <v>0.38626674577917985</v>
      </c>
      <c r="X1664">
        <f>AVERAGE(Table1[[#This Row],[2012 Campbell Latex Late]:[2015 Dill IgG Late]])</f>
        <v>0.30954458257621098</v>
      </c>
      <c r="Y1664" s="7">
        <f>Table1[[#This Row],[Avg early]]-Table1[[#This Row],[Avg late]]</f>
        <v>7.6722163202968874E-2</v>
      </c>
      <c r="Z1664" s="7">
        <f>Table1[[#This Row],[Avg late]]-Table1[[#This Row],[Avg early]]</f>
        <v>-7.6722163202968874E-2</v>
      </c>
      <c r="AA1664" s="7">
        <f>Table1[[#This Row],[2015 Dill LPS Early]]-Table1[[#This Row],[2015 Dill Avidin Early]]</f>
        <v>-0.12434685892865915</v>
      </c>
      <c r="AB1664" s="7">
        <f>Table1[[#This Row],[2015 Dill LPS Late]]-Table1[[#This Row],[2015 Dill Avidin Late]]</f>
        <v>-0.2449793210222625</v>
      </c>
    </row>
    <row r="1665" spans="1:28" x14ac:dyDescent="0.2">
      <c r="A1665" t="s">
        <v>300</v>
      </c>
      <c r="B1665">
        <v>0.98362333674513824</v>
      </c>
      <c r="C1665">
        <v>0</v>
      </c>
      <c r="D1665">
        <v>0.58647654339515731</v>
      </c>
      <c r="E1665">
        <v>0.28093054215307645</v>
      </c>
      <c r="F1665">
        <v>0.75005969547096851</v>
      </c>
      <c r="G1665">
        <v>0.8468280924606354</v>
      </c>
      <c r="H1665" s="2">
        <v>0.6643689639062571</v>
      </c>
      <c r="I1665">
        <v>0.58041942321221474</v>
      </c>
      <c r="J1665" s="2">
        <v>0</v>
      </c>
      <c r="K1665" s="2">
        <v>0.64868392821423959</v>
      </c>
      <c r="L1665" s="5">
        <v>1</v>
      </c>
      <c r="M1665">
        <v>0</v>
      </c>
      <c r="N1665">
        <v>0.53331901304110907</v>
      </c>
      <c r="O1665">
        <v>0.820731833011764</v>
      </c>
      <c r="P1665" s="2">
        <v>0.77847279496870625</v>
      </c>
      <c r="Q1665" s="2">
        <v>0.67911771055502113</v>
      </c>
      <c r="R1665" s="2">
        <v>0.65829749004043425</v>
      </c>
      <c r="S1665">
        <v>1</v>
      </c>
      <c r="T1665">
        <v>0</v>
      </c>
      <c r="U1665" s="2">
        <v>0.37292919427117349</v>
      </c>
      <c r="V16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0.16040402107957311</v>
      </c>
      <c r="W1665">
        <f>AVERAGE(Table1[[#This Row],[2012 Campbell Latex Early]:[2015 Dill IgG Early]])</f>
        <v>0.53413905255576877</v>
      </c>
      <c r="X1665">
        <f>AVERAGE(Table1[[#This Row],[2012 Campbell Latex Late]:[2015 Dill IgG Late]])</f>
        <v>0.58428680358882079</v>
      </c>
      <c r="Y1665" s="7">
        <f>Table1[[#This Row],[Avg early]]-Table1[[#This Row],[Avg late]]</f>
        <v>-5.0147751033052024E-2</v>
      </c>
      <c r="Z1665" s="7">
        <f>Table1[[#This Row],[Avg late]]-Table1[[#This Row],[Avg early]]</f>
        <v>5.0147751033052024E-2</v>
      </c>
      <c r="AA1665" s="7">
        <f>Table1[[#This Row],[2015 Dill LPS Early]]-Table1[[#This Row],[2015 Dill Avidin Early]]</f>
        <v>-0.1635831520758112</v>
      </c>
      <c r="AB1665" s="7">
        <f>Table1[[#This Row],[2015 Dill LPS Late]]-Table1[[#This Row],[2015 Dill Avidin Late]]</f>
        <v>-0.24515378192759718</v>
      </c>
    </row>
    <row r="1666" spans="1:28" x14ac:dyDescent="0.2">
      <c r="A1666" t="s">
        <v>436</v>
      </c>
      <c r="B1666">
        <v>0</v>
      </c>
      <c r="C1666">
        <v>1</v>
      </c>
      <c r="D1666">
        <v>0.53795777370815279</v>
      </c>
      <c r="E1666">
        <v>0.58445044229345933</v>
      </c>
      <c r="F1666">
        <v>0.56269665202090857</v>
      </c>
      <c r="G1666">
        <v>0.56292820950063294</v>
      </c>
      <c r="H1666" s="2">
        <v>0.57027511084215365</v>
      </c>
      <c r="I1666">
        <v>0.57248495434384372</v>
      </c>
      <c r="J1666" s="2">
        <v>0</v>
      </c>
      <c r="K1666" s="2">
        <v>0.36721453298105361</v>
      </c>
      <c r="L1666" s="5">
        <v>0</v>
      </c>
      <c r="M1666">
        <v>0.67</v>
      </c>
      <c r="N1666">
        <v>0.73701895528123063</v>
      </c>
      <c r="O1666">
        <v>0.84833254414351256</v>
      </c>
      <c r="P1666" s="1">
        <v>0.98280938645272453</v>
      </c>
      <c r="Q1666" s="1">
        <v>0.81155022137170507</v>
      </c>
      <c r="R1666" s="1">
        <v>0.80700210316533849</v>
      </c>
      <c r="S1666">
        <v>1</v>
      </c>
      <c r="T1666">
        <v>0</v>
      </c>
      <c r="U1666" s="1">
        <v>0.70801641549057637</v>
      </c>
      <c r="V16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0.28339364831959368</v>
      </c>
      <c r="W1666">
        <f>AVERAGE(Table1[[#This Row],[2012 Campbell Latex Early]:[2015 Dill IgG Early]])</f>
        <v>0.47580076756902051</v>
      </c>
      <c r="X1666">
        <f>AVERAGE(Table1[[#This Row],[2012 Campbell Latex Late]:[2015 Dill IgG Late]])</f>
        <v>0.6564729625905088</v>
      </c>
      <c r="Y1666" s="7">
        <f>Table1[[#This Row],[Avg early]]-Table1[[#This Row],[Avg late]]</f>
        <v>-0.18067219502148829</v>
      </c>
      <c r="Z1666" s="7">
        <f>Table1[[#This Row],[Avg late]]-Table1[[#This Row],[Avg early]]</f>
        <v>0.18067219502148829</v>
      </c>
      <c r="AA1666" s="7">
        <f>Table1[[#This Row],[2015 Dill LPS Early]]-Table1[[#This Row],[2015 Dill Avidin Early]]</f>
        <v>-2.4738878312755785E-2</v>
      </c>
      <c r="AB1666" s="7">
        <f>Table1[[#This Row],[2015 Dill LPS Late]]-Table1[[#This Row],[2015 Dill Avidin Late]]</f>
        <v>-0.24579043117149391</v>
      </c>
    </row>
    <row r="1667" spans="1:28" x14ac:dyDescent="0.2">
      <c r="A1667" t="s">
        <v>420</v>
      </c>
      <c r="B1667">
        <v>0</v>
      </c>
      <c r="C1667">
        <v>0</v>
      </c>
      <c r="D1667">
        <v>0.74918344008758875</v>
      </c>
      <c r="E1667">
        <v>1</v>
      </c>
      <c r="F1667">
        <v>0.79028045614915754</v>
      </c>
      <c r="G1667">
        <v>0.81762059359997774</v>
      </c>
      <c r="H1667" s="2">
        <v>0.78517608672354788</v>
      </c>
      <c r="I1667">
        <v>0.77663603463574693</v>
      </c>
      <c r="J1667" s="2">
        <v>0</v>
      </c>
      <c r="K1667" s="2">
        <v>0.42292215014957207</v>
      </c>
      <c r="L1667" s="5">
        <v>0</v>
      </c>
      <c r="M1667">
        <v>0</v>
      </c>
      <c r="N1667">
        <v>0.22401482309271711</v>
      </c>
      <c r="O1667">
        <v>0.10769556407713486</v>
      </c>
      <c r="P1667" s="2">
        <v>0.46997945804792329</v>
      </c>
      <c r="Q1667" s="2">
        <v>0.38616424142743361</v>
      </c>
      <c r="R1667" s="2">
        <v>0.47119245629838707</v>
      </c>
      <c r="S1667">
        <v>0.14282867069330724</v>
      </c>
      <c r="T1667">
        <v>0</v>
      </c>
      <c r="U1667" s="2">
        <v>0.29308705507506344</v>
      </c>
      <c r="V16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0.34101084526341791</v>
      </c>
      <c r="W1667">
        <f>AVERAGE(Table1[[#This Row],[2012 Campbell Latex Early]:[2015 Dill IgG Early]])</f>
        <v>0.53418187613455903</v>
      </c>
      <c r="X1667">
        <f>AVERAGE(Table1[[#This Row],[2012 Campbell Latex Late]:[2015 Dill IgG Late]])</f>
        <v>0.20949622687119668</v>
      </c>
      <c r="Y1667" s="7">
        <f>Table1[[#This Row],[Avg early]]-Table1[[#This Row],[Avg late]]</f>
        <v>0.32468564926336235</v>
      </c>
      <c r="Z1667" s="7">
        <f>Table1[[#This Row],[Avg late]]-Table1[[#This Row],[Avg early]]</f>
        <v>-0.32468564926336235</v>
      </c>
      <c r="AA1667" s="7">
        <f>Table1[[#This Row],[2015 Dill LPS Early]]-Table1[[#This Row],[2015 Dill Avidin Early]]</f>
        <v>-4.1097016061568792E-2</v>
      </c>
      <c r="AB1667" s="7">
        <f>Table1[[#This Row],[2015 Dill LPS Late]]-Table1[[#This Row],[2015 Dill Avidin Late]]</f>
        <v>-0.24596463495520618</v>
      </c>
    </row>
    <row r="1668" spans="1:28" x14ac:dyDescent="0.2">
      <c r="A1668" t="s">
        <v>1310</v>
      </c>
      <c r="B1668">
        <v>0</v>
      </c>
      <c r="C1668">
        <v>0</v>
      </c>
      <c r="D1668">
        <v>0.20034375269546381</v>
      </c>
      <c r="E1668">
        <v>0.64775651225071429</v>
      </c>
      <c r="F1668">
        <v>0.77027050285919962</v>
      </c>
      <c r="G1668">
        <v>0.65455391218394021</v>
      </c>
      <c r="H1668" s="2">
        <v>0.68860051456870519</v>
      </c>
      <c r="I1668">
        <v>0.93279899373437858</v>
      </c>
      <c r="J1668" s="2">
        <v>0</v>
      </c>
      <c r="K1668" s="2">
        <v>0.80042012925300077</v>
      </c>
      <c r="L1668" s="5">
        <v>0</v>
      </c>
      <c r="M1668">
        <v>0</v>
      </c>
      <c r="N1668">
        <v>0.29100733844709831</v>
      </c>
      <c r="O1668">
        <v>0.34325885549236179</v>
      </c>
      <c r="P1668" s="1">
        <v>0.5376735440077548</v>
      </c>
      <c r="Q1668" s="1">
        <v>0.29009723101902113</v>
      </c>
      <c r="R1668" s="1">
        <v>0.42843202485707826</v>
      </c>
      <c r="S1668">
        <v>0.23343846881580829</v>
      </c>
      <c r="T1668">
        <v>0</v>
      </c>
      <c r="U1668" s="1">
        <v>1</v>
      </c>
      <c r="V16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0.29517438971565479</v>
      </c>
      <c r="W1668">
        <f>AVERAGE(Table1[[#This Row],[2012 Campbell Latex Early]:[2015 Dill IgG Early]])</f>
        <v>0.46947443175454023</v>
      </c>
      <c r="X1668">
        <f>AVERAGE(Table1[[#This Row],[2012 Campbell Latex Late]:[2015 Dill IgG Late]])</f>
        <v>0.31239074626391228</v>
      </c>
      <c r="Y1668" s="7">
        <f>Table1[[#This Row],[Avg early]]-Table1[[#This Row],[Avg late]]</f>
        <v>0.15708368549062796</v>
      </c>
      <c r="Z1668" s="7">
        <f>Table1[[#This Row],[Avg late]]-Table1[[#This Row],[Avg early]]</f>
        <v>-0.15708368549062796</v>
      </c>
      <c r="AA1668" s="7">
        <f>Table1[[#This Row],[2015 Dill LPS Early]]-Table1[[#This Row],[2015 Dill Avidin Early]]</f>
        <v>-0.56992675016373584</v>
      </c>
      <c r="AB1668" s="7">
        <f>Table1[[#This Row],[2015 Dill LPS Late]]-Table1[[#This Row],[2015 Dill Avidin Late]]</f>
        <v>-0.24666620556065649</v>
      </c>
    </row>
    <row r="1669" spans="1:28" x14ac:dyDescent="0.2">
      <c r="A1669" t="s">
        <v>641</v>
      </c>
      <c r="B1669">
        <v>0</v>
      </c>
      <c r="C1669">
        <v>0</v>
      </c>
      <c r="D1669">
        <v>0.5339214768505306</v>
      </c>
      <c r="E1669">
        <v>0.37493679961657711</v>
      </c>
      <c r="F1669">
        <v>0.99063955667027392</v>
      </c>
      <c r="G1669">
        <v>0.31413161618917074</v>
      </c>
      <c r="H1669" s="2">
        <v>0.76118248265070043</v>
      </c>
      <c r="I1669">
        <v>0.85908483631725929</v>
      </c>
      <c r="J1669" s="2">
        <v>0</v>
      </c>
      <c r="K1669" s="2">
        <v>1</v>
      </c>
      <c r="L1669" s="5">
        <v>0</v>
      </c>
      <c r="M1669">
        <v>0</v>
      </c>
      <c r="N1669">
        <v>0.18065527104772128</v>
      </c>
      <c r="O1669">
        <v>0</v>
      </c>
      <c r="P1669" s="1">
        <v>0.43218127348432384</v>
      </c>
      <c r="Q1669" s="1">
        <v>0</v>
      </c>
      <c r="R1669" s="1">
        <v>0</v>
      </c>
      <c r="S1669">
        <v>0</v>
      </c>
      <c r="T1669">
        <v>0</v>
      </c>
      <c r="U1669" s="1">
        <v>0.5403672048439605</v>
      </c>
      <c r="V16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0.3761427428606427</v>
      </c>
      <c r="W1669">
        <f>AVERAGE(Table1[[#This Row],[2012 Campbell Latex Early]:[2015 Dill IgG Early]])</f>
        <v>0.48338967682945116</v>
      </c>
      <c r="X1669">
        <f>AVERAGE(Table1[[#This Row],[2012 Campbell Latex Late]:[2015 Dill IgG Late]])</f>
        <v>0.11532037493760057</v>
      </c>
      <c r="Y1669" s="7">
        <f>Table1[[#This Row],[Avg early]]-Table1[[#This Row],[Avg late]]</f>
        <v>0.36806930189185061</v>
      </c>
      <c r="Z1669" s="7">
        <f>Table1[[#This Row],[Avg late]]-Table1[[#This Row],[Avg early]]</f>
        <v>-0.36806930189185061</v>
      </c>
      <c r="AA1669" s="7">
        <f>Table1[[#This Row],[2015 Dill LPS Early]]-Table1[[#This Row],[2015 Dill Avidin Early]]</f>
        <v>-0.45671807981974333</v>
      </c>
      <c r="AB1669" s="7">
        <f>Table1[[#This Row],[2015 Dill LPS Late]]-Table1[[#This Row],[2015 Dill Avidin Late]]</f>
        <v>-0.25152600243660256</v>
      </c>
    </row>
    <row r="1670" spans="1:28" x14ac:dyDescent="0.2">
      <c r="A1670" t="s">
        <v>47</v>
      </c>
      <c r="B1670">
        <v>0</v>
      </c>
      <c r="C1670">
        <v>0</v>
      </c>
      <c r="D1670">
        <v>0.53344482759487255</v>
      </c>
      <c r="E1670">
        <v>0.67153311419696149</v>
      </c>
      <c r="F1670">
        <v>0.73114396844864038</v>
      </c>
      <c r="G1670">
        <v>0.56218490501900631</v>
      </c>
      <c r="H1670" s="2">
        <v>0.78154181421138758</v>
      </c>
      <c r="I1670">
        <v>0.52512160176930778</v>
      </c>
      <c r="J1670" s="2">
        <v>0</v>
      </c>
      <c r="K1670" s="2">
        <v>0.66829539133221239</v>
      </c>
      <c r="L1670" s="5">
        <v>0</v>
      </c>
      <c r="M1670">
        <v>0</v>
      </c>
      <c r="N1670">
        <v>0.64492957466273271</v>
      </c>
      <c r="O1670">
        <v>0.52940070350994761</v>
      </c>
      <c r="P1670" s="1">
        <v>0.89657669762821701</v>
      </c>
      <c r="Q1670" s="1">
        <v>0.84248881323892699</v>
      </c>
      <c r="R1670" s="1">
        <v>0.74346071725012031</v>
      </c>
      <c r="S1670">
        <v>0.96519229959159658</v>
      </c>
      <c r="T1670">
        <v>0</v>
      </c>
      <c r="U1670" s="1">
        <v>1</v>
      </c>
      <c r="V16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0.21775055899379275</v>
      </c>
      <c r="W1670">
        <f>AVERAGE(Table1[[#This Row],[2012 Campbell Latex Early]:[2015 Dill IgG Early]])</f>
        <v>0.44732656225723877</v>
      </c>
      <c r="X1670">
        <f>AVERAGE(Table1[[#This Row],[2012 Campbell Latex Late]:[2015 Dill IgG Late]])</f>
        <v>0.5622048805881541</v>
      </c>
      <c r="Y1670" s="7">
        <f>Table1[[#This Row],[Avg early]]-Table1[[#This Row],[Avg late]]</f>
        <v>-0.11487831833091533</v>
      </c>
      <c r="Z1670" s="7">
        <f>Table1[[#This Row],[Avg late]]-Table1[[#This Row],[Avg early]]</f>
        <v>0.11487831833091533</v>
      </c>
      <c r="AA1670" s="7">
        <f>Table1[[#This Row],[2015 Dill LPS Early]]-Table1[[#This Row],[2015 Dill Avidin Early]]</f>
        <v>-0.19769914085376783</v>
      </c>
      <c r="AB1670" s="7">
        <f>Table1[[#This Row],[2015 Dill LPS Late]]-Table1[[#This Row],[2015 Dill Avidin Late]]</f>
        <v>-0.2516471229654843</v>
      </c>
    </row>
    <row r="1671" spans="1:28" x14ac:dyDescent="0.2">
      <c r="A1671" t="s">
        <v>1245</v>
      </c>
      <c r="B1671">
        <v>0</v>
      </c>
      <c r="C1671">
        <v>0</v>
      </c>
      <c r="D1671">
        <v>0.46248017292552557</v>
      </c>
      <c r="E1671">
        <v>0.30974852197004787</v>
      </c>
      <c r="F1671">
        <v>0.62451347357600717</v>
      </c>
      <c r="G1671">
        <v>0.59158453661394639</v>
      </c>
      <c r="H1671" s="2">
        <v>0.50468273852519441</v>
      </c>
      <c r="I1671">
        <v>0.46496416376789057</v>
      </c>
      <c r="J1671" s="2">
        <v>0</v>
      </c>
      <c r="K1671" s="2">
        <v>0.45936944270030855</v>
      </c>
      <c r="L1671" s="5">
        <v>0</v>
      </c>
      <c r="M1671">
        <v>0</v>
      </c>
      <c r="N1671">
        <v>0.31936862285776246</v>
      </c>
      <c r="O1671">
        <v>0.53837595361105162</v>
      </c>
      <c r="P1671" s="2">
        <v>0.57137878080672755</v>
      </c>
      <c r="Q1671" s="2">
        <v>1</v>
      </c>
      <c r="R1671" s="2">
        <v>0.49574031508675503</v>
      </c>
      <c r="S1671">
        <v>0.59946966308230976</v>
      </c>
      <c r="T1671">
        <v>0</v>
      </c>
      <c r="U1671" s="2">
        <v>0.20522688014345652</v>
      </c>
      <c r="V16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0.11819639407604152</v>
      </c>
      <c r="W1671">
        <f>AVERAGE(Table1[[#This Row],[2012 Campbell Latex Early]:[2015 Dill IgG Early]])</f>
        <v>0.34173430500789204</v>
      </c>
      <c r="X1671">
        <f>AVERAGE(Table1[[#This Row],[2012 Campbell Latex Late]:[2015 Dill IgG Late]])</f>
        <v>0.37295602155880631</v>
      </c>
      <c r="Y1671" s="7">
        <f>Table1[[#This Row],[Avg early]]-Table1[[#This Row],[Avg late]]</f>
        <v>-3.1221716550914269E-2</v>
      </c>
      <c r="Z1671" s="7">
        <f>Table1[[#This Row],[Avg late]]-Table1[[#This Row],[Avg early]]</f>
        <v>3.1221716550914269E-2</v>
      </c>
      <c r="AA1671" s="7">
        <f>Table1[[#This Row],[2015 Dill LPS Early]]-Table1[[#This Row],[2015 Dill Avidin Early]]</f>
        <v>-0.1620333006504816</v>
      </c>
      <c r="AB1671" s="7">
        <f>Table1[[#This Row],[2015 Dill LPS Late]]-Table1[[#This Row],[2015 Dill Avidin Late]]</f>
        <v>-0.25201015794896509</v>
      </c>
    </row>
    <row r="1672" spans="1:28" x14ac:dyDescent="0.2">
      <c r="A1672" t="s">
        <v>1063</v>
      </c>
      <c r="B1672">
        <v>1</v>
      </c>
      <c r="C1672">
        <v>1</v>
      </c>
      <c r="D1672">
        <v>0.89784254548796272</v>
      </c>
      <c r="E1672">
        <v>0.65829976665374956</v>
      </c>
      <c r="F1672">
        <v>0.77995958188392689</v>
      </c>
      <c r="G1672">
        <v>0.71614166087413156</v>
      </c>
      <c r="H1672" s="2">
        <v>0.87421582766380912</v>
      </c>
      <c r="I1672">
        <v>0.69391873892986367</v>
      </c>
      <c r="J1672" s="2">
        <v>1</v>
      </c>
      <c r="K1672" s="2">
        <v>0.88865458294109867</v>
      </c>
      <c r="L1672" s="5">
        <v>1</v>
      </c>
      <c r="M1672">
        <v>0</v>
      </c>
      <c r="N1672">
        <v>0.74798042952951926</v>
      </c>
      <c r="O1672">
        <v>0.72327746475488242</v>
      </c>
      <c r="P1672" s="2">
        <v>1</v>
      </c>
      <c r="Q1672" s="2">
        <v>0.92830766114746299</v>
      </c>
      <c r="R1672" s="2">
        <v>0.92012903801454349</v>
      </c>
      <c r="S1672">
        <v>0.83790173212660712</v>
      </c>
      <c r="T1672">
        <v>0.73026070499999995</v>
      </c>
      <c r="U1672" s="2">
        <v>0.93907655890155817</v>
      </c>
      <c r="V16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0.35062796998980172</v>
      </c>
      <c r="W1672">
        <f>AVERAGE(Table1[[#This Row],[2012 Campbell Latex Early]:[2015 Dill IgG Early]])</f>
        <v>0.85090327044345426</v>
      </c>
      <c r="X1672">
        <f>AVERAGE(Table1[[#This Row],[2012 Campbell Latex Late]:[2015 Dill IgG Late]])</f>
        <v>0.7826933589474574</v>
      </c>
      <c r="Y1672" s="7">
        <f>Table1[[#This Row],[Avg early]]-Table1[[#This Row],[Avg late]]</f>
        <v>6.8209911495996867E-2</v>
      </c>
      <c r="Z1672" s="7">
        <f>Table1[[#This Row],[Avg late]]-Table1[[#This Row],[Avg early]]</f>
        <v>-6.8209911495996867E-2</v>
      </c>
      <c r="AA1672" s="7">
        <f>Table1[[#This Row],[2015 Dill LPS Early]]-Table1[[#This Row],[2015 Dill Avidin Early]]</f>
        <v>0.11788296360403583</v>
      </c>
      <c r="AB1672" s="7">
        <f>Table1[[#This Row],[2015 Dill LPS Late]]-Table1[[#This Row],[2015 Dill Avidin Late]]</f>
        <v>-0.25201957047048074</v>
      </c>
    </row>
    <row r="1673" spans="1:28" x14ac:dyDescent="0.2">
      <c r="A1673" t="s">
        <v>88</v>
      </c>
      <c r="B1673">
        <v>1</v>
      </c>
      <c r="C1673">
        <v>0</v>
      </c>
      <c r="D1673">
        <v>0</v>
      </c>
      <c r="E1673">
        <v>0.6086888427227426</v>
      </c>
      <c r="F1673">
        <v>0.65066236781678599</v>
      </c>
      <c r="G1673">
        <v>0.92782322810156725</v>
      </c>
      <c r="H1673" s="2">
        <v>0.68337101972343495</v>
      </c>
      <c r="I1673">
        <v>0.59685502590783202</v>
      </c>
      <c r="J1673" s="2">
        <v>0</v>
      </c>
      <c r="K1673" s="2">
        <v>1</v>
      </c>
      <c r="L1673" s="5">
        <v>0.9687179487179487</v>
      </c>
      <c r="M1673">
        <v>0</v>
      </c>
      <c r="N1673">
        <v>0</v>
      </c>
      <c r="O1673">
        <v>0.6586927725220264</v>
      </c>
      <c r="P1673" s="1">
        <v>0.2538109846379546</v>
      </c>
      <c r="Q1673" s="1">
        <v>0.5979413107522018</v>
      </c>
      <c r="R1673" s="1">
        <v>0.58601069429166608</v>
      </c>
      <c r="S1673">
        <v>0.27773879517142247</v>
      </c>
      <c r="T1673">
        <v>0</v>
      </c>
      <c r="U1673" s="1">
        <v>0</v>
      </c>
      <c r="V16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0.12244958377777104</v>
      </c>
      <c r="W1673">
        <f>AVERAGE(Table1[[#This Row],[2012 Campbell Latex Early]:[2015 Dill IgG Early]])</f>
        <v>0.54674004842723622</v>
      </c>
      <c r="X1673">
        <f>AVERAGE(Table1[[#This Row],[2012 Campbell Latex Late]:[2015 Dill IgG Late]])</f>
        <v>0.33429125060932197</v>
      </c>
      <c r="Y1673" s="7">
        <f>Table1[[#This Row],[Avg early]]-Table1[[#This Row],[Avg late]]</f>
        <v>0.21244879781791426</v>
      </c>
      <c r="Z1673" s="7">
        <f>Table1[[#This Row],[Avg late]]-Table1[[#This Row],[Avg early]]</f>
        <v>-0.21244879781791426</v>
      </c>
      <c r="AA1673" s="7">
        <f>Table1[[#This Row],[2015 Dill LPS Early]]-Table1[[#This Row],[2015 Dill Avidin Early]]</f>
        <v>-0.65066236781678599</v>
      </c>
      <c r="AB1673" s="7">
        <f>Table1[[#This Row],[2015 Dill LPS Late]]-Table1[[#This Row],[2015 Dill Avidin Late]]</f>
        <v>-0.2538109846379546</v>
      </c>
    </row>
    <row r="1674" spans="1:28" x14ac:dyDescent="0.2">
      <c r="A1674" t="s">
        <v>1769</v>
      </c>
      <c r="B1674">
        <v>1</v>
      </c>
      <c r="C1674">
        <v>1</v>
      </c>
      <c r="D1674">
        <v>0.55082719512864053</v>
      </c>
      <c r="E1674">
        <v>0.34806470744403889</v>
      </c>
      <c r="F1674">
        <v>0.53836116295478031</v>
      </c>
      <c r="G1674">
        <v>0.64926087462125803</v>
      </c>
      <c r="H1674" s="2">
        <v>0.50449191390502923</v>
      </c>
      <c r="I1674">
        <v>0.48617219303289677</v>
      </c>
      <c r="J1674" s="2">
        <v>0</v>
      </c>
      <c r="K1674" s="2">
        <v>0.57749646806592614</v>
      </c>
      <c r="L1674" s="5">
        <v>1</v>
      </c>
      <c r="M1674">
        <v>0</v>
      </c>
      <c r="N1674">
        <v>0.74618773931680249</v>
      </c>
      <c r="O1674">
        <v>0.54398963844322157</v>
      </c>
      <c r="P1674" s="2">
        <v>1</v>
      </c>
      <c r="Q1674" s="2">
        <v>0.69535277176077226</v>
      </c>
      <c r="R1674" s="2">
        <v>0.63950033844117393</v>
      </c>
      <c r="S1674">
        <v>0.79598965286496948</v>
      </c>
      <c r="T1674">
        <v>0</v>
      </c>
      <c r="U1674" s="2">
        <v>0.77962202524827107</v>
      </c>
      <c r="V16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0.3123464118988567</v>
      </c>
      <c r="W1674">
        <f>AVERAGE(Table1[[#This Row],[2012 Campbell Latex Early]:[2015 Dill IgG Early]])</f>
        <v>0.56546745151525712</v>
      </c>
      <c r="X1674">
        <f>AVERAGE(Table1[[#This Row],[2012 Campbell Latex Late]:[2015 Dill IgG Late]])</f>
        <v>0.62006421660752109</v>
      </c>
      <c r="Y1674" s="7">
        <f>Table1[[#This Row],[Avg early]]-Table1[[#This Row],[Avg late]]</f>
        <v>-5.4596765092263966E-2</v>
      </c>
      <c r="Z1674" s="7">
        <f>Table1[[#This Row],[Avg late]]-Table1[[#This Row],[Avg early]]</f>
        <v>5.4596765092263966E-2</v>
      </c>
      <c r="AA1674" s="7">
        <f>Table1[[#This Row],[2015 Dill LPS Early]]-Table1[[#This Row],[2015 Dill Avidin Early]]</f>
        <v>1.246603217386022E-2</v>
      </c>
      <c r="AB1674" s="7">
        <f>Table1[[#This Row],[2015 Dill LPS Late]]-Table1[[#This Row],[2015 Dill Avidin Late]]</f>
        <v>-0.25381226068319751</v>
      </c>
    </row>
    <row r="1675" spans="1:28" x14ac:dyDescent="0.2">
      <c r="A1675" t="s">
        <v>607</v>
      </c>
      <c r="B1675">
        <v>0</v>
      </c>
      <c r="C1675">
        <v>0</v>
      </c>
      <c r="D1675">
        <v>0.52630049715312721</v>
      </c>
      <c r="E1675">
        <v>0.71673568104331864</v>
      </c>
      <c r="F1675">
        <v>0.83121199396995959</v>
      </c>
      <c r="G1675">
        <v>0.78552370635895796</v>
      </c>
      <c r="H1675" s="2">
        <v>0.84345041801491383</v>
      </c>
      <c r="I1675">
        <v>0.73180375837252498</v>
      </c>
      <c r="J1675" s="2">
        <v>0</v>
      </c>
      <c r="K1675" s="2">
        <v>0.72140245627795541</v>
      </c>
      <c r="L1675" s="5">
        <v>0</v>
      </c>
      <c r="M1675">
        <v>1</v>
      </c>
      <c r="N1675">
        <v>0.47555005289987345</v>
      </c>
      <c r="O1675">
        <v>0.65925546489461828</v>
      </c>
      <c r="P1675" s="2">
        <v>0.72976221310766165</v>
      </c>
      <c r="Q1675" s="2">
        <v>0.42751089354118665</v>
      </c>
      <c r="R1675" s="2">
        <v>1</v>
      </c>
      <c r="S1675">
        <v>0.56123784282945155</v>
      </c>
      <c r="T1675">
        <v>0</v>
      </c>
      <c r="U1675" s="2">
        <v>0.8658614944157752</v>
      </c>
      <c r="V16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0.27606702460259586</v>
      </c>
      <c r="W1675">
        <f>AVERAGE(Table1[[#This Row],[2012 Campbell Latex Early]:[2015 Dill IgG Early]])</f>
        <v>0.51564285111907571</v>
      </c>
      <c r="X1675">
        <f>AVERAGE(Table1[[#This Row],[2012 Campbell Latex Late]:[2015 Dill IgG Late]])</f>
        <v>0.57191779616885674</v>
      </c>
      <c r="Y1675" s="7">
        <f>Table1[[#This Row],[Avg early]]-Table1[[#This Row],[Avg late]]</f>
        <v>-5.6274945049781033E-2</v>
      </c>
      <c r="Z1675" s="7">
        <f>Table1[[#This Row],[Avg late]]-Table1[[#This Row],[Avg early]]</f>
        <v>5.6274945049781033E-2</v>
      </c>
      <c r="AA1675" s="7">
        <f>Table1[[#This Row],[2015 Dill LPS Early]]-Table1[[#This Row],[2015 Dill Avidin Early]]</f>
        <v>-0.30491149681683238</v>
      </c>
      <c r="AB1675" s="7">
        <f>Table1[[#This Row],[2015 Dill LPS Late]]-Table1[[#This Row],[2015 Dill Avidin Late]]</f>
        <v>-0.2542121602077882</v>
      </c>
    </row>
    <row r="1676" spans="1:28" x14ac:dyDescent="0.2">
      <c r="A1676" t="s">
        <v>904</v>
      </c>
      <c r="B1676">
        <v>0.98199152542372881</v>
      </c>
      <c r="C1676">
        <v>0</v>
      </c>
      <c r="D1676">
        <v>0.69557088913946918</v>
      </c>
      <c r="E1676">
        <v>0.31290539138327172</v>
      </c>
      <c r="F1676">
        <v>0.75194451198534418</v>
      </c>
      <c r="G1676">
        <v>0.60287600914449291</v>
      </c>
      <c r="H1676" s="2">
        <v>0.86055204251480388</v>
      </c>
      <c r="I1676">
        <v>0.87723819395331859</v>
      </c>
      <c r="J1676" s="2">
        <v>0</v>
      </c>
      <c r="K1676" s="2">
        <v>0.70590990247766372</v>
      </c>
      <c r="L1676" s="5">
        <v>1</v>
      </c>
      <c r="M1676">
        <v>0</v>
      </c>
      <c r="N1676">
        <v>0.74071615172262206</v>
      </c>
      <c r="O1676">
        <v>0.50633694870154511</v>
      </c>
      <c r="P1676" s="1">
        <v>1</v>
      </c>
      <c r="Q1676" s="1">
        <v>0.52919926717708443</v>
      </c>
      <c r="R1676" s="1">
        <v>0.46049356303971412</v>
      </c>
      <c r="S1676">
        <v>0.44920724543852075</v>
      </c>
      <c r="T1676">
        <v>0</v>
      </c>
      <c r="U1676" s="1">
        <v>0.81958996244599303</v>
      </c>
      <c r="V16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0.22259969148956421</v>
      </c>
      <c r="W1676">
        <f>AVERAGE(Table1[[#This Row],[2012 Campbell Latex Early]:[2015 Dill IgG Early]])</f>
        <v>0.57889884660220925</v>
      </c>
      <c r="X1676">
        <f>AVERAGE(Table1[[#This Row],[2012 Campbell Latex Late]:[2015 Dill IgG Late]])</f>
        <v>0.55055431385254783</v>
      </c>
      <c r="Y1676" s="7">
        <f>Table1[[#This Row],[Avg early]]-Table1[[#This Row],[Avg late]]</f>
        <v>2.8344532749661422E-2</v>
      </c>
      <c r="Z1676" s="7">
        <f>Table1[[#This Row],[Avg late]]-Table1[[#This Row],[Avg early]]</f>
        <v>-2.8344532749661422E-2</v>
      </c>
      <c r="AA1676" s="7">
        <f>Table1[[#This Row],[2015 Dill LPS Early]]-Table1[[#This Row],[2015 Dill Avidin Early]]</f>
        <v>-5.6373622845874993E-2</v>
      </c>
      <c r="AB1676" s="7">
        <f>Table1[[#This Row],[2015 Dill LPS Late]]-Table1[[#This Row],[2015 Dill Avidin Late]]</f>
        <v>-0.25928384827737794</v>
      </c>
    </row>
    <row r="1677" spans="1:28" x14ac:dyDescent="0.2">
      <c r="A1677" t="s">
        <v>895</v>
      </c>
      <c r="B1677">
        <v>1</v>
      </c>
      <c r="C1677">
        <v>0</v>
      </c>
      <c r="D1677">
        <v>0.88657671750706879</v>
      </c>
      <c r="E1677">
        <v>0.74457364163687279</v>
      </c>
      <c r="F1677">
        <v>1</v>
      </c>
      <c r="G1677">
        <v>0.87054684941286398</v>
      </c>
      <c r="H1677" s="2">
        <v>0.83388477074250422</v>
      </c>
      <c r="I1677">
        <v>0.8572140897430528</v>
      </c>
      <c r="J1677" s="2">
        <v>0</v>
      </c>
      <c r="K1677" s="2">
        <v>0.85004313150271427</v>
      </c>
      <c r="L1677" s="5">
        <v>1</v>
      </c>
      <c r="M1677">
        <v>0</v>
      </c>
      <c r="N1677">
        <v>0.57554718559572393</v>
      </c>
      <c r="O1677">
        <v>0.62379593903049557</v>
      </c>
      <c r="P1677" s="1">
        <v>0.83597951412077598</v>
      </c>
      <c r="Q1677" s="1">
        <v>0.61505928816446453</v>
      </c>
      <c r="R1677" s="1">
        <v>0.6546141815624259</v>
      </c>
      <c r="S1677">
        <v>0.4657568145966568</v>
      </c>
      <c r="T1677">
        <v>0</v>
      </c>
      <c r="U1677" s="1">
        <v>0.57156270015743149</v>
      </c>
      <c r="V16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0.19936058461292513</v>
      </c>
      <c r="W1677">
        <f>AVERAGE(Table1[[#This Row],[2012 Campbell Latex Early]:[2015 Dill IgG Early]])</f>
        <v>0.70428392005450768</v>
      </c>
      <c r="X1677">
        <f>AVERAGE(Table1[[#This Row],[2012 Campbell Latex Late]:[2015 Dill IgG Late]])</f>
        <v>0.53423156232279745</v>
      </c>
      <c r="Y1677" s="7">
        <f>Table1[[#This Row],[Avg early]]-Table1[[#This Row],[Avg late]]</f>
        <v>0.17005235773171024</v>
      </c>
      <c r="Z1677" s="7">
        <f>Table1[[#This Row],[Avg late]]-Table1[[#This Row],[Avg early]]</f>
        <v>-0.17005235773171024</v>
      </c>
      <c r="AA1677" s="7">
        <f>Table1[[#This Row],[2015 Dill LPS Early]]-Table1[[#This Row],[2015 Dill Avidin Early]]</f>
        <v>-0.11342328249293121</v>
      </c>
      <c r="AB1677" s="7">
        <f>Table1[[#This Row],[2015 Dill LPS Late]]-Table1[[#This Row],[2015 Dill Avidin Late]]</f>
        <v>-0.26043232852505205</v>
      </c>
    </row>
    <row r="1678" spans="1:28" x14ac:dyDescent="0.2">
      <c r="A1678" t="s">
        <v>612</v>
      </c>
      <c r="B1678">
        <v>1</v>
      </c>
      <c r="C1678">
        <v>0</v>
      </c>
      <c r="D1678">
        <v>0.57417900813185885</v>
      </c>
      <c r="E1678">
        <v>0.88815940295049089</v>
      </c>
      <c r="F1678">
        <v>1</v>
      </c>
      <c r="G1678">
        <v>0.8980198991366799</v>
      </c>
      <c r="H1678" s="2">
        <v>0.96948840104926781</v>
      </c>
      <c r="I1678">
        <v>0.65548516791916445</v>
      </c>
      <c r="J1678" s="2">
        <v>0</v>
      </c>
      <c r="K1678" s="2">
        <v>0.93263999921951557</v>
      </c>
      <c r="L1678" s="5">
        <v>0.99783315276273021</v>
      </c>
      <c r="M1678">
        <v>0</v>
      </c>
      <c r="N1678">
        <v>0.1940426345841636</v>
      </c>
      <c r="O1678">
        <v>0</v>
      </c>
      <c r="P1678" s="1">
        <v>0.45484605828962776</v>
      </c>
      <c r="Q1678" s="1">
        <v>0.19102113590545647</v>
      </c>
      <c r="R1678" s="1">
        <v>0.64140773955008146</v>
      </c>
      <c r="S1678">
        <v>0.28279268187402795</v>
      </c>
      <c r="T1678">
        <v>0</v>
      </c>
      <c r="U1678" s="1">
        <v>0.63757021846728001</v>
      </c>
      <c r="V16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0.38609586946886548</v>
      </c>
      <c r="W1678">
        <f>AVERAGE(Table1[[#This Row],[2012 Campbell Latex Early]:[2015 Dill IgG Early]])</f>
        <v>0.69179718784069766</v>
      </c>
      <c r="X1678">
        <f>AVERAGE(Table1[[#This Row],[2012 Campbell Latex Late]:[2015 Dill IgG Late]])</f>
        <v>0.33995136214333677</v>
      </c>
      <c r="Y1678" s="7">
        <f>Table1[[#This Row],[Avg early]]-Table1[[#This Row],[Avg late]]</f>
        <v>0.35184582569736089</v>
      </c>
      <c r="Z1678" s="7">
        <f>Table1[[#This Row],[Avg late]]-Table1[[#This Row],[Avg early]]</f>
        <v>-0.35184582569736089</v>
      </c>
      <c r="AA1678" s="7">
        <f>Table1[[#This Row],[2015 Dill LPS Early]]-Table1[[#This Row],[2015 Dill Avidin Early]]</f>
        <v>-0.42582099186814115</v>
      </c>
      <c r="AB1678" s="7">
        <f>Table1[[#This Row],[2015 Dill LPS Late]]-Table1[[#This Row],[2015 Dill Avidin Late]]</f>
        <v>-0.26080342370546417</v>
      </c>
    </row>
    <row r="1679" spans="1:28" x14ac:dyDescent="0.2">
      <c r="A1679" t="s">
        <v>557</v>
      </c>
      <c r="B1679">
        <v>1</v>
      </c>
      <c r="C1679">
        <v>0</v>
      </c>
      <c r="D1679">
        <v>0.21204545078374881</v>
      </c>
      <c r="E1679">
        <v>0.23197552997024823</v>
      </c>
      <c r="F1679">
        <v>0.81769511503916559</v>
      </c>
      <c r="G1679">
        <v>0.54251879210934273</v>
      </c>
      <c r="H1679" s="2">
        <v>0.15339387041726277</v>
      </c>
      <c r="I1679">
        <v>0.53997425418310896</v>
      </c>
      <c r="J1679" s="2">
        <v>0</v>
      </c>
      <c r="K1679" s="2">
        <v>0.26803282846465604</v>
      </c>
      <c r="L1679" s="5">
        <v>1</v>
      </c>
      <c r="M1679">
        <v>0</v>
      </c>
      <c r="N1679">
        <v>0</v>
      </c>
      <c r="O1679">
        <v>1</v>
      </c>
      <c r="P1679" s="1">
        <v>0.26080855834514866</v>
      </c>
      <c r="Q1679" s="1">
        <v>0</v>
      </c>
      <c r="R1679" s="1">
        <v>0.40224830173064047</v>
      </c>
      <c r="S1679">
        <v>0.55502969714004535</v>
      </c>
      <c r="T1679">
        <v>0</v>
      </c>
      <c r="U1679" s="1">
        <v>0.72988759075969534</v>
      </c>
      <c r="V16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0.30732727346468697</v>
      </c>
      <c r="W1679">
        <f>AVERAGE(Table1[[#This Row],[2012 Campbell Latex Early]:[2015 Dill IgG Early]])</f>
        <v>0.37656358409675328</v>
      </c>
      <c r="X1679">
        <f>AVERAGE(Table1[[#This Row],[2012 Campbell Latex Late]:[2015 Dill IgG Late]])</f>
        <v>0.39479741479755298</v>
      </c>
      <c r="Y1679" s="7">
        <f>Table1[[#This Row],[Avg early]]-Table1[[#This Row],[Avg late]]</f>
        <v>-1.8233830700799702E-2</v>
      </c>
      <c r="Z1679" s="7">
        <f>Table1[[#This Row],[Avg late]]-Table1[[#This Row],[Avg early]]</f>
        <v>1.8233830700799702E-2</v>
      </c>
      <c r="AA1679" s="7">
        <f>Table1[[#This Row],[2015 Dill LPS Early]]-Table1[[#This Row],[2015 Dill Avidin Early]]</f>
        <v>-0.60564966425541678</v>
      </c>
      <c r="AB1679" s="7">
        <f>Table1[[#This Row],[2015 Dill LPS Late]]-Table1[[#This Row],[2015 Dill Avidin Late]]</f>
        <v>-0.26080855834514866</v>
      </c>
    </row>
    <row r="1680" spans="1:28" x14ac:dyDescent="0.2">
      <c r="A1680" t="s">
        <v>407</v>
      </c>
      <c r="B1680">
        <v>0.97729566094853682</v>
      </c>
      <c r="C1680">
        <v>0</v>
      </c>
      <c r="D1680">
        <v>0.8813370102258532</v>
      </c>
      <c r="E1680">
        <v>0.92268023373492614</v>
      </c>
      <c r="F1680">
        <v>0.70365961171400071</v>
      </c>
      <c r="G1680">
        <v>0.64493132294661415</v>
      </c>
      <c r="H1680" s="2">
        <v>0.70195391796766238</v>
      </c>
      <c r="I1680">
        <v>0.63825724806896666</v>
      </c>
      <c r="J1680" s="2">
        <v>0</v>
      </c>
      <c r="K1680" s="2">
        <v>0.83310372582270442</v>
      </c>
      <c r="L1680" s="5">
        <v>1</v>
      </c>
      <c r="M1680">
        <v>0</v>
      </c>
      <c r="N1680">
        <v>0.73735532308222285</v>
      </c>
      <c r="O1680">
        <v>0.57768301532149913</v>
      </c>
      <c r="P1680" s="1">
        <v>1</v>
      </c>
      <c r="Q1680" s="1">
        <v>0.83745486133507285</v>
      </c>
      <c r="R1680" s="1">
        <v>0.31886210499440881</v>
      </c>
      <c r="S1680">
        <v>0.73970340587226668</v>
      </c>
      <c r="T1680">
        <v>0</v>
      </c>
      <c r="U1680" s="1">
        <v>0.67942093027199091</v>
      </c>
      <c r="V16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0.21645060723315229</v>
      </c>
      <c r="W1680">
        <f>AVERAGE(Table1[[#This Row],[2012 Campbell Latex Early]:[2015 Dill IgG Early]])</f>
        <v>0.63032187314292654</v>
      </c>
      <c r="X1680">
        <f>AVERAGE(Table1[[#This Row],[2012 Campbell Latex Late]:[2015 Dill IgG Late]])</f>
        <v>0.58904796408774618</v>
      </c>
      <c r="Y1680" s="7">
        <f>Table1[[#This Row],[Avg early]]-Table1[[#This Row],[Avg late]]</f>
        <v>4.1273909055180358E-2</v>
      </c>
      <c r="Z1680" s="7">
        <f>Table1[[#This Row],[Avg late]]-Table1[[#This Row],[Avg early]]</f>
        <v>-4.1273909055180358E-2</v>
      </c>
      <c r="AA1680" s="7">
        <f>Table1[[#This Row],[2015 Dill LPS Early]]-Table1[[#This Row],[2015 Dill Avidin Early]]</f>
        <v>0.17767739851185249</v>
      </c>
      <c r="AB1680" s="7">
        <f>Table1[[#This Row],[2015 Dill LPS Late]]-Table1[[#This Row],[2015 Dill Avidin Late]]</f>
        <v>-0.26264467691777715</v>
      </c>
    </row>
    <row r="1681" spans="1:28" x14ac:dyDescent="0.2">
      <c r="A1681" t="s">
        <v>527</v>
      </c>
      <c r="B1681">
        <v>0</v>
      </c>
      <c r="C1681">
        <v>0</v>
      </c>
      <c r="D1681">
        <v>0.27704136568800131</v>
      </c>
      <c r="E1681">
        <v>0.25516961874282923</v>
      </c>
      <c r="F1681">
        <v>0.29009158303646315</v>
      </c>
      <c r="G1681">
        <v>0.2587025560800767</v>
      </c>
      <c r="H1681" s="2">
        <v>0</v>
      </c>
      <c r="I1681">
        <v>0.56784493314226547</v>
      </c>
      <c r="J1681" s="2">
        <v>0</v>
      </c>
      <c r="K1681" s="2">
        <v>0</v>
      </c>
      <c r="L1681" s="5">
        <v>0</v>
      </c>
      <c r="M1681">
        <v>0</v>
      </c>
      <c r="N1681">
        <v>0.57464765754880243</v>
      </c>
      <c r="O1681">
        <v>0.89799562350284057</v>
      </c>
      <c r="P1681" s="2">
        <v>0.83813767749370927</v>
      </c>
      <c r="Q1681" s="2">
        <v>0.63524642643534046</v>
      </c>
      <c r="R1681" s="2">
        <v>0.85738677337650171</v>
      </c>
      <c r="S1681">
        <v>1</v>
      </c>
      <c r="T1681">
        <v>0</v>
      </c>
      <c r="U1681" s="2">
        <v>0.63812144294965756</v>
      </c>
      <c r="V16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0.37926855446172159</v>
      </c>
      <c r="W1681">
        <f>AVERAGE(Table1[[#This Row],[2012 Campbell Latex Early]:[2015 Dill IgG Early]])</f>
        <v>0.16488500566896358</v>
      </c>
      <c r="X1681">
        <f>AVERAGE(Table1[[#This Row],[2012 Campbell Latex Late]:[2015 Dill IgG Late]])</f>
        <v>0.54415356013068517</v>
      </c>
      <c r="Y1681" s="7">
        <f>Table1[[#This Row],[Avg early]]-Table1[[#This Row],[Avg late]]</f>
        <v>-0.37926855446172159</v>
      </c>
      <c r="Z1681" s="7">
        <f>Table1[[#This Row],[Avg late]]-Table1[[#This Row],[Avg early]]</f>
        <v>0.37926855446172159</v>
      </c>
      <c r="AA1681" s="7">
        <f>Table1[[#This Row],[2015 Dill LPS Early]]-Table1[[#This Row],[2015 Dill Avidin Early]]</f>
        <v>-1.3050217348461846E-2</v>
      </c>
      <c r="AB1681" s="7">
        <f>Table1[[#This Row],[2015 Dill LPS Late]]-Table1[[#This Row],[2015 Dill Avidin Late]]</f>
        <v>-0.26349001994490684</v>
      </c>
    </row>
    <row r="1682" spans="1:28" x14ac:dyDescent="0.2">
      <c r="A1682" t="s">
        <v>1599</v>
      </c>
      <c r="B1682">
        <v>0</v>
      </c>
      <c r="C1682">
        <v>0</v>
      </c>
      <c r="D1682">
        <v>0.91246813208681288</v>
      </c>
      <c r="E1682">
        <v>0.89931780594449828</v>
      </c>
      <c r="F1682">
        <v>0.94655448201556691</v>
      </c>
      <c r="G1682">
        <v>0.92543439070162337</v>
      </c>
      <c r="H1682" s="2">
        <v>0.95381424004105608</v>
      </c>
      <c r="I1682">
        <v>1</v>
      </c>
      <c r="J1682" s="2">
        <v>0</v>
      </c>
      <c r="K1682" s="2">
        <v>0.51894446489731383</v>
      </c>
      <c r="L1682" s="5">
        <v>0</v>
      </c>
      <c r="M1682">
        <v>0</v>
      </c>
      <c r="N1682">
        <v>0.15269186598914924</v>
      </c>
      <c r="O1682">
        <v>0.11987323834955804</v>
      </c>
      <c r="P1682" s="2">
        <v>0.41636321414234434</v>
      </c>
      <c r="Q1682" s="2">
        <v>0</v>
      </c>
      <c r="R1682" s="2">
        <v>0.1906983302389913</v>
      </c>
      <c r="S1682">
        <v>0</v>
      </c>
      <c r="T1682">
        <v>0</v>
      </c>
      <c r="U1682" s="2">
        <v>0.12061765665042097</v>
      </c>
      <c r="V16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0.48785800587199357</v>
      </c>
      <c r="W1682">
        <f>AVERAGE(Table1[[#This Row],[2012 Campbell Latex Early]:[2015 Dill IgG Early]])</f>
        <v>0.61565335156868717</v>
      </c>
      <c r="X1682">
        <f>AVERAGE(Table1[[#This Row],[2012 Campbell Latex Late]:[2015 Dill IgG Late]])</f>
        <v>0.10002443053704639</v>
      </c>
      <c r="Y1682" s="7">
        <f>Table1[[#This Row],[Avg early]]-Table1[[#This Row],[Avg late]]</f>
        <v>0.51562892103164082</v>
      </c>
      <c r="Z1682" s="7">
        <f>Table1[[#This Row],[Avg late]]-Table1[[#This Row],[Avg early]]</f>
        <v>-0.51562892103164082</v>
      </c>
      <c r="AA1682" s="7">
        <f>Table1[[#This Row],[2015 Dill LPS Early]]-Table1[[#This Row],[2015 Dill Avidin Early]]</f>
        <v>-3.4086349928754034E-2</v>
      </c>
      <c r="AB1682" s="7">
        <f>Table1[[#This Row],[2015 Dill LPS Late]]-Table1[[#This Row],[2015 Dill Avidin Late]]</f>
        <v>-0.2636713481531951</v>
      </c>
    </row>
    <row r="1683" spans="1:28" x14ac:dyDescent="0.2">
      <c r="A1683" t="s">
        <v>1184</v>
      </c>
      <c r="B1683">
        <v>0</v>
      </c>
      <c r="C1683">
        <v>0</v>
      </c>
      <c r="D1683">
        <v>0.47394323909817443</v>
      </c>
      <c r="E1683">
        <v>0.75664052785926461</v>
      </c>
      <c r="F1683">
        <v>0.7250057033319538</v>
      </c>
      <c r="G1683">
        <v>0.84172436341260193</v>
      </c>
      <c r="H1683" s="2">
        <v>0.8129314532480908</v>
      </c>
      <c r="I1683">
        <v>0.89487206038296785</v>
      </c>
      <c r="J1683" s="2">
        <v>0</v>
      </c>
      <c r="K1683" s="2">
        <v>0.19881572497846869</v>
      </c>
      <c r="L1683" s="5">
        <v>0</v>
      </c>
      <c r="M1683">
        <v>0</v>
      </c>
      <c r="N1683">
        <v>0.64348515215655844</v>
      </c>
      <c r="O1683">
        <v>1</v>
      </c>
      <c r="P1683" s="2">
        <v>0.90817493327940069</v>
      </c>
      <c r="Q1683" s="2">
        <v>0.6334529648077748</v>
      </c>
      <c r="R1683" s="2">
        <v>0.59492044700481295</v>
      </c>
      <c r="S1683">
        <v>0.969903438822738</v>
      </c>
      <c r="T1683">
        <v>0</v>
      </c>
      <c r="U1683" s="2">
        <v>0.77112535409264094</v>
      </c>
      <c r="V16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0.18685097525270825</v>
      </c>
      <c r="W1683">
        <f>AVERAGE(Table1[[#This Row],[2012 Campbell Latex Early]:[2015 Dill IgG Early]])</f>
        <v>0.47039330723115225</v>
      </c>
      <c r="X1683">
        <f>AVERAGE(Table1[[#This Row],[2012 Campbell Latex Late]:[2015 Dill IgG Late]])</f>
        <v>0.5521062290163925</v>
      </c>
      <c r="Y1683" s="7">
        <f>Table1[[#This Row],[Avg early]]-Table1[[#This Row],[Avg late]]</f>
        <v>-8.1712921785240256E-2</v>
      </c>
      <c r="Z1683" s="7">
        <f>Table1[[#This Row],[Avg late]]-Table1[[#This Row],[Avg early]]</f>
        <v>8.1712921785240256E-2</v>
      </c>
      <c r="AA1683" s="7">
        <f>Table1[[#This Row],[2015 Dill LPS Early]]-Table1[[#This Row],[2015 Dill Avidin Early]]</f>
        <v>-0.25106246423377937</v>
      </c>
      <c r="AB1683" s="7">
        <f>Table1[[#This Row],[2015 Dill LPS Late]]-Table1[[#This Row],[2015 Dill Avidin Late]]</f>
        <v>-0.26468978112284225</v>
      </c>
    </row>
    <row r="1684" spans="1:28" x14ac:dyDescent="0.2">
      <c r="A1684" t="s">
        <v>756</v>
      </c>
      <c r="B1684">
        <v>0</v>
      </c>
      <c r="C1684">
        <v>0</v>
      </c>
      <c r="D1684">
        <v>0.97977038691324436</v>
      </c>
      <c r="E1684">
        <v>0.83729053028386091</v>
      </c>
      <c r="F1684">
        <v>0.45179386541159661</v>
      </c>
      <c r="G1684">
        <v>0.80361803413554378</v>
      </c>
      <c r="H1684" s="2">
        <v>0.51524747725053976</v>
      </c>
      <c r="I1684">
        <v>0</v>
      </c>
      <c r="J1684" s="2">
        <v>0</v>
      </c>
      <c r="K1684" s="2">
        <v>1</v>
      </c>
      <c r="L1684" s="5">
        <v>0</v>
      </c>
      <c r="M1684">
        <v>0</v>
      </c>
      <c r="N1684">
        <v>0.16058834390956073</v>
      </c>
      <c r="O1684">
        <v>0</v>
      </c>
      <c r="P1684" s="2">
        <v>0.42546481192218577</v>
      </c>
      <c r="Q1684" s="2">
        <v>0</v>
      </c>
      <c r="R1684" s="2">
        <v>0.15145774803128717</v>
      </c>
      <c r="S1684">
        <v>0</v>
      </c>
      <c r="T1684">
        <v>0</v>
      </c>
      <c r="U1684" s="2">
        <v>0.29966830052292537</v>
      </c>
      <c r="V16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0.31498776906546772</v>
      </c>
      <c r="W1684">
        <f>AVERAGE(Table1[[#This Row],[2012 Campbell Latex Early]:[2015 Dill IgG Early]])</f>
        <v>0.45877202939947859</v>
      </c>
      <c r="X1684">
        <f>AVERAGE(Table1[[#This Row],[2012 Campbell Latex Late]:[2015 Dill IgG Late]])</f>
        <v>0.10371792043859591</v>
      </c>
      <c r="Y1684" s="7">
        <f>Table1[[#This Row],[Avg early]]-Table1[[#This Row],[Avg late]]</f>
        <v>0.35505410896088269</v>
      </c>
      <c r="Z1684" s="7">
        <f>Table1[[#This Row],[Avg late]]-Table1[[#This Row],[Avg early]]</f>
        <v>-0.35505410896088269</v>
      </c>
      <c r="AA1684" s="7">
        <f>Table1[[#This Row],[2015 Dill LPS Early]]-Table1[[#This Row],[2015 Dill Avidin Early]]</f>
        <v>0.52797652150164776</v>
      </c>
      <c r="AB1684" s="7">
        <f>Table1[[#This Row],[2015 Dill LPS Late]]-Table1[[#This Row],[2015 Dill Avidin Late]]</f>
        <v>-0.26487646801262504</v>
      </c>
    </row>
    <row r="1685" spans="1:28" x14ac:dyDescent="0.2">
      <c r="A1685" t="s">
        <v>1209</v>
      </c>
      <c r="B1685">
        <v>1</v>
      </c>
      <c r="C1685">
        <v>1</v>
      </c>
      <c r="D1685">
        <v>0.3921956371955575</v>
      </c>
      <c r="E1685">
        <v>0.93223949522903293</v>
      </c>
      <c r="F1685">
        <v>0.28976581171752136</v>
      </c>
      <c r="G1685">
        <v>0.43363095667913959</v>
      </c>
      <c r="H1685" s="2">
        <v>0.46438323334718307</v>
      </c>
      <c r="I1685">
        <v>0</v>
      </c>
      <c r="J1685" s="2">
        <v>0</v>
      </c>
      <c r="K1685" s="2">
        <v>1</v>
      </c>
      <c r="L1685" s="5">
        <v>0.95520159283225481</v>
      </c>
      <c r="M1685">
        <v>0.13400000000000001</v>
      </c>
      <c r="N1685">
        <v>0</v>
      </c>
      <c r="O1685">
        <v>0</v>
      </c>
      <c r="P1685" s="2">
        <v>0.26793807035071987</v>
      </c>
      <c r="Q1685" s="2">
        <v>0.35720975643674235</v>
      </c>
      <c r="R1685" s="2">
        <v>0.46891140753997695</v>
      </c>
      <c r="S1685">
        <v>0</v>
      </c>
      <c r="T1685">
        <v>0</v>
      </c>
      <c r="U1685" s="2">
        <v>0.99339234389691056</v>
      </c>
      <c r="V16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0.33314029992912386</v>
      </c>
      <c r="W1685">
        <f>AVERAGE(Table1[[#This Row],[2012 Campbell Latex Early]:[2015 Dill IgG Early]])</f>
        <v>0.55122151341684344</v>
      </c>
      <c r="X1685">
        <f>AVERAGE(Table1[[#This Row],[2012 Campbell Latex Late]:[2015 Dill IgG Late]])</f>
        <v>0.31766531710566048</v>
      </c>
      <c r="Y1685" s="7">
        <f>Table1[[#This Row],[Avg early]]-Table1[[#This Row],[Avg late]]</f>
        <v>0.23355619631118296</v>
      </c>
      <c r="Z1685" s="7">
        <f>Table1[[#This Row],[Avg late]]-Table1[[#This Row],[Avg early]]</f>
        <v>-0.23355619631118296</v>
      </c>
      <c r="AA1685" s="7">
        <f>Table1[[#This Row],[2015 Dill LPS Early]]-Table1[[#This Row],[2015 Dill Avidin Early]]</f>
        <v>0.10242982547803614</v>
      </c>
      <c r="AB1685" s="7">
        <f>Table1[[#This Row],[2015 Dill LPS Late]]-Table1[[#This Row],[2015 Dill Avidin Late]]</f>
        <v>-0.26793807035071987</v>
      </c>
    </row>
    <row r="1686" spans="1:28" x14ac:dyDescent="0.2">
      <c r="A1686" t="s">
        <v>1619</v>
      </c>
      <c r="B1686">
        <v>0</v>
      </c>
      <c r="C1686">
        <v>0</v>
      </c>
      <c r="D1686">
        <v>0.832872975559658</v>
      </c>
      <c r="E1686">
        <v>0.7766845879026375</v>
      </c>
      <c r="F1686">
        <v>1</v>
      </c>
      <c r="G1686">
        <v>0.97879034535339005</v>
      </c>
      <c r="H1686" s="2">
        <v>0.73057634835552021</v>
      </c>
      <c r="I1686">
        <v>0.53861014751120073</v>
      </c>
      <c r="J1686" s="2">
        <v>0</v>
      </c>
      <c r="K1686" s="2">
        <v>0.82162695546603148</v>
      </c>
      <c r="L1686" s="5">
        <v>0</v>
      </c>
      <c r="M1686">
        <v>0</v>
      </c>
      <c r="N1686">
        <v>0.32602261213767214</v>
      </c>
      <c r="O1686">
        <v>0.43066637621722381</v>
      </c>
      <c r="P1686" s="2">
        <v>0.59646503399978124</v>
      </c>
      <c r="Q1686" s="2">
        <v>0.38967616165197611</v>
      </c>
      <c r="R1686" s="2">
        <v>0.61025140822465462</v>
      </c>
      <c r="S1686">
        <v>0.50022394807121973</v>
      </c>
      <c r="T1686">
        <v>0</v>
      </c>
      <c r="U1686" s="2">
        <v>0.62065429823512241</v>
      </c>
      <c r="V16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0.26248831626150015</v>
      </c>
      <c r="W1686">
        <f>AVERAGE(Table1[[#This Row],[2012 Campbell Latex Early]:[2015 Dill IgG Early]])</f>
        <v>0.56791613601484392</v>
      </c>
      <c r="X1686">
        <f>AVERAGE(Table1[[#This Row],[2012 Campbell Latex Late]:[2015 Dill IgG Late]])</f>
        <v>0.34739598385376502</v>
      </c>
      <c r="Y1686" s="7">
        <f>Table1[[#This Row],[Avg early]]-Table1[[#This Row],[Avg late]]</f>
        <v>0.2205201521610789</v>
      </c>
      <c r="Z1686" s="7">
        <f>Table1[[#This Row],[Avg late]]-Table1[[#This Row],[Avg early]]</f>
        <v>-0.2205201521610789</v>
      </c>
      <c r="AA1686" s="7">
        <f>Table1[[#This Row],[2015 Dill LPS Early]]-Table1[[#This Row],[2015 Dill Avidin Early]]</f>
        <v>-0.167127024440342</v>
      </c>
      <c r="AB1686" s="7">
        <f>Table1[[#This Row],[2015 Dill LPS Late]]-Table1[[#This Row],[2015 Dill Avidin Late]]</f>
        <v>-0.27044242186210909</v>
      </c>
    </row>
    <row r="1687" spans="1:28" x14ac:dyDescent="0.2">
      <c r="A1687" t="s">
        <v>695</v>
      </c>
      <c r="B1687">
        <v>0</v>
      </c>
      <c r="C1687">
        <v>0</v>
      </c>
      <c r="D1687">
        <v>0.46210668891491541</v>
      </c>
      <c r="E1687">
        <v>0.60135118912950436</v>
      </c>
      <c r="F1687">
        <v>0</v>
      </c>
      <c r="G1687">
        <v>0</v>
      </c>
      <c r="H1687" s="2">
        <v>0.68142272876538956</v>
      </c>
      <c r="I1687">
        <v>0.64083487801675165</v>
      </c>
      <c r="J1687" s="2">
        <v>0</v>
      </c>
      <c r="K1687" s="2">
        <v>0.38536845135135461</v>
      </c>
      <c r="L1687" s="5">
        <v>0</v>
      </c>
      <c r="M1687">
        <v>0</v>
      </c>
      <c r="N1687">
        <v>0.3264267686120027</v>
      </c>
      <c r="O1687">
        <v>1</v>
      </c>
      <c r="P1687" s="1">
        <v>0.59782866331872309</v>
      </c>
      <c r="Q1687" s="1">
        <v>0.4263610264895159</v>
      </c>
      <c r="R1687" s="1">
        <v>0</v>
      </c>
      <c r="S1687">
        <v>0</v>
      </c>
      <c r="T1687">
        <v>0</v>
      </c>
      <c r="U1687" s="1">
        <v>0.41159277859086368</v>
      </c>
      <c r="V16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0.32923688063546519</v>
      </c>
      <c r="W1687">
        <f>AVERAGE(Table1[[#This Row],[2012 Campbell Latex Early]:[2015 Dill IgG Early]])</f>
        <v>0.27710839361779155</v>
      </c>
      <c r="X1687">
        <f>AVERAGE(Table1[[#This Row],[2012 Campbell Latex Late]:[2015 Dill IgG Late]])</f>
        <v>0.27622092370111051</v>
      </c>
      <c r="Y1687" s="7">
        <f>Table1[[#This Row],[Avg early]]-Table1[[#This Row],[Avg late]]</f>
        <v>8.8746991668103847E-4</v>
      </c>
      <c r="Z1687" s="7">
        <f>Table1[[#This Row],[Avg late]]-Table1[[#This Row],[Avg early]]</f>
        <v>-8.8746991668103847E-4</v>
      </c>
      <c r="AA1687" s="7">
        <f>Table1[[#This Row],[2015 Dill LPS Early]]-Table1[[#This Row],[2015 Dill Avidin Early]]</f>
        <v>0.46210668891491541</v>
      </c>
      <c r="AB1687" s="7">
        <f>Table1[[#This Row],[2015 Dill LPS Late]]-Table1[[#This Row],[2015 Dill Avidin Late]]</f>
        <v>-0.27140189470672038</v>
      </c>
    </row>
    <row r="1688" spans="1:28" x14ac:dyDescent="0.2">
      <c r="A1688" t="s">
        <v>1740</v>
      </c>
      <c r="B1688">
        <v>0</v>
      </c>
      <c r="C1688">
        <v>0</v>
      </c>
      <c r="D1688">
        <v>0</v>
      </c>
      <c r="E1688">
        <v>0</v>
      </c>
      <c r="F1688">
        <v>0.30670124089521994</v>
      </c>
      <c r="G1688">
        <v>0.37921327293652429</v>
      </c>
      <c r="H1688" s="2">
        <v>0.19042424500791574</v>
      </c>
      <c r="I1688">
        <v>0.21489517258881938</v>
      </c>
      <c r="J1688" s="2">
        <v>0</v>
      </c>
      <c r="K1688" s="2">
        <v>0</v>
      </c>
      <c r="L1688" s="5">
        <v>0</v>
      </c>
      <c r="M1688">
        <v>0</v>
      </c>
      <c r="N1688">
        <v>0.57195176616693433</v>
      </c>
      <c r="O1688">
        <v>1</v>
      </c>
      <c r="P1688" s="1">
        <v>0.84457467105329187</v>
      </c>
      <c r="Q1688" s="1">
        <v>0.43430404008593443</v>
      </c>
      <c r="R1688" s="1">
        <v>0</v>
      </c>
      <c r="S1688">
        <v>0.84101120994995826</v>
      </c>
      <c r="T1688">
        <v>0</v>
      </c>
      <c r="U1688" s="1">
        <v>0</v>
      </c>
      <c r="V16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0.29814562458434707</v>
      </c>
      <c r="W1688">
        <f>AVERAGE(Table1[[#This Row],[2012 Campbell Latex Early]:[2015 Dill IgG Early]])</f>
        <v>0.10912339314284794</v>
      </c>
      <c r="X1688">
        <f>AVERAGE(Table1[[#This Row],[2012 Campbell Latex Late]:[2015 Dill IgG Late]])</f>
        <v>0.36918416872561188</v>
      </c>
      <c r="Y1688" s="7">
        <f>Table1[[#This Row],[Avg early]]-Table1[[#This Row],[Avg late]]</f>
        <v>-0.26006077558276397</v>
      </c>
      <c r="Z1688" s="7">
        <f>Table1[[#This Row],[Avg late]]-Table1[[#This Row],[Avg early]]</f>
        <v>0.26006077558276397</v>
      </c>
      <c r="AA1688" s="7">
        <f>Table1[[#This Row],[2015 Dill LPS Early]]-Table1[[#This Row],[2015 Dill Avidin Early]]</f>
        <v>-0.30670124089521994</v>
      </c>
      <c r="AB1688" s="7">
        <f>Table1[[#This Row],[2015 Dill LPS Late]]-Table1[[#This Row],[2015 Dill Avidin Late]]</f>
        <v>-0.27262290488635754</v>
      </c>
    </row>
    <row r="1689" spans="1:28" x14ac:dyDescent="0.2">
      <c r="A1689" t="s">
        <v>233</v>
      </c>
      <c r="B1689">
        <v>0</v>
      </c>
      <c r="C1689">
        <v>1</v>
      </c>
      <c r="D1689">
        <v>0</v>
      </c>
      <c r="E1689">
        <v>0</v>
      </c>
      <c r="F1689">
        <v>0.57004998682674279</v>
      </c>
      <c r="G1689">
        <v>0.2769606222238194</v>
      </c>
      <c r="H1689" s="2">
        <v>0</v>
      </c>
      <c r="I1689">
        <v>0.27843337811782415</v>
      </c>
      <c r="J1689" s="2">
        <v>0</v>
      </c>
      <c r="K1689" s="2">
        <v>0.19928884693922982</v>
      </c>
      <c r="L1689" s="5">
        <v>0</v>
      </c>
      <c r="M1689">
        <v>0</v>
      </c>
      <c r="N1689">
        <v>0.29727030720436942</v>
      </c>
      <c r="O1689">
        <v>0.35612021391299259</v>
      </c>
      <c r="P1689" s="2">
        <v>0.57128544362995592</v>
      </c>
      <c r="Q1689" s="2">
        <v>1</v>
      </c>
      <c r="R1689" s="2">
        <v>0.45256112677668758</v>
      </c>
      <c r="S1689">
        <v>0.26338567258892731</v>
      </c>
      <c r="T1689">
        <v>0</v>
      </c>
      <c r="U1689" s="2">
        <v>0.36565355778905995</v>
      </c>
      <c r="V16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0.32109277457913998</v>
      </c>
      <c r="W1689">
        <f>AVERAGE(Table1[[#This Row],[2012 Campbell Latex Early]:[2015 Dill IgG Early]])</f>
        <v>0.23247328341076162</v>
      </c>
      <c r="X1689">
        <f>AVERAGE(Table1[[#This Row],[2012 Campbell Latex Late]:[2015 Dill IgG Late]])</f>
        <v>0.33062763219019925</v>
      </c>
      <c r="Y1689" s="7">
        <f>Table1[[#This Row],[Avg early]]-Table1[[#This Row],[Avg late]]</f>
        <v>-9.8154348779437628E-2</v>
      </c>
      <c r="Z1689" s="7">
        <f>Table1[[#This Row],[Avg late]]-Table1[[#This Row],[Avg early]]</f>
        <v>9.8154348779437628E-2</v>
      </c>
      <c r="AA1689" s="7">
        <f>Table1[[#This Row],[2015 Dill LPS Early]]-Table1[[#This Row],[2015 Dill Avidin Early]]</f>
        <v>-0.57004998682674279</v>
      </c>
      <c r="AB1689" s="7">
        <f>Table1[[#This Row],[2015 Dill LPS Late]]-Table1[[#This Row],[2015 Dill Avidin Late]]</f>
        <v>-0.2740151364255865</v>
      </c>
    </row>
    <row r="1690" spans="1:28" x14ac:dyDescent="0.2">
      <c r="A1690" t="s">
        <v>534</v>
      </c>
      <c r="B1690">
        <v>1</v>
      </c>
      <c r="C1690">
        <v>1</v>
      </c>
      <c r="D1690">
        <v>1</v>
      </c>
      <c r="E1690">
        <v>0.45185682670342486</v>
      </c>
      <c r="F1690">
        <v>0</v>
      </c>
      <c r="G1690">
        <v>0.48267343146990249</v>
      </c>
      <c r="H1690" s="2">
        <v>0.37440687256758132</v>
      </c>
      <c r="I1690">
        <v>0.26761415325807281</v>
      </c>
      <c r="J1690" s="2">
        <v>0</v>
      </c>
      <c r="K1690" s="2">
        <v>0.41512531676192077</v>
      </c>
      <c r="L1690" s="5">
        <v>0.97511664074650084</v>
      </c>
      <c r="M1690">
        <v>0.33500000000000002</v>
      </c>
      <c r="N1690">
        <v>0.36800172182851387</v>
      </c>
      <c r="O1690">
        <v>0.43169369371434346</v>
      </c>
      <c r="P1690" s="1">
        <v>0.64312233596552015</v>
      </c>
      <c r="Q1690" s="1">
        <v>0.40100783332033951</v>
      </c>
      <c r="R1690" s="1">
        <v>0.33045318921422029</v>
      </c>
      <c r="S1690">
        <v>0.76779062203393267</v>
      </c>
      <c r="T1690">
        <v>0</v>
      </c>
      <c r="U1690" s="1">
        <v>0.32143697352482292</v>
      </c>
      <c r="V16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0.29323998301831933</v>
      </c>
      <c r="W1690">
        <f>AVERAGE(Table1[[#This Row],[2012 Campbell Latex Early]:[2015 Dill IgG Early]])</f>
        <v>0.49916766007609026</v>
      </c>
      <c r="X1690">
        <f>AVERAGE(Table1[[#This Row],[2012 Campbell Latex Late]:[2015 Dill IgG Late]])</f>
        <v>0.4573623010348194</v>
      </c>
      <c r="Y1690" s="7">
        <f>Table1[[#This Row],[Avg early]]-Table1[[#This Row],[Avg late]]</f>
        <v>4.1805359041270862E-2</v>
      </c>
      <c r="Z1690" s="7">
        <f>Table1[[#This Row],[Avg late]]-Table1[[#This Row],[Avg early]]</f>
        <v>-4.1805359041270862E-2</v>
      </c>
      <c r="AA1690" s="7">
        <f>Table1[[#This Row],[2015 Dill LPS Early]]-Table1[[#This Row],[2015 Dill Avidin Early]]</f>
        <v>1</v>
      </c>
      <c r="AB1690" s="7">
        <f>Table1[[#This Row],[2015 Dill LPS Late]]-Table1[[#This Row],[2015 Dill Avidin Late]]</f>
        <v>-0.27512061413700628</v>
      </c>
    </row>
    <row r="1691" spans="1:28" x14ac:dyDescent="0.2">
      <c r="A1691" t="s">
        <v>841</v>
      </c>
      <c r="B1691">
        <v>1</v>
      </c>
      <c r="C1691">
        <v>1</v>
      </c>
      <c r="D1691">
        <v>0.66097187996147988</v>
      </c>
      <c r="E1691">
        <v>0.59617345900380381</v>
      </c>
      <c r="F1691">
        <v>1</v>
      </c>
      <c r="G1691">
        <v>0.97029255053974517</v>
      </c>
      <c r="H1691" s="2">
        <v>0.87987771228294898</v>
      </c>
      <c r="I1691">
        <v>0.74587187193426119</v>
      </c>
      <c r="J1691" s="2">
        <v>0</v>
      </c>
      <c r="K1691" s="2">
        <v>0.55387516738326592</v>
      </c>
      <c r="L1691" s="5">
        <v>0.91879229567933363</v>
      </c>
      <c r="M1691">
        <v>0</v>
      </c>
      <c r="N1691">
        <v>0.60329611341680878</v>
      </c>
      <c r="O1691">
        <v>0.24233096423878467</v>
      </c>
      <c r="P1691" s="1">
        <v>0.87846250662989611</v>
      </c>
      <c r="Q1691" s="1">
        <v>0.66372929084819166</v>
      </c>
      <c r="R1691" s="1">
        <v>0.8422452183118978</v>
      </c>
      <c r="S1691">
        <v>0</v>
      </c>
      <c r="T1691">
        <v>0</v>
      </c>
      <c r="U1691" s="1">
        <v>0.93658762146858188</v>
      </c>
      <c r="V16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0.36409187060659082</v>
      </c>
      <c r="W1691">
        <f>AVERAGE(Table1[[#This Row],[2012 Campbell Latex Early]:[2015 Dill IgG Early]])</f>
        <v>0.74070626411055041</v>
      </c>
      <c r="X1691">
        <f>AVERAGE(Table1[[#This Row],[2012 Campbell Latex Late]:[2015 Dill IgG Late]])</f>
        <v>0.5085444010593495</v>
      </c>
      <c r="Y1691" s="7">
        <f>Table1[[#This Row],[Avg early]]-Table1[[#This Row],[Avg late]]</f>
        <v>0.2321618630512009</v>
      </c>
      <c r="Z1691" s="7">
        <f>Table1[[#This Row],[Avg late]]-Table1[[#This Row],[Avg early]]</f>
        <v>-0.2321618630512009</v>
      </c>
      <c r="AA1691" s="7">
        <f>Table1[[#This Row],[2015 Dill LPS Early]]-Table1[[#This Row],[2015 Dill Avidin Early]]</f>
        <v>-0.33902812003852012</v>
      </c>
      <c r="AB1691" s="7">
        <f>Table1[[#This Row],[2015 Dill LPS Late]]-Table1[[#This Row],[2015 Dill Avidin Late]]</f>
        <v>-0.27516639321308733</v>
      </c>
    </row>
    <row r="1692" spans="1:28" x14ac:dyDescent="0.2">
      <c r="A1692" t="s">
        <v>1562</v>
      </c>
      <c r="B1692">
        <v>0</v>
      </c>
      <c r="C1692">
        <v>0</v>
      </c>
      <c r="D1692">
        <v>0.11203986190147294</v>
      </c>
      <c r="E1692">
        <v>0</v>
      </c>
      <c r="F1692">
        <v>7.1875249428478755E-2</v>
      </c>
      <c r="G1692">
        <v>0</v>
      </c>
      <c r="H1692" s="2">
        <v>0.10474846271430018</v>
      </c>
      <c r="I1692">
        <v>0.27689166069083987</v>
      </c>
      <c r="J1692" s="2">
        <v>0</v>
      </c>
      <c r="K1692" s="2">
        <v>0</v>
      </c>
      <c r="L1692" s="5">
        <v>0</v>
      </c>
      <c r="M1692">
        <v>0</v>
      </c>
      <c r="N1692">
        <v>0.72447465599411409</v>
      </c>
      <c r="O1692">
        <v>0.54517896125174703</v>
      </c>
      <c r="P1692" s="1">
        <v>1</v>
      </c>
      <c r="Q1692" s="1">
        <v>0.52517288978860299</v>
      </c>
      <c r="R1692" s="1">
        <v>0.20413780170030732</v>
      </c>
      <c r="S1692">
        <v>0.68508184744046297</v>
      </c>
      <c r="T1692">
        <v>0</v>
      </c>
      <c r="U1692" s="1">
        <v>0.33150776615617794</v>
      </c>
      <c r="V16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0.34499986875963207</v>
      </c>
      <c r="W1692">
        <f>AVERAGE(Table1[[#This Row],[2012 Campbell Latex Early]:[2015 Dill IgG Early]])</f>
        <v>5.6555523473509173E-2</v>
      </c>
      <c r="X1692">
        <f>AVERAGE(Table1[[#This Row],[2012 Campbell Latex Late]:[2015 Dill IgG Late]])</f>
        <v>0.40155539223314118</v>
      </c>
      <c r="Y1692" s="7">
        <f>Table1[[#This Row],[Avg early]]-Table1[[#This Row],[Avg late]]</f>
        <v>-0.34499986875963201</v>
      </c>
      <c r="Z1692" s="7">
        <f>Table1[[#This Row],[Avg late]]-Table1[[#This Row],[Avg early]]</f>
        <v>0.34499986875963201</v>
      </c>
      <c r="AA1692" s="7">
        <f>Table1[[#This Row],[2015 Dill LPS Early]]-Table1[[#This Row],[2015 Dill Avidin Early]]</f>
        <v>4.0164612472994188E-2</v>
      </c>
      <c r="AB1692" s="7">
        <f>Table1[[#This Row],[2015 Dill LPS Late]]-Table1[[#This Row],[2015 Dill Avidin Late]]</f>
        <v>-0.27552534400588591</v>
      </c>
    </row>
    <row r="1693" spans="1:28" x14ac:dyDescent="0.2">
      <c r="A1693" t="s">
        <v>818</v>
      </c>
      <c r="B1693">
        <v>0</v>
      </c>
      <c r="C1693">
        <v>0</v>
      </c>
      <c r="D1693">
        <v>0</v>
      </c>
      <c r="E1693">
        <v>0.95781452563175296</v>
      </c>
      <c r="F1693">
        <v>0.44967821420795928</v>
      </c>
      <c r="G1693">
        <v>0.51489429091855887</v>
      </c>
      <c r="H1693" s="2">
        <v>1</v>
      </c>
      <c r="I1693">
        <v>0.84837686029775439</v>
      </c>
      <c r="J1693" s="2">
        <v>0</v>
      </c>
      <c r="K1693" s="2">
        <v>0.6900447833580432</v>
      </c>
      <c r="L1693" s="5">
        <v>0</v>
      </c>
      <c r="M1693">
        <v>0</v>
      </c>
      <c r="N1693">
        <v>0.49326659649465909</v>
      </c>
      <c r="O1693">
        <v>0.45523527333085612</v>
      </c>
      <c r="P1693" s="2">
        <v>0.77037622353283675</v>
      </c>
      <c r="Q1693" s="2">
        <v>0.55690510659419046</v>
      </c>
      <c r="R1693" s="2">
        <v>0.40952340077009725</v>
      </c>
      <c r="S1693">
        <v>0</v>
      </c>
      <c r="T1693">
        <v>0</v>
      </c>
      <c r="U1693" s="2">
        <v>0.66755467100553489</v>
      </c>
      <c r="V16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0.34649628043292574</v>
      </c>
      <c r="W1693">
        <f>AVERAGE(Table1[[#This Row],[2012 Campbell Latex Early]:[2015 Dill IgG Early]])</f>
        <v>0.44608086744140685</v>
      </c>
      <c r="X1693">
        <f>AVERAGE(Table1[[#This Row],[2012 Campbell Latex Late]:[2015 Dill IgG Late]])</f>
        <v>0.33528612717281742</v>
      </c>
      <c r="Y1693" s="7">
        <f>Table1[[#This Row],[Avg early]]-Table1[[#This Row],[Avg late]]</f>
        <v>0.11079474026858943</v>
      </c>
      <c r="Z1693" s="7">
        <f>Table1[[#This Row],[Avg late]]-Table1[[#This Row],[Avg early]]</f>
        <v>-0.11079474026858943</v>
      </c>
      <c r="AA1693" s="7">
        <f>Table1[[#This Row],[2015 Dill LPS Early]]-Table1[[#This Row],[2015 Dill Avidin Early]]</f>
        <v>-0.44967821420795928</v>
      </c>
      <c r="AB1693" s="7">
        <f>Table1[[#This Row],[2015 Dill LPS Late]]-Table1[[#This Row],[2015 Dill Avidin Late]]</f>
        <v>-0.27710962703817765</v>
      </c>
    </row>
    <row r="1694" spans="1:28" x14ac:dyDescent="0.2">
      <c r="A1694" t="s">
        <v>1535</v>
      </c>
      <c r="B1694">
        <v>0.98167006109979638</v>
      </c>
      <c r="C1694">
        <v>1</v>
      </c>
      <c r="D1694">
        <v>0.52546341914238692</v>
      </c>
      <c r="E1694">
        <v>0.70013818479398549</v>
      </c>
      <c r="F1694">
        <v>0.57074878288208319</v>
      </c>
      <c r="G1694">
        <v>0.54530455455308868</v>
      </c>
      <c r="H1694" s="2">
        <v>0.43631270017577833</v>
      </c>
      <c r="I1694">
        <v>0.21048087843633281</v>
      </c>
      <c r="J1694" s="2">
        <v>1</v>
      </c>
      <c r="K1694" s="2">
        <v>1</v>
      </c>
      <c r="L1694" s="5">
        <v>1</v>
      </c>
      <c r="M1694">
        <v>0.70180672965357205</v>
      </c>
      <c r="N1694">
        <v>9.6311933579432588E-2</v>
      </c>
      <c r="O1694">
        <v>0</v>
      </c>
      <c r="P1694" s="1">
        <v>0.37350808508617067</v>
      </c>
      <c r="Q1694" s="1">
        <v>0.42959677782875527</v>
      </c>
      <c r="R1694" s="1">
        <v>0.16699735690051107</v>
      </c>
      <c r="S1694">
        <v>0</v>
      </c>
      <c r="T1694">
        <v>0.94997804073799363</v>
      </c>
      <c r="U1694" s="1">
        <v>0.40674868943617154</v>
      </c>
      <c r="V16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0.35952843060095829</v>
      </c>
      <c r="W1694">
        <f>AVERAGE(Table1[[#This Row],[2012 Campbell Latex Early]:[2015 Dill IgG Early]])</f>
        <v>0.69701185810834532</v>
      </c>
      <c r="X1694">
        <f>AVERAGE(Table1[[#This Row],[2012 Campbell Latex Late]:[2015 Dill IgG Late]])</f>
        <v>0.41249476132226065</v>
      </c>
      <c r="Y1694" s="7">
        <f>Table1[[#This Row],[Avg early]]-Table1[[#This Row],[Avg late]]</f>
        <v>0.28451709678608467</v>
      </c>
      <c r="Z1694" s="7">
        <f>Table1[[#This Row],[Avg late]]-Table1[[#This Row],[Avg early]]</f>
        <v>-0.28451709678608467</v>
      </c>
      <c r="AA1694" s="7">
        <f>Table1[[#This Row],[2015 Dill LPS Early]]-Table1[[#This Row],[2015 Dill Avidin Early]]</f>
        <v>-4.5285363739696272E-2</v>
      </c>
      <c r="AB1694" s="7">
        <f>Table1[[#This Row],[2015 Dill LPS Late]]-Table1[[#This Row],[2015 Dill Avidin Late]]</f>
        <v>-0.2771961515067381</v>
      </c>
    </row>
    <row r="1695" spans="1:28" x14ac:dyDescent="0.2">
      <c r="A1695" t="s">
        <v>244</v>
      </c>
      <c r="B1695">
        <v>0</v>
      </c>
      <c r="C1695">
        <v>0</v>
      </c>
      <c r="D1695">
        <v>9.2715005541336007E-2</v>
      </c>
      <c r="E1695">
        <v>0.30834683252949913</v>
      </c>
      <c r="F1695">
        <v>0.42783733926796319</v>
      </c>
      <c r="G1695">
        <v>0.20499847661275944</v>
      </c>
      <c r="H1695" s="2">
        <v>4.2374057613113809E-2</v>
      </c>
      <c r="I1695">
        <v>0.17573422795654831</v>
      </c>
      <c r="J1695" s="2">
        <v>0</v>
      </c>
      <c r="K1695" s="2">
        <v>0.10549305971089486</v>
      </c>
      <c r="L1695" s="5">
        <v>0</v>
      </c>
      <c r="M1695">
        <v>0</v>
      </c>
      <c r="N1695">
        <v>8.5562211741451816E-2</v>
      </c>
      <c r="O1695">
        <v>0.37507943746052236</v>
      </c>
      <c r="P1695" s="2">
        <v>0.36443555852608928</v>
      </c>
      <c r="Q1695" s="2">
        <v>1</v>
      </c>
      <c r="R1695" s="2">
        <v>0.10839058817140972</v>
      </c>
      <c r="S1695">
        <v>0.23340568858866348</v>
      </c>
      <c r="T1695">
        <v>0</v>
      </c>
      <c r="U1695" s="2">
        <v>0.14378254931066878</v>
      </c>
      <c r="V16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0.11997592433611018</v>
      </c>
      <c r="W1695">
        <f>AVERAGE(Table1[[#This Row],[2012 Campbell Latex Early]:[2015 Dill IgG Early]])</f>
        <v>0.13574989992321149</v>
      </c>
      <c r="X1695">
        <f>AVERAGE(Table1[[#This Row],[2012 Campbell Latex Late]:[2015 Dill IgG Late]])</f>
        <v>0.23106560337988052</v>
      </c>
      <c r="Y1695" s="7">
        <f>Table1[[#This Row],[Avg early]]-Table1[[#This Row],[Avg late]]</f>
        <v>-9.5315703456669038E-2</v>
      </c>
      <c r="Z1695" s="7">
        <f>Table1[[#This Row],[Avg late]]-Table1[[#This Row],[Avg early]]</f>
        <v>9.5315703456669038E-2</v>
      </c>
      <c r="AA1695" s="7">
        <f>Table1[[#This Row],[2015 Dill LPS Early]]-Table1[[#This Row],[2015 Dill Avidin Early]]</f>
        <v>-0.3351223337266272</v>
      </c>
      <c r="AB1695" s="7">
        <f>Table1[[#This Row],[2015 Dill LPS Late]]-Table1[[#This Row],[2015 Dill Avidin Late]]</f>
        <v>-0.27887334678463749</v>
      </c>
    </row>
    <row r="1696" spans="1:28" x14ac:dyDescent="0.2">
      <c r="A1696" t="s">
        <v>1817</v>
      </c>
      <c r="B1696">
        <v>0</v>
      </c>
      <c r="C1696">
        <v>0</v>
      </c>
      <c r="D1696">
        <v>0.22299405315109</v>
      </c>
      <c r="E1696">
        <v>0</v>
      </c>
      <c r="F1696">
        <v>0</v>
      </c>
      <c r="G1696">
        <v>0</v>
      </c>
      <c r="H1696" s="2">
        <v>0.27125745405547153</v>
      </c>
      <c r="I1696">
        <v>0</v>
      </c>
      <c r="J1696" s="2">
        <v>0</v>
      </c>
      <c r="K1696" s="2">
        <v>1</v>
      </c>
      <c r="L1696" s="5">
        <v>0</v>
      </c>
      <c r="M1696">
        <v>0</v>
      </c>
      <c r="N1696">
        <v>0</v>
      </c>
      <c r="O1696">
        <v>0.18030525335102918</v>
      </c>
      <c r="P1696" s="1">
        <v>0.28005837001804396</v>
      </c>
      <c r="Q1696" s="1">
        <v>0.54165078450463344</v>
      </c>
      <c r="R1696" s="1">
        <v>0</v>
      </c>
      <c r="S1696">
        <v>0</v>
      </c>
      <c r="T1696">
        <v>0</v>
      </c>
      <c r="U1696" s="1">
        <v>0</v>
      </c>
      <c r="V16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0.14962659150802682</v>
      </c>
      <c r="W1696">
        <f>AVERAGE(Table1[[#This Row],[2012 Campbell Latex Early]:[2015 Dill IgG Early]])</f>
        <v>0.14942515072065615</v>
      </c>
      <c r="X1696">
        <f>AVERAGE(Table1[[#This Row],[2012 Campbell Latex Late]:[2015 Dill IgG Late]])</f>
        <v>0.10020144078737066</v>
      </c>
      <c r="Y1696" s="7">
        <f>Table1[[#This Row],[Avg early]]-Table1[[#This Row],[Avg late]]</f>
        <v>4.9223709933285495E-2</v>
      </c>
      <c r="Z1696" s="7">
        <f>Table1[[#This Row],[Avg late]]-Table1[[#This Row],[Avg early]]</f>
        <v>-4.9223709933285495E-2</v>
      </c>
      <c r="AA1696" s="7">
        <f>Table1[[#This Row],[2015 Dill LPS Early]]-Table1[[#This Row],[2015 Dill Avidin Early]]</f>
        <v>0.22299405315109</v>
      </c>
      <c r="AB1696" s="7">
        <f>Table1[[#This Row],[2015 Dill LPS Late]]-Table1[[#This Row],[2015 Dill Avidin Late]]</f>
        <v>-0.28005837001804396</v>
      </c>
    </row>
    <row r="1697" spans="1:28" x14ac:dyDescent="0.2">
      <c r="A1697" t="s">
        <v>569</v>
      </c>
      <c r="B1697">
        <v>0</v>
      </c>
      <c r="C1697">
        <v>0</v>
      </c>
      <c r="D1697">
        <v>1</v>
      </c>
      <c r="E1697">
        <v>0.68700799552104419</v>
      </c>
      <c r="F1697">
        <v>0.63696028311423092</v>
      </c>
      <c r="G1697">
        <v>0.71804182431506358</v>
      </c>
      <c r="H1697" s="2">
        <v>0.67467505322886068</v>
      </c>
      <c r="I1697">
        <v>0.32432601090208257</v>
      </c>
      <c r="J1697" s="2">
        <v>0</v>
      </c>
      <c r="K1697" s="2">
        <v>0.52741004427861948</v>
      </c>
      <c r="L1697" s="5">
        <v>0</v>
      </c>
      <c r="M1697">
        <v>0</v>
      </c>
      <c r="N1697">
        <v>6.6632362794257813E-2</v>
      </c>
      <c r="O1697">
        <v>0.2414102213858495</v>
      </c>
      <c r="P1697" s="2">
        <v>0.34673414538476927</v>
      </c>
      <c r="Q1697" s="2">
        <v>0.33676338011244539</v>
      </c>
      <c r="R1697" s="2">
        <v>7.5936539706122741E-2</v>
      </c>
      <c r="S1697">
        <v>0.36497860239140306</v>
      </c>
      <c r="T1697">
        <v>0</v>
      </c>
      <c r="U1697" s="2">
        <v>0.17099144676141206</v>
      </c>
      <c r="V16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0.28608525450464872</v>
      </c>
      <c r="W1697">
        <f>AVERAGE(Table1[[#This Row],[2012 Campbell Latex Early]:[2015 Dill IgG Early]])</f>
        <v>0.45684212113599021</v>
      </c>
      <c r="X1697">
        <f>AVERAGE(Table1[[#This Row],[2012 Campbell Latex Late]:[2015 Dill IgG Late]])</f>
        <v>0.16034466985362597</v>
      </c>
      <c r="Y1697" s="7">
        <f>Table1[[#This Row],[Avg early]]-Table1[[#This Row],[Avg late]]</f>
        <v>0.29649745128236427</v>
      </c>
      <c r="Z1697" s="7">
        <f>Table1[[#This Row],[Avg late]]-Table1[[#This Row],[Avg early]]</f>
        <v>-0.29649745128236427</v>
      </c>
      <c r="AA1697" s="7">
        <f>Table1[[#This Row],[2015 Dill LPS Early]]-Table1[[#This Row],[2015 Dill Avidin Early]]</f>
        <v>0.36303971688576908</v>
      </c>
      <c r="AB1697" s="7">
        <f>Table1[[#This Row],[2015 Dill LPS Late]]-Table1[[#This Row],[2015 Dill Avidin Late]]</f>
        <v>-0.28010178259051144</v>
      </c>
    </row>
    <row r="1698" spans="1:28" x14ac:dyDescent="0.2">
      <c r="A1698" t="s">
        <v>324</v>
      </c>
      <c r="B1698">
        <v>0</v>
      </c>
      <c r="C1698">
        <v>1</v>
      </c>
      <c r="D1698">
        <v>0.81884173317336728</v>
      </c>
      <c r="E1698">
        <v>0.8559070679487526</v>
      </c>
      <c r="F1698">
        <v>0.49794835097372037</v>
      </c>
      <c r="G1698">
        <v>0.46995972430638039</v>
      </c>
      <c r="H1698" s="2">
        <v>0.53242968900790622</v>
      </c>
      <c r="I1698">
        <v>0.71549114391991686</v>
      </c>
      <c r="J1698" s="2">
        <v>0</v>
      </c>
      <c r="K1698" s="2">
        <v>0.92633465391385672</v>
      </c>
      <c r="L1698" s="5">
        <v>0</v>
      </c>
      <c r="M1698">
        <v>0.11391541609822646</v>
      </c>
      <c r="N1698">
        <v>0.26770249470353957</v>
      </c>
      <c r="O1698">
        <v>0.21756405750370261</v>
      </c>
      <c r="P1698" s="1">
        <v>0.5486395859592117</v>
      </c>
      <c r="Q1698" s="1">
        <v>0.34960935374492563</v>
      </c>
      <c r="R1698" s="1">
        <v>0.44926559002367283</v>
      </c>
      <c r="S1698">
        <v>0.15209878004149605</v>
      </c>
      <c r="T1698">
        <v>0</v>
      </c>
      <c r="U1698" s="1">
        <v>1</v>
      </c>
      <c r="V16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0.38931649012262515</v>
      </c>
      <c r="W1698">
        <f>AVERAGE(Table1[[#This Row],[2012 Campbell Latex Early]:[2015 Dill IgG Early]])</f>
        <v>0.58169123632439013</v>
      </c>
      <c r="X1698">
        <f>AVERAGE(Table1[[#This Row],[2012 Campbell Latex Late]:[2015 Dill IgG Late]])</f>
        <v>0.30987952780747746</v>
      </c>
      <c r="Y1698" s="7">
        <f>Table1[[#This Row],[Avg early]]-Table1[[#This Row],[Avg late]]</f>
        <v>0.27181170851691266</v>
      </c>
      <c r="Z1698" s="7">
        <f>Table1[[#This Row],[Avg late]]-Table1[[#This Row],[Avg early]]</f>
        <v>-0.27181170851691266</v>
      </c>
      <c r="AA1698" s="7">
        <f>Table1[[#This Row],[2015 Dill LPS Early]]-Table1[[#This Row],[2015 Dill Avidin Early]]</f>
        <v>0.32089338219964691</v>
      </c>
      <c r="AB1698" s="7">
        <f>Table1[[#This Row],[2015 Dill LPS Late]]-Table1[[#This Row],[2015 Dill Avidin Late]]</f>
        <v>-0.28093709125567212</v>
      </c>
    </row>
    <row r="1699" spans="1:28" x14ac:dyDescent="0.2">
      <c r="A1699" t="s">
        <v>1017</v>
      </c>
      <c r="B1699">
        <v>0.9975308641975309</v>
      </c>
      <c r="C1699">
        <v>0.10256410256410256</v>
      </c>
      <c r="D1699">
        <v>0.72329891895055032</v>
      </c>
      <c r="E1699">
        <v>0.64316906445575994</v>
      </c>
      <c r="F1699">
        <v>0.79556519223195588</v>
      </c>
      <c r="G1699">
        <v>0.92833796687909997</v>
      </c>
      <c r="H1699" s="2">
        <v>0.65428941184669487</v>
      </c>
      <c r="I1699">
        <v>0.99999220008707668</v>
      </c>
      <c r="J1699" s="2">
        <v>0</v>
      </c>
      <c r="K1699" s="2">
        <v>0.63133070011835934</v>
      </c>
      <c r="L1699" s="5">
        <v>1</v>
      </c>
      <c r="M1699">
        <v>1</v>
      </c>
      <c r="N1699">
        <v>0.68497816688892632</v>
      </c>
      <c r="O1699">
        <v>0.748458850626468</v>
      </c>
      <c r="P1699" s="2">
        <v>0.97214820018663217</v>
      </c>
      <c r="Q1699" s="2">
        <v>0.64279240611919863</v>
      </c>
      <c r="R1699" s="2">
        <v>0.7041227953593503</v>
      </c>
      <c r="S1699">
        <v>1</v>
      </c>
      <c r="T1699">
        <v>0</v>
      </c>
      <c r="U1699" s="2">
        <v>0.60089302787526067</v>
      </c>
      <c r="V16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0.2156378351486116</v>
      </c>
      <c r="W1699">
        <f>AVERAGE(Table1[[#This Row],[2012 Campbell Latex Early]:[2015 Dill IgG Early]])</f>
        <v>0.64760784213311307</v>
      </c>
      <c r="X1699">
        <f>AVERAGE(Table1[[#This Row],[2012 Campbell Latex Late]:[2015 Dill IgG Late]])</f>
        <v>0.7353393447055836</v>
      </c>
      <c r="Y1699" s="7">
        <f>Table1[[#This Row],[Avg early]]-Table1[[#This Row],[Avg late]]</f>
        <v>-8.7731502572470532E-2</v>
      </c>
      <c r="Z1699" s="7">
        <f>Table1[[#This Row],[Avg late]]-Table1[[#This Row],[Avg early]]</f>
        <v>8.7731502572470532E-2</v>
      </c>
      <c r="AA1699" s="7">
        <f>Table1[[#This Row],[2015 Dill LPS Early]]-Table1[[#This Row],[2015 Dill Avidin Early]]</f>
        <v>-7.2266273281405558E-2</v>
      </c>
      <c r="AB1699" s="7">
        <f>Table1[[#This Row],[2015 Dill LPS Late]]-Table1[[#This Row],[2015 Dill Avidin Late]]</f>
        <v>-0.28717003329770585</v>
      </c>
    </row>
    <row r="1700" spans="1:28" x14ac:dyDescent="0.2">
      <c r="A1700" t="s">
        <v>1174</v>
      </c>
      <c r="B1700">
        <v>0</v>
      </c>
      <c r="C1700">
        <v>0</v>
      </c>
      <c r="D1700">
        <v>0.35901797229633037</v>
      </c>
      <c r="E1700">
        <v>0.41222938314173574</v>
      </c>
      <c r="F1700">
        <v>0.48957037001773374</v>
      </c>
      <c r="G1700">
        <v>0.46724060694771319</v>
      </c>
      <c r="H1700" s="2">
        <v>0.43287501167639891</v>
      </c>
      <c r="I1700">
        <v>0.58180599815657497</v>
      </c>
      <c r="J1700" s="2">
        <v>0</v>
      </c>
      <c r="K1700" s="2">
        <v>0.28048006701973638</v>
      </c>
      <c r="L1700" s="5">
        <v>0</v>
      </c>
      <c r="M1700">
        <v>0</v>
      </c>
      <c r="N1700">
        <v>0.7120357655924765</v>
      </c>
      <c r="O1700">
        <v>0.821886959131781</v>
      </c>
      <c r="P1700" s="1">
        <v>1</v>
      </c>
      <c r="Q1700" s="1">
        <v>0.68163692362053807</v>
      </c>
      <c r="R1700" s="1">
        <v>0.66630841734944413</v>
      </c>
      <c r="S1700">
        <v>0.83434549636101152</v>
      </c>
      <c r="T1700">
        <v>0</v>
      </c>
      <c r="U1700" s="1">
        <v>0.59882972552680824</v>
      </c>
      <c r="V17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0.25723039453455726</v>
      </c>
      <c r="W1700">
        <f>AVERAGE(Table1[[#This Row],[2012 Campbell Latex Early]:[2015 Dill IgG Early]])</f>
        <v>0.30232194092562231</v>
      </c>
      <c r="X1700">
        <f>AVERAGE(Table1[[#This Row],[2012 Campbell Latex Late]:[2015 Dill IgG Late]])</f>
        <v>0.53150432875820586</v>
      </c>
      <c r="Y1700" s="7">
        <f>Table1[[#This Row],[Avg early]]-Table1[[#This Row],[Avg late]]</f>
        <v>-0.22918238783258355</v>
      </c>
      <c r="Z1700" s="7">
        <f>Table1[[#This Row],[Avg late]]-Table1[[#This Row],[Avg early]]</f>
        <v>0.22918238783258355</v>
      </c>
      <c r="AA1700" s="7">
        <f>Table1[[#This Row],[2015 Dill LPS Early]]-Table1[[#This Row],[2015 Dill Avidin Early]]</f>
        <v>-0.13055239772140337</v>
      </c>
      <c r="AB1700" s="7">
        <f>Table1[[#This Row],[2015 Dill LPS Late]]-Table1[[#This Row],[2015 Dill Avidin Late]]</f>
        <v>-0.2879642344075235</v>
      </c>
    </row>
    <row r="1701" spans="1:28" x14ac:dyDescent="0.2">
      <c r="A1701" t="s">
        <v>884</v>
      </c>
      <c r="B1701">
        <v>0</v>
      </c>
      <c r="C1701">
        <v>0</v>
      </c>
      <c r="D1701">
        <v>0.34476343343477045</v>
      </c>
      <c r="E1701">
        <v>0.51789447979100123</v>
      </c>
      <c r="F1701">
        <v>0.76161472323096702</v>
      </c>
      <c r="G1701">
        <v>0.53302948355588509</v>
      </c>
      <c r="H1701" s="2">
        <v>1</v>
      </c>
      <c r="I1701">
        <v>0.59147318493063916</v>
      </c>
      <c r="J1701" s="2">
        <v>0</v>
      </c>
      <c r="K1701" s="2">
        <v>0.62039796298862193</v>
      </c>
      <c r="L1701" s="5">
        <v>0</v>
      </c>
      <c r="M1701">
        <v>0</v>
      </c>
      <c r="N1701">
        <v>0.14630261417705021</v>
      </c>
      <c r="O1701">
        <v>0.24493133422320981</v>
      </c>
      <c r="P1701" s="1">
        <v>0.43534750343667727</v>
      </c>
      <c r="Q1701" s="1">
        <v>0.64502633854955738</v>
      </c>
      <c r="R1701" s="1">
        <v>0.31045002587180526</v>
      </c>
      <c r="S1701">
        <v>0.37637110944050717</v>
      </c>
      <c r="T1701">
        <v>0</v>
      </c>
      <c r="U1701" s="1">
        <v>0.57338318510048558</v>
      </c>
      <c r="V17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0.2387723274332286</v>
      </c>
      <c r="W1701">
        <f>AVERAGE(Table1[[#This Row],[2012 Campbell Latex Early]:[2015 Dill IgG Early]])</f>
        <v>0.43691732679318845</v>
      </c>
      <c r="X1701">
        <f>AVERAGE(Table1[[#This Row],[2012 Campbell Latex Late]:[2015 Dill IgG Late]])</f>
        <v>0.27318121107992932</v>
      </c>
      <c r="Y1701" s="7">
        <f>Table1[[#This Row],[Avg early]]-Table1[[#This Row],[Avg late]]</f>
        <v>0.16373611571325913</v>
      </c>
      <c r="Z1701" s="7">
        <f>Table1[[#This Row],[Avg late]]-Table1[[#This Row],[Avg early]]</f>
        <v>-0.16373611571325913</v>
      </c>
      <c r="AA1701" s="7">
        <f>Table1[[#This Row],[2015 Dill LPS Early]]-Table1[[#This Row],[2015 Dill Avidin Early]]</f>
        <v>-0.41685128979619657</v>
      </c>
      <c r="AB1701" s="7">
        <f>Table1[[#This Row],[2015 Dill LPS Late]]-Table1[[#This Row],[2015 Dill Avidin Late]]</f>
        <v>-0.28904488925962707</v>
      </c>
    </row>
    <row r="1702" spans="1:28" x14ac:dyDescent="0.2">
      <c r="A1702" t="s">
        <v>589</v>
      </c>
      <c r="B1702">
        <v>0.97997068881289695</v>
      </c>
      <c r="C1702">
        <v>0</v>
      </c>
      <c r="D1702">
        <v>1</v>
      </c>
      <c r="E1702">
        <v>0.58129313125161841</v>
      </c>
      <c r="F1702">
        <v>0.83071102802765184</v>
      </c>
      <c r="G1702">
        <v>0.70583883912107059</v>
      </c>
      <c r="H1702" s="2">
        <v>0.2317686363157021</v>
      </c>
      <c r="I1702">
        <v>0.58777826612841655</v>
      </c>
      <c r="J1702" s="2">
        <v>0</v>
      </c>
      <c r="K1702" s="2">
        <v>0.57097780047900315</v>
      </c>
      <c r="L1702" s="5">
        <v>1</v>
      </c>
      <c r="M1702">
        <v>0</v>
      </c>
      <c r="N1702">
        <v>0.12413440669705667</v>
      </c>
      <c r="O1702">
        <v>0</v>
      </c>
      <c r="P1702" s="2">
        <v>0.41445453274294147</v>
      </c>
      <c r="Q1702" s="2">
        <v>0.1247241599178287</v>
      </c>
      <c r="R1702" s="2">
        <v>0</v>
      </c>
      <c r="S1702">
        <v>0.19313614461311354</v>
      </c>
      <c r="T1702">
        <v>0</v>
      </c>
      <c r="U1702" s="2">
        <v>0</v>
      </c>
      <c r="V17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0.31009699680606218</v>
      </c>
      <c r="W1702">
        <f>AVERAGE(Table1[[#This Row],[2012 Campbell Latex Early]:[2015 Dill IgG Early]])</f>
        <v>0.54883383901363592</v>
      </c>
      <c r="X1702">
        <f>AVERAGE(Table1[[#This Row],[2012 Campbell Latex Late]:[2015 Dill IgG Late]])</f>
        <v>0.18564492439709404</v>
      </c>
      <c r="Y1702" s="7">
        <f>Table1[[#This Row],[Avg early]]-Table1[[#This Row],[Avg late]]</f>
        <v>0.3631889146165419</v>
      </c>
      <c r="Z1702" s="7">
        <f>Table1[[#This Row],[Avg late]]-Table1[[#This Row],[Avg early]]</f>
        <v>-0.3631889146165419</v>
      </c>
      <c r="AA1702" s="7">
        <f>Table1[[#This Row],[2015 Dill LPS Early]]-Table1[[#This Row],[2015 Dill Avidin Early]]</f>
        <v>0.16928897197234816</v>
      </c>
      <c r="AB1702" s="7">
        <f>Table1[[#This Row],[2015 Dill LPS Late]]-Table1[[#This Row],[2015 Dill Avidin Late]]</f>
        <v>-0.29032012604588481</v>
      </c>
    </row>
    <row r="1703" spans="1:28" x14ac:dyDescent="0.2">
      <c r="A1703" t="s">
        <v>1865</v>
      </c>
      <c r="B1703">
        <v>1</v>
      </c>
      <c r="C1703">
        <v>0</v>
      </c>
      <c r="D1703">
        <v>1</v>
      </c>
      <c r="E1703">
        <v>0.86262428719917827</v>
      </c>
      <c r="F1703">
        <v>0.99853162866263001</v>
      </c>
      <c r="G1703">
        <v>0.83152091375052883</v>
      </c>
      <c r="H1703" s="2">
        <v>0.811615507645575</v>
      </c>
      <c r="I1703">
        <v>0.94093195909908744</v>
      </c>
      <c r="J1703" s="2">
        <v>0</v>
      </c>
      <c r="K1703" s="2">
        <v>0.88500719866784239</v>
      </c>
      <c r="L1703" s="5">
        <v>0.98142717497556198</v>
      </c>
      <c r="M1703">
        <v>0</v>
      </c>
      <c r="N1703">
        <v>0.40802644938786059</v>
      </c>
      <c r="O1703">
        <v>0.67011353184899436</v>
      </c>
      <c r="P1703" s="2">
        <v>0.69843698679108235</v>
      </c>
      <c r="Q1703" s="2">
        <v>0.53367548818622246</v>
      </c>
      <c r="R1703" s="2">
        <v>0.54887806168126319</v>
      </c>
      <c r="S1703">
        <v>0.66436448196122166</v>
      </c>
      <c r="T1703">
        <v>0</v>
      </c>
      <c r="U1703" s="2">
        <v>0.51022018966765947</v>
      </c>
      <c r="V17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0.24505223111924526</v>
      </c>
      <c r="W1703">
        <f>AVERAGE(Table1[[#This Row],[2012 Campbell Latex Early]:[2015 Dill IgG Early]])</f>
        <v>0.73302314950248415</v>
      </c>
      <c r="X1703">
        <f>AVERAGE(Table1[[#This Row],[2012 Campbell Latex Late]:[2015 Dill IgG Late]])</f>
        <v>0.50151423644998661</v>
      </c>
      <c r="Y1703" s="7">
        <f>Table1[[#This Row],[Avg early]]-Table1[[#This Row],[Avg late]]</f>
        <v>0.23150891305249754</v>
      </c>
      <c r="Z1703" s="7">
        <f>Table1[[#This Row],[Avg late]]-Table1[[#This Row],[Avg early]]</f>
        <v>-0.23150891305249754</v>
      </c>
      <c r="AA1703" s="7">
        <f>Table1[[#This Row],[2015 Dill LPS Early]]-Table1[[#This Row],[2015 Dill Avidin Early]]</f>
        <v>1.4683713373699891E-3</v>
      </c>
      <c r="AB1703" s="7">
        <f>Table1[[#This Row],[2015 Dill LPS Late]]-Table1[[#This Row],[2015 Dill Avidin Late]]</f>
        <v>-0.29041053740322176</v>
      </c>
    </row>
    <row r="1704" spans="1:28" x14ac:dyDescent="0.2">
      <c r="A1704" t="s">
        <v>1499</v>
      </c>
      <c r="B1704">
        <v>0</v>
      </c>
      <c r="C1704">
        <v>0</v>
      </c>
      <c r="D1704">
        <v>0</v>
      </c>
      <c r="E1704">
        <v>0.44744186045142814</v>
      </c>
      <c r="F1704">
        <v>1</v>
      </c>
      <c r="G1704">
        <v>0.47687142475629574</v>
      </c>
      <c r="H1704" s="2">
        <v>0.94215965908428623</v>
      </c>
      <c r="I1704">
        <v>0</v>
      </c>
      <c r="J1704" s="2">
        <v>0</v>
      </c>
      <c r="K1704" s="2">
        <v>0.47419259599528224</v>
      </c>
      <c r="L1704" s="5">
        <v>0</v>
      </c>
      <c r="M1704">
        <v>0</v>
      </c>
      <c r="N1704">
        <v>0</v>
      </c>
      <c r="O1704">
        <v>0</v>
      </c>
      <c r="P1704" s="1">
        <v>0.29062403776084383</v>
      </c>
      <c r="Q1704" s="1">
        <v>0.41125868221464074</v>
      </c>
      <c r="R1704" s="1">
        <v>0.69709097173009682</v>
      </c>
      <c r="S1704">
        <v>0.37508677208792762</v>
      </c>
      <c r="T1704">
        <v>0</v>
      </c>
      <c r="U1704" s="1">
        <v>0.70291652351563794</v>
      </c>
      <c r="V17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0.2545502548189994</v>
      </c>
      <c r="W1704">
        <f>AVERAGE(Table1[[#This Row],[2012 Campbell Latex Early]:[2015 Dill IgG Early]])</f>
        <v>0.3340665540287292</v>
      </c>
      <c r="X1704">
        <f>AVERAGE(Table1[[#This Row],[2012 Campbell Latex Late]:[2015 Dill IgG Late]])</f>
        <v>0.24769769873091468</v>
      </c>
      <c r="Y1704" s="7">
        <f>Table1[[#This Row],[Avg early]]-Table1[[#This Row],[Avg late]]</f>
        <v>8.6368855297814517E-2</v>
      </c>
      <c r="Z1704" s="7">
        <f>Table1[[#This Row],[Avg late]]-Table1[[#This Row],[Avg early]]</f>
        <v>-8.6368855297814517E-2</v>
      </c>
      <c r="AA1704" s="7">
        <f>Table1[[#This Row],[2015 Dill LPS Early]]-Table1[[#This Row],[2015 Dill Avidin Early]]</f>
        <v>-1</v>
      </c>
      <c r="AB1704" s="7">
        <f>Table1[[#This Row],[2015 Dill LPS Late]]-Table1[[#This Row],[2015 Dill Avidin Late]]</f>
        <v>-0.29062403776084383</v>
      </c>
    </row>
    <row r="1705" spans="1:28" x14ac:dyDescent="0.2">
      <c r="A1705" t="s">
        <v>1647</v>
      </c>
      <c r="B1705">
        <v>0</v>
      </c>
      <c r="C1705">
        <v>0</v>
      </c>
      <c r="D1705">
        <v>0.3597415941030474</v>
      </c>
      <c r="E1705">
        <v>0</v>
      </c>
      <c r="F1705">
        <v>1</v>
      </c>
      <c r="G1705">
        <v>0.47087060900355648</v>
      </c>
      <c r="H1705" s="2">
        <v>0.52116686980887472</v>
      </c>
      <c r="I1705">
        <v>0.7028446831568701</v>
      </c>
      <c r="J1705" s="2">
        <v>0</v>
      </c>
      <c r="K1705" s="2">
        <v>0</v>
      </c>
      <c r="L1705" s="5">
        <v>0</v>
      </c>
      <c r="M1705">
        <v>0</v>
      </c>
      <c r="N1705">
        <v>0</v>
      </c>
      <c r="O1705">
        <v>0</v>
      </c>
      <c r="P1705" s="2">
        <v>0.29124110210586374</v>
      </c>
      <c r="Q1705" s="2">
        <v>0</v>
      </c>
      <c r="R1705" s="2">
        <v>0</v>
      </c>
      <c r="S1705">
        <v>0</v>
      </c>
      <c r="T1705">
        <v>0</v>
      </c>
      <c r="U1705" s="2">
        <v>0.31711312187132984</v>
      </c>
      <c r="V17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0.30804957758378149</v>
      </c>
      <c r="W1705">
        <f>AVERAGE(Table1[[#This Row],[2012 Campbell Latex Early]:[2015 Dill IgG Early]])</f>
        <v>0.30546237560723488</v>
      </c>
      <c r="X1705">
        <f>AVERAGE(Table1[[#This Row],[2012 Campbell Latex Late]:[2015 Dill IgG Late]])</f>
        <v>6.0835422397719351E-2</v>
      </c>
      <c r="Y1705" s="7">
        <f>Table1[[#This Row],[Avg early]]-Table1[[#This Row],[Avg late]]</f>
        <v>0.24462695320951552</v>
      </c>
      <c r="Z1705" s="7">
        <f>Table1[[#This Row],[Avg late]]-Table1[[#This Row],[Avg early]]</f>
        <v>-0.24462695320951552</v>
      </c>
      <c r="AA1705" s="7">
        <f>Table1[[#This Row],[2015 Dill LPS Early]]-Table1[[#This Row],[2015 Dill Avidin Early]]</f>
        <v>-0.6402584058969526</v>
      </c>
      <c r="AB1705" s="7">
        <f>Table1[[#This Row],[2015 Dill LPS Late]]-Table1[[#This Row],[2015 Dill Avidin Late]]</f>
        <v>-0.29124110210586374</v>
      </c>
    </row>
    <row r="1706" spans="1:28" x14ac:dyDescent="0.2">
      <c r="A1706" t="s">
        <v>1632</v>
      </c>
      <c r="B1706">
        <v>0.99948586118251936</v>
      </c>
      <c r="C1706">
        <v>1</v>
      </c>
      <c r="D1706">
        <v>0.66078806753767094</v>
      </c>
      <c r="E1706">
        <v>0.36673765289246335</v>
      </c>
      <c r="F1706">
        <v>0.38984605024074775</v>
      </c>
      <c r="G1706">
        <v>0.45755916530277374</v>
      </c>
      <c r="H1706" s="2">
        <v>0.14250859284060699</v>
      </c>
      <c r="I1706">
        <v>0.38897708792350694</v>
      </c>
      <c r="J1706" s="2">
        <v>0</v>
      </c>
      <c r="K1706" s="2">
        <v>0.35951491234111521</v>
      </c>
      <c r="L1706" s="5">
        <v>1</v>
      </c>
      <c r="M1706">
        <v>0</v>
      </c>
      <c r="N1706">
        <v>0.60684027650437478</v>
      </c>
      <c r="O1706">
        <v>0.76349418489326926</v>
      </c>
      <c r="P1706" s="2">
        <v>0.8995739835262796</v>
      </c>
      <c r="Q1706" s="2">
        <v>0.78788060225379841</v>
      </c>
      <c r="R1706" s="2">
        <v>0.79170497114489713</v>
      </c>
      <c r="S1706">
        <v>1</v>
      </c>
      <c r="T1706">
        <v>0</v>
      </c>
      <c r="U1706" s="2">
        <v>0.51065497349270894</v>
      </c>
      <c r="V17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0.40621420959616311</v>
      </c>
      <c r="W1706">
        <f>AVERAGE(Table1[[#This Row],[2012 Campbell Latex Early]:[2015 Dill IgG Early]])</f>
        <v>0.47654173902614055</v>
      </c>
      <c r="X1706">
        <f>AVERAGE(Table1[[#This Row],[2012 Campbell Latex Late]:[2015 Dill IgG Late]])</f>
        <v>0.63601489918153287</v>
      </c>
      <c r="Y1706" s="7">
        <f>Table1[[#This Row],[Avg early]]-Table1[[#This Row],[Avg late]]</f>
        <v>-0.15947316015539231</v>
      </c>
      <c r="Z1706" s="7">
        <f>Table1[[#This Row],[Avg late]]-Table1[[#This Row],[Avg early]]</f>
        <v>0.15947316015539231</v>
      </c>
      <c r="AA1706" s="7">
        <f>Table1[[#This Row],[2015 Dill LPS Early]]-Table1[[#This Row],[2015 Dill Avidin Early]]</f>
        <v>0.27094201729692319</v>
      </c>
      <c r="AB1706" s="7">
        <f>Table1[[#This Row],[2015 Dill LPS Late]]-Table1[[#This Row],[2015 Dill Avidin Late]]</f>
        <v>-0.29273370702190482</v>
      </c>
    </row>
    <row r="1707" spans="1:28" x14ac:dyDescent="0.2">
      <c r="A1707" t="s">
        <v>748</v>
      </c>
      <c r="B1707">
        <v>0</v>
      </c>
      <c r="C1707">
        <v>0</v>
      </c>
      <c r="D1707">
        <v>0.34417161151366688</v>
      </c>
      <c r="E1707">
        <v>0.5747106092738512</v>
      </c>
      <c r="F1707">
        <v>0.77866513156472728</v>
      </c>
      <c r="G1707">
        <v>0.56401965426892642</v>
      </c>
      <c r="H1707" s="2">
        <v>0.40643667295644909</v>
      </c>
      <c r="I1707">
        <v>0.35066160817938402</v>
      </c>
      <c r="J1707" s="2">
        <v>0</v>
      </c>
      <c r="K1707" s="2">
        <v>0.21436927867780362</v>
      </c>
      <c r="L1707" s="5">
        <v>0</v>
      </c>
      <c r="M1707">
        <v>0</v>
      </c>
      <c r="N1707">
        <v>0.53608771127668087</v>
      </c>
      <c r="O1707">
        <v>0.72824876327579957</v>
      </c>
      <c r="P1707" s="2">
        <v>0.82896865100505535</v>
      </c>
      <c r="Q1707" s="2">
        <v>0.55771460955148666</v>
      </c>
      <c r="R1707" s="2">
        <v>0.76441216180232152</v>
      </c>
      <c r="S1707">
        <v>1</v>
      </c>
      <c r="T1707">
        <v>0</v>
      </c>
      <c r="U1707" s="2">
        <v>0.31650146352510106</v>
      </c>
      <c r="V17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0.17258781621143196</v>
      </c>
      <c r="W1707">
        <f>AVERAGE(Table1[[#This Row],[2012 Campbell Latex Early]:[2015 Dill IgG Early]])</f>
        <v>0.32330345664348081</v>
      </c>
      <c r="X1707">
        <f>AVERAGE(Table1[[#This Row],[2012 Campbell Latex Late]:[2015 Dill IgG Late]])</f>
        <v>0.47319333604364439</v>
      </c>
      <c r="Y1707" s="7">
        <f>Table1[[#This Row],[Avg early]]-Table1[[#This Row],[Avg late]]</f>
        <v>-0.14988987940016357</v>
      </c>
      <c r="Z1707" s="7">
        <f>Table1[[#This Row],[Avg late]]-Table1[[#This Row],[Avg early]]</f>
        <v>0.14988987940016357</v>
      </c>
      <c r="AA1707" s="7">
        <f>Table1[[#This Row],[2015 Dill LPS Early]]-Table1[[#This Row],[2015 Dill Avidin Early]]</f>
        <v>-0.4344935200510604</v>
      </c>
      <c r="AB1707" s="7">
        <f>Table1[[#This Row],[2015 Dill LPS Late]]-Table1[[#This Row],[2015 Dill Avidin Late]]</f>
        <v>-0.29288093972837448</v>
      </c>
    </row>
    <row r="1708" spans="1:28" x14ac:dyDescent="0.2">
      <c r="A1708" t="s">
        <v>1663</v>
      </c>
      <c r="B1708">
        <v>1</v>
      </c>
      <c r="C1708">
        <v>1</v>
      </c>
      <c r="D1708">
        <v>0.96492857197377446</v>
      </c>
      <c r="E1708">
        <v>0.53907903514618061</v>
      </c>
      <c r="F1708">
        <v>1</v>
      </c>
      <c r="G1708">
        <v>0.92568158908808618</v>
      </c>
      <c r="H1708" s="2">
        <v>0.47407236691256549</v>
      </c>
      <c r="I1708">
        <v>0.12229016851662489</v>
      </c>
      <c r="J1708" s="2">
        <v>0</v>
      </c>
      <c r="K1708" s="2">
        <v>0.54856865162070789</v>
      </c>
      <c r="L1708" s="5">
        <v>0.97480620155038766</v>
      </c>
      <c r="M1708">
        <v>0.33333333333333331</v>
      </c>
      <c r="N1708">
        <v>0.39882080434216216</v>
      </c>
      <c r="O1708">
        <v>0.46105736855644053</v>
      </c>
      <c r="P1708" s="2">
        <v>0.69321476594686793</v>
      </c>
      <c r="Q1708" s="2">
        <v>0.42897307731745932</v>
      </c>
      <c r="R1708" s="2">
        <v>0.42741621802389868</v>
      </c>
      <c r="S1708">
        <v>0.46342063837130171</v>
      </c>
      <c r="T1708">
        <v>0</v>
      </c>
      <c r="U1708" s="2">
        <v>0.41941041491806608</v>
      </c>
      <c r="V17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0.29466806788228</v>
      </c>
      <c r="W1708">
        <f>AVERAGE(Table1[[#This Row],[2012 Campbell Latex Early]:[2015 Dill IgG Early]])</f>
        <v>0.65746203832579408</v>
      </c>
      <c r="X1708">
        <f>AVERAGE(Table1[[#This Row],[2012 Campbell Latex Late]:[2015 Dill IgG Late]])</f>
        <v>0.46004528223599167</v>
      </c>
      <c r="Y1708" s="7">
        <f>Table1[[#This Row],[Avg early]]-Table1[[#This Row],[Avg late]]</f>
        <v>0.19741675608980241</v>
      </c>
      <c r="Z1708" s="7">
        <f>Table1[[#This Row],[Avg late]]-Table1[[#This Row],[Avg early]]</f>
        <v>-0.19741675608980241</v>
      </c>
      <c r="AA1708" s="7">
        <f>Table1[[#This Row],[2015 Dill LPS Early]]-Table1[[#This Row],[2015 Dill Avidin Early]]</f>
        <v>-3.5071428026225537E-2</v>
      </c>
      <c r="AB1708" s="7">
        <f>Table1[[#This Row],[2015 Dill LPS Late]]-Table1[[#This Row],[2015 Dill Avidin Late]]</f>
        <v>-0.29439396160470577</v>
      </c>
    </row>
    <row r="1709" spans="1:28" x14ac:dyDescent="0.2">
      <c r="A1709" t="s">
        <v>1036</v>
      </c>
      <c r="B1709">
        <v>0</v>
      </c>
      <c r="C1709">
        <v>0</v>
      </c>
      <c r="D1709">
        <v>0.67173369228852431</v>
      </c>
      <c r="E1709">
        <v>0.72419570893035157</v>
      </c>
      <c r="F1709">
        <v>0.70618456018658904</v>
      </c>
      <c r="G1709">
        <v>0.76398765957377568</v>
      </c>
      <c r="H1709" s="2">
        <v>0.88652095708455414</v>
      </c>
      <c r="I1709">
        <v>0.44802095402609909</v>
      </c>
      <c r="J1709" s="2">
        <v>0</v>
      </c>
      <c r="K1709" s="2">
        <v>0.77633703612722771</v>
      </c>
      <c r="L1709" s="5">
        <v>0</v>
      </c>
      <c r="M1709">
        <v>0</v>
      </c>
      <c r="N1709">
        <v>0.70514588235368492</v>
      </c>
      <c r="O1709">
        <v>0.73856143183162759</v>
      </c>
      <c r="P1709" s="1">
        <v>1</v>
      </c>
      <c r="Q1709" s="1">
        <v>0.66372137619099869</v>
      </c>
      <c r="R1709" s="1">
        <v>0.3578907643306139</v>
      </c>
      <c r="S1709">
        <v>0.68432102741279377</v>
      </c>
      <c r="T1709">
        <v>0</v>
      </c>
      <c r="U1709" s="1">
        <v>0.48604796297939412</v>
      </c>
      <c r="V17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0.16928378652826537</v>
      </c>
      <c r="W1709">
        <f>AVERAGE(Table1[[#This Row],[2012 Campbell Latex Early]:[2015 Dill IgG Early]])</f>
        <v>0.49769805682171209</v>
      </c>
      <c r="X1709">
        <f>AVERAGE(Table1[[#This Row],[2012 Campbell Latex Late]:[2015 Dill IgG Late]])</f>
        <v>0.4635688445099112</v>
      </c>
      <c r="Y1709" s="7">
        <f>Table1[[#This Row],[Avg early]]-Table1[[#This Row],[Avg late]]</f>
        <v>3.4129212311800883E-2</v>
      </c>
      <c r="Z1709" s="7">
        <f>Table1[[#This Row],[Avg late]]-Table1[[#This Row],[Avg early]]</f>
        <v>-3.4129212311800883E-2</v>
      </c>
      <c r="AA1709" s="7">
        <f>Table1[[#This Row],[2015 Dill LPS Early]]-Table1[[#This Row],[2015 Dill Avidin Early]]</f>
        <v>-3.445086789806473E-2</v>
      </c>
      <c r="AB1709" s="7">
        <f>Table1[[#This Row],[2015 Dill LPS Late]]-Table1[[#This Row],[2015 Dill Avidin Late]]</f>
        <v>-0.29485411764631508</v>
      </c>
    </row>
    <row r="1710" spans="1:28" x14ac:dyDescent="0.2">
      <c r="A1710" t="s">
        <v>408</v>
      </c>
      <c r="B1710">
        <v>0</v>
      </c>
      <c r="C1710">
        <v>0</v>
      </c>
      <c r="D1710">
        <v>0.43649787402703599</v>
      </c>
      <c r="E1710">
        <v>0.50370724604410066</v>
      </c>
      <c r="F1710">
        <v>0.75368670833161955</v>
      </c>
      <c r="G1710">
        <v>0.51568664733453484</v>
      </c>
      <c r="H1710" s="2">
        <v>0.62849995856051488</v>
      </c>
      <c r="I1710">
        <v>0.50524399065690706</v>
      </c>
      <c r="J1710" s="2">
        <v>0</v>
      </c>
      <c r="K1710" s="2">
        <v>0.46540439163954439</v>
      </c>
      <c r="L1710" s="5">
        <v>0</v>
      </c>
      <c r="M1710">
        <v>0</v>
      </c>
      <c r="N1710">
        <v>0.70416430908312477</v>
      </c>
      <c r="O1710">
        <v>0.73005965044502463</v>
      </c>
      <c r="P1710" s="1">
        <v>1</v>
      </c>
      <c r="Q1710" s="1">
        <v>0.59268936372074665</v>
      </c>
      <c r="R1710" s="1">
        <v>0.8296034511982131</v>
      </c>
      <c r="S1710">
        <v>0.44409100310820165</v>
      </c>
      <c r="T1710">
        <v>0</v>
      </c>
      <c r="U1710" s="1">
        <v>0.78490963595768526</v>
      </c>
      <c r="V17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0.18645009636556936</v>
      </c>
      <c r="W1710">
        <f>AVERAGE(Table1[[#This Row],[2012 Campbell Latex Early]:[2015 Dill IgG Early]])</f>
        <v>0.38087268165942573</v>
      </c>
      <c r="X1710">
        <f>AVERAGE(Table1[[#This Row],[2012 Campbell Latex Late]:[2015 Dill IgG Late]])</f>
        <v>0.50855174135129966</v>
      </c>
      <c r="Y1710" s="7">
        <f>Table1[[#This Row],[Avg early]]-Table1[[#This Row],[Avg late]]</f>
        <v>-0.12767905969187393</v>
      </c>
      <c r="Z1710" s="7">
        <f>Table1[[#This Row],[Avg late]]-Table1[[#This Row],[Avg early]]</f>
        <v>0.12767905969187393</v>
      </c>
      <c r="AA1710" s="7">
        <f>Table1[[#This Row],[2015 Dill LPS Early]]-Table1[[#This Row],[2015 Dill Avidin Early]]</f>
        <v>-0.31718883430458356</v>
      </c>
      <c r="AB1710" s="7">
        <f>Table1[[#This Row],[2015 Dill LPS Late]]-Table1[[#This Row],[2015 Dill Avidin Late]]</f>
        <v>-0.29583569091687523</v>
      </c>
    </row>
    <row r="1711" spans="1:28" x14ac:dyDescent="0.2">
      <c r="A1711" t="s">
        <v>115</v>
      </c>
      <c r="B1711">
        <v>0</v>
      </c>
      <c r="C1711">
        <v>0</v>
      </c>
      <c r="D1711">
        <v>0.76936013190434471</v>
      </c>
      <c r="E1711">
        <v>0.78911776085400387</v>
      </c>
      <c r="F1711">
        <v>0.73295583126881714</v>
      </c>
      <c r="G1711">
        <v>1</v>
      </c>
      <c r="H1711" s="2">
        <v>0.85527669728032052</v>
      </c>
      <c r="I1711">
        <v>0.74943550686092419</v>
      </c>
      <c r="J1711" s="2">
        <v>0</v>
      </c>
      <c r="K1711" s="2">
        <v>0.55536688235407849</v>
      </c>
      <c r="L1711" s="5">
        <v>0</v>
      </c>
      <c r="M1711">
        <v>0</v>
      </c>
      <c r="N1711">
        <v>0.47356920559218324</v>
      </c>
      <c r="O1711">
        <v>0.37019570571408777</v>
      </c>
      <c r="P1711" s="2">
        <v>0.77072620870617448</v>
      </c>
      <c r="Q1711" s="2">
        <v>0.56121843400638205</v>
      </c>
      <c r="R1711" s="2">
        <v>0.50928532969218521</v>
      </c>
      <c r="S1711">
        <v>0.91116164891488904</v>
      </c>
      <c r="T1711">
        <v>0</v>
      </c>
      <c r="U1711" s="2">
        <v>0.52161759305988664</v>
      </c>
      <c r="V17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0.22206000275850396</v>
      </c>
      <c r="W1711">
        <f>AVERAGE(Table1[[#This Row],[2012 Campbell Latex Early]:[2015 Dill IgG Early]])</f>
        <v>0.54515128105224897</v>
      </c>
      <c r="X1711">
        <f>AVERAGE(Table1[[#This Row],[2012 Campbell Latex Late]:[2015 Dill IgG Late]])</f>
        <v>0.41177741256857886</v>
      </c>
      <c r="Y1711" s="7">
        <f>Table1[[#This Row],[Avg early]]-Table1[[#This Row],[Avg late]]</f>
        <v>0.13337386848367011</v>
      </c>
      <c r="Z1711" s="7">
        <f>Table1[[#This Row],[Avg late]]-Table1[[#This Row],[Avg early]]</f>
        <v>-0.13337386848367011</v>
      </c>
      <c r="AA1711" s="7">
        <f>Table1[[#This Row],[2015 Dill LPS Early]]-Table1[[#This Row],[2015 Dill Avidin Early]]</f>
        <v>3.6404300635527576E-2</v>
      </c>
      <c r="AB1711" s="7">
        <f>Table1[[#This Row],[2015 Dill LPS Late]]-Table1[[#This Row],[2015 Dill Avidin Late]]</f>
        <v>-0.29715700311399124</v>
      </c>
    </row>
    <row r="1712" spans="1:28" x14ac:dyDescent="0.2">
      <c r="A1712" t="s">
        <v>1649</v>
      </c>
      <c r="B1712">
        <v>0.96923076923076934</v>
      </c>
      <c r="C1712">
        <v>0</v>
      </c>
      <c r="D1712">
        <v>0.51576214766375483</v>
      </c>
      <c r="E1712">
        <v>0.83922829279134059</v>
      </c>
      <c r="F1712">
        <v>0.64896589564068097</v>
      </c>
      <c r="G1712">
        <v>1</v>
      </c>
      <c r="H1712" s="2">
        <v>0.2702738989554942</v>
      </c>
      <c r="I1712">
        <v>0.44292879639620442</v>
      </c>
      <c r="J1712" s="2">
        <v>0</v>
      </c>
      <c r="K1712" s="2">
        <v>0.27736918107449832</v>
      </c>
      <c r="L1712" s="5">
        <v>1</v>
      </c>
      <c r="M1712">
        <v>0</v>
      </c>
      <c r="N1712">
        <v>0</v>
      </c>
      <c r="O1712">
        <v>0.22408447447499047</v>
      </c>
      <c r="P1712" s="2">
        <v>0.29790595185649071</v>
      </c>
      <c r="Q1712" s="2">
        <v>0.47618989370579357</v>
      </c>
      <c r="R1712" s="2">
        <v>0.43145395265219433</v>
      </c>
      <c r="S1712">
        <v>0.47164137942060874</v>
      </c>
      <c r="T1712">
        <v>0</v>
      </c>
      <c r="U1712" s="2">
        <v>0.60146325233980802</v>
      </c>
      <c r="V17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0.28279011358886452</v>
      </c>
      <c r="W1712">
        <f>AVERAGE(Table1[[#This Row],[2012 Campbell Latex Early]:[2015 Dill IgG Early]])</f>
        <v>0.49637589817527433</v>
      </c>
      <c r="X1712">
        <f>AVERAGE(Table1[[#This Row],[2012 Campbell Latex Late]:[2015 Dill IgG Late]])</f>
        <v>0.35027389044498858</v>
      </c>
      <c r="Y1712" s="7">
        <f>Table1[[#This Row],[Avg early]]-Table1[[#This Row],[Avg late]]</f>
        <v>0.14610200773028575</v>
      </c>
      <c r="Z1712" s="7">
        <f>Table1[[#This Row],[Avg late]]-Table1[[#This Row],[Avg early]]</f>
        <v>-0.14610200773028575</v>
      </c>
      <c r="AA1712" s="7">
        <f>Table1[[#This Row],[2015 Dill LPS Early]]-Table1[[#This Row],[2015 Dill Avidin Early]]</f>
        <v>-0.13320374797692613</v>
      </c>
      <c r="AB1712" s="7">
        <f>Table1[[#This Row],[2015 Dill LPS Late]]-Table1[[#This Row],[2015 Dill Avidin Late]]</f>
        <v>-0.29790595185649071</v>
      </c>
    </row>
    <row r="1713" spans="1:28" x14ac:dyDescent="0.2">
      <c r="A1713" t="s">
        <v>114</v>
      </c>
      <c r="B1713">
        <v>0</v>
      </c>
      <c r="C1713">
        <v>0</v>
      </c>
      <c r="D1713">
        <v>0.59245385526203798</v>
      </c>
      <c r="E1713">
        <v>0.68888312329292567</v>
      </c>
      <c r="F1713">
        <v>0.63500848676913169</v>
      </c>
      <c r="G1713">
        <v>0.62639508240417974</v>
      </c>
      <c r="H1713" s="2">
        <v>1</v>
      </c>
      <c r="I1713">
        <v>0.73922636723916924</v>
      </c>
      <c r="J1713" s="2">
        <v>0</v>
      </c>
      <c r="K1713" s="2">
        <v>0.48464304738453162</v>
      </c>
      <c r="L1713" s="5">
        <v>0</v>
      </c>
      <c r="M1713">
        <v>0</v>
      </c>
      <c r="N1713">
        <v>0.4141836999150505</v>
      </c>
      <c r="O1713">
        <v>0.35769460719751617</v>
      </c>
      <c r="P1713" s="1">
        <v>0.71272190933362067</v>
      </c>
      <c r="Q1713" s="1">
        <v>0.48346648807583747</v>
      </c>
      <c r="R1713" s="1">
        <v>0.71777658147211398</v>
      </c>
      <c r="S1713">
        <v>0.70219753179891453</v>
      </c>
      <c r="T1713">
        <v>0</v>
      </c>
      <c r="U1713" s="1">
        <v>0.83597850306567212</v>
      </c>
      <c r="V17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0.18853314453690412</v>
      </c>
      <c r="W1713">
        <f>AVERAGE(Table1[[#This Row],[2012 Campbell Latex Early]:[2015 Dill IgG Early]])</f>
        <v>0.47666099623519764</v>
      </c>
      <c r="X1713">
        <f>AVERAGE(Table1[[#This Row],[2012 Campbell Latex Late]:[2015 Dill IgG Late]])</f>
        <v>0.42240193208587257</v>
      </c>
      <c r="Y1713" s="7">
        <f>Table1[[#This Row],[Avg early]]-Table1[[#This Row],[Avg late]]</f>
        <v>5.4259064149325076E-2</v>
      </c>
      <c r="Z1713" s="7">
        <f>Table1[[#This Row],[Avg late]]-Table1[[#This Row],[Avg early]]</f>
        <v>-5.4259064149325076E-2</v>
      </c>
      <c r="AA1713" s="7">
        <f>Table1[[#This Row],[2015 Dill LPS Early]]-Table1[[#This Row],[2015 Dill Avidin Early]]</f>
        <v>-4.255463150709371E-2</v>
      </c>
      <c r="AB1713" s="7">
        <f>Table1[[#This Row],[2015 Dill LPS Late]]-Table1[[#This Row],[2015 Dill Avidin Late]]</f>
        <v>-0.29853820941857018</v>
      </c>
    </row>
    <row r="1714" spans="1:28" x14ac:dyDescent="0.2">
      <c r="A1714" t="s">
        <v>399</v>
      </c>
      <c r="B1714">
        <v>0</v>
      </c>
      <c r="C1714">
        <v>0</v>
      </c>
      <c r="D1714">
        <v>0.693746646781354</v>
      </c>
      <c r="E1714">
        <v>0.50807225503515607</v>
      </c>
      <c r="F1714">
        <v>0.84929237394062662</v>
      </c>
      <c r="G1714">
        <v>0.64191096231964806</v>
      </c>
      <c r="H1714" s="2">
        <v>1</v>
      </c>
      <c r="I1714">
        <v>0.24935707508872237</v>
      </c>
      <c r="J1714" s="2">
        <v>0</v>
      </c>
      <c r="K1714" s="2">
        <v>0.62389853208771573</v>
      </c>
      <c r="L1714" s="5">
        <v>0</v>
      </c>
      <c r="M1714">
        <v>0</v>
      </c>
      <c r="N1714">
        <v>0.40278130442229992</v>
      </c>
      <c r="O1714">
        <v>0.52105508277726054</v>
      </c>
      <c r="P1714" s="1">
        <v>0.70163517073029935</v>
      </c>
      <c r="Q1714" s="1">
        <v>0.25607359646698336</v>
      </c>
      <c r="R1714" s="1">
        <v>0.78178576742830697</v>
      </c>
      <c r="S1714">
        <v>0.88353473402758764</v>
      </c>
      <c r="T1714">
        <v>0</v>
      </c>
      <c r="U1714" s="1">
        <v>0.76324028473671401</v>
      </c>
      <c r="V17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0.24530749154114231</v>
      </c>
      <c r="W1714">
        <f>AVERAGE(Table1[[#This Row],[2012 Campbell Latex Early]:[2015 Dill IgG Early]])</f>
        <v>0.45662778452532232</v>
      </c>
      <c r="X1714">
        <f>AVERAGE(Table1[[#This Row],[2012 Campbell Latex Late]:[2015 Dill IgG Late]])</f>
        <v>0.43101059405894515</v>
      </c>
      <c r="Y1714" s="7">
        <f>Table1[[#This Row],[Avg early]]-Table1[[#This Row],[Avg late]]</f>
        <v>2.5617190466377171E-2</v>
      </c>
      <c r="Z1714" s="7">
        <f>Table1[[#This Row],[Avg late]]-Table1[[#This Row],[Avg early]]</f>
        <v>-2.5617190466377171E-2</v>
      </c>
      <c r="AA1714" s="7">
        <f>Table1[[#This Row],[2015 Dill LPS Early]]-Table1[[#This Row],[2015 Dill Avidin Early]]</f>
        <v>-0.15554572715927262</v>
      </c>
      <c r="AB1714" s="7">
        <f>Table1[[#This Row],[2015 Dill LPS Late]]-Table1[[#This Row],[2015 Dill Avidin Late]]</f>
        <v>-0.29885386630799943</v>
      </c>
    </row>
    <row r="1715" spans="1:28" x14ac:dyDescent="0.2">
      <c r="A1715" t="s">
        <v>1261</v>
      </c>
      <c r="B1715">
        <v>0</v>
      </c>
      <c r="C1715">
        <v>0</v>
      </c>
      <c r="D1715">
        <v>0.33441148310548757</v>
      </c>
      <c r="E1715">
        <v>0.42465120671669221</v>
      </c>
      <c r="F1715">
        <v>0.53449942691757812</v>
      </c>
      <c r="G1715">
        <v>0.44639873099008959</v>
      </c>
      <c r="H1715" s="2">
        <v>0.6529419296668818</v>
      </c>
      <c r="I1715">
        <v>0.63148305837208329</v>
      </c>
      <c r="J1715" s="2">
        <v>0</v>
      </c>
      <c r="K1715" s="2">
        <v>0.41097225326060344</v>
      </c>
      <c r="L1715" s="5">
        <v>0</v>
      </c>
      <c r="M1715">
        <v>0</v>
      </c>
      <c r="N1715">
        <v>0.70042063166267932</v>
      </c>
      <c r="O1715">
        <v>0.70913517859158703</v>
      </c>
      <c r="P1715" s="1">
        <v>1</v>
      </c>
      <c r="Q1715" s="1">
        <v>0.9717437003825562</v>
      </c>
      <c r="R1715" s="1">
        <v>0.47035978404626216</v>
      </c>
      <c r="S1715">
        <v>0.97125063173393744</v>
      </c>
      <c r="T1715">
        <v>0</v>
      </c>
      <c r="U1715" s="1">
        <v>0.73779698405260374</v>
      </c>
      <c r="V17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0.29014853659420525</v>
      </c>
      <c r="W1715">
        <f>AVERAGE(Table1[[#This Row],[2012 Campbell Latex Early]:[2015 Dill IgG Early]])</f>
        <v>0.34353580890294161</v>
      </c>
      <c r="X1715">
        <f>AVERAGE(Table1[[#This Row],[2012 Campbell Latex Late]:[2015 Dill IgG Late]])</f>
        <v>0.55607069104696261</v>
      </c>
      <c r="Y1715" s="7">
        <f>Table1[[#This Row],[Avg early]]-Table1[[#This Row],[Avg late]]</f>
        <v>-0.212534882144021</v>
      </c>
      <c r="Z1715" s="7">
        <f>Table1[[#This Row],[Avg late]]-Table1[[#This Row],[Avg early]]</f>
        <v>0.212534882144021</v>
      </c>
      <c r="AA1715" s="7">
        <f>Table1[[#This Row],[2015 Dill LPS Early]]-Table1[[#This Row],[2015 Dill Avidin Early]]</f>
        <v>-0.20008794381209055</v>
      </c>
      <c r="AB1715" s="7">
        <f>Table1[[#This Row],[2015 Dill LPS Late]]-Table1[[#This Row],[2015 Dill Avidin Late]]</f>
        <v>-0.29957936833732068</v>
      </c>
    </row>
    <row r="1716" spans="1:28" x14ac:dyDescent="0.2">
      <c r="A1716" t="s">
        <v>728</v>
      </c>
      <c r="B1716">
        <v>0</v>
      </c>
      <c r="C1716">
        <v>0</v>
      </c>
      <c r="D1716">
        <v>0</v>
      </c>
      <c r="E1716">
        <v>0</v>
      </c>
      <c r="F1716">
        <v>0.4281850520998749</v>
      </c>
      <c r="G1716">
        <v>1</v>
      </c>
      <c r="H1716" s="2">
        <v>0</v>
      </c>
      <c r="I1716">
        <v>0</v>
      </c>
      <c r="J1716" s="2">
        <v>0</v>
      </c>
      <c r="K1716" s="2">
        <v>0</v>
      </c>
      <c r="L1716" s="5">
        <v>0</v>
      </c>
      <c r="M1716">
        <v>0</v>
      </c>
      <c r="N1716">
        <v>0</v>
      </c>
      <c r="O1716">
        <v>0</v>
      </c>
      <c r="P1716" s="2">
        <v>0.29958210054316275</v>
      </c>
      <c r="Q1716" s="2">
        <v>0</v>
      </c>
      <c r="R1716" s="2">
        <v>0</v>
      </c>
      <c r="S1716">
        <v>0</v>
      </c>
      <c r="T1716">
        <v>0</v>
      </c>
      <c r="U1716" s="2">
        <v>0</v>
      </c>
      <c r="V17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0.11286029515567123</v>
      </c>
      <c r="W1716">
        <f>AVERAGE(Table1[[#This Row],[2012 Campbell Latex Early]:[2015 Dill IgG Early]])</f>
        <v>0.14281850520998748</v>
      </c>
      <c r="X1716">
        <f>AVERAGE(Table1[[#This Row],[2012 Campbell Latex Late]:[2015 Dill IgG Late]])</f>
        <v>2.9958210054316276E-2</v>
      </c>
      <c r="Y1716" s="7">
        <f>Table1[[#This Row],[Avg early]]-Table1[[#This Row],[Avg late]]</f>
        <v>0.11286029515567121</v>
      </c>
      <c r="Z1716" s="7">
        <f>Table1[[#This Row],[Avg late]]-Table1[[#This Row],[Avg early]]</f>
        <v>-0.11286029515567121</v>
      </c>
      <c r="AA1716" s="7">
        <f>Table1[[#This Row],[2015 Dill LPS Early]]-Table1[[#This Row],[2015 Dill Avidin Early]]</f>
        <v>-0.4281850520998749</v>
      </c>
      <c r="AB1716" s="7">
        <f>Table1[[#This Row],[2015 Dill LPS Late]]-Table1[[#This Row],[2015 Dill Avidin Late]]</f>
        <v>-0.29958210054316275</v>
      </c>
    </row>
    <row r="1717" spans="1:28" x14ac:dyDescent="0.2">
      <c r="A1717" t="s">
        <v>1889</v>
      </c>
      <c r="B1717">
        <v>0</v>
      </c>
      <c r="C1717">
        <v>0</v>
      </c>
      <c r="D1717">
        <v>0.41670389618738757</v>
      </c>
      <c r="E1717">
        <v>0.61037264632113741</v>
      </c>
      <c r="F1717">
        <v>0.58789075704817229</v>
      </c>
      <c r="G1717">
        <v>0.6972983151597707</v>
      </c>
      <c r="H1717" s="2">
        <v>0.59747693536176072</v>
      </c>
      <c r="I1717">
        <v>0.20217822331154081</v>
      </c>
      <c r="J1717" s="2">
        <v>0</v>
      </c>
      <c r="K1717" s="2">
        <v>0.58524612691253075</v>
      </c>
      <c r="L1717" s="5">
        <v>0</v>
      </c>
      <c r="M1717">
        <v>0</v>
      </c>
      <c r="N1717">
        <v>0.51251366533027654</v>
      </c>
      <c r="O1717">
        <v>0.60516029584552367</v>
      </c>
      <c r="P1717" s="2">
        <v>0.81459759636599749</v>
      </c>
      <c r="Q1717" s="2">
        <v>0.57938871986334151</v>
      </c>
      <c r="R1717" s="2">
        <v>0.89743975442940993</v>
      </c>
      <c r="S1717">
        <v>1</v>
      </c>
      <c r="T1717">
        <v>0</v>
      </c>
      <c r="U1717" s="2">
        <v>0.68996727605639929</v>
      </c>
      <c r="V17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0.22333904260452647</v>
      </c>
      <c r="W1717">
        <f>AVERAGE(Table1[[#This Row],[2012 Campbell Latex Early]:[2015 Dill IgG Early]])</f>
        <v>0.36971669003023006</v>
      </c>
      <c r="X1717">
        <f>AVERAGE(Table1[[#This Row],[2012 Campbell Latex Late]:[2015 Dill IgG Late]])</f>
        <v>0.50990673078909488</v>
      </c>
      <c r="Y1717" s="7">
        <f>Table1[[#This Row],[Avg early]]-Table1[[#This Row],[Avg late]]</f>
        <v>-0.14019004075886482</v>
      </c>
      <c r="Z1717" s="7">
        <f>Table1[[#This Row],[Avg late]]-Table1[[#This Row],[Avg early]]</f>
        <v>0.14019004075886482</v>
      </c>
      <c r="AA1717" s="7">
        <f>Table1[[#This Row],[2015 Dill LPS Early]]-Table1[[#This Row],[2015 Dill Avidin Early]]</f>
        <v>-0.17118686086078472</v>
      </c>
      <c r="AB1717" s="7">
        <f>Table1[[#This Row],[2015 Dill LPS Late]]-Table1[[#This Row],[2015 Dill Avidin Late]]</f>
        <v>-0.30208393103572095</v>
      </c>
    </row>
    <row r="1718" spans="1:28" x14ac:dyDescent="0.2">
      <c r="A1718" t="s">
        <v>1107</v>
      </c>
      <c r="B1718">
        <v>0.73940020682523266</v>
      </c>
      <c r="C1718">
        <v>1</v>
      </c>
      <c r="D1718">
        <v>0.9504897929246664</v>
      </c>
      <c r="E1718">
        <v>0.88582239161173615</v>
      </c>
      <c r="F1718">
        <v>0.94415901171311423</v>
      </c>
      <c r="G1718">
        <v>0.7406793169734146</v>
      </c>
      <c r="H1718" s="2">
        <v>0.99861311051737833</v>
      </c>
      <c r="I1718">
        <v>0.6339616282502899</v>
      </c>
      <c r="J1718" s="2">
        <v>0</v>
      </c>
      <c r="K1718" s="2">
        <v>0.92550577165841041</v>
      </c>
      <c r="L1718" s="5">
        <v>1</v>
      </c>
      <c r="M1718">
        <v>0</v>
      </c>
      <c r="N1718">
        <v>0.64787783190625914</v>
      </c>
      <c r="O1718">
        <v>0.36517364332828722</v>
      </c>
      <c r="P1718" s="2">
        <v>0.95291426923183609</v>
      </c>
      <c r="Q1718" s="2">
        <v>0.67942988959961803</v>
      </c>
      <c r="R1718" s="2">
        <v>0.93206380228734897</v>
      </c>
      <c r="S1718">
        <v>0.61501679079439464</v>
      </c>
      <c r="T1718">
        <v>0</v>
      </c>
      <c r="U1718" s="2">
        <v>1</v>
      </c>
      <c r="V17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0.32393593330550663</v>
      </c>
      <c r="W1718">
        <f>AVERAGE(Table1[[#This Row],[2012 Campbell Latex Early]:[2015 Dill IgG Early]])</f>
        <v>0.78186312304742434</v>
      </c>
      <c r="X1718">
        <f>AVERAGE(Table1[[#This Row],[2012 Campbell Latex Late]:[2015 Dill IgG Late]])</f>
        <v>0.61924762271477429</v>
      </c>
      <c r="Y1718" s="7">
        <f>Table1[[#This Row],[Avg early]]-Table1[[#This Row],[Avg late]]</f>
        <v>0.16261550033265004</v>
      </c>
      <c r="Z1718" s="7">
        <f>Table1[[#This Row],[Avg late]]-Table1[[#This Row],[Avg early]]</f>
        <v>-0.16261550033265004</v>
      </c>
      <c r="AA1718" s="7">
        <f>Table1[[#This Row],[2015 Dill LPS Early]]-Table1[[#This Row],[2015 Dill Avidin Early]]</f>
        <v>6.3307812115521722E-3</v>
      </c>
      <c r="AB1718" s="7">
        <f>Table1[[#This Row],[2015 Dill LPS Late]]-Table1[[#This Row],[2015 Dill Avidin Late]]</f>
        <v>-0.30503643732557695</v>
      </c>
    </row>
    <row r="1719" spans="1:28" x14ac:dyDescent="0.2">
      <c r="A1719" t="s">
        <v>111</v>
      </c>
      <c r="B1719">
        <v>0.9732057416267943</v>
      </c>
      <c r="C1719">
        <v>0.50375939849624063</v>
      </c>
      <c r="D1719">
        <v>0.4047295429518743</v>
      </c>
      <c r="E1719">
        <v>0.39308758365882263</v>
      </c>
      <c r="F1719">
        <v>0.65162213572823502</v>
      </c>
      <c r="G1719">
        <v>1</v>
      </c>
      <c r="H1719" s="2">
        <v>0.57553099130466767</v>
      </c>
      <c r="I1719">
        <v>0.8583222708721483</v>
      </c>
      <c r="J1719" s="2">
        <v>0</v>
      </c>
      <c r="K1719" s="2">
        <v>0.39216239447577539</v>
      </c>
      <c r="L1719" s="5">
        <v>1</v>
      </c>
      <c r="M1719">
        <v>1</v>
      </c>
      <c r="N1719">
        <v>0.24214361661178999</v>
      </c>
      <c r="O1719">
        <v>0.39508418646340215</v>
      </c>
      <c r="P1719" s="2">
        <v>0.54926441893637379</v>
      </c>
      <c r="Q1719" s="2">
        <v>0.32924129760342863</v>
      </c>
      <c r="R1719" s="2">
        <v>0.16445827259123183</v>
      </c>
      <c r="S1719">
        <v>0.67594873344533335</v>
      </c>
      <c r="T1719">
        <v>0</v>
      </c>
      <c r="U1719" s="2">
        <v>0.2473622354138468</v>
      </c>
      <c r="V17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0.23015422997641594</v>
      </c>
      <c r="W1719">
        <f>AVERAGE(Table1[[#This Row],[2012 Campbell Latex Early]:[2015 Dill IgG Early]])</f>
        <v>0.5752420059114558</v>
      </c>
      <c r="X1719">
        <f>AVERAGE(Table1[[#This Row],[2012 Campbell Latex Late]:[2015 Dill IgG Late]])</f>
        <v>0.46035027610654061</v>
      </c>
      <c r="Y1719" s="7">
        <f>Table1[[#This Row],[Avg early]]-Table1[[#This Row],[Avg late]]</f>
        <v>0.11489172980491519</v>
      </c>
      <c r="Z1719" s="7">
        <f>Table1[[#This Row],[Avg late]]-Table1[[#This Row],[Avg early]]</f>
        <v>-0.11489172980491519</v>
      </c>
      <c r="AA1719" s="7">
        <f>Table1[[#This Row],[2015 Dill LPS Early]]-Table1[[#This Row],[2015 Dill Avidin Early]]</f>
        <v>-0.24689259277636072</v>
      </c>
      <c r="AB1719" s="7">
        <f>Table1[[#This Row],[2015 Dill LPS Late]]-Table1[[#This Row],[2015 Dill Avidin Late]]</f>
        <v>-0.30712080232458383</v>
      </c>
    </row>
    <row r="1720" spans="1:28" x14ac:dyDescent="0.2">
      <c r="A1720" t="s">
        <v>1348</v>
      </c>
      <c r="B1720">
        <v>0</v>
      </c>
      <c r="C1720">
        <v>0</v>
      </c>
      <c r="D1720">
        <v>0.63224969949380483</v>
      </c>
      <c r="E1720">
        <v>0.28288907188986939</v>
      </c>
      <c r="F1720">
        <v>0.53592340855688747</v>
      </c>
      <c r="G1720">
        <v>0.23363417759314109</v>
      </c>
      <c r="H1720" s="2">
        <v>0.51936841299999659</v>
      </c>
      <c r="I1720">
        <v>0.36367290294584842</v>
      </c>
      <c r="J1720" s="2">
        <v>0</v>
      </c>
      <c r="K1720" s="2">
        <v>0.3630746772345993</v>
      </c>
      <c r="L1720" s="5">
        <v>0</v>
      </c>
      <c r="M1720">
        <v>0</v>
      </c>
      <c r="N1720">
        <v>0.69210932910675993</v>
      </c>
      <c r="O1720">
        <v>0.48821577779244069</v>
      </c>
      <c r="P1720" s="1">
        <v>1</v>
      </c>
      <c r="Q1720" s="1">
        <v>0.36060790852853142</v>
      </c>
      <c r="R1720" s="1">
        <v>0.36753472334196602</v>
      </c>
      <c r="S1720">
        <v>0.51480056879858305</v>
      </c>
      <c r="T1720">
        <v>0</v>
      </c>
      <c r="U1720" s="1">
        <v>0.54802892449488227</v>
      </c>
      <c r="V17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0.17072269378996768</v>
      </c>
      <c r="W1720">
        <f>AVERAGE(Table1[[#This Row],[2012 Campbell Latex Early]:[2015 Dill IgG Early]])</f>
        <v>0.2930812350714147</v>
      </c>
      <c r="X1720">
        <f>AVERAGE(Table1[[#This Row],[2012 Campbell Latex Late]:[2015 Dill IgG Late]])</f>
        <v>0.39712972320631634</v>
      </c>
      <c r="Y1720" s="7">
        <f>Table1[[#This Row],[Avg early]]-Table1[[#This Row],[Avg late]]</f>
        <v>-0.10404848813490164</v>
      </c>
      <c r="Z1720" s="7">
        <f>Table1[[#This Row],[Avg late]]-Table1[[#This Row],[Avg early]]</f>
        <v>0.10404848813490164</v>
      </c>
      <c r="AA1720" s="7">
        <f>Table1[[#This Row],[2015 Dill LPS Early]]-Table1[[#This Row],[2015 Dill Avidin Early]]</f>
        <v>9.6326290936917358E-2</v>
      </c>
      <c r="AB1720" s="7">
        <f>Table1[[#This Row],[2015 Dill LPS Late]]-Table1[[#This Row],[2015 Dill Avidin Late]]</f>
        <v>-0.30789067089324007</v>
      </c>
    </row>
    <row r="1721" spans="1:28" x14ac:dyDescent="0.2">
      <c r="A1721" t="s">
        <v>1701</v>
      </c>
      <c r="B1721">
        <v>0</v>
      </c>
      <c r="C1721">
        <v>0</v>
      </c>
      <c r="D1721">
        <v>0</v>
      </c>
      <c r="E1721">
        <v>0</v>
      </c>
      <c r="F1721">
        <v>0</v>
      </c>
      <c r="G1721">
        <v>0.14275390624129822</v>
      </c>
      <c r="H1721" s="2">
        <v>0</v>
      </c>
      <c r="I1721">
        <v>0</v>
      </c>
      <c r="J1721" s="2">
        <v>0</v>
      </c>
      <c r="K1721" s="2">
        <v>0</v>
      </c>
      <c r="L1721" s="5">
        <v>0</v>
      </c>
      <c r="M1721">
        <v>0</v>
      </c>
      <c r="N1721">
        <v>0.30665299077810565</v>
      </c>
      <c r="O1721">
        <v>0.54784111592580564</v>
      </c>
      <c r="P1721" s="2">
        <v>0.61466239691921465</v>
      </c>
      <c r="Q1721" s="2">
        <v>0.82793385773843176</v>
      </c>
      <c r="R1721" s="2">
        <v>0.54229555901267124</v>
      </c>
      <c r="S1721">
        <v>0.10793202678268783</v>
      </c>
      <c r="T1721">
        <v>0</v>
      </c>
      <c r="U1721" s="2">
        <v>1</v>
      </c>
      <c r="V17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0.38045640409156184</v>
      </c>
      <c r="W1721">
        <f>AVERAGE(Table1[[#This Row],[2012 Campbell Latex Early]:[2015 Dill IgG Early]])</f>
        <v>1.4275390624129821E-2</v>
      </c>
      <c r="X1721">
        <f>AVERAGE(Table1[[#This Row],[2012 Campbell Latex Late]:[2015 Dill IgG Late]])</f>
        <v>0.39473179471569175</v>
      </c>
      <c r="Y1721" s="7">
        <f>Table1[[#This Row],[Avg early]]-Table1[[#This Row],[Avg late]]</f>
        <v>-0.38045640409156195</v>
      </c>
      <c r="Z1721" s="7">
        <f>Table1[[#This Row],[Avg late]]-Table1[[#This Row],[Avg early]]</f>
        <v>0.38045640409156195</v>
      </c>
      <c r="AA1721" s="7">
        <f>Table1[[#This Row],[2015 Dill LPS Early]]-Table1[[#This Row],[2015 Dill Avidin Early]]</f>
        <v>0</v>
      </c>
      <c r="AB1721" s="7">
        <f>Table1[[#This Row],[2015 Dill LPS Late]]-Table1[[#This Row],[2015 Dill Avidin Late]]</f>
        <v>-0.308009406141109</v>
      </c>
    </row>
    <row r="1722" spans="1:28" x14ac:dyDescent="0.2">
      <c r="A1722" t="s">
        <v>1796</v>
      </c>
      <c r="B1722">
        <v>0</v>
      </c>
      <c r="C1722">
        <v>0</v>
      </c>
      <c r="D1722">
        <v>1</v>
      </c>
      <c r="E1722">
        <v>0.36870437002705836</v>
      </c>
      <c r="F1722">
        <v>0</v>
      </c>
      <c r="G1722">
        <v>0.27866687352668812</v>
      </c>
      <c r="H1722" s="2">
        <v>0</v>
      </c>
      <c r="I1722">
        <v>0</v>
      </c>
      <c r="J1722" s="2">
        <v>0</v>
      </c>
      <c r="K1722" s="2">
        <v>0</v>
      </c>
      <c r="L1722" s="5">
        <v>0</v>
      </c>
      <c r="M1722">
        <v>0</v>
      </c>
      <c r="N1722">
        <v>0</v>
      </c>
      <c r="O1722">
        <v>0</v>
      </c>
      <c r="P1722" s="2">
        <v>0.31161947822455122</v>
      </c>
      <c r="Q1722" s="2">
        <v>0</v>
      </c>
      <c r="R1722" s="2">
        <v>0</v>
      </c>
      <c r="S1722">
        <v>0</v>
      </c>
      <c r="T1722">
        <v>0</v>
      </c>
      <c r="U1722" s="2">
        <v>0</v>
      </c>
      <c r="V17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0.19589907217782979</v>
      </c>
      <c r="W1722">
        <f>AVERAGE(Table1[[#This Row],[2012 Campbell Latex Early]:[2015 Dill IgG Early]])</f>
        <v>0.16473712435537466</v>
      </c>
      <c r="X1722">
        <f>AVERAGE(Table1[[#This Row],[2012 Campbell Latex Late]:[2015 Dill IgG Late]])</f>
        <v>3.116194782245512E-2</v>
      </c>
      <c r="Y1722" s="7">
        <f>Table1[[#This Row],[Avg early]]-Table1[[#This Row],[Avg late]]</f>
        <v>0.13357517653291953</v>
      </c>
      <c r="Z1722" s="7">
        <f>Table1[[#This Row],[Avg late]]-Table1[[#This Row],[Avg early]]</f>
        <v>-0.13357517653291953</v>
      </c>
      <c r="AA1722" s="7">
        <f>Table1[[#This Row],[2015 Dill LPS Early]]-Table1[[#This Row],[2015 Dill Avidin Early]]</f>
        <v>1</v>
      </c>
      <c r="AB1722" s="7">
        <f>Table1[[#This Row],[2015 Dill LPS Late]]-Table1[[#This Row],[2015 Dill Avidin Late]]</f>
        <v>-0.31161947822455122</v>
      </c>
    </row>
    <row r="1723" spans="1:28" x14ac:dyDescent="0.2">
      <c r="A1723" t="s">
        <v>577</v>
      </c>
      <c r="B1723">
        <v>0</v>
      </c>
      <c r="C1723">
        <v>0</v>
      </c>
      <c r="D1723">
        <v>0.35682015762692371</v>
      </c>
      <c r="E1723">
        <v>0.18196317575427087</v>
      </c>
      <c r="F1723">
        <v>0.40103767617224412</v>
      </c>
      <c r="G1723">
        <v>0.35858916455969392</v>
      </c>
      <c r="H1723" s="2">
        <v>0.21135933303420229</v>
      </c>
      <c r="I1723">
        <v>0</v>
      </c>
      <c r="J1723" s="2">
        <v>0</v>
      </c>
      <c r="K1723" s="2">
        <v>0.40539349468080932</v>
      </c>
      <c r="L1723" s="5">
        <v>0</v>
      </c>
      <c r="M1723">
        <v>0</v>
      </c>
      <c r="N1723">
        <v>0.68301620390025264</v>
      </c>
      <c r="O1723">
        <v>0.44587927167752034</v>
      </c>
      <c r="P1723" s="2">
        <v>0.99604898088431437</v>
      </c>
      <c r="Q1723" s="2">
        <v>0.60003663662374751</v>
      </c>
      <c r="R1723" s="2">
        <v>0.74100075863188175</v>
      </c>
      <c r="S1723">
        <v>0.38228574626709672</v>
      </c>
      <c r="T1723">
        <v>0</v>
      </c>
      <c r="U1723" s="2">
        <v>1</v>
      </c>
      <c r="V17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0.33384980908374784</v>
      </c>
      <c r="W1723">
        <f>AVERAGE(Table1[[#This Row],[2012 Campbell Latex Early]:[2015 Dill IgG Early]])</f>
        <v>0.19151630018281443</v>
      </c>
      <c r="X1723">
        <f>AVERAGE(Table1[[#This Row],[2012 Campbell Latex Late]:[2015 Dill IgG Late]])</f>
        <v>0.48482675979848133</v>
      </c>
      <c r="Y1723" s="7">
        <f>Table1[[#This Row],[Avg early]]-Table1[[#This Row],[Avg late]]</f>
        <v>-0.29331045961566693</v>
      </c>
      <c r="Z1723" s="7">
        <f>Table1[[#This Row],[Avg late]]-Table1[[#This Row],[Avg early]]</f>
        <v>0.29331045961566693</v>
      </c>
      <c r="AA1723" s="7">
        <f>Table1[[#This Row],[2015 Dill LPS Early]]-Table1[[#This Row],[2015 Dill Avidin Early]]</f>
        <v>-4.4217518545320411E-2</v>
      </c>
      <c r="AB1723" s="7">
        <f>Table1[[#This Row],[2015 Dill LPS Late]]-Table1[[#This Row],[2015 Dill Avidin Late]]</f>
        <v>-0.31303277698406173</v>
      </c>
    </row>
    <row r="1724" spans="1:28" x14ac:dyDescent="0.2">
      <c r="A1724" t="s">
        <v>1388</v>
      </c>
      <c r="B1724">
        <v>0</v>
      </c>
      <c r="C1724">
        <v>0</v>
      </c>
      <c r="D1724">
        <v>0.73705217800133416</v>
      </c>
      <c r="E1724">
        <v>0.76389985876911703</v>
      </c>
      <c r="F1724">
        <v>0.83014332875203201</v>
      </c>
      <c r="G1724">
        <v>0.47769623812791301</v>
      </c>
      <c r="H1724" s="2">
        <v>0.85495317406372373</v>
      </c>
      <c r="I1724">
        <v>0.37694151765764106</v>
      </c>
      <c r="J1724" s="2">
        <v>1</v>
      </c>
      <c r="K1724" s="2">
        <v>1</v>
      </c>
      <c r="L1724" s="5">
        <v>0</v>
      </c>
      <c r="M1724">
        <v>0</v>
      </c>
      <c r="N1724">
        <v>0.30939172668376941</v>
      </c>
      <c r="O1724">
        <v>0.16915990239186432</v>
      </c>
      <c r="P1724" s="2">
        <v>0.62245463608826102</v>
      </c>
      <c r="Q1724" s="2">
        <v>0.37352386461286791</v>
      </c>
      <c r="R1724" s="2">
        <v>0.39029277062260898</v>
      </c>
      <c r="S1724">
        <v>0.35348631566769734</v>
      </c>
      <c r="T1724">
        <v>0.69319156000000004</v>
      </c>
      <c r="U1724" s="2">
        <v>0.5597100664100424</v>
      </c>
      <c r="V17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0.30752787057147341</v>
      </c>
      <c r="W1724">
        <f>AVERAGE(Table1[[#This Row],[2012 Campbell Latex Early]:[2015 Dill IgG Early]])</f>
        <v>0.6040686295371761</v>
      </c>
      <c r="X1724">
        <f>AVERAGE(Table1[[#This Row],[2012 Campbell Latex Late]:[2015 Dill IgG Late]])</f>
        <v>0.34712108424771115</v>
      </c>
      <c r="Y1724" s="7">
        <f>Table1[[#This Row],[Avg early]]-Table1[[#This Row],[Avg late]]</f>
        <v>0.25694754528946495</v>
      </c>
      <c r="Z1724" s="7">
        <f>Table1[[#This Row],[Avg late]]-Table1[[#This Row],[Avg early]]</f>
        <v>-0.25694754528946495</v>
      </c>
      <c r="AA1724" s="7">
        <f>Table1[[#This Row],[2015 Dill LPS Early]]-Table1[[#This Row],[2015 Dill Avidin Early]]</f>
        <v>-9.3091150750697849E-2</v>
      </c>
      <c r="AB1724" s="7">
        <f>Table1[[#This Row],[2015 Dill LPS Late]]-Table1[[#This Row],[2015 Dill Avidin Late]]</f>
        <v>-0.31306290940449161</v>
      </c>
    </row>
    <row r="1725" spans="1:28" x14ac:dyDescent="0.2">
      <c r="A1725" t="s">
        <v>1700</v>
      </c>
      <c r="B1725">
        <v>0</v>
      </c>
      <c r="C1725">
        <v>0</v>
      </c>
      <c r="D1725">
        <v>0.44882410814600249</v>
      </c>
      <c r="E1725">
        <v>0.35732202300603599</v>
      </c>
      <c r="F1725">
        <v>0.36930893584750363</v>
      </c>
      <c r="G1725">
        <v>0.64158681529328776</v>
      </c>
      <c r="H1725" s="2">
        <v>1</v>
      </c>
      <c r="I1725">
        <v>0</v>
      </c>
      <c r="J1725" s="2">
        <v>0</v>
      </c>
      <c r="K1725" s="2">
        <v>0</v>
      </c>
      <c r="L1725" s="5">
        <v>0</v>
      </c>
      <c r="M1725">
        <v>0</v>
      </c>
      <c r="N1725">
        <v>0.15525653218774976</v>
      </c>
      <c r="O1725">
        <v>0.39172923414223521</v>
      </c>
      <c r="P1725" s="1">
        <v>0.4684501886813936</v>
      </c>
      <c r="Q1725" s="1">
        <v>0</v>
      </c>
      <c r="R1725" s="1">
        <v>0.17178370951024835</v>
      </c>
      <c r="S1725">
        <v>0.33479332185039617</v>
      </c>
      <c r="T1725">
        <v>0</v>
      </c>
      <c r="U1725" s="1">
        <v>0.1197741745782958</v>
      </c>
      <c r="V17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0.23514866421400732</v>
      </c>
      <c r="W1725">
        <f>AVERAGE(Table1[[#This Row],[2012 Campbell Latex Early]:[2015 Dill IgG Early]])</f>
        <v>0.28170418822928295</v>
      </c>
      <c r="X1725">
        <f>AVERAGE(Table1[[#This Row],[2012 Campbell Latex Late]:[2015 Dill IgG Late]])</f>
        <v>0.1641787160950319</v>
      </c>
      <c r="Y1725" s="7">
        <f>Table1[[#This Row],[Avg early]]-Table1[[#This Row],[Avg late]]</f>
        <v>0.11752547213425105</v>
      </c>
      <c r="Z1725" s="7">
        <f>Table1[[#This Row],[Avg late]]-Table1[[#This Row],[Avg early]]</f>
        <v>-0.11752547213425105</v>
      </c>
      <c r="AA1725" s="7">
        <f>Table1[[#This Row],[2015 Dill LPS Early]]-Table1[[#This Row],[2015 Dill Avidin Early]]</f>
        <v>7.951517229849886E-2</v>
      </c>
      <c r="AB1725" s="7">
        <f>Table1[[#This Row],[2015 Dill LPS Late]]-Table1[[#This Row],[2015 Dill Avidin Late]]</f>
        <v>-0.31319365649364383</v>
      </c>
    </row>
    <row r="1726" spans="1:28" x14ac:dyDescent="0.2">
      <c r="A1726" t="s">
        <v>1636</v>
      </c>
      <c r="B1726">
        <v>0</v>
      </c>
      <c r="C1726">
        <v>0</v>
      </c>
      <c r="D1726">
        <v>0.88420134566605735</v>
      </c>
      <c r="E1726">
        <v>0</v>
      </c>
      <c r="F1726">
        <v>0.69383284183731486</v>
      </c>
      <c r="G1726">
        <v>0.62321710471735103</v>
      </c>
      <c r="H1726" s="2">
        <v>0.6909774165292295</v>
      </c>
      <c r="I1726">
        <v>0</v>
      </c>
      <c r="J1726" s="2">
        <v>0</v>
      </c>
      <c r="K1726" s="2">
        <v>0</v>
      </c>
      <c r="L1726" s="5">
        <v>0</v>
      </c>
      <c r="M1726">
        <v>0</v>
      </c>
      <c r="N1726">
        <v>0.68600142377279993</v>
      </c>
      <c r="O1726">
        <v>0.37676888481274423</v>
      </c>
      <c r="P1726" s="1">
        <v>1</v>
      </c>
      <c r="Q1726" s="1">
        <v>0.49328134455899297</v>
      </c>
      <c r="R1726" s="1">
        <v>0.45071595810746462</v>
      </c>
      <c r="S1726">
        <v>0</v>
      </c>
      <c r="T1726">
        <v>0</v>
      </c>
      <c r="U1726" s="1">
        <v>0.56281232739780285</v>
      </c>
      <c r="V17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0.18141455108466126</v>
      </c>
      <c r="W1726">
        <f>AVERAGE(Table1[[#This Row],[2012 Campbell Latex Early]:[2015 Dill IgG Early]])</f>
        <v>0.28922287087499526</v>
      </c>
      <c r="X1726">
        <f>AVERAGE(Table1[[#This Row],[2012 Campbell Latex Late]:[2015 Dill IgG Late]])</f>
        <v>0.35695799386498045</v>
      </c>
      <c r="Y1726" s="7">
        <f>Table1[[#This Row],[Avg early]]-Table1[[#This Row],[Avg late]]</f>
        <v>-6.7735122989985186E-2</v>
      </c>
      <c r="Z1726" s="7">
        <f>Table1[[#This Row],[Avg late]]-Table1[[#This Row],[Avg early]]</f>
        <v>6.7735122989985186E-2</v>
      </c>
      <c r="AA1726" s="7">
        <f>Table1[[#This Row],[2015 Dill LPS Early]]-Table1[[#This Row],[2015 Dill Avidin Early]]</f>
        <v>0.19036850382874249</v>
      </c>
      <c r="AB1726" s="7">
        <f>Table1[[#This Row],[2015 Dill LPS Late]]-Table1[[#This Row],[2015 Dill Avidin Late]]</f>
        <v>-0.31399857622720007</v>
      </c>
    </row>
    <row r="1727" spans="1:28" x14ac:dyDescent="0.2">
      <c r="A1727" t="s">
        <v>1789</v>
      </c>
      <c r="B1727">
        <v>1</v>
      </c>
      <c r="C1727">
        <v>0</v>
      </c>
      <c r="D1727">
        <v>0</v>
      </c>
      <c r="E1727">
        <v>0.86191177085446358</v>
      </c>
      <c r="F1727">
        <v>0.6459745218944879</v>
      </c>
      <c r="G1727">
        <v>0</v>
      </c>
      <c r="H1727" s="2">
        <v>0.88560213133445131</v>
      </c>
      <c r="I1727">
        <v>0</v>
      </c>
      <c r="J1727" s="2">
        <v>0</v>
      </c>
      <c r="K1727" s="2">
        <v>0</v>
      </c>
      <c r="L1727" s="5">
        <v>1</v>
      </c>
      <c r="M1727">
        <v>0</v>
      </c>
      <c r="N1727">
        <v>0.68151007876700054</v>
      </c>
      <c r="O1727">
        <v>0</v>
      </c>
      <c r="P1727" s="1">
        <v>1</v>
      </c>
      <c r="Q1727" s="1">
        <v>0.58337873239717608</v>
      </c>
      <c r="R1727" s="1">
        <v>0.82225882930506511</v>
      </c>
      <c r="S1727">
        <v>0</v>
      </c>
      <c r="T1727">
        <v>0</v>
      </c>
      <c r="U1727" s="1">
        <v>0</v>
      </c>
      <c r="V17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0.25441693621535383</v>
      </c>
      <c r="W1727">
        <f>AVERAGE(Table1[[#This Row],[2012 Campbell Latex Early]:[2015 Dill IgG Early]])</f>
        <v>0.33934884240834029</v>
      </c>
      <c r="X1727">
        <f>AVERAGE(Table1[[#This Row],[2012 Campbell Latex Late]:[2015 Dill IgG Late]])</f>
        <v>0.40871476404692408</v>
      </c>
      <c r="Y1727" s="7">
        <f>Table1[[#This Row],[Avg early]]-Table1[[#This Row],[Avg late]]</f>
        <v>-6.9365921638583794E-2</v>
      </c>
      <c r="Z1727" s="7">
        <f>Table1[[#This Row],[Avg late]]-Table1[[#This Row],[Avg early]]</f>
        <v>6.9365921638583794E-2</v>
      </c>
      <c r="AA1727" s="7">
        <f>Table1[[#This Row],[2015 Dill LPS Early]]-Table1[[#This Row],[2015 Dill Avidin Early]]</f>
        <v>-0.6459745218944879</v>
      </c>
      <c r="AB1727" s="7">
        <f>Table1[[#This Row],[2015 Dill LPS Late]]-Table1[[#This Row],[2015 Dill Avidin Late]]</f>
        <v>-0.31848992123299946</v>
      </c>
    </row>
    <row r="1728" spans="1:28" x14ac:dyDescent="0.2">
      <c r="A1728" t="s">
        <v>255</v>
      </c>
      <c r="B1728">
        <v>0</v>
      </c>
      <c r="C1728">
        <v>0</v>
      </c>
      <c r="D1728">
        <v>0</v>
      </c>
      <c r="E1728">
        <v>0.66333904445349168</v>
      </c>
      <c r="F1728">
        <v>0.36277429744613188</v>
      </c>
      <c r="G1728">
        <v>0</v>
      </c>
      <c r="H1728" s="2">
        <v>0</v>
      </c>
      <c r="I1728">
        <v>1</v>
      </c>
      <c r="J1728" s="2">
        <v>0</v>
      </c>
      <c r="K1728" s="2">
        <v>0.55171972009505887</v>
      </c>
      <c r="L1728" s="5">
        <v>0</v>
      </c>
      <c r="M1728">
        <v>0</v>
      </c>
      <c r="N1728">
        <v>0.44644519345769795</v>
      </c>
      <c r="O1728">
        <v>0.92927104857358001</v>
      </c>
      <c r="P1728" s="1">
        <v>0.7658104601679544</v>
      </c>
      <c r="Q1728" s="1">
        <v>0.50364037562615382</v>
      </c>
      <c r="R1728" s="1">
        <v>0</v>
      </c>
      <c r="S1728">
        <v>0</v>
      </c>
      <c r="T1728">
        <v>0</v>
      </c>
      <c r="U1728" s="1">
        <v>0.3203470144451514</v>
      </c>
      <c r="V17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0.29394007503709141</v>
      </c>
      <c r="W1728">
        <f>AVERAGE(Table1[[#This Row],[2012 Campbell Latex Early]:[2015 Dill IgG Early]])</f>
        <v>0.25778330619946827</v>
      </c>
      <c r="X1728">
        <f>AVERAGE(Table1[[#This Row],[2012 Campbell Latex Late]:[2015 Dill IgG Late]])</f>
        <v>0.2965514092270537</v>
      </c>
      <c r="Y1728" s="7">
        <f>Table1[[#This Row],[Avg early]]-Table1[[#This Row],[Avg late]]</f>
        <v>-3.8768103027585432E-2</v>
      </c>
      <c r="Z1728" s="7">
        <f>Table1[[#This Row],[Avg late]]-Table1[[#This Row],[Avg early]]</f>
        <v>3.8768103027585432E-2</v>
      </c>
      <c r="AA1728" s="7">
        <f>Table1[[#This Row],[2015 Dill LPS Early]]-Table1[[#This Row],[2015 Dill Avidin Early]]</f>
        <v>-0.36277429744613188</v>
      </c>
      <c r="AB1728" s="7">
        <f>Table1[[#This Row],[2015 Dill LPS Late]]-Table1[[#This Row],[2015 Dill Avidin Late]]</f>
        <v>-0.31936526671025645</v>
      </c>
    </row>
    <row r="1729" spans="1:28" x14ac:dyDescent="0.2">
      <c r="A1729" t="s">
        <v>1380</v>
      </c>
      <c r="B1729">
        <v>0</v>
      </c>
      <c r="C1729">
        <v>0</v>
      </c>
      <c r="D1729">
        <v>0</v>
      </c>
      <c r="E1729">
        <v>0.48887323173952141</v>
      </c>
      <c r="F1729">
        <v>0.32973878987627986</v>
      </c>
      <c r="G1729">
        <v>0</v>
      </c>
      <c r="H1729" s="2">
        <v>0</v>
      </c>
      <c r="I1729">
        <v>0</v>
      </c>
      <c r="J1729" s="2">
        <v>0</v>
      </c>
      <c r="K1729" s="2">
        <v>0</v>
      </c>
      <c r="L1729" s="5">
        <v>0</v>
      </c>
      <c r="M1729">
        <v>0</v>
      </c>
      <c r="N1729">
        <v>0.67967797785775463</v>
      </c>
      <c r="O1729">
        <v>0</v>
      </c>
      <c r="P1729" s="1">
        <v>1</v>
      </c>
      <c r="Q1729" s="1">
        <v>0.22706910311161896</v>
      </c>
      <c r="R1729" s="1">
        <v>0.83651542631664844</v>
      </c>
      <c r="S1729">
        <v>0.30728055699504569</v>
      </c>
      <c r="T1729">
        <v>0</v>
      </c>
      <c r="U1729" s="1">
        <v>0.22451621035623523</v>
      </c>
      <c r="V17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0.34341937165005443</v>
      </c>
      <c r="W1729">
        <f>AVERAGE(Table1[[#This Row],[2012 Campbell Latex Early]:[2015 Dill IgG Early]])</f>
        <v>8.1861202161580132E-2</v>
      </c>
      <c r="X1729">
        <f>AVERAGE(Table1[[#This Row],[2012 Campbell Latex Late]:[2015 Dill IgG Late]])</f>
        <v>0.32750592746373031</v>
      </c>
      <c r="Y1729" s="7">
        <f>Table1[[#This Row],[Avg early]]-Table1[[#This Row],[Avg late]]</f>
        <v>-0.24564472530215017</v>
      </c>
      <c r="Z1729" s="7">
        <f>Table1[[#This Row],[Avg late]]-Table1[[#This Row],[Avg early]]</f>
        <v>0.24564472530215017</v>
      </c>
      <c r="AA1729" s="7">
        <f>Table1[[#This Row],[2015 Dill LPS Early]]-Table1[[#This Row],[2015 Dill Avidin Early]]</f>
        <v>-0.32973878987627986</v>
      </c>
      <c r="AB1729" s="7">
        <f>Table1[[#This Row],[2015 Dill LPS Late]]-Table1[[#This Row],[2015 Dill Avidin Late]]</f>
        <v>-0.32032202214224537</v>
      </c>
    </row>
    <row r="1730" spans="1:28" x14ac:dyDescent="0.2">
      <c r="A1730" t="s">
        <v>1570</v>
      </c>
      <c r="B1730">
        <v>0</v>
      </c>
      <c r="C1730">
        <v>0</v>
      </c>
      <c r="D1730">
        <v>0.75648693982608728</v>
      </c>
      <c r="E1730">
        <v>0.58819433856550596</v>
      </c>
      <c r="F1730">
        <v>1</v>
      </c>
      <c r="G1730">
        <v>0.8144481137623566</v>
      </c>
      <c r="H1730" s="2">
        <v>0.50693499264322173</v>
      </c>
      <c r="I1730">
        <v>0.59382376901328371</v>
      </c>
      <c r="J1730" s="2">
        <v>0</v>
      </c>
      <c r="K1730" s="2">
        <v>0.83451364380882009</v>
      </c>
      <c r="L1730" s="5">
        <v>0</v>
      </c>
      <c r="M1730">
        <v>0</v>
      </c>
      <c r="N1730">
        <v>0.50392396870788891</v>
      </c>
      <c r="O1730">
        <v>0.24477281517264549</v>
      </c>
      <c r="P1730" s="1">
        <v>0.82708479873955432</v>
      </c>
      <c r="Q1730" s="1">
        <v>0.53703810307631827</v>
      </c>
      <c r="R1730" s="1">
        <v>0.63854602427937801</v>
      </c>
      <c r="S1730">
        <v>0.46710748074519831</v>
      </c>
      <c r="T1730">
        <v>0</v>
      </c>
      <c r="U1730" s="1">
        <v>0.52841932089976695</v>
      </c>
      <c r="V17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0.18330563472615516</v>
      </c>
      <c r="W1730">
        <f>AVERAGE(Table1[[#This Row],[2012 Campbell Latex Early]:[2015 Dill IgG Early]])</f>
        <v>0.50944017976192746</v>
      </c>
      <c r="X1730">
        <f>AVERAGE(Table1[[#This Row],[2012 Campbell Latex Late]:[2015 Dill IgG Late]])</f>
        <v>0.37468925116207502</v>
      </c>
      <c r="Y1730" s="7">
        <f>Table1[[#This Row],[Avg early]]-Table1[[#This Row],[Avg late]]</f>
        <v>0.13475092859985244</v>
      </c>
      <c r="Z1730" s="7">
        <f>Table1[[#This Row],[Avg late]]-Table1[[#This Row],[Avg early]]</f>
        <v>-0.13475092859985244</v>
      </c>
      <c r="AA1730" s="7">
        <f>Table1[[#This Row],[2015 Dill LPS Early]]-Table1[[#This Row],[2015 Dill Avidin Early]]</f>
        <v>-0.24351306017391272</v>
      </c>
      <c r="AB1730" s="7">
        <f>Table1[[#This Row],[2015 Dill LPS Late]]-Table1[[#This Row],[2015 Dill Avidin Late]]</f>
        <v>-0.3231608300316654</v>
      </c>
    </row>
    <row r="1731" spans="1:28" x14ac:dyDescent="0.2">
      <c r="A1731" t="s">
        <v>1450</v>
      </c>
      <c r="B1731">
        <v>0</v>
      </c>
      <c r="C1731">
        <v>0</v>
      </c>
      <c r="D1731">
        <v>1</v>
      </c>
      <c r="E1731">
        <v>0</v>
      </c>
      <c r="F1731">
        <v>0</v>
      </c>
      <c r="G1731">
        <v>0</v>
      </c>
      <c r="H1731" s="2">
        <v>0</v>
      </c>
      <c r="I1731">
        <v>0</v>
      </c>
      <c r="J1731" s="2">
        <v>0</v>
      </c>
      <c r="K1731" s="2">
        <v>0</v>
      </c>
      <c r="L1731" s="5">
        <v>0</v>
      </c>
      <c r="M1731">
        <v>0</v>
      </c>
      <c r="N1731">
        <v>0</v>
      </c>
      <c r="O1731">
        <v>0.23222386989081259</v>
      </c>
      <c r="P1731" s="1">
        <v>0.32714742639983796</v>
      </c>
      <c r="Q1731" s="1">
        <v>0</v>
      </c>
      <c r="R1731" s="1">
        <v>0.19385030466389871</v>
      </c>
      <c r="S1731">
        <v>0</v>
      </c>
      <c r="T1731">
        <v>0</v>
      </c>
      <c r="U1731" s="1">
        <v>0.26640359895866456</v>
      </c>
      <c r="V17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0.20196251999132137</v>
      </c>
      <c r="W1731">
        <f>AVERAGE(Table1[[#This Row],[2012 Campbell Latex Early]:[2015 Dill IgG Early]])</f>
        <v>0.1</v>
      </c>
      <c r="X1731">
        <f>AVERAGE(Table1[[#This Row],[2012 Campbell Latex Late]:[2015 Dill IgG Late]])</f>
        <v>0.10196251999132137</v>
      </c>
      <c r="Y1731" s="7">
        <f>Table1[[#This Row],[Avg early]]-Table1[[#This Row],[Avg late]]</f>
        <v>-1.9625199913213681E-3</v>
      </c>
      <c r="Z1731" s="7">
        <f>Table1[[#This Row],[Avg late]]-Table1[[#This Row],[Avg early]]</f>
        <v>1.9625199913213681E-3</v>
      </c>
      <c r="AA1731" s="7">
        <f>Table1[[#This Row],[2015 Dill LPS Early]]-Table1[[#This Row],[2015 Dill Avidin Early]]</f>
        <v>1</v>
      </c>
      <c r="AB1731" s="7">
        <f>Table1[[#This Row],[2015 Dill LPS Late]]-Table1[[#This Row],[2015 Dill Avidin Late]]</f>
        <v>-0.32714742639983796</v>
      </c>
    </row>
    <row r="1732" spans="1:28" x14ac:dyDescent="0.2">
      <c r="A1732" t="s">
        <v>1800</v>
      </c>
      <c r="B1732">
        <v>0</v>
      </c>
      <c r="C1732">
        <v>0</v>
      </c>
      <c r="D1732">
        <v>0.35918559261008104</v>
      </c>
      <c r="E1732">
        <v>1</v>
      </c>
      <c r="F1732">
        <v>0.40131960151469831</v>
      </c>
      <c r="G1732">
        <v>0.40742068373258639</v>
      </c>
      <c r="H1732" s="2">
        <v>0.64425953461812335</v>
      </c>
      <c r="I1732">
        <v>0</v>
      </c>
      <c r="J1732" s="2">
        <v>0</v>
      </c>
      <c r="K1732" s="2">
        <v>0.43445541319880687</v>
      </c>
      <c r="L1732" s="5">
        <v>0</v>
      </c>
      <c r="M1732">
        <v>0</v>
      </c>
      <c r="N1732">
        <v>0</v>
      </c>
      <c r="O1732">
        <v>0</v>
      </c>
      <c r="P1732" s="1">
        <v>0.32787645984851937</v>
      </c>
      <c r="Q1732" s="1">
        <v>0</v>
      </c>
      <c r="R1732" s="1">
        <v>0</v>
      </c>
      <c r="S1732">
        <v>0</v>
      </c>
      <c r="T1732">
        <v>0</v>
      </c>
      <c r="U1732" s="1">
        <v>0</v>
      </c>
      <c r="V17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0.24843089526269696</v>
      </c>
      <c r="W1732">
        <f>AVERAGE(Table1[[#This Row],[2012 Campbell Latex Early]:[2015 Dill IgG Early]])</f>
        <v>0.32466408256742962</v>
      </c>
      <c r="X1732">
        <f>AVERAGE(Table1[[#This Row],[2012 Campbell Latex Late]:[2015 Dill IgG Late]])</f>
        <v>3.278764598485194E-2</v>
      </c>
      <c r="Y1732" s="7">
        <f>Table1[[#This Row],[Avg early]]-Table1[[#This Row],[Avg late]]</f>
        <v>0.29187643658257767</v>
      </c>
      <c r="Z1732" s="7">
        <f>Table1[[#This Row],[Avg late]]-Table1[[#This Row],[Avg early]]</f>
        <v>-0.29187643658257767</v>
      </c>
      <c r="AA1732" s="7">
        <f>Table1[[#This Row],[2015 Dill LPS Early]]-Table1[[#This Row],[2015 Dill Avidin Early]]</f>
        <v>-4.2134008904617271E-2</v>
      </c>
      <c r="AB1732" s="7">
        <f>Table1[[#This Row],[2015 Dill LPS Late]]-Table1[[#This Row],[2015 Dill Avidin Late]]</f>
        <v>-0.32787645984851937</v>
      </c>
    </row>
    <row r="1733" spans="1:28" x14ac:dyDescent="0.2">
      <c r="A1733" t="s">
        <v>1825</v>
      </c>
      <c r="B1733">
        <v>1</v>
      </c>
      <c r="C1733">
        <v>0</v>
      </c>
      <c r="D1733">
        <v>0.3919317617718483</v>
      </c>
      <c r="E1733">
        <v>0</v>
      </c>
      <c r="F1733">
        <v>1</v>
      </c>
      <c r="G1733">
        <v>0.64448567544425139</v>
      </c>
      <c r="H1733" s="2">
        <v>0.52867616876092038</v>
      </c>
      <c r="I1733">
        <v>0.24611169079915576</v>
      </c>
      <c r="J1733" s="2">
        <v>0</v>
      </c>
      <c r="K1733" s="2">
        <v>0.78421261685826327</v>
      </c>
      <c r="L1733" s="5">
        <v>1</v>
      </c>
      <c r="M1733">
        <v>0</v>
      </c>
      <c r="N1733">
        <v>0</v>
      </c>
      <c r="O1733">
        <v>0</v>
      </c>
      <c r="P1733" s="1">
        <v>0.32906947204308756</v>
      </c>
      <c r="Q1733" s="1">
        <v>0</v>
      </c>
      <c r="R1733" s="1">
        <v>0.31991867152811942</v>
      </c>
      <c r="S1733">
        <v>0.69318221377011913</v>
      </c>
      <c r="T1733">
        <v>0</v>
      </c>
      <c r="U1733" s="1">
        <v>0.49553727869118136</v>
      </c>
      <c r="V17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0.2858713264067958</v>
      </c>
      <c r="W1733">
        <f>AVERAGE(Table1[[#This Row],[2012 Campbell Latex Early]:[2015 Dill IgG Early]])</f>
        <v>0.45954179136344386</v>
      </c>
      <c r="X1733">
        <f>AVERAGE(Table1[[#This Row],[2012 Campbell Latex Late]:[2015 Dill IgG Late]])</f>
        <v>0.28377076360325076</v>
      </c>
      <c r="Y1733" s="7">
        <f>Table1[[#This Row],[Avg early]]-Table1[[#This Row],[Avg late]]</f>
        <v>0.1757710277601931</v>
      </c>
      <c r="Z1733" s="7">
        <f>Table1[[#This Row],[Avg late]]-Table1[[#This Row],[Avg early]]</f>
        <v>-0.1757710277601931</v>
      </c>
      <c r="AA1733" s="7">
        <f>Table1[[#This Row],[2015 Dill LPS Early]]-Table1[[#This Row],[2015 Dill Avidin Early]]</f>
        <v>-0.6080682382281517</v>
      </c>
      <c r="AB1733" s="7">
        <f>Table1[[#This Row],[2015 Dill LPS Late]]-Table1[[#This Row],[2015 Dill Avidin Late]]</f>
        <v>-0.32906947204308756</v>
      </c>
    </row>
    <row r="1734" spans="1:28" x14ac:dyDescent="0.2">
      <c r="A1734" t="s">
        <v>1553</v>
      </c>
      <c r="B1734">
        <v>0</v>
      </c>
      <c r="C1734">
        <v>0</v>
      </c>
      <c r="D1734">
        <v>0</v>
      </c>
      <c r="E1734">
        <v>0</v>
      </c>
      <c r="F1734">
        <v>0.46326352479023908</v>
      </c>
      <c r="G1734">
        <v>0</v>
      </c>
      <c r="H1734" s="2">
        <v>0</v>
      </c>
      <c r="I1734">
        <v>0.3538798200742313</v>
      </c>
      <c r="J1734" s="2">
        <v>0</v>
      </c>
      <c r="K1734" s="2">
        <v>0</v>
      </c>
      <c r="L1734" s="5">
        <v>0</v>
      </c>
      <c r="M1734">
        <v>0</v>
      </c>
      <c r="N1734">
        <v>0.33025747035637937</v>
      </c>
      <c r="O1734">
        <v>0.90431637816912347</v>
      </c>
      <c r="P1734" s="1">
        <v>0.66084046195912416</v>
      </c>
      <c r="Q1734" s="1">
        <v>0.5302443604536059</v>
      </c>
      <c r="R1734" s="1">
        <v>0</v>
      </c>
      <c r="S1734">
        <v>1</v>
      </c>
      <c r="T1734">
        <v>0</v>
      </c>
      <c r="U1734" s="1">
        <v>0.22030915176706639</v>
      </c>
      <c r="V17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0.28288244778408289</v>
      </c>
      <c r="W1734">
        <f>AVERAGE(Table1[[#This Row],[2012 Campbell Latex Early]:[2015 Dill IgG Early]])</f>
        <v>8.1714334486447035E-2</v>
      </c>
      <c r="X1734">
        <f>AVERAGE(Table1[[#This Row],[2012 Campbell Latex Late]:[2015 Dill IgG Late]])</f>
        <v>0.36459678227052994</v>
      </c>
      <c r="Y1734" s="7">
        <f>Table1[[#This Row],[Avg early]]-Table1[[#This Row],[Avg late]]</f>
        <v>-0.28288244778408289</v>
      </c>
      <c r="Z1734" s="7">
        <f>Table1[[#This Row],[Avg late]]-Table1[[#This Row],[Avg early]]</f>
        <v>0.28288244778408289</v>
      </c>
      <c r="AA1734" s="7">
        <f>Table1[[#This Row],[2015 Dill LPS Early]]-Table1[[#This Row],[2015 Dill Avidin Early]]</f>
        <v>-0.46326352479023908</v>
      </c>
      <c r="AB1734" s="7">
        <f>Table1[[#This Row],[2015 Dill LPS Late]]-Table1[[#This Row],[2015 Dill Avidin Late]]</f>
        <v>-0.33058299160274479</v>
      </c>
    </row>
    <row r="1735" spans="1:28" x14ac:dyDescent="0.2">
      <c r="A1735" t="s">
        <v>1812</v>
      </c>
      <c r="B1735">
        <v>0</v>
      </c>
      <c r="C1735">
        <v>0</v>
      </c>
      <c r="D1735">
        <v>0.40889164937458289</v>
      </c>
      <c r="E1735">
        <v>0.53109144836247502</v>
      </c>
      <c r="F1735">
        <v>0.5489331360999582</v>
      </c>
      <c r="G1735">
        <v>0.60391089403062514</v>
      </c>
      <c r="H1735" s="2">
        <v>0.98290075265970656</v>
      </c>
      <c r="I1735">
        <v>0</v>
      </c>
      <c r="J1735" s="2">
        <v>0</v>
      </c>
      <c r="K1735" s="2">
        <v>0.98333942243970318</v>
      </c>
      <c r="L1735" s="5">
        <v>0</v>
      </c>
      <c r="M1735">
        <v>0</v>
      </c>
      <c r="N1735">
        <v>0.34090380418734512</v>
      </c>
      <c r="O1735">
        <v>1</v>
      </c>
      <c r="P1735" s="2">
        <v>0.67246290619611837</v>
      </c>
      <c r="Q1735" s="2">
        <v>0</v>
      </c>
      <c r="R1735" s="2">
        <v>0.57555831151067538</v>
      </c>
      <c r="S1735">
        <v>0.66833280872060652</v>
      </c>
      <c r="T1735">
        <v>0</v>
      </c>
      <c r="U1735" s="2">
        <v>0.28398516579745836</v>
      </c>
      <c r="V17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0.26239974766186441</v>
      </c>
      <c r="W1735">
        <f>AVERAGE(Table1[[#This Row],[2012 Campbell Latex Early]:[2015 Dill IgG Early]])</f>
        <v>0.4059067302967051</v>
      </c>
      <c r="X1735">
        <f>AVERAGE(Table1[[#This Row],[2012 Campbell Latex Late]:[2015 Dill IgG Late]])</f>
        <v>0.35412429964122039</v>
      </c>
      <c r="Y1735" s="7">
        <f>Table1[[#This Row],[Avg early]]-Table1[[#This Row],[Avg late]]</f>
        <v>5.1782430655484712E-2</v>
      </c>
      <c r="Z1735" s="7">
        <f>Table1[[#This Row],[Avg late]]-Table1[[#This Row],[Avg early]]</f>
        <v>-5.1782430655484712E-2</v>
      </c>
      <c r="AA1735" s="7">
        <f>Table1[[#This Row],[2015 Dill LPS Early]]-Table1[[#This Row],[2015 Dill Avidin Early]]</f>
        <v>-0.14004148672537531</v>
      </c>
      <c r="AB1735" s="7">
        <f>Table1[[#This Row],[2015 Dill LPS Late]]-Table1[[#This Row],[2015 Dill Avidin Late]]</f>
        <v>-0.33155910200877325</v>
      </c>
    </row>
    <row r="1736" spans="1:28" x14ac:dyDescent="0.2">
      <c r="A1736" t="s">
        <v>1033</v>
      </c>
      <c r="B1736">
        <v>0.99691040164778577</v>
      </c>
      <c r="C1736">
        <v>0</v>
      </c>
      <c r="D1736">
        <v>0.57643084966065739</v>
      </c>
      <c r="E1736">
        <v>0.92100131824631404</v>
      </c>
      <c r="F1736">
        <v>0.80785098870658734</v>
      </c>
      <c r="G1736">
        <v>0.78701333645802274</v>
      </c>
      <c r="H1736" s="2">
        <v>1</v>
      </c>
      <c r="I1736">
        <v>0.21687759361903716</v>
      </c>
      <c r="J1736" s="2">
        <v>0</v>
      </c>
      <c r="K1736" s="2">
        <v>0.78128068243888893</v>
      </c>
      <c r="L1736" s="5">
        <v>1</v>
      </c>
      <c r="M1736">
        <v>0</v>
      </c>
      <c r="N1736">
        <v>0.21048106573409567</v>
      </c>
      <c r="O1736">
        <v>0.14124198218313538</v>
      </c>
      <c r="P1736" s="2">
        <v>0.54224006350255149</v>
      </c>
      <c r="Q1736" s="2">
        <v>0.15927206718962153</v>
      </c>
      <c r="R1736" s="2">
        <v>0.49899270520989503</v>
      </c>
      <c r="S1736">
        <v>8.7462850183354257E-2</v>
      </c>
      <c r="T1736">
        <v>0</v>
      </c>
      <c r="U1736" s="2">
        <v>0.30650717431295987</v>
      </c>
      <c r="V17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0.2979080125353139</v>
      </c>
      <c r="W1736">
        <f>AVERAGE(Table1[[#This Row],[2012 Campbell Latex Early]:[2015 Dill IgG Early]])</f>
        <v>0.60873651707772936</v>
      </c>
      <c r="X1736">
        <f>AVERAGE(Table1[[#This Row],[2012 Campbell Latex Late]:[2015 Dill IgG Late]])</f>
        <v>0.29461979083156131</v>
      </c>
      <c r="Y1736" s="7">
        <f>Table1[[#This Row],[Avg early]]-Table1[[#This Row],[Avg late]]</f>
        <v>0.31411672624616804</v>
      </c>
      <c r="Z1736" s="7">
        <f>Table1[[#This Row],[Avg late]]-Table1[[#This Row],[Avg early]]</f>
        <v>-0.31411672624616804</v>
      </c>
      <c r="AA1736" s="7">
        <f>Table1[[#This Row],[2015 Dill LPS Early]]-Table1[[#This Row],[2015 Dill Avidin Early]]</f>
        <v>-0.23142013904592995</v>
      </c>
      <c r="AB1736" s="7">
        <f>Table1[[#This Row],[2015 Dill LPS Late]]-Table1[[#This Row],[2015 Dill Avidin Late]]</f>
        <v>-0.33175899776845585</v>
      </c>
    </row>
    <row r="1737" spans="1:28" x14ac:dyDescent="0.2">
      <c r="A1737" t="s">
        <v>339</v>
      </c>
      <c r="B1737">
        <v>0</v>
      </c>
      <c r="C1737">
        <v>0</v>
      </c>
      <c r="D1737">
        <v>1</v>
      </c>
      <c r="E1737">
        <v>0.6280903531096802</v>
      </c>
      <c r="F1737">
        <v>0.45518324379499969</v>
      </c>
      <c r="G1737">
        <v>0.52141245281157822</v>
      </c>
      <c r="H1737" s="2">
        <v>0.70815612700394071</v>
      </c>
      <c r="I1737">
        <v>0.22016912031954472</v>
      </c>
      <c r="J1737" s="2">
        <v>0</v>
      </c>
      <c r="K1737" s="2">
        <v>0.51976853315031957</v>
      </c>
      <c r="L1737" s="5">
        <v>0</v>
      </c>
      <c r="M1737">
        <v>0</v>
      </c>
      <c r="N1737">
        <v>0.3576283825535147</v>
      </c>
      <c r="O1737">
        <v>0.36644201724623099</v>
      </c>
      <c r="P1737" s="2">
        <v>0.69088810339947271</v>
      </c>
      <c r="Q1737" s="2">
        <v>0.64557668613260288</v>
      </c>
      <c r="R1737" s="2">
        <v>0.2808753247603642</v>
      </c>
      <c r="S1737">
        <v>0.28468811939660155</v>
      </c>
      <c r="T1737">
        <v>0</v>
      </c>
      <c r="U1737" s="2">
        <v>0.89014762614627074</v>
      </c>
      <c r="V17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0.2645836473702336</v>
      </c>
      <c r="W1737">
        <f>AVERAGE(Table1[[#This Row],[2012 Campbell Latex Early]:[2015 Dill IgG Early]])</f>
        <v>0.40527798301900636</v>
      </c>
      <c r="X1737">
        <f>AVERAGE(Table1[[#This Row],[2012 Campbell Latex Late]:[2015 Dill IgG Late]])</f>
        <v>0.35162462596350574</v>
      </c>
      <c r="Y1737" s="7">
        <f>Table1[[#This Row],[Avg early]]-Table1[[#This Row],[Avg late]]</f>
        <v>5.3653357055500617E-2</v>
      </c>
      <c r="Z1737" s="7">
        <f>Table1[[#This Row],[Avg late]]-Table1[[#This Row],[Avg early]]</f>
        <v>-5.3653357055500617E-2</v>
      </c>
      <c r="AA1737" s="7">
        <f>Table1[[#This Row],[2015 Dill LPS Early]]-Table1[[#This Row],[2015 Dill Avidin Early]]</f>
        <v>0.54481675620500036</v>
      </c>
      <c r="AB1737" s="7">
        <f>Table1[[#This Row],[2015 Dill LPS Late]]-Table1[[#This Row],[2015 Dill Avidin Late]]</f>
        <v>-0.33325972084595801</v>
      </c>
    </row>
    <row r="1738" spans="1:28" x14ac:dyDescent="0.2">
      <c r="A1738" t="s">
        <v>200</v>
      </c>
      <c r="B1738">
        <v>0.92964554242749731</v>
      </c>
      <c r="C1738">
        <v>1</v>
      </c>
      <c r="D1738">
        <v>0.94079342204813421</v>
      </c>
      <c r="E1738">
        <v>0.62146650501644496</v>
      </c>
      <c r="F1738">
        <v>0.75656182909820624</v>
      </c>
      <c r="G1738">
        <v>0.49666282789005284</v>
      </c>
      <c r="H1738" s="2">
        <v>0.80275646980836413</v>
      </c>
      <c r="I1738">
        <v>0.67465774675585055</v>
      </c>
      <c r="J1738" s="2">
        <v>0.89142527447312903</v>
      </c>
      <c r="K1738" s="2">
        <v>0.80150576785813255</v>
      </c>
      <c r="L1738" s="5">
        <v>1</v>
      </c>
      <c r="M1738">
        <v>0.5</v>
      </c>
      <c r="N1738">
        <v>0.31741438626693069</v>
      </c>
      <c r="O1738">
        <v>0.6360066088220786</v>
      </c>
      <c r="P1738" s="2">
        <v>0.65074860518618693</v>
      </c>
      <c r="Q1738" s="2">
        <v>1</v>
      </c>
      <c r="R1738" s="2">
        <v>0.631744114397358</v>
      </c>
      <c r="S1738">
        <v>0.32010651054627004</v>
      </c>
      <c r="T1738">
        <v>1</v>
      </c>
      <c r="U1738" s="2">
        <v>0.87815746364709879</v>
      </c>
      <c r="V17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0.42211450484489921</v>
      </c>
      <c r="W1738">
        <f>AVERAGE(Table1[[#This Row],[2012 Campbell Latex Early]:[2015 Dill IgG Early]])</f>
        <v>0.79154753853758131</v>
      </c>
      <c r="X1738">
        <f>AVERAGE(Table1[[#This Row],[2012 Campbell Latex Late]:[2015 Dill IgG Late]])</f>
        <v>0.69341776888659223</v>
      </c>
      <c r="Y1738" s="7">
        <f>Table1[[#This Row],[Avg early]]-Table1[[#This Row],[Avg late]]</f>
        <v>9.8129769650989074E-2</v>
      </c>
      <c r="Z1738" s="7">
        <f>Table1[[#This Row],[Avg late]]-Table1[[#This Row],[Avg early]]</f>
        <v>-9.8129769650989074E-2</v>
      </c>
      <c r="AA1738" s="7">
        <f>Table1[[#This Row],[2015 Dill LPS Early]]-Table1[[#This Row],[2015 Dill Avidin Early]]</f>
        <v>0.18423159294992797</v>
      </c>
      <c r="AB1738" s="7">
        <f>Table1[[#This Row],[2015 Dill LPS Late]]-Table1[[#This Row],[2015 Dill Avidin Late]]</f>
        <v>-0.33333421891925624</v>
      </c>
    </row>
    <row r="1739" spans="1:28" x14ac:dyDescent="0.2">
      <c r="A1739" t="s">
        <v>942</v>
      </c>
      <c r="B1739">
        <v>0.99759846301633048</v>
      </c>
      <c r="C1739">
        <v>1</v>
      </c>
      <c r="D1739">
        <v>0.53113921032061917</v>
      </c>
      <c r="E1739">
        <v>0.67909000858361279</v>
      </c>
      <c r="F1739">
        <v>0.59439624333945573</v>
      </c>
      <c r="G1739">
        <v>0.5834087347202217</v>
      </c>
      <c r="H1739" s="2">
        <v>0.76603986616716369</v>
      </c>
      <c r="I1739">
        <v>0.3851515381044357</v>
      </c>
      <c r="J1739" s="2">
        <v>0</v>
      </c>
      <c r="K1739" s="2">
        <v>0.81587322351120617</v>
      </c>
      <c r="L1739" s="5">
        <v>1</v>
      </c>
      <c r="M1739">
        <v>7.3179656055616549E-2</v>
      </c>
      <c r="N1739">
        <v>0.66541165865020169</v>
      </c>
      <c r="O1739">
        <v>0.62970667083342702</v>
      </c>
      <c r="P1739" s="1">
        <v>1</v>
      </c>
      <c r="Q1739" s="1">
        <v>0.68154526477485278</v>
      </c>
      <c r="R1739" s="1">
        <v>0.64775162493093041</v>
      </c>
      <c r="S1739">
        <v>0.91335674873073502</v>
      </c>
      <c r="T1739">
        <v>0</v>
      </c>
      <c r="U1739" s="1">
        <v>0.74242546827988565</v>
      </c>
      <c r="V17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0.30055368738654148</v>
      </c>
      <c r="W1739">
        <f>AVERAGE(Table1[[#This Row],[2012 Campbell Latex Early]:[2015 Dill IgG Early]])</f>
        <v>0.63526972877630461</v>
      </c>
      <c r="X1739">
        <f>AVERAGE(Table1[[#This Row],[2012 Campbell Latex Late]:[2015 Dill IgG Late]])</f>
        <v>0.63533770922556498</v>
      </c>
      <c r="Y1739" s="7">
        <f>Table1[[#This Row],[Avg early]]-Table1[[#This Row],[Avg late]]</f>
        <v>-6.7980449260374165E-5</v>
      </c>
      <c r="Z1739" s="7">
        <f>Table1[[#This Row],[Avg late]]-Table1[[#This Row],[Avg early]]</f>
        <v>6.7980449260374165E-5</v>
      </c>
      <c r="AA1739" s="7">
        <f>Table1[[#This Row],[2015 Dill LPS Early]]-Table1[[#This Row],[2015 Dill Avidin Early]]</f>
        <v>-6.3257033018836561E-2</v>
      </c>
      <c r="AB1739" s="7">
        <f>Table1[[#This Row],[2015 Dill LPS Late]]-Table1[[#This Row],[2015 Dill Avidin Late]]</f>
        <v>-0.33458834134979831</v>
      </c>
    </row>
    <row r="1740" spans="1:28" x14ac:dyDescent="0.2">
      <c r="A1740" t="s">
        <v>291</v>
      </c>
      <c r="B1740">
        <v>0</v>
      </c>
      <c r="C1740">
        <v>0</v>
      </c>
      <c r="D1740">
        <v>0.45732581327428989</v>
      </c>
      <c r="E1740">
        <v>0.40399301011914318</v>
      </c>
      <c r="F1740">
        <v>0.7106029551172367</v>
      </c>
      <c r="G1740">
        <v>0.63211104818595842</v>
      </c>
      <c r="H1740" s="2">
        <v>0.32492445983948143</v>
      </c>
      <c r="I1740">
        <v>0.63396439893088941</v>
      </c>
      <c r="J1740" s="2">
        <v>0</v>
      </c>
      <c r="K1740" s="2">
        <v>0</v>
      </c>
      <c r="L1740" s="5">
        <v>0</v>
      </c>
      <c r="M1740">
        <v>0</v>
      </c>
      <c r="N1740">
        <v>0.28065943370992102</v>
      </c>
      <c r="O1740">
        <v>0.35892461179382806</v>
      </c>
      <c r="P1740" s="2">
        <v>0.61668790511372973</v>
      </c>
      <c r="Q1740" s="2">
        <v>0</v>
      </c>
      <c r="R1740" s="2">
        <v>0</v>
      </c>
      <c r="S1740">
        <v>0</v>
      </c>
      <c r="T1740">
        <v>0</v>
      </c>
      <c r="U1740" s="2">
        <v>1</v>
      </c>
      <c r="V17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0.29066497348495202</v>
      </c>
      <c r="W1740">
        <f>AVERAGE(Table1[[#This Row],[2012 Campbell Latex Early]:[2015 Dill IgG Early]])</f>
        <v>0.31629216854669989</v>
      </c>
      <c r="X1740">
        <f>AVERAGE(Table1[[#This Row],[2012 Campbell Latex Late]:[2015 Dill IgG Late]])</f>
        <v>0.22562719506174789</v>
      </c>
      <c r="Y1740" s="7">
        <f>Table1[[#This Row],[Avg early]]-Table1[[#This Row],[Avg late]]</f>
        <v>9.0664973484952005E-2</v>
      </c>
      <c r="Z1740" s="7">
        <f>Table1[[#This Row],[Avg late]]-Table1[[#This Row],[Avg early]]</f>
        <v>-9.0664973484952005E-2</v>
      </c>
      <c r="AA1740" s="7">
        <f>Table1[[#This Row],[2015 Dill LPS Early]]-Table1[[#This Row],[2015 Dill Avidin Early]]</f>
        <v>-0.25327714184294681</v>
      </c>
      <c r="AB1740" s="7">
        <f>Table1[[#This Row],[2015 Dill LPS Late]]-Table1[[#This Row],[2015 Dill Avidin Late]]</f>
        <v>-0.3360284714038087</v>
      </c>
    </row>
    <row r="1741" spans="1:28" x14ac:dyDescent="0.2">
      <c r="A1741" t="s">
        <v>1136</v>
      </c>
      <c r="B1741">
        <v>0</v>
      </c>
      <c r="C1741">
        <v>0</v>
      </c>
      <c r="D1741">
        <v>0</v>
      </c>
      <c r="E1741">
        <v>0.52806307724564105</v>
      </c>
      <c r="F1741">
        <v>0.65949387823091377</v>
      </c>
      <c r="G1741">
        <v>0.41937921750085017</v>
      </c>
      <c r="H1741" s="2">
        <v>0.56525955339150691</v>
      </c>
      <c r="I1741">
        <v>0.7002003910224327</v>
      </c>
      <c r="J1741" s="2">
        <v>0</v>
      </c>
      <c r="K1741" s="2">
        <v>1</v>
      </c>
      <c r="L1741" s="5">
        <v>0</v>
      </c>
      <c r="M1741">
        <v>0</v>
      </c>
      <c r="N1741">
        <v>0</v>
      </c>
      <c r="O1741">
        <v>0</v>
      </c>
      <c r="P1741" s="1">
        <v>0.33653297447351149</v>
      </c>
      <c r="Q1741" s="1">
        <v>0</v>
      </c>
      <c r="R1741" s="1">
        <v>0</v>
      </c>
      <c r="S1741">
        <v>0</v>
      </c>
      <c r="T1741">
        <v>0</v>
      </c>
      <c r="U1741" s="1">
        <v>0.40874678022706373</v>
      </c>
      <c r="V17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0.29446099231448969</v>
      </c>
      <c r="W1741">
        <f>AVERAGE(Table1[[#This Row],[2012 Campbell Latex Early]:[2015 Dill IgG Early]])</f>
        <v>0.38723961173913446</v>
      </c>
      <c r="X1741">
        <f>AVERAGE(Table1[[#This Row],[2012 Campbell Latex Late]:[2015 Dill IgG Late]])</f>
        <v>7.4527975470057517E-2</v>
      </c>
      <c r="Y1741" s="7">
        <f>Table1[[#This Row],[Avg early]]-Table1[[#This Row],[Avg late]]</f>
        <v>0.31271163626907694</v>
      </c>
      <c r="Z1741" s="7">
        <f>Table1[[#This Row],[Avg late]]-Table1[[#This Row],[Avg early]]</f>
        <v>-0.31271163626907694</v>
      </c>
      <c r="AA1741" s="7">
        <f>Table1[[#This Row],[2015 Dill LPS Early]]-Table1[[#This Row],[2015 Dill Avidin Early]]</f>
        <v>-0.65949387823091377</v>
      </c>
      <c r="AB1741" s="7">
        <f>Table1[[#This Row],[2015 Dill LPS Late]]-Table1[[#This Row],[2015 Dill Avidin Late]]</f>
        <v>-0.33653297447351149</v>
      </c>
    </row>
    <row r="1742" spans="1:28" x14ac:dyDescent="0.2">
      <c r="A1742" t="s">
        <v>586</v>
      </c>
      <c r="B1742">
        <v>1</v>
      </c>
      <c r="C1742">
        <v>1</v>
      </c>
      <c r="D1742">
        <v>1</v>
      </c>
      <c r="E1742">
        <v>0.68507117246390825</v>
      </c>
      <c r="F1742">
        <v>0.9109688417027767</v>
      </c>
      <c r="G1742">
        <v>0.8280176650931339</v>
      </c>
      <c r="H1742" s="2">
        <v>0.858457215296212</v>
      </c>
      <c r="I1742">
        <v>0.66009399122932721</v>
      </c>
      <c r="J1742" s="2">
        <v>0</v>
      </c>
      <c r="K1742" s="2">
        <v>0.88522130701324386</v>
      </c>
      <c r="L1742" s="5">
        <v>0.98174986580783674</v>
      </c>
      <c r="M1742">
        <v>0</v>
      </c>
      <c r="N1742">
        <v>0.63904235470588377</v>
      </c>
      <c r="O1742">
        <v>0.58938116417498465</v>
      </c>
      <c r="P1742" s="2">
        <v>0.97829553474699604</v>
      </c>
      <c r="Q1742" s="2">
        <v>0.60197533244329726</v>
      </c>
      <c r="R1742" s="2">
        <v>0.99821709416280158</v>
      </c>
      <c r="S1742">
        <v>0.55035526276643465</v>
      </c>
      <c r="T1742">
        <v>0</v>
      </c>
      <c r="U1742" s="2">
        <v>0.98674895730163592</v>
      </c>
      <c r="V17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0.30045143781003769</v>
      </c>
      <c r="W1742">
        <f>AVERAGE(Table1[[#This Row],[2012 Campbell Latex Early]:[2015 Dill IgG Early]])</f>
        <v>0.78278301927986027</v>
      </c>
      <c r="X1742">
        <f>AVERAGE(Table1[[#This Row],[2012 Campbell Latex Late]:[2015 Dill IgG Late]])</f>
        <v>0.63257655661098711</v>
      </c>
      <c r="Y1742" s="7">
        <f>Table1[[#This Row],[Avg early]]-Table1[[#This Row],[Avg late]]</f>
        <v>0.15020646266887316</v>
      </c>
      <c r="Z1742" s="7">
        <f>Table1[[#This Row],[Avg late]]-Table1[[#This Row],[Avg early]]</f>
        <v>-0.15020646266887316</v>
      </c>
      <c r="AA1742" s="7">
        <f>Table1[[#This Row],[2015 Dill LPS Early]]-Table1[[#This Row],[2015 Dill Avidin Early]]</f>
        <v>8.9031158297223301E-2</v>
      </c>
      <c r="AB1742" s="7">
        <f>Table1[[#This Row],[2015 Dill LPS Late]]-Table1[[#This Row],[2015 Dill Avidin Late]]</f>
        <v>-0.33925318004111227</v>
      </c>
    </row>
    <row r="1743" spans="1:28" x14ac:dyDescent="0.2">
      <c r="A1743" t="s">
        <v>298</v>
      </c>
      <c r="B1743">
        <v>0.96983640081799594</v>
      </c>
      <c r="C1743">
        <v>0</v>
      </c>
      <c r="D1743">
        <v>0.27079632158652472</v>
      </c>
      <c r="E1743">
        <v>0.43237902981633858</v>
      </c>
      <c r="F1743">
        <v>0.46536428423674386</v>
      </c>
      <c r="G1743">
        <v>0.7564087681943884</v>
      </c>
      <c r="H1743" s="2">
        <v>0.45348913859980483</v>
      </c>
      <c r="I1743">
        <v>0.69248653733611709</v>
      </c>
      <c r="J1743" s="2">
        <v>1</v>
      </c>
      <c r="K1743" s="2">
        <v>0.40738793016771679</v>
      </c>
      <c r="L1743" s="5">
        <v>1</v>
      </c>
      <c r="M1743">
        <v>0</v>
      </c>
      <c r="N1743">
        <v>0.30044279866579898</v>
      </c>
      <c r="O1743">
        <v>0.46159217168055761</v>
      </c>
      <c r="P1743" s="2">
        <v>0.64360539362945146</v>
      </c>
      <c r="Q1743" s="2">
        <v>0.71865214430294944</v>
      </c>
      <c r="R1743" s="2">
        <v>0.64064786228133674</v>
      </c>
      <c r="S1743">
        <v>1</v>
      </c>
      <c r="T1743">
        <v>0.55719845489024478</v>
      </c>
      <c r="U1743" s="2">
        <v>0.90302146762528934</v>
      </c>
      <c r="V17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0.2259913060270593</v>
      </c>
      <c r="W1743">
        <f>AVERAGE(Table1[[#This Row],[2012 Campbell Latex Early]:[2015 Dill IgG Early]])</f>
        <v>0.54481484107556299</v>
      </c>
      <c r="X1743">
        <f>AVERAGE(Table1[[#This Row],[2012 Campbell Latex Late]:[2015 Dill IgG Late]])</f>
        <v>0.62251602930756289</v>
      </c>
      <c r="Y1743" s="7">
        <f>Table1[[#This Row],[Avg early]]-Table1[[#This Row],[Avg late]]</f>
        <v>-7.7701188231999896E-2</v>
      </c>
      <c r="Z1743" s="7">
        <f>Table1[[#This Row],[Avg late]]-Table1[[#This Row],[Avg early]]</f>
        <v>7.7701188231999896E-2</v>
      </c>
      <c r="AA1743" s="7">
        <f>Table1[[#This Row],[2015 Dill LPS Early]]-Table1[[#This Row],[2015 Dill Avidin Early]]</f>
        <v>-0.19456796265021914</v>
      </c>
      <c r="AB1743" s="7">
        <f>Table1[[#This Row],[2015 Dill LPS Late]]-Table1[[#This Row],[2015 Dill Avidin Late]]</f>
        <v>-0.34316259496365248</v>
      </c>
    </row>
    <row r="1744" spans="1:28" x14ac:dyDescent="0.2">
      <c r="A1744" t="s">
        <v>70</v>
      </c>
      <c r="B1744">
        <v>0.98824130879345595</v>
      </c>
      <c r="C1744">
        <v>0</v>
      </c>
      <c r="D1744">
        <v>1</v>
      </c>
      <c r="E1744">
        <v>0.86569893409668008</v>
      </c>
      <c r="F1744">
        <v>0.89685614202405695</v>
      </c>
      <c r="G1744">
        <v>0.99375750020188602</v>
      </c>
      <c r="H1744" s="2">
        <v>0.86484654242749603</v>
      </c>
      <c r="I1744">
        <v>0.72697048867348757</v>
      </c>
      <c r="J1744" s="2">
        <v>0</v>
      </c>
      <c r="K1744" s="2">
        <v>0.94404078324777863</v>
      </c>
      <c r="L1744" s="5">
        <v>1</v>
      </c>
      <c r="M1744">
        <v>0</v>
      </c>
      <c r="N1744">
        <v>0.59071901744816657</v>
      </c>
      <c r="O1744">
        <v>0.5234932637558587</v>
      </c>
      <c r="P1744" s="2">
        <v>0.93551190942613416</v>
      </c>
      <c r="Q1744" s="2">
        <v>0.70193036989846136</v>
      </c>
      <c r="R1744" s="2">
        <v>0.57637888478919075</v>
      </c>
      <c r="S1744">
        <v>0.42731897309362532</v>
      </c>
      <c r="T1744">
        <v>0</v>
      </c>
      <c r="U1744" s="2">
        <v>0.72870033293162284</v>
      </c>
      <c r="V17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0.24105477479544915</v>
      </c>
      <c r="W1744">
        <f>AVERAGE(Table1[[#This Row],[2012 Campbell Latex Early]:[2015 Dill IgG Early]])</f>
        <v>0.72804116994648405</v>
      </c>
      <c r="X1744">
        <f>AVERAGE(Table1[[#This Row],[2012 Campbell Latex Late]:[2015 Dill IgG Late]])</f>
        <v>0.54840527513430581</v>
      </c>
      <c r="Y1744" s="7">
        <f>Table1[[#This Row],[Avg early]]-Table1[[#This Row],[Avg late]]</f>
        <v>0.17963589481217823</v>
      </c>
      <c r="Z1744" s="7">
        <f>Table1[[#This Row],[Avg late]]-Table1[[#This Row],[Avg early]]</f>
        <v>-0.17963589481217823</v>
      </c>
      <c r="AA1744" s="7">
        <f>Table1[[#This Row],[2015 Dill LPS Early]]-Table1[[#This Row],[2015 Dill Avidin Early]]</f>
        <v>0.10314385797594305</v>
      </c>
      <c r="AB1744" s="7">
        <f>Table1[[#This Row],[2015 Dill LPS Late]]-Table1[[#This Row],[2015 Dill Avidin Late]]</f>
        <v>-0.34479289197796759</v>
      </c>
    </row>
    <row r="1745" spans="1:28" x14ac:dyDescent="0.2">
      <c r="A1745" t="s">
        <v>572</v>
      </c>
      <c r="B1745">
        <v>0</v>
      </c>
      <c r="C1745">
        <v>0</v>
      </c>
      <c r="D1745">
        <v>0.72630247815223192</v>
      </c>
      <c r="E1745">
        <v>0.79979210903359732</v>
      </c>
      <c r="F1745">
        <v>0.938063971182579</v>
      </c>
      <c r="G1745">
        <v>0.54201121277537334</v>
      </c>
      <c r="H1745" s="2">
        <v>0.30269075116028954</v>
      </c>
      <c r="I1745">
        <v>0.9169211158105961</v>
      </c>
      <c r="J1745" s="2">
        <v>0</v>
      </c>
      <c r="K1745" s="2">
        <v>0.95229695652683499</v>
      </c>
      <c r="L1745" s="5">
        <v>0</v>
      </c>
      <c r="M1745">
        <v>0</v>
      </c>
      <c r="N1745">
        <v>0.33639395801323413</v>
      </c>
      <c r="O1745">
        <v>0.43772542798756603</v>
      </c>
      <c r="P1745" s="1">
        <v>0.68196960948361396</v>
      </c>
      <c r="Q1745" s="1">
        <v>1</v>
      </c>
      <c r="R1745" s="1">
        <v>0.74341207039039481</v>
      </c>
      <c r="S1745">
        <v>0.15431347999386438</v>
      </c>
      <c r="T1745">
        <v>0</v>
      </c>
      <c r="U1745" s="1">
        <v>0.82124839164603725</v>
      </c>
      <c r="V17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0.34906356968014951</v>
      </c>
      <c r="W1745">
        <f>AVERAGE(Table1[[#This Row],[2012 Campbell Latex Early]:[2015 Dill IgG Early]])</f>
        <v>0.5178078594641502</v>
      </c>
      <c r="X1745">
        <f>AVERAGE(Table1[[#This Row],[2012 Campbell Latex Late]:[2015 Dill IgG Late]])</f>
        <v>0.41750629375147108</v>
      </c>
      <c r="Y1745" s="7">
        <f>Table1[[#This Row],[Avg early]]-Table1[[#This Row],[Avg late]]</f>
        <v>0.10030156571267912</v>
      </c>
      <c r="Z1745" s="7">
        <f>Table1[[#This Row],[Avg late]]-Table1[[#This Row],[Avg early]]</f>
        <v>-0.10030156571267912</v>
      </c>
      <c r="AA1745" s="7">
        <f>Table1[[#This Row],[2015 Dill LPS Early]]-Table1[[#This Row],[2015 Dill Avidin Early]]</f>
        <v>-0.21176149303034708</v>
      </c>
      <c r="AB1745" s="7">
        <f>Table1[[#This Row],[2015 Dill LPS Late]]-Table1[[#This Row],[2015 Dill Avidin Late]]</f>
        <v>-0.34557565147037983</v>
      </c>
    </row>
    <row r="1746" spans="1:28" x14ac:dyDescent="0.2">
      <c r="A1746" t="s">
        <v>917</v>
      </c>
      <c r="B1746">
        <v>0</v>
      </c>
      <c r="C1746">
        <v>1</v>
      </c>
      <c r="D1746">
        <v>0.48834389460293598</v>
      </c>
      <c r="E1746">
        <v>0.64711809474286663</v>
      </c>
      <c r="F1746">
        <v>0.71160651055415736</v>
      </c>
      <c r="G1746">
        <v>0.69174763837791053</v>
      </c>
      <c r="H1746" s="2">
        <v>0.80970404231240667</v>
      </c>
      <c r="I1746">
        <v>0.50568941148751467</v>
      </c>
      <c r="J1746" s="2">
        <v>0</v>
      </c>
      <c r="K1746" s="2">
        <v>0.93343553927145084</v>
      </c>
      <c r="L1746" s="5">
        <v>0</v>
      </c>
      <c r="M1746">
        <v>0</v>
      </c>
      <c r="N1746">
        <v>0.65317269028278657</v>
      </c>
      <c r="O1746">
        <v>0.58325631464603434</v>
      </c>
      <c r="P1746" s="2">
        <v>1</v>
      </c>
      <c r="Q1746" s="2">
        <v>0.51559183181906965</v>
      </c>
      <c r="R1746" s="2">
        <v>0.66733313670280658</v>
      </c>
      <c r="S1746">
        <v>0.61678876129595395</v>
      </c>
      <c r="T1746">
        <v>0</v>
      </c>
      <c r="U1746" s="2">
        <v>0.57472218456621738</v>
      </c>
      <c r="V17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0.25214323117656234</v>
      </c>
      <c r="W1746">
        <f>AVERAGE(Table1[[#This Row],[2012 Campbell Latex Early]:[2015 Dill IgG Early]])</f>
        <v>0.57876451313492416</v>
      </c>
      <c r="X1746">
        <f>AVERAGE(Table1[[#This Row],[2012 Campbell Latex Late]:[2015 Dill IgG Late]])</f>
        <v>0.46108649193128687</v>
      </c>
      <c r="Y1746" s="7">
        <f>Table1[[#This Row],[Avg early]]-Table1[[#This Row],[Avg late]]</f>
        <v>0.1176780212036373</v>
      </c>
      <c r="Z1746" s="7">
        <f>Table1[[#This Row],[Avg late]]-Table1[[#This Row],[Avg early]]</f>
        <v>-0.1176780212036373</v>
      </c>
      <c r="AA1746" s="7">
        <f>Table1[[#This Row],[2015 Dill LPS Early]]-Table1[[#This Row],[2015 Dill Avidin Early]]</f>
        <v>-0.22326261595122138</v>
      </c>
      <c r="AB1746" s="7">
        <f>Table1[[#This Row],[2015 Dill LPS Late]]-Table1[[#This Row],[2015 Dill Avidin Late]]</f>
        <v>-0.34682730971721343</v>
      </c>
    </row>
    <row r="1747" spans="1:28" x14ac:dyDescent="0.2">
      <c r="A1747" t="s">
        <v>795</v>
      </c>
      <c r="B1747">
        <v>0</v>
      </c>
      <c r="C1747">
        <v>1</v>
      </c>
      <c r="D1747">
        <v>0.48474047073491228</v>
      </c>
      <c r="E1747">
        <v>0.49304925249108533</v>
      </c>
      <c r="F1747">
        <v>0.49074370616277224</v>
      </c>
      <c r="G1747">
        <v>0.542158880780922</v>
      </c>
      <c r="H1747" s="2">
        <v>0.48214045054406024</v>
      </c>
      <c r="I1747">
        <v>0.61702815514552256</v>
      </c>
      <c r="J1747" s="2">
        <v>0</v>
      </c>
      <c r="K1747" s="2">
        <v>0.58808159271404048</v>
      </c>
      <c r="L1747" s="5">
        <v>0</v>
      </c>
      <c r="M1747">
        <v>0</v>
      </c>
      <c r="N1747">
        <v>0.65046764306711313</v>
      </c>
      <c r="O1747">
        <v>0.74052034430615166</v>
      </c>
      <c r="P1747" s="2">
        <v>1</v>
      </c>
      <c r="Q1747" s="2">
        <v>0.70495956278843053</v>
      </c>
      <c r="R1747" s="2">
        <v>0.72409706897965953</v>
      </c>
      <c r="S1747">
        <v>0.65521497031241793</v>
      </c>
      <c r="T1747">
        <v>0</v>
      </c>
      <c r="U1747" s="2">
        <v>0.68904103352423585</v>
      </c>
      <c r="V17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0.30544397071187335</v>
      </c>
      <c r="W1747">
        <f>AVERAGE(Table1[[#This Row],[2012 Campbell Latex Early]:[2015 Dill IgG Early]])</f>
        <v>0.46979425085733151</v>
      </c>
      <c r="X1747">
        <f>AVERAGE(Table1[[#This Row],[2012 Campbell Latex Late]:[2015 Dill IgG Late]])</f>
        <v>0.51643006229780097</v>
      </c>
      <c r="Y1747" s="7">
        <f>Table1[[#This Row],[Avg early]]-Table1[[#This Row],[Avg late]]</f>
        <v>-4.6635811440469466E-2</v>
      </c>
      <c r="Z1747" s="7">
        <f>Table1[[#This Row],[Avg late]]-Table1[[#This Row],[Avg early]]</f>
        <v>4.6635811440469466E-2</v>
      </c>
      <c r="AA1747" s="7">
        <f>Table1[[#This Row],[2015 Dill LPS Early]]-Table1[[#This Row],[2015 Dill Avidin Early]]</f>
        <v>-6.0032354278599653E-3</v>
      </c>
      <c r="AB1747" s="7">
        <f>Table1[[#This Row],[2015 Dill LPS Late]]-Table1[[#This Row],[2015 Dill Avidin Late]]</f>
        <v>-0.34953235693288687</v>
      </c>
    </row>
    <row r="1748" spans="1:28" x14ac:dyDescent="0.2">
      <c r="A1748" t="s">
        <v>1741</v>
      </c>
      <c r="B1748">
        <v>0</v>
      </c>
      <c r="C1748">
        <v>0</v>
      </c>
      <c r="D1748">
        <v>0.45158433484029059</v>
      </c>
      <c r="E1748">
        <v>0.42216278124030382</v>
      </c>
      <c r="F1748">
        <v>0.58097822822525313</v>
      </c>
      <c r="G1748">
        <v>1</v>
      </c>
      <c r="H1748" s="2">
        <v>0.48208799981219042</v>
      </c>
      <c r="I1748">
        <v>0.29471729332631558</v>
      </c>
      <c r="J1748" s="2">
        <v>0</v>
      </c>
      <c r="K1748" s="2">
        <v>0</v>
      </c>
      <c r="L1748" s="5">
        <v>0</v>
      </c>
      <c r="M1748">
        <v>0</v>
      </c>
      <c r="N1748">
        <v>0.14684142496429309</v>
      </c>
      <c r="O1748">
        <v>0</v>
      </c>
      <c r="P1748" s="1">
        <v>0.50251335088370563</v>
      </c>
      <c r="Q1748" s="1">
        <v>0.28640655632686618</v>
      </c>
      <c r="R1748" s="1">
        <v>0</v>
      </c>
      <c r="S1748">
        <v>0.74521696406786619</v>
      </c>
      <c r="T1748">
        <v>0</v>
      </c>
      <c r="U1748" s="1">
        <v>0.34256802813807286</v>
      </c>
      <c r="V17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0.27941197108227966</v>
      </c>
      <c r="W1748">
        <f>AVERAGE(Table1[[#This Row],[2012 Campbell Latex Early]:[2015 Dill IgG Early]])</f>
        <v>0.32315306374443536</v>
      </c>
      <c r="X1748">
        <f>AVERAGE(Table1[[#This Row],[2012 Campbell Latex Late]:[2015 Dill IgG Late]])</f>
        <v>0.20235463243808041</v>
      </c>
      <c r="Y1748" s="7">
        <f>Table1[[#This Row],[Avg early]]-Table1[[#This Row],[Avg late]]</f>
        <v>0.12079843130635495</v>
      </c>
      <c r="Z1748" s="7">
        <f>Table1[[#This Row],[Avg late]]-Table1[[#This Row],[Avg early]]</f>
        <v>-0.12079843130635495</v>
      </c>
      <c r="AA1748" s="7">
        <f>Table1[[#This Row],[2015 Dill LPS Early]]-Table1[[#This Row],[2015 Dill Avidin Early]]</f>
        <v>-0.12939389338496254</v>
      </c>
      <c r="AB1748" s="7">
        <f>Table1[[#This Row],[2015 Dill LPS Late]]-Table1[[#This Row],[2015 Dill Avidin Late]]</f>
        <v>-0.35567192591941255</v>
      </c>
    </row>
    <row r="1749" spans="1:28" x14ac:dyDescent="0.2">
      <c r="A1749" t="s">
        <v>1739</v>
      </c>
      <c r="B1749">
        <v>0</v>
      </c>
      <c r="C1749">
        <v>0</v>
      </c>
      <c r="D1749">
        <v>0</v>
      </c>
      <c r="E1749">
        <v>0</v>
      </c>
      <c r="F1749">
        <v>0.32490609431382278</v>
      </c>
      <c r="G1749">
        <v>0.14055112459255104</v>
      </c>
      <c r="H1749" s="2">
        <v>7.4898358185723643E-2</v>
      </c>
      <c r="I1749">
        <v>0</v>
      </c>
      <c r="J1749" s="2">
        <v>0</v>
      </c>
      <c r="K1749" s="2">
        <v>0.19684758403642449</v>
      </c>
      <c r="L1749" s="5">
        <v>0</v>
      </c>
      <c r="M1749">
        <v>0</v>
      </c>
      <c r="N1749">
        <v>0.64237150716570102</v>
      </c>
      <c r="O1749">
        <v>0.50196187770642964</v>
      </c>
      <c r="P1749" s="2">
        <v>1</v>
      </c>
      <c r="Q1749" s="2">
        <v>0.64671118007635242</v>
      </c>
      <c r="R1749" s="2">
        <v>0</v>
      </c>
      <c r="S1749">
        <v>0.75451328407360319</v>
      </c>
      <c r="T1749">
        <v>0</v>
      </c>
      <c r="U1749" s="2">
        <v>0.21572374721522447</v>
      </c>
      <c r="V17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0.33707227355166602</v>
      </c>
      <c r="W1749">
        <f>AVERAGE(Table1[[#This Row],[2012 Campbell Latex Early]:[2015 Dill IgG Early]])</f>
        <v>7.3720316112852194E-2</v>
      </c>
      <c r="X1749">
        <f>AVERAGE(Table1[[#This Row],[2012 Campbell Latex Late]:[2015 Dill IgG Late]])</f>
        <v>0.37612815962373103</v>
      </c>
      <c r="Y1749" s="7">
        <f>Table1[[#This Row],[Avg early]]-Table1[[#This Row],[Avg late]]</f>
        <v>-0.30240784351087885</v>
      </c>
      <c r="Z1749" s="7">
        <f>Table1[[#This Row],[Avg late]]-Table1[[#This Row],[Avg early]]</f>
        <v>0.30240784351087885</v>
      </c>
      <c r="AA1749" s="7">
        <f>Table1[[#This Row],[2015 Dill LPS Early]]-Table1[[#This Row],[2015 Dill Avidin Early]]</f>
        <v>-0.32490609431382278</v>
      </c>
      <c r="AB1749" s="7">
        <f>Table1[[#This Row],[2015 Dill LPS Late]]-Table1[[#This Row],[2015 Dill Avidin Late]]</f>
        <v>-0.35762849283429898</v>
      </c>
    </row>
    <row r="1750" spans="1:28" x14ac:dyDescent="0.2">
      <c r="A1750" t="s">
        <v>1447</v>
      </c>
      <c r="B1750">
        <v>0.95262353540499234</v>
      </c>
      <c r="C1750">
        <v>1</v>
      </c>
      <c r="D1750">
        <v>0</v>
      </c>
      <c r="E1750">
        <v>0.49644913738354052</v>
      </c>
      <c r="F1750">
        <v>0.17244884408656072</v>
      </c>
      <c r="G1750">
        <v>0</v>
      </c>
      <c r="H1750" s="2">
        <v>0.35153008376662981</v>
      </c>
      <c r="I1750">
        <v>0.41101760329511849</v>
      </c>
      <c r="J1750" s="2">
        <v>0</v>
      </c>
      <c r="K1750" s="2">
        <v>0.16569559657490962</v>
      </c>
      <c r="L1750" s="5">
        <v>1</v>
      </c>
      <c r="M1750">
        <v>0</v>
      </c>
      <c r="N1750">
        <v>0.63735270742249039</v>
      </c>
      <c r="O1750">
        <v>0.62220349786053186</v>
      </c>
      <c r="P1750" s="2">
        <v>1</v>
      </c>
      <c r="Q1750" s="2">
        <v>0.52029532944471046</v>
      </c>
      <c r="R1750" s="2">
        <v>0.51737025734026654</v>
      </c>
      <c r="S1750">
        <v>0.74109312648518166</v>
      </c>
      <c r="T1750">
        <v>0</v>
      </c>
      <c r="U1750" s="2">
        <v>0.70500389043178791</v>
      </c>
      <c r="V17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0.43592496050481272</v>
      </c>
      <c r="W1750">
        <f>AVERAGE(Table1[[#This Row],[2012 Campbell Latex Early]:[2015 Dill IgG Early]])</f>
        <v>0.35497648005117516</v>
      </c>
      <c r="X1750">
        <f>AVERAGE(Table1[[#This Row],[2012 Campbell Latex Late]:[2015 Dill IgG Late]])</f>
        <v>0.57433188089849685</v>
      </c>
      <c r="Y1750" s="7">
        <f>Table1[[#This Row],[Avg early]]-Table1[[#This Row],[Avg late]]</f>
        <v>-0.21935540084732169</v>
      </c>
      <c r="Z1750" s="7">
        <f>Table1[[#This Row],[Avg late]]-Table1[[#This Row],[Avg early]]</f>
        <v>0.21935540084732169</v>
      </c>
      <c r="AA1750" s="7">
        <f>Table1[[#This Row],[2015 Dill LPS Early]]-Table1[[#This Row],[2015 Dill Avidin Early]]</f>
        <v>-0.17244884408656072</v>
      </c>
      <c r="AB1750" s="7">
        <f>Table1[[#This Row],[2015 Dill LPS Late]]-Table1[[#This Row],[2015 Dill Avidin Late]]</f>
        <v>-0.36264729257750961</v>
      </c>
    </row>
    <row r="1751" spans="1:28" x14ac:dyDescent="0.2">
      <c r="A1751" t="s">
        <v>833</v>
      </c>
      <c r="B1751">
        <v>0</v>
      </c>
      <c r="C1751">
        <v>0</v>
      </c>
      <c r="D1751">
        <v>0</v>
      </c>
      <c r="E1751">
        <v>0</v>
      </c>
      <c r="F1751">
        <v>1</v>
      </c>
      <c r="G1751">
        <v>0.36544732128528362</v>
      </c>
      <c r="H1751" s="2">
        <v>0.59043440401950931</v>
      </c>
      <c r="I1751">
        <v>0.53451920736289782</v>
      </c>
      <c r="J1751" s="2">
        <v>0</v>
      </c>
      <c r="K1751" s="2">
        <v>0</v>
      </c>
      <c r="L1751" s="5">
        <v>0</v>
      </c>
      <c r="M1751">
        <v>0</v>
      </c>
      <c r="N1751">
        <v>0.39441588935281818</v>
      </c>
      <c r="O1751">
        <v>0</v>
      </c>
      <c r="P1751" s="1">
        <v>0.75779512512487379</v>
      </c>
      <c r="Q1751" s="1">
        <v>0.48430775436780232</v>
      </c>
      <c r="R1751" s="1">
        <v>0.8942767452368513</v>
      </c>
      <c r="S1751">
        <v>0.52473482623019974</v>
      </c>
      <c r="T1751">
        <v>0</v>
      </c>
      <c r="U1751" s="1">
        <v>0.99898910955666154</v>
      </c>
      <c r="V17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0.20680970292171647</v>
      </c>
      <c r="W1751">
        <f>AVERAGE(Table1[[#This Row],[2012 Campbell Latex Early]:[2015 Dill IgG Early]])</f>
        <v>0.24904009326676907</v>
      </c>
      <c r="X1751">
        <f>AVERAGE(Table1[[#This Row],[2012 Campbell Latex Late]:[2015 Dill IgG Late]])</f>
        <v>0.40545194498692066</v>
      </c>
      <c r="Y1751" s="7">
        <f>Table1[[#This Row],[Avg early]]-Table1[[#This Row],[Avg late]]</f>
        <v>-0.1564118517201516</v>
      </c>
      <c r="Z1751" s="7">
        <f>Table1[[#This Row],[Avg late]]-Table1[[#This Row],[Avg early]]</f>
        <v>0.1564118517201516</v>
      </c>
      <c r="AA1751" s="7">
        <f>Table1[[#This Row],[2015 Dill LPS Early]]-Table1[[#This Row],[2015 Dill Avidin Early]]</f>
        <v>-1</v>
      </c>
      <c r="AB1751" s="7">
        <f>Table1[[#This Row],[2015 Dill LPS Late]]-Table1[[#This Row],[2015 Dill Avidin Late]]</f>
        <v>-0.36337923577205561</v>
      </c>
    </row>
    <row r="1752" spans="1:28" x14ac:dyDescent="0.2">
      <c r="A1752" t="s">
        <v>1341</v>
      </c>
      <c r="B1752">
        <v>0.92686721991701249</v>
      </c>
      <c r="C1752">
        <v>1</v>
      </c>
      <c r="D1752">
        <v>0.46987403785795229</v>
      </c>
      <c r="E1752">
        <v>0.5141177117080401</v>
      </c>
      <c r="F1752">
        <v>0.66112410329573557</v>
      </c>
      <c r="G1752">
        <v>0.71673414921608103</v>
      </c>
      <c r="H1752" s="2">
        <v>0.49642214093109416</v>
      </c>
      <c r="I1752">
        <v>0.41906554538962271</v>
      </c>
      <c r="J1752" s="2">
        <v>0</v>
      </c>
      <c r="K1752" s="2">
        <v>0.29077125427548184</v>
      </c>
      <c r="L1752" s="5">
        <v>1</v>
      </c>
      <c r="M1752">
        <v>0</v>
      </c>
      <c r="N1752">
        <v>0.45161412858362304</v>
      </c>
      <c r="O1752">
        <v>0.75986624804984748</v>
      </c>
      <c r="P1752" s="2">
        <v>0.81514185971414566</v>
      </c>
      <c r="Q1752" s="2">
        <v>0.6007961674950828</v>
      </c>
      <c r="R1752" s="2">
        <v>0.63035969788322754</v>
      </c>
      <c r="S1752">
        <v>1</v>
      </c>
      <c r="T1752">
        <v>0</v>
      </c>
      <c r="U1752" s="2">
        <v>0.78011746274035421</v>
      </c>
      <c r="V17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0.31020864381413976</v>
      </c>
      <c r="W1752">
        <f>AVERAGE(Table1[[#This Row],[2012 Campbell Latex Early]:[2015 Dill IgG Early]])</f>
        <v>0.5494976162591021</v>
      </c>
      <c r="X1752">
        <f>AVERAGE(Table1[[#This Row],[2012 Campbell Latex Late]:[2015 Dill IgG Late]])</f>
        <v>0.60378955644662813</v>
      </c>
      <c r="Y1752" s="7">
        <f>Table1[[#This Row],[Avg early]]-Table1[[#This Row],[Avg late]]</f>
        <v>-5.4291940187526033E-2</v>
      </c>
      <c r="Z1752" s="7">
        <f>Table1[[#This Row],[Avg late]]-Table1[[#This Row],[Avg early]]</f>
        <v>5.4291940187526033E-2</v>
      </c>
      <c r="AA1752" s="7">
        <f>Table1[[#This Row],[2015 Dill LPS Early]]-Table1[[#This Row],[2015 Dill Avidin Early]]</f>
        <v>-0.19125006543778328</v>
      </c>
      <c r="AB1752" s="7">
        <f>Table1[[#This Row],[2015 Dill LPS Late]]-Table1[[#This Row],[2015 Dill Avidin Late]]</f>
        <v>-0.36352773113052261</v>
      </c>
    </row>
    <row r="1753" spans="1:28" x14ac:dyDescent="0.2">
      <c r="A1753" t="s">
        <v>1002</v>
      </c>
      <c r="B1753">
        <v>0</v>
      </c>
      <c r="C1753">
        <v>0</v>
      </c>
      <c r="D1753">
        <v>0.25151155822854526</v>
      </c>
      <c r="E1753">
        <v>0.14555907640114119</v>
      </c>
      <c r="F1753">
        <v>0</v>
      </c>
      <c r="G1753">
        <v>0</v>
      </c>
      <c r="H1753" s="2">
        <v>0.4181616626035542</v>
      </c>
      <c r="I1753">
        <v>0</v>
      </c>
      <c r="J1753" s="2">
        <v>0</v>
      </c>
      <c r="K1753" s="2">
        <v>0</v>
      </c>
      <c r="L1753" s="5">
        <v>0</v>
      </c>
      <c r="M1753">
        <v>0</v>
      </c>
      <c r="N1753">
        <v>0.33698168881111346</v>
      </c>
      <c r="O1753">
        <v>0</v>
      </c>
      <c r="P1753" s="2">
        <v>0.70202812772104672</v>
      </c>
      <c r="Q1753" s="2">
        <v>0.44177819115993533</v>
      </c>
      <c r="R1753" s="2">
        <v>0</v>
      </c>
      <c r="S1753">
        <v>1</v>
      </c>
      <c r="T1753">
        <v>0</v>
      </c>
      <c r="U1753" s="2">
        <v>0</v>
      </c>
      <c r="V17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0.27929971884682459</v>
      </c>
      <c r="W1753">
        <f>AVERAGE(Table1[[#This Row],[2012 Campbell Latex Early]:[2015 Dill IgG Early]])</f>
        <v>8.152322972332407E-2</v>
      </c>
      <c r="X1753">
        <f>AVERAGE(Table1[[#This Row],[2012 Campbell Latex Late]:[2015 Dill IgG Late]])</f>
        <v>0.24807880076920955</v>
      </c>
      <c r="Y1753" s="7">
        <f>Table1[[#This Row],[Avg early]]-Table1[[#This Row],[Avg late]]</f>
        <v>-0.16655557104588548</v>
      </c>
      <c r="Z1753" s="7">
        <f>Table1[[#This Row],[Avg late]]-Table1[[#This Row],[Avg early]]</f>
        <v>0.16655557104588548</v>
      </c>
      <c r="AA1753" s="7">
        <f>Table1[[#This Row],[2015 Dill LPS Early]]-Table1[[#This Row],[2015 Dill Avidin Early]]</f>
        <v>0.25151155822854526</v>
      </c>
      <c r="AB1753" s="7">
        <f>Table1[[#This Row],[2015 Dill LPS Late]]-Table1[[#This Row],[2015 Dill Avidin Late]]</f>
        <v>-0.36504643890993327</v>
      </c>
    </row>
    <row r="1754" spans="1:28" x14ac:dyDescent="0.2">
      <c r="A1754" t="s">
        <v>162</v>
      </c>
      <c r="B1754">
        <v>0</v>
      </c>
      <c r="C1754">
        <v>0</v>
      </c>
      <c r="D1754">
        <v>0</v>
      </c>
      <c r="E1754">
        <v>0.41580126329508543</v>
      </c>
      <c r="F1754">
        <v>1</v>
      </c>
      <c r="G1754">
        <v>0.6871227401154828</v>
      </c>
      <c r="H1754" s="2">
        <v>0.54721423470296249</v>
      </c>
      <c r="I1754">
        <v>0.25959052773000491</v>
      </c>
      <c r="J1754" s="2">
        <v>0</v>
      </c>
      <c r="K1754" s="2">
        <v>0.98930227325332676</v>
      </c>
      <c r="L1754" s="5">
        <v>0</v>
      </c>
      <c r="M1754">
        <v>0</v>
      </c>
      <c r="N1754">
        <v>0.57162238763466455</v>
      </c>
      <c r="O1754">
        <v>0.80814414560393921</v>
      </c>
      <c r="P1754" s="1">
        <v>0.94182191059850651</v>
      </c>
      <c r="Q1754" s="1">
        <v>0.79825356282336879</v>
      </c>
      <c r="R1754" s="1">
        <v>0.73494059376470644</v>
      </c>
      <c r="S1754">
        <v>0.30718571791573046</v>
      </c>
      <c r="T1754">
        <v>0</v>
      </c>
      <c r="U1754" s="1">
        <v>0.96040634601631292</v>
      </c>
      <c r="V17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0.23290020773166803</v>
      </c>
      <c r="W1754">
        <f>AVERAGE(Table1[[#This Row],[2012 Campbell Latex Early]:[2015 Dill IgG Early]])</f>
        <v>0.38990310390968624</v>
      </c>
      <c r="X1754">
        <f>AVERAGE(Table1[[#This Row],[2012 Campbell Latex Late]:[2015 Dill IgG Late]])</f>
        <v>0.51223746643572299</v>
      </c>
      <c r="Y1754" s="7">
        <f>Table1[[#This Row],[Avg early]]-Table1[[#This Row],[Avg late]]</f>
        <v>-0.12233436252603674</v>
      </c>
      <c r="Z1754" s="7">
        <f>Table1[[#This Row],[Avg late]]-Table1[[#This Row],[Avg early]]</f>
        <v>0.12233436252603674</v>
      </c>
      <c r="AA1754" s="7">
        <f>Table1[[#This Row],[2015 Dill LPS Early]]-Table1[[#This Row],[2015 Dill Avidin Early]]</f>
        <v>-1</v>
      </c>
      <c r="AB1754" s="7">
        <f>Table1[[#This Row],[2015 Dill LPS Late]]-Table1[[#This Row],[2015 Dill Avidin Late]]</f>
        <v>-0.37019952296384195</v>
      </c>
    </row>
    <row r="1755" spans="1:28" x14ac:dyDescent="0.2">
      <c r="A1755" t="s">
        <v>1682</v>
      </c>
      <c r="B1755">
        <v>0</v>
      </c>
      <c r="C1755">
        <v>0</v>
      </c>
      <c r="D1755">
        <v>0.5679614524403801</v>
      </c>
      <c r="E1755">
        <v>0.88749314503824861</v>
      </c>
      <c r="F1755">
        <v>0.73582737215100713</v>
      </c>
      <c r="G1755">
        <v>0.70215481549298631</v>
      </c>
      <c r="H1755" s="2">
        <v>0.81867704045337497</v>
      </c>
      <c r="I1755">
        <v>0.68770382726082868</v>
      </c>
      <c r="J1755" s="2">
        <v>0</v>
      </c>
      <c r="K1755" s="2">
        <v>0.66047953307333274</v>
      </c>
      <c r="L1755" s="5">
        <v>0</v>
      </c>
      <c r="M1755">
        <v>0</v>
      </c>
      <c r="N1755">
        <v>0.21823570085279517</v>
      </c>
      <c r="O1755">
        <v>0.43602414714048804</v>
      </c>
      <c r="P1755" s="2">
        <v>0.58934767902955176</v>
      </c>
      <c r="Q1755" s="2">
        <v>0.11709073540371065</v>
      </c>
      <c r="R1755" s="2">
        <v>0.81167019936069185</v>
      </c>
      <c r="S1755">
        <v>0.69915725769232895</v>
      </c>
      <c r="T1755">
        <v>0</v>
      </c>
      <c r="U1755" s="2">
        <v>1</v>
      </c>
      <c r="V17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0.25511987942202602</v>
      </c>
      <c r="W1755">
        <f>AVERAGE(Table1[[#This Row],[2012 Campbell Latex Early]:[2015 Dill IgG Early]])</f>
        <v>0.50602971859101586</v>
      </c>
      <c r="X1755">
        <f>AVERAGE(Table1[[#This Row],[2012 Campbell Latex Late]:[2015 Dill IgG Late]])</f>
        <v>0.3871525719479566</v>
      </c>
      <c r="Y1755" s="7">
        <f>Table1[[#This Row],[Avg early]]-Table1[[#This Row],[Avg late]]</f>
        <v>0.11887714664305926</v>
      </c>
      <c r="Z1755" s="7">
        <f>Table1[[#This Row],[Avg late]]-Table1[[#This Row],[Avg early]]</f>
        <v>-0.11887714664305926</v>
      </c>
      <c r="AA1755" s="7">
        <f>Table1[[#This Row],[2015 Dill LPS Early]]-Table1[[#This Row],[2015 Dill Avidin Early]]</f>
        <v>-0.16786591971062703</v>
      </c>
      <c r="AB1755" s="7">
        <f>Table1[[#This Row],[2015 Dill LPS Late]]-Table1[[#This Row],[2015 Dill Avidin Late]]</f>
        <v>-0.37111197817675656</v>
      </c>
    </row>
    <row r="1756" spans="1:28" x14ac:dyDescent="0.2">
      <c r="A1756" t="s">
        <v>1702</v>
      </c>
      <c r="B1756">
        <v>0</v>
      </c>
      <c r="C1756">
        <v>0</v>
      </c>
      <c r="D1756">
        <v>0.66986914643905959</v>
      </c>
      <c r="E1756">
        <v>0.7431191050066378</v>
      </c>
      <c r="F1756">
        <v>0.60029422674816257</v>
      </c>
      <c r="G1756">
        <v>0.6844577423920174</v>
      </c>
      <c r="H1756" s="2">
        <v>0.71264331664642777</v>
      </c>
      <c r="I1756">
        <v>0.31310742825131177</v>
      </c>
      <c r="J1756" s="2">
        <v>0</v>
      </c>
      <c r="K1756" s="2">
        <v>0.62800549770630609</v>
      </c>
      <c r="L1756" s="5">
        <v>0</v>
      </c>
      <c r="M1756">
        <v>0</v>
      </c>
      <c r="N1756">
        <v>0.62463222636113469</v>
      </c>
      <c r="O1756">
        <v>0.67119816213915462</v>
      </c>
      <c r="P1756" s="2">
        <v>1</v>
      </c>
      <c r="Q1756" s="2">
        <v>0.69863042198299241</v>
      </c>
      <c r="R1756" s="2">
        <v>0.76046973865176271</v>
      </c>
      <c r="S1756">
        <v>0.70408085629862682</v>
      </c>
      <c r="T1756">
        <v>0</v>
      </c>
      <c r="U1756" s="2">
        <v>0.4876585245383247</v>
      </c>
      <c r="V17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0.14574946903791952</v>
      </c>
      <c r="W1756">
        <f>AVERAGE(Table1[[#This Row],[2012 Campbell Latex Early]:[2015 Dill IgG Early]])</f>
        <v>0.43514964631899228</v>
      </c>
      <c r="X1756">
        <f>AVERAGE(Table1[[#This Row],[2012 Campbell Latex Late]:[2015 Dill IgG Late]])</f>
        <v>0.49466699299719952</v>
      </c>
      <c r="Y1756" s="7">
        <f>Table1[[#This Row],[Avg early]]-Table1[[#This Row],[Avg late]]</f>
        <v>-5.9517346678207239E-2</v>
      </c>
      <c r="Z1756" s="7">
        <f>Table1[[#This Row],[Avg late]]-Table1[[#This Row],[Avg early]]</f>
        <v>5.9517346678207239E-2</v>
      </c>
      <c r="AA1756" s="7">
        <f>Table1[[#This Row],[2015 Dill LPS Early]]-Table1[[#This Row],[2015 Dill Avidin Early]]</f>
        <v>6.9574919690897019E-2</v>
      </c>
      <c r="AB1756" s="7">
        <f>Table1[[#This Row],[2015 Dill LPS Late]]-Table1[[#This Row],[2015 Dill Avidin Late]]</f>
        <v>-0.37536777363886531</v>
      </c>
    </row>
    <row r="1757" spans="1:28" x14ac:dyDescent="0.2">
      <c r="A1757" t="s">
        <v>1131</v>
      </c>
      <c r="B1757">
        <v>0</v>
      </c>
      <c r="C1757">
        <v>0</v>
      </c>
      <c r="D1757">
        <v>0.24356092585046579</v>
      </c>
      <c r="E1757">
        <v>0.20148443640123515</v>
      </c>
      <c r="F1757">
        <v>0.22614519499152708</v>
      </c>
      <c r="G1757">
        <v>0.59783924926461285</v>
      </c>
      <c r="H1757" s="2">
        <v>1</v>
      </c>
      <c r="I1757">
        <v>0.56784776303497264</v>
      </c>
      <c r="J1757" s="2">
        <v>0</v>
      </c>
      <c r="K1757" s="2">
        <v>0</v>
      </c>
      <c r="L1757" s="5">
        <v>0</v>
      </c>
      <c r="M1757">
        <v>0</v>
      </c>
      <c r="N1757">
        <v>0</v>
      </c>
      <c r="O1757">
        <v>0</v>
      </c>
      <c r="P1757" s="1">
        <v>0.38136559189622538</v>
      </c>
      <c r="Q1757" s="1">
        <v>0</v>
      </c>
      <c r="R1757" s="1">
        <v>0.13388289019374611</v>
      </c>
      <c r="S1757">
        <v>0</v>
      </c>
      <c r="T1757">
        <v>0</v>
      </c>
      <c r="U1757" s="1">
        <v>0.20272903123415259</v>
      </c>
      <c r="V17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0.28347989124963913</v>
      </c>
      <c r="W1757">
        <f>AVERAGE(Table1[[#This Row],[2012 Campbell Latex Early]:[2015 Dill IgG Early]])</f>
        <v>0.28368775695428133</v>
      </c>
      <c r="X1757">
        <f>AVERAGE(Table1[[#This Row],[2012 Campbell Latex Late]:[2015 Dill IgG Late]])</f>
        <v>7.1797751332412396E-2</v>
      </c>
      <c r="Y1757" s="7">
        <f>Table1[[#This Row],[Avg early]]-Table1[[#This Row],[Avg late]]</f>
        <v>0.21189000562186894</v>
      </c>
      <c r="Z1757" s="7">
        <f>Table1[[#This Row],[Avg late]]-Table1[[#This Row],[Avg early]]</f>
        <v>-0.21189000562186894</v>
      </c>
      <c r="AA1757" s="7">
        <f>Table1[[#This Row],[2015 Dill LPS Early]]-Table1[[#This Row],[2015 Dill Avidin Early]]</f>
        <v>1.7415730858938716E-2</v>
      </c>
      <c r="AB1757" s="7">
        <f>Table1[[#This Row],[2015 Dill LPS Late]]-Table1[[#This Row],[2015 Dill Avidin Late]]</f>
        <v>-0.38136559189622538</v>
      </c>
    </row>
    <row r="1758" spans="1:28" x14ac:dyDescent="0.2">
      <c r="A1758" t="s">
        <v>457</v>
      </c>
      <c r="B1758">
        <v>0</v>
      </c>
      <c r="C1758">
        <v>0</v>
      </c>
      <c r="D1758">
        <v>0.64543952412059413</v>
      </c>
      <c r="E1758">
        <v>0.37873596462958142</v>
      </c>
      <c r="F1758">
        <v>0.54231738426484388</v>
      </c>
      <c r="G1758">
        <v>0.2097091882553066</v>
      </c>
      <c r="H1758" s="2">
        <v>0.66943720282851649</v>
      </c>
      <c r="I1758">
        <v>0</v>
      </c>
      <c r="J1758" s="2">
        <v>0</v>
      </c>
      <c r="K1758" s="2">
        <v>0.45529170517132839</v>
      </c>
      <c r="L1758" s="5">
        <v>0</v>
      </c>
      <c r="M1758">
        <v>0</v>
      </c>
      <c r="N1758">
        <v>0.50622857137744115</v>
      </c>
      <c r="O1758">
        <v>0.19951634966637513</v>
      </c>
      <c r="P1758" s="2">
        <v>0.89232183887929206</v>
      </c>
      <c r="Q1758" s="2">
        <v>0.71309538684429263</v>
      </c>
      <c r="R1758" s="2">
        <v>0.38264206285926028</v>
      </c>
      <c r="S1758">
        <v>0.1851642872726473</v>
      </c>
      <c r="T1758">
        <v>0</v>
      </c>
      <c r="U1758" s="2">
        <v>1</v>
      </c>
      <c r="V17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0.26437806481516973</v>
      </c>
      <c r="W1758">
        <f>AVERAGE(Table1[[#This Row],[2012 Campbell Latex Early]:[2015 Dill IgG Early]])</f>
        <v>0.29009309692701707</v>
      </c>
      <c r="X1758">
        <f>AVERAGE(Table1[[#This Row],[2012 Campbell Latex Late]:[2015 Dill IgG Late]])</f>
        <v>0.38789684968993082</v>
      </c>
      <c r="Y1758" s="7">
        <f>Table1[[#This Row],[Avg early]]-Table1[[#This Row],[Avg late]]</f>
        <v>-9.7803752762913754E-2</v>
      </c>
      <c r="Z1758" s="7">
        <f>Table1[[#This Row],[Avg late]]-Table1[[#This Row],[Avg early]]</f>
        <v>9.7803752762913754E-2</v>
      </c>
      <c r="AA1758" s="7">
        <f>Table1[[#This Row],[2015 Dill LPS Early]]-Table1[[#This Row],[2015 Dill Avidin Early]]</f>
        <v>0.10312213985575025</v>
      </c>
      <c r="AB1758" s="7">
        <f>Table1[[#This Row],[2015 Dill LPS Late]]-Table1[[#This Row],[2015 Dill Avidin Late]]</f>
        <v>-0.38609326750185091</v>
      </c>
    </row>
    <row r="1759" spans="1:28" x14ac:dyDescent="0.2">
      <c r="A1759" t="s">
        <v>645</v>
      </c>
      <c r="B1759">
        <v>0</v>
      </c>
      <c r="C1759">
        <v>0</v>
      </c>
      <c r="D1759">
        <v>0.59739612559738819</v>
      </c>
      <c r="E1759">
        <v>0.79871956042456438</v>
      </c>
      <c r="F1759">
        <v>0.67398957252611491</v>
      </c>
      <c r="G1759">
        <v>0.68829199438209354</v>
      </c>
      <c r="H1759" s="2">
        <v>0.77435673223717338</v>
      </c>
      <c r="I1759">
        <v>0.79438336109726349</v>
      </c>
      <c r="J1759" s="2">
        <v>0</v>
      </c>
      <c r="K1759" s="2">
        <v>0.53952198847655908</v>
      </c>
      <c r="L1759" s="5">
        <v>0</v>
      </c>
      <c r="M1759">
        <v>0</v>
      </c>
      <c r="N1759">
        <v>0.610106130154357</v>
      </c>
      <c r="O1759">
        <v>0.64743713212001608</v>
      </c>
      <c r="P1759" s="1">
        <v>1</v>
      </c>
      <c r="Q1759" s="1">
        <v>0.86426004733562634</v>
      </c>
      <c r="R1759" s="1">
        <v>0.7056044930003369</v>
      </c>
      <c r="S1759">
        <v>0.69299136353468815</v>
      </c>
      <c r="T1759">
        <v>0</v>
      </c>
      <c r="U1759" s="1">
        <v>0.72111469093111147</v>
      </c>
      <c r="V17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0.15572298410194582</v>
      </c>
      <c r="W1759">
        <f>AVERAGE(Table1[[#This Row],[2012 Campbell Latex Early]:[2015 Dill IgG Early]])</f>
        <v>0.48666593347411569</v>
      </c>
      <c r="X1759">
        <f>AVERAGE(Table1[[#This Row],[2012 Campbell Latex Late]:[2015 Dill IgG Late]])</f>
        <v>0.52415138570761355</v>
      </c>
      <c r="Y1759" s="7">
        <f>Table1[[#This Row],[Avg early]]-Table1[[#This Row],[Avg late]]</f>
        <v>-3.7485452233497862E-2</v>
      </c>
      <c r="Z1759" s="7">
        <f>Table1[[#This Row],[Avg late]]-Table1[[#This Row],[Avg early]]</f>
        <v>3.7485452233497862E-2</v>
      </c>
      <c r="AA1759" s="7">
        <f>Table1[[#This Row],[2015 Dill LPS Early]]-Table1[[#This Row],[2015 Dill Avidin Early]]</f>
        <v>-7.6593446928726716E-2</v>
      </c>
      <c r="AB1759" s="7">
        <f>Table1[[#This Row],[2015 Dill LPS Late]]-Table1[[#This Row],[2015 Dill Avidin Late]]</f>
        <v>-0.389893869845643</v>
      </c>
    </row>
    <row r="1760" spans="1:28" x14ac:dyDescent="0.2">
      <c r="A1760" t="s">
        <v>898</v>
      </c>
      <c r="B1760">
        <v>0</v>
      </c>
      <c r="C1760">
        <v>0</v>
      </c>
      <c r="D1760">
        <v>0.91710175055451282</v>
      </c>
      <c r="E1760">
        <v>0.75561337314451471</v>
      </c>
      <c r="F1760">
        <v>0.87225732554171653</v>
      </c>
      <c r="G1760">
        <v>0.86145708240914531</v>
      </c>
      <c r="H1760" s="2">
        <v>0.84334586162770864</v>
      </c>
      <c r="I1760">
        <v>0.66835009639993181</v>
      </c>
      <c r="J1760" s="2">
        <v>0</v>
      </c>
      <c r="K1760" s="2">
        <v>1</v>
      </c>
      <c r="L1760" s="5">
        <v>0</v>
      </c>
      <c r="M1760">
        <v>0</v>
      </c>
      <c r="N1760">
        <v>0.443348671728374</v>
      </c>
      <c r="O1760">
        <v>0.46107600921344483</v>
      </c>
      <c r="P1760" s="1">
        <v>0.83401579082067911</v>
      </c>
      <c r="Q1760" s="1">
        <v>0.64634872803275889</v>
      </c>
      <c r="R1760" s="1">
        <v>0.71872262071318893</v>
      </c>
      <c r="S1760">
        <v>0.51167606722402326</v>
      </c>
      <c r="T1760">
        <v>0</v>
      </c>
      <c r="U1760" s="1">
        <v>0.52449240402661668</v>
      </c>
      <c r="V17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0.18274300059716775</v>
      </c>
      <c r="W1760">
        <f>AVERAGE(Table1[[#This Row],[2012 Campbell Latex Early]:[2015 Dill IgG Early]])</f>
        <v>0.59181254896775304</v>
      </c>
      <c r="X1760">
        <f>AVERAGE(Table1[[#This Row],[2012 Campbell Latex Late]:[2015 Dill IgG Late]])</f>
        <v>0.41396802917590858</v>
      </c>
      <c r="Y1760" s="7">
        <f>Table1[[#This Row],[Avg early]]-Table1[[#This Row],[Avg late]]</f>
        <v>0.17784451979184446</v>
      </c>
      <c r="Z1760" s="7">
        <f>Table1[[#This Row],[Avg late]]-Table1[[#This Row],[Avg early]]</f>
        <v>-0.17784451979184446</v>
      </c>
      <c r="AA1760" s="7">
        <f>Table1[[#This Row],[2015 Dill LPS Early]]-Table1[[#This Row],[2015 Dill Avidin Early]]</f>
        <v>4.4844425012796285E-2</v>
      </c>
      <c r="AB1760" s="7">
        <f>Table1[[#This Row],[2015 Dill LPS Late]]-Table1[[#This Row],[2015 Dill Avidin Late]]</f>
        <v>-0.39066711909230512</v>
      </c>
    </row>
    <row r="1761" spans="1:28" x14ac:dyDescent="0.2">
      <c r="A1761" t="s">
        <v>1652</v>
      </c>
      <c r="B1761">
        <v>0</v>
      </c>
      <c r="C1761">
        <v>0</v>
      </c>
      <c r="D1761">
        <v>0.3036647561102811</v>
      </c>
      <c r="E1761">
        <v>0.55103668172360709</v>
      </c>
      <c r="F1761">
        <v>0.94445346349423409</v>
      </c>
      <c r="G1761">
        <v>0.79672435597990776</v>
      </c>
      <c r="H1761" s="2">
        <v>0.8845365056474086</v>
      </c>
      <c r="I1761">
        <v>0.89181668652890389</v>
      </c>
      <c r="J1761" s="2">
        <v>0</v>
      </c>
      <c r="K1761" s="2">
        <v>0.4398304283199887</v>
      </c>
      <c r="L1761" s="5">
        <v>0</v>
      </c>
      <c r="M1761">
        <v>0</v>
      </c>
      <c r="N1761">
        <v>0.23692938094120397</v>
      </c>
      <c r="O1761">
        <v>0.71133409473186626</v>
      </c>
      <c r="P1761" s="1">
        <v>0.63118536383465973</v>
      </c>
      <c r="Q1761" s="1">
        <v>0.54403240483664816</v>
      </c>
      <c r="R1761" s="1">
        <v>1</v>
      </c>
      <c r="S1761">
        <v>0.7899610896621625</v>
      </c>
      <c r="T1761">
        <v>0</v>
      </c>
      <c r="U1761" s="1">
        <v>0.96931117797973665</v>
      </c>
      <c r="V17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0.19796231081792395</v>
      </c>
      <c r="W1761">
        <f>AVERAGE(Table1[[#This Row],[2012 Campbell Latex Early]:[2015 Dill IgG Early]])</f>
        <v>0.48120628778043317</v>
      </c>
      <c r="X1761">
        <f>AVERAGE(Table1[[#This Row],[2012 Campbell Latex Late]:[2015 Dill IgG Late]])</f>
        <v>0.48827535119862775</v>
      </c>
      <c r="Y1761" s="7">
        <f>Table1[[#This Row],[Avg early]]-Table1[[#This Row],[Avg late]]</f>
        <v>-7.0690634181945766E-3</v>
      </c>
      <c r="Z1761" s="7">
        <f>Table1[[#This Row],[Avg late]]-Table1[[#This Row],[Avg early]]</f>
        <v>7.0690634181945766E-3</v>
      </c>
      <c r="AA1761" s="7">
        <f>Table1[[#This Row],[2015 Dill LPS Early]]-Table1[[#This Row],[2015 Dill Avidin Early]]</f>
        <v>-0.64078870738395299</v>
      </c>
      <c r="AB1761" s="7">
        <f>Table1[[#This Row],[2015 Dill LPS Late]]-Table1[[#This Row],[2015 Dill Avidin Late]]</f>
        <v>-0.39425598289345576</v>
      </c>
    </row>
    <row r="1762" spans="1:28" x14ac:dyDescent="0.2">
      <c r="A1762" t="s">
        <v>712</v>
      </c>
      <c r="B1762">
        <v>0</v>
      </c>
      <c r="C1762">
        <v>0</v>
      </c>
      <c r="D1762">
        <v>0</v>
      </c>
      <c r="E1762">
        <v>0</v>
      </c>
      <c r="F1762">
        <v>0.47300301190637101</v>
      </c>
      <c r="G1762">
        <v>0.36306072456124866</v>
      </c>
      <c r="H1762" s="2">
        <v>0.48019015993128689</v>
      </c>
      <c r="I1762">
        <v>0</v>
      </c>
      <c r="J1762" s="2">
        <v>0</v>
      </c>
      <c r="K1762" s="2">
        <v>0.95025675100063045</v>
      </c>
      <c r="L1762" s="5">
        <v>0</v>
      </c>
      <c r="M1762">
        <v>0</v>
      </c>
      <c r="N1762">
        <v>0.60047586799419217</v>
      </c>
      <c r="O1762">
        <v>0.5989123856531906</v>
      </c>
      <c r="P1762" s="1">
        <v>1</v>
      </c>
      <c r="Q1762" s="1">
        <v>0.53339258530249745</v>
      </c>
      <c r="R1762" s="1">
        <v>0.47835304674376794</v>
      </c>
      <c r="S1762">
        <v>0.61992172660655209</v>
      </c>
      <c r="T1762">
        <v>0</v>
      </c>
      <c r="U1762" s="1">
        <v>0.63389534205914488</v>
      </c>
      <c r="V17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0.31523712843354768</v>
      </c>
      <c r="W1762">
        <f>AVERAGE(Table1[[#This Row],[2012 Campbell Latex Early]:[2015 Dill IgG Early]])</f>
        <v>0.22665106473995369</v>
      </c>
      <c r="X1762">
        <f>AVERAGE(Table1[[#This Row],[2012 Campbell Latex Late]:[2015 Dill IgG Late]])</f>
        <v>0.44649509543593452</v>
      </c>
      <c r="Y1762" s="7">
        <f>Table1[[#This Row],[Avg early]]-Table1[[#This Row],[Avg late]]</f>
        <v>-0.21984403069598082</v>
      </c>
      <c r="Z1762" s="7">
        <f>Table1[[#This Row],[Avg late]]-Table1[[#This Row],[Avg early]]</f>
        <v>0.21984403069598082</v>
      </c>
      <c r="AA1762" s="7">
        <f>Table1[[#This Row],[2015 Dill LPS Early]]-Table1[[#This Row],[2015 Dill Avidin Early]]</f>
        <v>-0.47300301190637101</v>
      </c>
      <c r="AB1762" s="7">
        <f>Table1[[#This Row],[2015 Dill LPS Late]]-Table1[[#This Row],[2015 Dill Avidin Late]]</f>
        <v>-0.39952413200580783</v>
      </c>
    </row>
    <row r="1763" spans="1:28" x14ac:dyDescent="0.2">
      <c r="A1763" t="s">
        <v>355</v>
      </c>
      <c r="B1763">
        <v>0</v>
      </c>
      <c r="C1763">
        <v>0</v>
      </c>
      <c r="D1763">
        <v>0.40897747759332687</v>
      </c>
      <c r="E1763">
        <v>1</v>
      </c>
      <c r="F1763">
        <v>0.37158382276762159</v>
      </c>
      <c r="G1763">
        <v>0.35286885417365227</v>
      </c>
      <c r="H1763" s="2">
        <v>0.39371052933943873</v>
      </c>
      <c r="I1763">
        <v>0</v>
      </c>
      <c r="J1763" s="2">
        <v>0</v>
      </c>
      <c r="K1763" s="2">
        <v>0.39419918466820747</v>
      </c>
      <c r="L1763" s="5">
        <v>0</v>
      </c>
      <c r="M1763">
        <v>0</v>
      </c>
      <c r="N1763">
        <v>0</v>
      </c>
      <c r="O1763">
        <v>0.25315391506113843</v>
      </c>
      <c r="P1763" s="1">
        <v>0.40353857665286624</v>
      </c>
      <c r="Q1763" s="1">
        <v>0.61416308263181207</v>
      </c>
      <c r="R1763" s="1">
        <v>0.57592773347289461</v>
      </c>
      <c r="S1763">
        <v>0</v>
      </c>
      <c r="T1763">
        <v>0</v>
      </c>
      <c r="U1763" s="1">
        <v>0.36500008352490826</v>
      </c>
      <c r="V17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0.1996289832533957</v>
      </c>
      <c r="W1763">
        <f>AVERAGE(Table1[[#This Row],[2012 Campbell Latex Early]:[2015 Dill IgG Early]])</f>
        <v>0.29213398685422465</v>
      </c>
      <c r="X1763">
        <f>AVERAGE(Table1[[#This Row],[2012 Campbell Latex Late]:[2015 Dill IgG Late]])</f>
        <v>0.22117833913436194</v>
      </c>
      <c r="Y1763" s="7">
        <f>Table1[[#This Row],[Avg early]]-Table1[[#This Row],[Avg late]]</f>
        <v>7.0955647719862708E-2</v>
      </c>
      <c r="Z1763" s="7">
        <f>Table1[[#This Row],[Avg late]]-Table1[[#This Row],[Avg early]]</f>
        <v>-7.0955647719862708E-2</v>
      </c>
      <c r="AA1763" s="7">
        <f>Table1[[#This Row],[2015 Dill LPS Early]]-Table1[[#This Row],[2015 Dill Avidin Early]]</f>
        <v>3.739365482570528E-2</v>
      </c>
      <c r="AB1763" s="7">
        <f>Table1[[#This Row],[2015 Dill LPS Late]]-Table1[[#This Row],[2015 Dill Avidin Late]]</f>
        <v>-0.40353857665286624</v>
      </c>
    </row>
    <row r="1764" spans="1:28" x14ac:dyDescent="0.2">
      <c r="A1764" t="s">
        <v>700</v>
      </c>
      <c r="B1764">
        <v>0</v>
      </c>
      <c r="C1764">
        <v>0</v>
      </c>
      <c r="D1764">
        <v>0.68229031673906093</v>
      </c>
      <c r="E1764">
        <v>0.7203777116101302</v>
      </c>
      <c r="F1764">
        <v>0.84808339946304734</v>
      </c>
      <c r="G1764">
        <v>1</v>
      </c>
      <c r="H1764" s="2">
        <v>0.74698012400143132</v>
      </c>
      <c r="I1764">
        <v>0.96351225163370768</v>
      </c>
      <c r="J1764" s="2">
        <v>0</v>
      </c>
      <c r="K1764" s="2">
        <v>0.6498193416738588</v>
      </c>
      <c r="L1764" s="5">
        <v>0</v>
      </c>
      <c r="M1764">
        <v>0</v>
      </c>
      <c r="N1764">
        <v>0.32816710420198253</v>
      </c>
      <c r="O1764">
        <v>0.98786864753976</v>
      </c>
      <c r="P1764" s="1">
        <v>0.73764403799001788</v>
      </c>
      <c r="Q1764" s="1">
        <v>0.8836630585116807</v>
      </c>
      <c r="R1764" s="1">
        <v>0.47796383142881632</v>
      </c>
      <c r="S1764">
        <v>0.66531803003738554</v>
      </c>
      <c r="T1764">
        <v>0</v>
      </c>
      <c r="U1764" s="1">
        <v>0.67133524029808544</v>
      </c>
      <c r="V17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0.20869362058950794</v>
      </c>
      <c r="W1764">
        <f>AVERAGE(Table1[[#This Row],[2012 Campbell Latex Early]:[2015 Dill IgG Early]])</f>
        <v>0.56110631451212367</v>
      </c>
      <c r="X1764">
        <f>AVERAGE(Table1[[#This Row],[2012 Campbell Latex Late]:[2015 Dill IgG Late]])</f>
        <v>0.47519599500077281</v>
      </c>
      <c r="Y1764" s="7">
        <f>Table1[[#This Row],[Avg early]]-Table1[[#This Row],[Avg late]]</f>
        <v>8.5910319511350863E-2</v>
      </c>
      <c r="Z1764" s="7">
        <f>Table1[[#This Row],[Avg late]]-Table1[[#This Row],[Avg early]]</f>
        <v>-8.5910319511350863E-2</v>
      </c>
      <c r="AA1764" s="7">
        <f>Table1[[#This Row],[2015 Dill LPS Early]]-Table1[[#This Row],[2015 Dill Avidin Early]]</f>
        <v>-0.16579308272398641</v>
      </c>
      <c r="AB1764" s="7">
        <f>Table1[[#This Row],[2015 Dill LPS Late]]-Table1[[#This Row],[2015 Dill Avidin Late]]</f>
        <v>-0.40947693378803535</v>
      </c>
    </row>
    <row r="1765" spans="1:28" x14ac:dyDescent="0.2">
      <c r="A1765" t="s">
        <v>1186</v>
      </c>
      <c r="B1765">
        <v>0</v>
      </c>
      <c r="C1765">
        <v>0</v>
      </c>
      <c r="D1765">
        <v>0.43602170533454709</v>
      </c>
      <c r="E1765">
        <v>0.54676300515251852</v>
      </c>
      <c r="F1765">
        <v>0.63329445010330687</v>
      </c>
      <c r="G1765">
        <v>0.50826253401484367</v>
      </c>
      <c r="H1765" s="2">
        <v>0.63016023304070601</v>
      </c>
      <c r="I1765">
        <v>0.59388390059674956</v>
      </c>
      <c r="J1765" s="2">
        <v>0</v>
      </c>
      <c r="K1765" s="2">
        <v>0.8070578822230251</v>
      </c>
      <c r="L1765" s="5">
        <v>0</v>
      </c>
      <c r="M1765">
        <v>0</v>
      </c>
      <c r="N1765">
        <v>0.57876234897557877</v>
      </c>
      <c r="O1765">
        <v>0.58097624362857592</v>
      </c>
      <c r="P1765" s="1">
        <v>1</v>
      </c>
      <c r="Q1765" s="1">
        <v>0.61393686608363984</v>
      </c>
      <c r="R1765" s="1">
        <v>0.41711148532993308</v>
      </c>
      <c r="S1765">
        <v>0.69838736879853003</v>
      </c>
      <c r="T1765">
        <v>0</v>
      </c>
      <c r="U1765" s="1">
        <v>0.64126042692372942</v>
      </c>
      <c r="V17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0.16081464069188611</v>
      </c>
      <c r="W1765">
        <f>AVERAGE(Table1[[#This Row],[2012 Campbell Latex Early]:[2015 Dill IgG Early]])</f>
        <v>0.41554437104656972</v>
      </c>
      <c r="X1765">
        <f>AVERAGE(Table1[[#This Row],[2012 Campbell Latex Late]:[2015 Dill IgG Late]])</f>
        <v>0.45304347397399863</v>
      </c>
      <c r="Y1765" s="7">
        <f>Table1[[#This Row],[Avg early]]-Table1[[#This Row],[Avg late]]</f>
        <v>-3.7499102927428918E-2</v>
      </c>
      <c r="Z1765" s="7">
        <f>Table1[[#This Row],[Avg late]]-Table1[[#This Row],[Avg early]]</f>
        <v>3.7499102927428918E-2</v>
      </c>
      <c r="AA1765" s="7">
        <f>Table1[[#This Row],[2015 Dill LPS Early]]-Table1[[#This Row],[2015 Dill Avidin Early]]</f>
        <v>-0.19727274476875978</v>
      </c>
      <c r="AB1765" s="7">
        <f>Table1[[#This Row],[2015 Dill LPS Late]]-Table1[[#This Row],[2015 Dill Avidin Late]]</f>
        <v>-0.42123765102442123</v>
      </c>
    </row>
    <row r="1766" spans="1:28" x14ac:dyDescent="0.2">
      <c r="A1766" t="s">
        <v>518</v>
      </c>
      <c r="B1766">
        <v>0</v>
      </c>
      <c r="C1766">
        <v>0</v>
      </c>
      <c r="D1766">
        <v>0.23828722945908948</v>
      </c>
      <c r="E1766">
        <v>0.23251390021127449</v>
      </c>
      <c r="F1766">
        <v>0.17631788549194413</v>
      </c>
      <c r="G1766">
        <v>0</v>
      </c>
      <c r="H1766" s="2">
        <v>0</v>
      </c>
      <c r="I1766">
        <v>0</v>
      </c>
      <c r="J1766" s="2">
        <v>0</v>
      </c>
      <c r="K1766" s="2">
        <v>0</v>
      </c>
      <c r="L1766" s="5">
        <v>0</v>
      </c>
      <c r="M1766">
        <v>0</v>
      </c>
      <c r="N1766">
        <v>0.57714949859465303</v>
      </c>
      <c r="O1766">
        <v>0.6184562849256181</v>
      </c>
      <c r="P1766" s="2">
        <v>1</v>
      </c>
      <c r="Q1766" s="2">
        <v>0.35263117568982161</v>
      </c>
      <c r="R1766" s="2">
        <v>0</v>
      </c>
      <c r="S1766">
        <v>0.34497925916153621</v>
      </c>
      <c r="T1766">
        <v>0</v>
      </c>
      <c r="U1766" s="2">
        <v>0.6334394646029069</v>
      </c>
      <c r="V17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0.28795366678122275</v>
      </c>
      <c r="W1766">
        <f>AVERAGE(Table1[[#This Row],[2012 Campbell Latex Early]:[2015 Dill IgG Early]])</f>
        <v>6.471190151623081E-2</v>
      </c>
      <c r="X1766">
        <f>AVERAGE(Table1[[#This Row],[2012 Campbell Latex Late]:[2015 Dill IgG Late]])</f>
        <v>0.3526655682974536</v>
      </c>
      <c r="Y1766" s="7">
        <f>Table1[[#This Row],[Avg early]]-Table1[[#This Row],[Avg late]]</f>
        <v>-0.28795366678122281</v>
      </c>
      <c r="Z1766" s="7">
        <f>Table1[[#This Row],[Avg late]]-Table1[[#This Row],[Avg early]]</f>
        <v>0.28795366678122281</v>
      </c>
      <c r="AA1766" s="7">
        <f>Table1[[#This Row],[2015 Dill LPS Early]]-Table1[[#This Row],[2015 Dill Avidin Early]]</f>
        <v>6.1969343967145346E-2</v>
      </c>
      <c r="AB1766" s="7">
        <f>Table1[[#This Row],[2015 Dill LPS Late]]-Table1[[#This Row],[2015 Dill Avidin Late]]</f>
        <v>-0.42285050140534697</v>
      </c>
    </row>
    <row r="1767" spans="1:28" x14ac:dyDescent="0.2">
      <c r="A1767" t="s">
        <v>1576</v>
      </c>
      <c r="B1767">
        <v>0</v>
      </c>
      <c r="C1767">
        <v>1</v>
      </c>
      <c r="D1767">
        <v>0</v>
      </c>
      <c r="E1767">
        <v>0.29849392341848141</v>
      </c>
      <c r="F1767">
        <v>0.53667175758255037</v>
      </c>
      <c r="G1767">
        <v>1</v>
      </c>
      <c r="H1767" s="2">
        <v>0.9771014801326573</v>
      </c>
      <c r="I1767">
        <v>0</v>
      </c>
      <c r="J1767" s="2">
        <v>0</v>
      </c>
      <c r="K1767" s="2">
        <v>0.76390724136257981</v>
      </c>
      <c r="L1767" s="5">
        <v>0</v>
      </c>
      <c r="M1767">
        <v>0</v>
      </c>
      <c r="N1767">
        <v>0</v>
      </c>
      <c r="O1767">
        <v>0</v>
      </c>
      <c r="P1767" s="2">
        <v>0.4229152457753283</v>
      </c>
      <c r="Q1767" s="2">
        <v>0</v>
      </c>
      <c r="R1767" s="2">
        <v>0</v>
      </c>
      <c r="S1767">
        <v>0.37862245125899358</v>
      </c>
      <c r="T1767">
        <v>0</v>
      </c>
      <c r="U1767" s="2">
        <v>0</v>
      </c>
      <c r="V17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0.37679743666173549</v>
      </c>
      <c r="W1767">
        <f>AVERAGE(Table1[[#This Row],[2012 Campbell Latex Early]:[2015 Dill IgG Early]])</f>
        <v>0.45761744024962692</v>
      </c>
      <c r="X1767">
        <f>AVERAGE(Table1[[#This Row],[2012 Campbell Latex Late]:[2015 Dill IgG Late]])</f>
        <v>8.0153769703432187E-2</v>
      </c>
      <c r="Y1767" s="7">
        <f>Table1[[#This Row],[Avg early]]-Table1[[#This Row],[Avg late]]</f>
        <v>0.37746367054619473</v>
      </c>
      <c r="Z1767" s="7">
        <f>Table1[[#This Row],[Avg late]]-Table1[[#This Row],[Avg early]]</f>
        <v>-0.37746367054619473</v>
      </c>
      <c r="AA1767" s="7">
        <f>Table1[[#This Row],[2015 Dill LPS Early]]-Table1[[#This Row],[2015 Dill Avidin Early]]</f>
        <v>-0.53667175758255037</v>
      </c>
      <c r="AB1767" s="7">
        <f>Table1[[#This Row],[2015 Dill LPS Late]]-Table1[[#This Row],[2015 Dill Avidin Late]]</f>
        <v>-0.4229152457753283</v>
      </c>
    </row>
    <row r="1768" spans="1:28" x14ac:dyDescent="0.2">
      <c r="A1768" t="s">
        <v>1029</v>
      </c>
      <c r="B1768">
        <v>1</v>
      </c>
      <c r="C1768">
        <v>0</v>
      </c>
      <c r="D1768">
        <v>0.79092136248784517</v>
      </c>
      <c r="E1768">
        <v>0.27871965859120923</v>
      </c>
      <c r="F1768">
        <v>0.93323327065763351</v>
      </c>
      <c r="G1768">
        <v>0.92404760038201839</v>
      </c>
      <c r="H1768" s="2">
        <v>0.86496555327538682</v>
      </c>
      <c r="I1768">
        <v>0.86662221618946356</v>
      </c>
      <c r="J1768" s="2">
        <v>0</v>
      </c>
      <c r="K1768" s="2">
        <v>1</v>
      </c>
      <c r="L1768" s="5">
        <v>0.94809322033898302</v>
      </c>
      <c r="M1768">
        <v>0</v>
      </c>
      <c r="N1768">
        <v>0.36775394886010687</v>
      </c>
      <c r="O1768">
        <v>0.67863345824640786</v>
      </c>
      <c r="P1768" s="2">
        <v>0.79422273018433398</v>
      </c>
      <c r="Q1768" s="2">
        <v>0.39648861349936421</v>
      </c>
      <c r="R1768" s="2">
        <v>0.4920817623390254</v>
      </c>
      <c r="S1768">
        <v>0</v>
      </c>
      <c r="T1768">
        <v>0</v>
      </c>
      <c r="U1768" s="2">
        <v>0.45597388497338426</v>
      </c>
      <c r="V17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0.32370374123991164</v>
      </c>
      <c r="W1768">
        <f>AVERAGE(Table1[[#This Row],[2012 Campbell Latex Early]:[2015 Dill IgG Early]])</f>
        <v>0.66585096615835559</v>
      </c>
      <c r="X1768">
        <f>AVERAGE(Table1[[#This Row],[2012 Campbell Latex Late]:[2015 Dill IgG Late]])</f>
        <v>0.41332476184416056</v>
      </c>
      <c r="Y1768" s="7">
        <f>Table1[[#This Row],[Avg early]]-Table1[[#This Row],[Avg late]]</f>
        <v>0.25252620431419504</v>
      </c>
      <c r="Z1768" s="7">
        <f>Table1[[#This Row],[Avg late]]-Table1[[#This Row],[Avg early]]</f>
        <v>-0.25252620431419504</v>
      </c>
      <c r="AA1768" s="7">
        <f>Table1[[#This Row],[2015 Dill LPS Early]]-Table1[[#This Row],[2015 Dill Avidin Early]]</f>
        <v>-0.14231190816978834</v>
      </c>
      <c r="AB1768" s="7">
        <f>Table1[[#This Row],[2015 Dill LPS Late]]-Table1[[#This Row],[2015 Dill Avidin Late]]</f>
        <v>-0.42646878132422711</v>
      </c>
    </row>
    <row r="1769" spans="1:28" x14ac:dyDescent="0.2">
      <c r="A1769" t="s">
        <v>477</v>
      </c>
      <c r="B1769">
        <v>1</v>
      </c>
      <c r="C1769">
        <v>0</v>
      </c>
      <c r="D1769">
        <v>0.63155832290871239</v>
      </c>
      <c r="E1769">
        <v>0.77222128590917372</v>
      </c>
      <c r="F1769">
        <v>0.74062646257438791</v>
      </c>
      <c r="G1769">
        <v>0.71662001840292544</v>
      </c>
      <c r="H1769" s="2">
        <v>0.98627371674637987</v>
      </c>
      <c r="I1769">
        <v>0.42806591256376458</v>
      </c>
      <c r="J1769" s="2">
        <v>0</v>
      </c>
      <c r="K1769" s="2">
        <v>0.90659301034955031</v>
      </c>
      <c r="L1769" s="5">
        <v>1</v>
      </c>
      <c r="M1769">
        <v>0</v>
      </c>
      <c r="N1769">
        <v>0.57344545033840288</v>
      </c>
      <c r="O1769">
        <v>0.5704276214651427</v>
      </c>
      <c r="P1769" s="2">
        <v>1</v>
      </c>
      <c r="Q1769" s="2">
        <v>0.69324878365784681</v>
      </c>
      <c r="R1769" s="2">
        <v>0.74628977321898937</v>
      </c>
      <c r="S1769">
        <v>0.54743849701899083</v>
      </c>
      <c r="T1769">
        <v>0</v>
      </c>
      <c r="U1769" s="2">
        <v>0.58435348149205779</v>
      </c>
      <c r="V17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0.14863613186597058</v>
      </c>
      <c r="W1769">
        <f>AVERAGE(Table1[[#This Row],[2012 Campbell Latex Early]:[2015 Dill IgG Early]])</f>
        <v>0.6181958729454895</v>
      </c>
      <c r="X1769">
        <f>AVERAGE(Table1[[#This Row],[2012 Campbell Latex Late]:[2015 Dill IgG Late]])</f>
        <v>0.57152036071914303</v>
      </c>
      <c r="Y1769" s="7">
        <f>Table1[[#This Row],[Avg early]]-Table1[[#This Row],[Avg late]]</f>
        <v>4.6675512226346472E-2</v>
      </c>
      <c r="Z1769" s="7">
        <f>Table1[[#This Row],[Avg late]]-Table1[[#This Row],[Avg early]]</f>
        <v>-4.6675512226346472E-2</v>
      </c>
      <c r="AA1769" s="7">
        <f>Table1[[#This Row],[2015 Dill LPS Early]]-Table1[[#This Row],[2015 Dill Avidin Early]]</f>
        <v>-0.10906813966567552</v>
      </c>
      <c r="AB1769" s="7">
        <f>Table1[[#This Row],[2015 Dill LPS Late]]-Table1[[#This Row],[2015 Dill Avidin Late]]</f>
        <v>-0.42655454966159712</v>
      </c>
    </row>
    <row r="1770" spans="1:28" x14ac:dyDescent="0.2">
      <c r="A1770" t="s">
        <v>242</v>
      </c>
      <c r="B1770">
        <v>0</v>
      </c>
      <c r="C1770">
        <v>0</v>
      </c>
      <c r="D1770">
        <v>0</v>
      </c>
      <c r="E1770">
        <v>0</v>
      </c>
      <c r="F1770">
        <v>0.47509000517263233</v>
      </c>
      <c r="G1770">
        <v>0.59653955701417261</v>
      </c>
      <c r="H1770" s="2">
        <v>0</v>
      </c>
      <c r="I1770">
        <v>0</v>
      </c>
      <c r="J1770" s="2">
        <v>0</v>
      </c>
      <c r="K1770" s="2">
        <v>0</v>
      </c>
      <c r="L1770" s="5">
        <v>0</v>
      </c>
      <c r="M1770">
        <v>0</v>
      </c>
      <c r="N1770">
        <v>0</v>
      </c>
      <c r="O1770">
        <v>0.59074613694583489</v>
      </c>
      <c r="P1770" s="1">
        <v>0.42823671269411268</v>
      </c>
      <c r="Q1770" s="1">
        <v>0.47784492026696535</v>
      </c>
      <c r="R1770" s="1">
        <v>1</v>
      </c>
      <c r="S1770">
        <v>0.56484572042053827</v>
      </c>
      <c r="T1770">
        <v>0</v>
      </c>
      <c r="U1770" s="1">
        <v>0.40272026837450686</v>
      </c>
      <c r="V17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0.2723860054966607</v>
      </c>
      <c r="W1770">
        <f>AVERAGE(Table1[[#This Row],[2012 Campbell Latex Early]:[2015 Dill IgG Early]])</f>
        <v>0.10716295621868048</v>
      </c>
      <c r="X1770">
        <f>AVERAGE(Table1[[#This Row],[2012 Campbell Latex Late]:[2015 Dill IgG Late]])</f>
        <v>0.34643937587019585</v>
      </c>
      <c r="Y1770" s="7">
        <f>Table1[[#This Row],[Avg early]]-Table1[[#This Row],[Avg late]]</f>
        <v>-0.23927641965151536</v>
      </c>
      <c r="Z1770" s="7">
        <f>Table1[[#This Row],[Avg late]]-Table1[[#This Row],[Avg early]]</f>
        <v>0.23927641965151536</v>
      </c>
      <c r="AA1770" s="7">
        <f>Table1[[#This Row],[2015 Dill LPS Early]]-Table1[[#This Row],[2015 Dill Avidin Early]]</f>
        <v>-0.47509000517263233</v>
      </c>
      <c r="AB1770" s="7">
        <f>Table1[[#This Row],[2015 Dill LPS Late]]-Table1[[#This Row],[2015 Dill Avidin Late]]</f>
        <v>-0.42823671269411268</v>
      </c>
    </row>
    <row r="1771" spans="1:28" x14ac:dyDescent="0.2">
      <c r="A1771" t="s">
        <v>1774</v>
      </c>
      <c r="B1771">
        <v>0</v>
      </c>
      <c r="C1771">
        <v>0</v>
      </c>
      <c r="D1771">
        <v>0.19579506182204909</v>
      </c>
      <c r="E1771">
        <v>0.23576660447854178</v>
      </c>
      <c r="F1771">
        <v>0.24694528491974121</v>
      </c>
      <c r="G1771">
        <v>0.27359296423936214</v>
      </c>
      <c r="H1771" s="2">
        <v>0.25526718352630501</v>
      </c>
      <c r="I1771">
        <v>0.39585976230310954</v>
      </c>
      <c r="J1771" s="2">
        <v>0</v>
      </c>
      <c r="K1771" s="2">
        <v>0.36570837008647222</v>
      </c>
      <c r="L1771" s="5">
        <v>0</v>
      </c>
      <c r="M1771">
        <v>0</v>
      </c>
      <c r="N1771">
        <v>0.29419070803123282</v>
      </c>
      <c r="O1771">
        <v>1</v>
      </c>
      <c r="P1771" s="2">
        <v>0.72431106078497831</v>
      </c>
      <c r="Q1771" s="2">
        <v>0.68893780448991915</v>
      </c>
      <c r="R1771" s="2">
        <v>0.82600338145697338</v>
      </c>
      <c r="S1771">
        <v>0.6623366680623971</v>
      </c>
      <c r="T1771">
        <v>0</v>
      </c>
      <c r="U1771" s="2">
        <v>0.50712901332593141</v>
      </c>
      <c r="V17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0.30996817748623234</v>
      </c>
      <c r="W1771">
        <f>AVERAGE(Table1[[#This Row],[2012 Campbell Latex Early]:[2015 Dill IgG Early]])</f>
        <v>0.19689352313755809</v>
      </c>
      <c r="X1771">
        <f>AVERAGE(Table1[[#This Row],[2012 Campbell Latex Late]:[2015 Dill IgG Late]])</f>
        <v>0.47029086361514327</v>
      </c>
      <c r="Y1771" s="7">
        <f>Table1[[#This Row],[Avg early]]-Table1[[#This Row],[Avg late]]</f>
        <v>-0.27339734047758518</v>
      </c>
      <c r="Z1771" s="7">
        <f>Table1[[#This Row],[Avg late]]-Table1[[#This Row],[Avg early]]</f>
        <v>0.27339734047758518</v>
      </c>
      <c r="AA1771" s="7">
        <f>Table1[[#This Row],[2015 Dill LPS Early]]-Table1[[#This Row],[2015 Dill Avidin Early]]</f>
        <v>-5.1150223097692127E-2</v>
      </c>
      <c r="AB1771" s="7">
        <f>Table1[[#This Row],[2015 Dill LPS Late]]-Table1[[#This Row],[2015 Dill Avidin Late]]</f>
        <v>-0.43012035275374549</v>
      </c>
    </row>
    <row r="1772" spans="1:28" x14ac:dyDescent="0.2">
      <c r="A1772" t="s">
        <v>975</v>
      </c>
      <c r="B1772">
        <v>0</v>
      </c>
      <c r="C1772">
        <v>0</v>
      </c>
      <c r="D1772">
        <v>0</v>
      </c>
      <c r="E1772">
        <v>0</v>
      </c>
      <c r="F1772">
        <v>0.86603537978940581</v>
      </c>
      <c r="G1772">
        <v>0.52158129559559807</v>
      </c>
      <c r="H1772" s="2">
        <v>1</v>
      </c>
      <c r="I1772">
        <v>0.48200204792746193</v>
      </c>
      <c r="J1772" s="2">
        <v>0</v>
      </c>
      <c r="K1772" s="2">
        <v>0.66024770714561198</v>
      </c>
      <c r="L1772" s="5">
        <v>0</v>
      </c>
      <c r="M1772">
        <v>0</v>
      </c>
      <c r="N1772">
        <v>0.50115277575942585</v>
      </c>
      <c r="O1772">
        <v>0.35308598779625738</v>
      </c>
      <c r="P1772" s="1">
        <v>0.93249127749057215</v>
      </c>
      <c r="Q1772" s="1">
        <v>0.27854491336877252</v>
      </c>
      <c r="R1772" s="1">
        <v>0.35211750905063383</v>
      </c>
      <c r="S1772">
        <v>0.26935694619953104</v>
      </c>
      <c r="T1772">
        <v>0</v>
      </c>
      <c r="U1772" s="1">
        <v>0.67714903575219421</v>
      </c>
      <c r="V17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0.27014076719131663</v>
      </c>
      <c r="W1772">
        <f>AVERAGE(Table1[[#This Row],[2012 Campbell Latex Early]:[2015 Dill IgG Early]])</f>
        <v>0.35298664304580779</v>
      </c>
      <c r="X1772">
        <f>AVERAGE(Table1[[#This Row],[2012 Campbell Latex Late]:[2015 Dill IgG Late]])</f>
        <v>0.33638984454173865</v>
      </c>
      <c r="Y1772" s="7">
        <f>Table1[[#This Row],[Avg early]]-Table1[[#This Row],[Avg late]]</f>
        <v>1.6596798504069143E-2</v>
      </c>
      <c r="Z1772" s="7">
        <f>Table1[[#This Row],[Avg late]]-Table1[[#This Row],[Avg early]]</f>
        <v>-1.6596798504069143E-2</v>
      </c>
      <c r="AA1772" s="7">
        <f>Table1[[#This Row],[2015 Dill LPS Early]]-Table1[[#This Row],[2015 Dill Avidin Early]]</f>
        <v>-0.86603537978940581</v>
      </c>
      <c r="AB1772" s="7">
        <f>Table1[[#This Row],[2015 Dill LPS Late]]-Table1[[#This Row],[2015 Dill Avidin Late]]</f>
        <v>-0.4313385017311463</v>
      </c>
    </row>
    <row r="1773" spans="1:28" x14ac:dyDescent="0.2">
      <c r="A1773" t="s">
        <v>1501</v>
      </c>
      <c r="B1773">
        <v>0</v>
      </c>
      <c r="C1773">
        <v>0</v>
      </c>
      <c r="D1773">
        <v>0</v>
      </c>
      <c r="E1773">
        <v>0</v>
      </c>
      <c r="F1773">
        <v>1</v>
      </c>
      <c r="G1773">
        <v>0</v>
      </c>
      <c r="H1773" s="2">
        <v>0</v>
      </c>
      <c r="I1773">
        <v>0.4560954043775528</v>
      </c>
      <c r="J1773" s="2">
        <v>0</v>
      </c>
      <c r="K1773" s="2">
        <v>0</v>
      </c>
      <c r="L1773" s="5">
        <v>0</v>
      </c>
      <c r="M1773">
        <v>0</v>
      </c>
      <c r="N1773">
        <v>0</v>
      </c>
      <c r="O1773">
        <v>0</v>
      </c>
      <c r="P1773" s="2">
        <v>0.4364376353255156</v>
      </c>
      <c r="Q1773" s="2">
        <v>0</v>
      </c>
      <c r="R1773" s="2">
        <v>0</v>
      </c>
      <c r="S1773">
        <v>0</v>
      </c>
      <c r="T1773">
        <v>0</v>
      </c>
      <c r="U1773" s="2">
        <v>0</v>
      </c>
      <c r="V17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0.10196577690520373</v>
      </c>
      <c r="W1773">
        <f>AVERAGE(Table1[[#This Row],[2012 Campbell Latex Early]:[2015 Dill IgG Early]])</f>
        <v>0.14560954043775526</v>
      </c>
      <c r="X1773">
        <f>AVERAGE(Table1[[#This Row],[2012 Campbell Latex Late]:[2015 Dill IgG Late]])</f>
        <v>4.364376353255156E-2</v>
      </c>
      <c r="Y1773" s="7">
        <f>Table1[[#This Row],[Avg early]]-Table1[[#This Row],[Avg late]]</f>
        <v>0.1019657769052037</v>
      </c>
      <c r="Z1773" s="7">
        <f>Table1[[#This Row],[Avg late]]-Table1[[#This Row],[Avg early]]</f>
        <v>-0.1019657769052037</v>
      </c>
      <c r="AA1773" s="7">
        <f>Table1[[#This Row],[2015 Dill LPS Early]]-Table1[[#This Row],[2015 Dill Avidin Early]]</f>
        <v>-1</v>
      </c>
      <c r="AB1773" s="7">
        <f>Table1[[#This Row],[2015 Dill LPS Late]]-Table1[[#This Row],[2015 Dill Avidin Late]]</f>
        <v>-0.4364376353255156</v>
      </c>
    </row>
    <row r="1774" spans="1:28" x14ac:dyDescent="0.2">
      <c r="A1774" t="s">
        <v>226</v>
      </c>
      <c r="B1774">
        <v>0</v>
      </c>
      <c r="C1774">
        <v>0</v>
      </c>
      <c r="D1774">
        <v>0</v>
      </c>
      <c r="E1774">
        <v>0.72385432788613602</v>
      </c>
      <c r="F1774">
        <v>0.33092122585901179</v>
      </c>
      <c r="G1774">
        <v>0.42932220443762881</v>
      </c>
      <c r="H1774" s="2">
        <v>1</v>
      </c>
      <c r="I1774">
        <v>0.37210268270474911</v>
      </c>
      <c r="J1774" s="2">
        <v>0</v>
      </c>
      <c r="K1774" s="2">
        <v>0</v>
      </c>
      <c r="L1774" s="5">
        <v>0</v>
      </c>
      <c r="M1774">
        <v>0</v>
      </c>
      <c r="N1774">
        <v>0</v>
      </c>
      <c r="O1774">
        <v>0.27291257871280011</v>
      </c>
      <c r="P1774" s="1">
        <v>0.43684284947524799</v>
      </c>
      <c r="Q1774" s="1">
        <v>0.31555725882973118</v>
      </c>
      <c r="R1774" s="1">
        <v>0.68550979345377872</v>
      </c>
      <c r="S1774">
        <v>0</v>
      </c>
      <c r="T1774">
        <v>0</v>
      </c>
      <c r="U1774" s="1">
        <v>0.94356316863947853</v>
      </c>
      <c r="V17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0.23007843762879188</v>
      </c>
      <c r="W1774">
        <f>AVERAGE(Table1[[#This Row],[2012 Campbell Latex Early]:[2015 Dill IgG Early]])</f>
        <v>0.28562004408875252</v>
      </c>
      <c r="X1774">
        <f>AVERAGE(Table1[[#This Row],[2012 Campbell Latex Late]:[2015 Dill IgG Late]])</f>
        <v>0.26543856491110362</v>
      </c>
      <c r="Y1774" s="7">
        <f>Table1[[#This Row],[Avg early]]-Table1[[#This Row],[Avg late]]</f>
        <v>2.0181479177648898E-2</v>
      </c>
      <c r="Z1774" s="7">
        <f>Table1[[#This Row],[Avg late]]-Table1[[#This Row],[Avg early]]</f>
        <v>-2.0181479177648898E-2</v>
      </c>
      <c r="AA1774" s="7">
        <f>Table1[[#This Row],[2015 Dill LPS Early]]-Table1[[#This Row],[2015 Dill Avidin Early]]</f>
        <v>-0.33092122585901179</v>
      </c>
      <c r="AB1774" s="7">
        <f>Table1[[#This Row],[2015 Dill LPS Late]]-Table1[[#This Row],[2015 Dill Avidin Late]]</f>
        <v>-0.43684284947524799</v>
      </c>
    </row>
    <row r="1775" spans="1:28" x14ac:dyDescent="0.2">
      <c r="A1775" t="s">
        <v>1561</v>
      </c>
      <c r="B1775">
        <v>0</v>
      </c>
      <c r="C1775">
        <v>0</v>
      </c>
      <c r="D1775">
        <v>0</v>
      </c>
      <c r="E1775">
        <v>0</v>
      </c>
      <c r="F1775">
        <v>0.47860357879294108</v>
      </c>
      <c r="G1775">
        <v>0.28210275000848972</v>
      </c>
      <c r="H1775" s="2">
        <v>0</v>
      </c>
      <c r="I1775">
        <v>0</v>
      </c>
      <c r="J1775" s="2">
        <v>0</v>
      </c>
      <c r="K1775" s="2">
        <v>0.14850978955848385</v>
      </c>
      <c r="L1775" s="5">
        <v>0</v>
      </c>
      <c r="M1775">
        <v>0</v>
      </c>
      <c r="N1775">
        <v>0.35588966313802944</v>
      </c>
      <c r="O1775">
        <v>0.28999431759249888</v>
      </c>
      <c r="P1775" s="1">
        <v>0.7960856706540328</v>
      </c>
      <c r="Q1775" s="1">
        <v>1</v>
      </c>
      <c r="R1775" s="1">
        <v>0.60384321459441181</v>
      </c>
      <c r="S1775">
        <v>0.47529332183713635</v>
      </c>
      <c r="T1775">
        <v>0</v>
      </c>
      <c r="U1775" s="1">
        <v>0.35883214359895604</v>
      </c>
      <c r="V17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0.31192320026136344</v>
      </c>
      <c r="W1775">
        <f>AVERAGE(Table1[[#This Row],[2012 Campbell Latex Early]:[2015 Dill IgG Early]])</f>
        <v>9.092161183599147E-2</v>
      </c>
      <c r="X1775">
        <f>AVERAGE(Table1[[#This Row],[2012 Campbell Latex Late]:[2015 Dill IgG Late]])</f>
        <v>0.38799383314150654</v>
      </c>
      <c r="Y1775" s="7">
        <f>Table1[[#This Row],[Avg early]]-Table1[[#This Row],[Avg late]]</f>
        <v>-0.29707222130551508</v>
      </c>
      <c r="Z1775" s="7">
        <f>Table1[[#This Row],[Avg late]]-Table1[[#This Row],[Avg early]]</f>
        <v>0.29707222130551508</v>
      </c>
      <c r="AA1775" s="7">
        <f>Table1[[#This Row],[2015 Dill LPS Early]]-Table1[[#This Row],[2015 Dill Avidin Early]]</f>
        <v>-0.47860357879294108</v>
      </c>
      <c r="AB1775" s="7">
        <f>Table1[[#This Row],[2015 Dill LPS Late]]-Table1[[#This Row],[2015 Dill Avidin Late]]</f>
        <v>-0.44019600751600335</v>
      </c>
    </row>
    <row r="1776" spans="1:28" x14ac:dyDescent="0.2">
      <c r="A1776" t="s">
        <v>1247</v>
      </c>
      <c r="B1776">
        <v>0</v>
      </c>
      <c r="C1776">
        <v>0</v>
      </c>
      <c r="D1776">
        <v>1</v>
      </c>
      <c r="E1776">
        <v>0.56668863625672128</v>
      </c>
      <c r="F1776">
        <v>0.81095999345655656</v>
      </c>
      <c r="G1776">
        <v>0.36382602212496179</v>
      </c>
      <c r="H1776" s="2">
        <v>0.22818833335493446</v>
      </c>
      <c r="I1776">
        <v>0</v>
      </c>
      <c r="J1776" s="2">
        <v>0</v>
      </c>
      <c r="K1776" s="2">
        <v>0.347840479602611</v>
      </c>
      <c r="L1776" s="5">
        <v>0</v>
      </c>
      <c r="M1776">
        <v>0</v>
      </c>
      <c r="N1776">
        <v>0.35664583736522998</v>
      </c>
      <c r="O1776">
        <v>0.76984676499695992</v>
      </c>
      <c r="P1776" s="2">
        <v>0.79714925534881187</v>
      </c>
      <c r="Q1776" s="2">
        <v>0.38356416342421012</v>
      </c>
      <c r="R1776" s="2">
        <v>0</v>
      </c>
      <c r="S1776">
        <v>0.57664342778089417</v>
      </c>
      <c r="T1776">
        <v>0</v>
      </c>
      <c r="U1776" s="2">
        <v>0</v>
      </c>
      <c r="V17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0.16848929319178305</v>
      </c>
      <c r="W1776">
        <f>AVERAGE(Table1[[#This Row],[2012 Campbell Latex Early]:[2015 Dill IgG Early]])</f>
        <v>0.33175034647957852</v>
      </c>
      <c r="X1776">
        <f>AVERAGE(Table1[[#This Row],[2012 Campbell Latex Late]:[2015 Dill IgG Late]])</f>
        <v>0.2883849448916106</v>
      </c>
      <c r="Y1776" s="7">
        <f>Table1[[#This Row],[Avg early]]-Table1[[#This Row],[Avg late]]</f>
        <v>4.3365401587967922E-2</v>
      </c>
      <c r="Z1776" s="7">
        <f>Table1[[#This Row],[Avg late]]-Table1[[#This Row],[Avg early]]</f>
        <v>-4.3365401587967922E-2</v>
      </c>
      <c r="AA1776" s="7">
        <f>Table1[[#This Row],[2015 Dill LPS Early]]-Table1[[#This Row],[2015 Dill Avidin Early]]</f>
        <v>0.18904000654344344</v>
      </c>
      <c r="AB1776" s="7">
        <f>Table1[[#This Row],[2015 Dill LPS Late]]-Table1[[#This Row],[2015 Dill Avidin Late]]</f>
        <v>-0.44050341798358189</v>
      </c>
    </row>
    <row r="1777" spans="1:28" x14ac:dyDescent="0.2">
      <c r="A1777" t="s">
        <v>488</v>
      </c>
      <c r="B1777">
        <v>1</v>
      </c>
      <c r="C1777">
        <v>1</v>
      </c>
      <c r="D1777">
        <v>0.92098628325661747</v>
      </c>
      <c r="E1777">
        <v>0.84366667244661386</v>
      </c>
      <c r="F1777">
        <v>0.69185204923510013</v>
      </c>
      <c r="G1777">
        <v>0.64780630482065393</v>
      </c>
      <c r="H1777" s="2">
        <v>0.86210742666252715</v>
      </c>
      <c r="I1777">
        <v>0.66271261600525044</v>
      </c>
      <c r="J1777" s="2">
        <v>0</v>
      </c>
      <c r="K1777" s="2">
        <v>1</v>
      </c>
      <c r="L1777" s="5">
        <v>0.82444803446418957</v>
      </c>
      <c r="M1777">
        <v>0.19760479041916171</v>
      </c>
      <c r="N1777">
        <v>0.40888819493909045</v>
      </c>
      <c r="O1777">
        <v>0</v>
      </c>
      <c r="P1777" s="2">
        <v>0.85062218270587775</v>
      </c>
      <c r="Q1777" s="2">
        <v>0.79160069639183872</v>
      </c>
      <c r="R1777" s="2">
        <v>0.83835028818850876</v>
      </c>
      <c r="S1777">
        <v>0.13341406006368578</v>
      </c>
      <c r="T1777">
        <v>0</v>
      </c>
      <c r="U1777" s="2">
        <v>0.85309196472780058</v>
      </c>
      <c r="V17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0.40424241200661354</v>
      </c>
      <c r="W1777">
        <f>AVERAGE(Table1[[#This Row],[2012 Campbell Latex Early]:[2015 Dill IgG Early]])</f>
        <v>0.76291313524267634</v>
      </c>
      <c r="X1777">
        <f>AVERAGE(Table1[[#This Row],[2012 Campbell Latex Late]:[2015 Dill IgG Late]])</f>
        <v>0.48980202119001542</v>
      </c>
      <c r="Y1777" s="7">
        <f>Table1[[#This Row],[Avg early]]-Table1[[#This Row],[Avg late]]</f>
        <v>0.27311111405266092</v>
      </c>
      <c r="Z1777" s="7">
        <f>Table1[[#This Row],[Avg late]]-Table1[[#This Row],[Avg early]]</f>
        <v>-0.27311111405266092</v>
      </c>
      <c r="AA1777" s="7">
        <f>Table1[[#This Row],[2015 Dill LPS Early]]-Table1[[#This Row],[2015 Dill Avidin Early]]</f>
        <v>0.22913423402151734</v>
      </c>
      <c r="AB1777" s="7">
        <f>Table1[[#This Row],[2015 Dill LPS Late]]-Table1[[#This Row],[2015 Dill Avidin Late]]</f>
        <v>-0.44173398776678729</v>
      </c>
    </row>
    <row r="1778" spans="1:28" x14ac:dyDescent="0.2">
      <c r="A1778" t="s">
        <v>1026</v>
      </c>
      <c r="B1778">
        <v>1</v>
      </c>
      <c r="C1778">
        <v>1</v>
      </c>
      <c r="D1778">
        <v>0.25872035592661885</v>
      </c>
      <c r="E1778">
        <v>0.85268341579615203</v>
      </c>
      <c r="F1778">
        <v>0.83808013027978745</v>
      </c>
      <c r="G1778">
        <v>0.73476473528214015</v>
      </c>
      <c r="H1778" s="2">
        <v>0.54577012637252398</v>
      </c>
      <c r="I1778">
        <v>0.53032159438322424</v>
      </c>
      <c r="J1778" s="2">
        <v>0</v>
      </c>
      <c r="K1778" s="2">
        <v>0.23714506027632973</v>
      </c>
      <c r="L1778" s="5">
        <v>1</v>
      </c>
      <c r="M1778">
        <v>0</v>
      </c>
      <c r="N1778">
        <v>0.55324451889594273</v>
      </c>
      <c r="O1778">
        <v>0.34740589085183926</v>
      </c>
      <c r="P1778" s="2">
        <v>1</v>
      </c>
      <c r="Q1778" s="2">
        <v>0.8128739270230938</v>
      </c>
      <c r="R1778" s="2">
        <v>0.62764307138818298</v>
      </c>
      <c r="S1778">
        <v>0</v>
      </c>
      <c r="T1778">
        <v>0</v>
      </c>
      <c r="U1778" s="2">
        <v>0.57306551667017658</v>
      </c>
      <c r="V17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0.32250908054438626</v>
      </c>
      <c r="W1778">
        <f>AVERAGE(Table1[[#This Row],[2012 Campbell Latex Early]:[2015 Dill IgG Early]])</f>
        <v>0.59974854183167758</v>
      </c>
      <c r="X1778">
        <f>AVERAGE(Table1[[#This Row],[2012 Campbell Latex Late]:[2015 Dill IgG Late]])</f>
        <v>0.49142329248292355</v>
      </c>
      <c r="Y1778" s="7">
        <f>Table1[[#This Row],[Avg early]]-Table1[[#This Row],[Avg late]]</f>
        <v>0.10832524934875404</v>
      </c>
      <c r="Z1778" s="7">
        <f>Table1[[#This Row],[Avg late]]-Table1[[#This Row],[Avg early]]</f>
        <v>-0.10832524934875404</v>
      </c>
      <c r="AA1778" s="7">
        <f>Table1[[#This Row],[2015 Dill LPS Early]]-Table1[[#This Row],[2015 Dill Avidin Early]]</f>
        <v>-0.57935977435316866</v>
      </c>
      <c r="AB1778" s="7">
        <f>Table1[[#This Row],[2015 Dill LPS Late]]-Table1[[#This Row],[2015 Dill Avidin Late]]</f>
        <v>-0.44675548110405727</v>
      </c>
    </row>
    <row r="1779" spans="1:28" x14ac:dyDescent="0.2">
      <c r="A1779" t="s">
        <v>719</v>
      </c>
      <c r="B1779">
        <v>0</v>
      </c>
      <c r="C1779">
        <v>0</v>
      </c>
      <c r="D1779">
        <v>0</v>
      </c>
      <c r="E1779">
        <v>0</v>
      </c>
      <c r="F1779">
        <v>1</v>
      </c>
      <c r="G1779">
        <v>0.53335893709308624</v>
      </c>
      <c r="H1779" s="2">
        <v>0.90461575319132748</v>
      </c>
      <c r="I1779">
        <v>0.58138609055601109</v>
      </c>
      <c r="J1779" s="2">
        <v>0</v>
      </c>
      <c r="K1779" s="2">
        <v>0.64140827077261986</v>
      </c>
      <c r="L1779" s="5">
        <v>0</v>
      </c>
      <c r="M1779">
        <v>0</v>
      </c>
      <c r="N1779">
        <v>0</v>
      </c>
      <c r="O1779">
        <v>0</v>
      </c>
      <c r="P1779" s="2">
        <v>0.44889678278875417</v>
      </c>
      <c r="Q1779" s="2">
        <v>0.29423065311141949</v>
      </c>
      <c r="R1779" s="2">
        <v>0.14138724331979935</v>
      </c>
      <c r="S1779">
        <v>0</v>
      </c>
      <c r="T1779">
        <v>0</v>
      </c>
      <c r="U1779" s="2">
        <v>0</v>
      </c>
      <c r="V17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0.2134846101620452</v>
      </c>
      <c r="W1779">
        <f>AVERAGE(Table1[[#This Row],[2012 Campbell Latex Early]:[2015 Dill IgG Early]])</f>
        <v>0.36607690516130448</v>
      </c>
      <c r="X1779">
        <f>AVERAGE(Table1[[#This Row],[2012 Campbell Latex Late]:[2015 Dill IgG Late]])</f>
        <v>8.845146792199729E-2</v>
      </c>
      <c r="Y1779" s="7">
        <f>Table1[[#This Row],[Avg early]]-Table1[[#This Row],[Avg late]]</f>
        <v>0.27762543723930722</v>
      </c>
      <c r="Z1779" s="7">
        <f>Table1[[#This Row],[Avg late]]-Table1[[#This Row],[Avg early]]</f>
        <v>-0.27762543723930722</v>
      </c>
      <c r="AA1779" s="7">
        <f>Table1[[#This Row],[2015 Dill LPS Early]]-Table1[[#This Row],[2015 Dill Avidin Early]]</f>
        <v>-1</v>
      </c>
      <c r="AB1779" s="7">
        <f>Table1[[#This Row],[2015 Dill LPS Late]]-Table1[[#This Row],[2015 Dill Avidin Late]]</f>
        <v>-0.44889678278875417</v>
      </c>
    </row>
    <row r="1780" spans="1:28" x14ac:dyDescent="0.2">
      <c r="A1780" t="s">
        <v>726</v>
      </c>
      <c r="B1780">
        <v>0.92655059847660504</v>
      </c>
      <c r="C1780">
        <v>0</v>
      </c>
      <c r="D1780">
        <v>0</v>
      </c>
      <c r="E1780">
        <v>0.41078846546604197</v>
      </c>
      <c r="F1780">
        <v>0.92380178626009035</v>
      </c>
      <c r="G1780">
        <v>0</v>
      </c>
      <c r="H1780" s="2">
        <v>0.45137400975299108</v>
      </c>
      <c r="I1780">
        <v>0.65551141937498336</v>
      </c>
      <c r="J1780" s="2">
        <v>0</v>
      </c>
      <c r="K1780" s="2">
        <v>0.31632187989893834</v>
      </c>
      <c r="L1780" s="5">
        <v>1</v>
      </c>
      <c r="M1780">
        <v>0</v>
      </c>
      <c r="N1780">
        <v>0.4874486449727195</v>
      </c>
      <c r="O1780">
        <v>0.31307789533900787</v>
      </c>
      <c r="P1780" s="1">
        <v>0.9400829013566121</v>
      </c>
      <c r="Q1780" s="1">
        <v>0.52274195438818838</v>
      </c>
      <c r="R1780" s="1">
        <v>1</v>
      </c>
      <c r="S1780">
        <v>0.62299671797100864</v>
      </c>
      <c r="T1780">
        <v>0</v>
      </c>
      <c r="U1780" s="1">
        <v>0.59247255873544102</v>
      </c>
      <c r="V17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0.23712449364942834</v>
      </c>
      <c r="W1780">
        <f>AVERAGE(Table1[[#This Row],[2012 Campbell Latex Early]:[2015 Dill IgG Early]])</f>
        <v>0.36843481592296501</v>
      </c>
      <c r="X1780">
        <f>AVERAGE(Table1[[#This Row],[2012 Campbell Latex Late]:[2015 Dill IgG Late]])</f>
        <v>0.54788206727629774</v>
      </c>
      <c r="Y1780" s="7">
        <f>Table1[[#This Row],[Avg early]]-Table1[[#This Row],[Avg late]]</f>
        <v>-0.17944725135333273</v>
      </c>
      <c r="Z1780" s="7">
        <f>Table1[[#This Row],[Avg late]]-Table1[[#This Row],[Avg early]]</f>
        <v>0.17944725135333273</v>
      </c>
      <c r="AA1780" s="7">
        <f>Table1[[#This Row],[2015 Dill LPS Early]]-Table1[[#This Row],[2015 Dill Avidin Early]]</f>
        <v>-0.92380178626009035</v>
      </c>
      <c r="AB1780" s="7">
        <f>Table1[[#This Row],[2015 Dill LPS Late]]-Table1[[#This Row],[2015 Dill Avidin Late]]</f>
        <v>-0.4526342563838926</v>
      </c>
    </row>
    <row r="1781" spans="1:28" x14ac:dyDescent="0.2">
      <c r="A1781" t="s">
        <v>603</v>
      </c>
      <c r="B1781">
        <v>0</v>
      </c>
      <c r="C1781">
        <v>0</v>
      </c>
      <c r="D1781">
        <v>0</v>
      </c>
      <c r="E1781">
        <v>0</v>
      </c>
      <c r="F1781">
        <v>0</v>
      </c>
      <c r="G1781">
        <v>0</v>
      </c>
      <c r="H1781" s="2">
        <v>0</v>
      </c>
      <c r="I1781">
        <v>0</v>
      </c>
      <c r="J1781" s="2">
        <v>0</v>
      </c>
      <c r="K1781" s="2">
        <v>0</v>
      </c>
      <c r="L1781" s="5">
        <v>0</v>
      </c>
      <c r="M1781">
        <v>0</v>
      </c>
      <c r="N1781">
        <v>0.54367051550601098</v>
      </c>
      <c r="O1781">
        <v>0</v>
      </c>
      <c r="P1781" s="1">
        <v>1</v>
      </c>
      <c r="Q1781" s="1">
        <v>0</v>
      </c>
      <c r="R1781" s="1">
        <v>0</v>
      </c>
      <c r="S1781">
        <v>0</v>
      </c>
      <c r="T1781">
        <v>0</v>
      </c>
      <c r="U1781" s="1">
        <v>0.55933305492271967</v>
      </c>
      <c r="V17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0.21030035704287306</v>
      </c>
      <c r="W1781">
        <f>AVERAGE(Table1[[#This Row],[2012 Campbell Latex Early]:[2015 Dill IgG Early]])</f>
        <v>0</v>
      </c>
      <c r="X1781">
        <f>AVERAGE(Table1[[#This Row],[2012 Campbell Latex Late]:[2015 Dill IgG Late]])</f>
        <v>0.21030035704287306</v>
      </c>
      <c r="Y1781" s="7">
        <f>Table1[[#This Row],[Avg early]]-Table1[[#This Row],[Avg late]]</f>
        <v>-0.21030035704287306</v>
      </c>
      <c r="Z1781" s="7">
        <f>Table1[[#This Row],[Avg late]]-Table1[[#This Row],[Avg early]]</f>
        <v>0.21030035704287306</v>
      </c>
      <c r="AA1781" s="7">
        <f>Table1[[#This Row],[2015 Dill LPS Early]]-Table1[[#This Row],[2015 Dill Avidin Early]]</f>
        <v>0</v>
      </c>
      <c r="AB1781" s="7">
        <f>Table1[[#This Row],[2015 Dill LPS Late]]-Table1[[#This Row],[2015 Dill Avidin Late]]</f>
        <v>-0.45632948449398902</v>
      </c>
    </row>
    <row r="1782" spans="1:28" x14ac:dyDescent="0.2">
      <c r="A1782" t="s">
        <v>484</v>
      </c>
      <c r="B1782">
        <v>1</v>
      </c>
      <c r="C1782">
        <v>1</v>
      </c>
      <c r="D1782">
        <v>0</v>
      </c>
      <c r="E1782">
        <v>0</v>
      </c>
      <c r="F1782">
        <v>0.51670431556268315</v>
      </c>
      <c r="G1782">
        <v>0</v>
      </c>
      <c r="H1782" s="2">
        <v>0.40897317938195732</v>
      </c>
      <c r="I1782">
        <v>0</v>
      </c>
      <c r="J1782" s="2">
        <v>0</v>
      </c>
      <c r="K1782" s="2">
        <v>1</v>
      </c>
      <c r="L1782" s="5">
        <v>0.87103484139365572</v>
      </c>
      <c r="M1782">
        <v>0</v>
      </c>
      <c r="N1782">
        <v>0</v>
      </c>
      <c r="O1782">
        <v>0.32227683935434465</v>
      </c>
      <c r="P1782" s="2">
        <v>0.45689429629086031</v>
      </c>
      <c r="Q1782" s="2">
        <v>0.7187169123692394</v>
      </c>
      <c r="R1782" s="2">
        <v>0.49548354072064776</v>
      </c>
      <c r="S1782">
        <v>0</v>
      </c>
      <c r="T1782">
        <v>0</v>
      </c>
      <c r="U1782" s="2">
        <v>0.2794533814417709</v>
      </c>
      <c r="V17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0.25957326723822127</v>
      </c>
      <c r="W1782">
        <f>AVERAGE(Table1[[#This Row],[2012 Campbell Latex Early]:[2015 Dill IgG Early]])</f>
        <v>0.39256774949446405</v>
      </c>
      <c r="X1782">
        <f>AVERAGE(Table1[[#This Row],[2012 Campbell Latex Late]:[2015 Dill IgG Late]])</f>
        <v>0.31438598115705185</v>
      </c>
      <c r="Y1782" s="7">
        <f>Table1[[#This Row],[Avg early]]-Table1[[#This Row],[Avg late]]</f>
        <v>7.8181768337412194E-2</v>
      </c>
      <c r="Z1782" s="7">
        <f>Table1[[#This Row],[Avg late]]-Table1[[#This Row],[Avg early]]</f>
        <v>-7.8181768337412194E-2</v>
      </c>
      <c r="AA1782" s="7">
        <f>Table1[[#This Row],[2015 Dill LPS Early]]-Table1[[#This Row],[2015 Dill Avidin Early]]</f>
        <v>-0.51670431556268315</v>
      </c>
      <c r="AB1782" s="7">
        <f>Table1[[#This Row],[2015 Dill LPS Late]]-Table1[[#This Row],[2015 Dill Avidin Late]]</f>
        <v>-0.45689429629086031</v>
      </c>
    </row>
    <row r="1783" spans="1:28" x14ac:dyDescent="0.2">
      <c r="A1783" t="s">
        <v>1810</v>
      </c>
      <c r="B1783">
        <v>1</v>
      </c>
      <c r="C1783">
        <v>0</v>
      </c>
      <c r="D1783">
        <v>0</v>
      </c>
      <c r="E1783">
        <v>0</v>
      </c>
      <c r="F1783">
        <v>0.2122527590329715</v>
      </c>
      <c r="G1783">
        <v>0.36325261295313271</v>
      </c>
      <c r="H1783" s="2">
        <v>0</v>
      </c>
      <c r="I1783">
        <v>0.76654293637640014</v>
      </c>
      <c r="J1783" s="2">
        <v>0</v>
      </c>
      <c r="K1783" s="2">
        <v>0</v>
      </c>
      <c r="L1783" s="5">
        <v>0.99342770475227493</v>
      </c>
      <c r="M1783">
        <v>0</v>
      </c>
      <c r="N1783">
        <v>0</v>
      </c>
      <c r="O1783">
        <v>0</v>
      </c>
      <c r="P1783" s="2">
        <v>0.46367800822902677</v>
      </c>
      <c r="Q1783" s="2">
        <v>0</v>
      </c>
      <c r="R1783" s="2">
        <v>0</v>
      </c>
      <c r="S1783">
        <v>0.45418847643008248</v>
      </c>
      <c r="T1783">
        <v>0</v>
      </c>
      <c r="U1783" s="2">
        <v>1</v>
      </c>
      <c r="V17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0.19336046173432306</v>
      </c>
      <c r="W1783">
        <f>AVERAGE(Table1[[#This Row],[2012 Campbell Latex Early]:[2015 Dill IgG Early]])</f>
        <v>0.23420483083625046</v>
      </c>
      <c r="X1783">
        <f>AVERAGE(Table1[[#This Row],[2012 Campbell Latex Late]:[2015 Dill IgG Late]])</f>
        <v>0.29112941894113842</v>
      </c>
      <c r="Y1783" s="7">
        <f>Table1[[#This Row],[Avg early]]-Table1[[#This Row],[Avg late]]</f>
        <v>-5.6924588104887958E-2</v>
      </c>
      <c r="Z1783" s="7">
        <f>Table1[[#This Row],[Avg late]]-Table1[[#This Row],[Avg early]]</f>
        <v>5.6924588104887958E-2</v>
      </c>
      <c r="AA1783" s="7">
        <f>Table1[[#This Row],[2015 Dill LPS Early]]-Table1[[#This Row],[2015 Dill Avidin Early]]</f>
        <v>-0.2122527590329715</v>
      </c>
      <c r="AB1783" s="7">
        <f>Table1[[#This Row],[2015 Dill LPS Late]]-Table1[[#This Row],[2015 Dill Avidin Late]]</f>
        <v>-0.46367800822902677</v>
      </c>
    </row>
    <row r="1784" spans="1:28" x14ac:dyDescent="0.2">
      <c r="A1784" t="s">
        <v>674</v>
      </c>
      <c r="B1784">
        <v>0</v>
      </c>
      <c r="C1784">
        <v>0</v>
      </c>
      <c r="D1784">
        <v>0</v>
      </c>
      <c r="E1784">
        <v>0</v>
      </c>
      <c r="F1784">
        <v>0</v>
      </c>
      <c r="G1784">
        <v>0</v>
      </c>
      <c r="H1784" s="2">
        <v>0</v>
      </c>
      <c r="I1784">
        <v>0</v>
      </c>
      <c r="J1784" s="2">
        <v>0</v>
      </c>
      <c r="K1784" s="2">
        <v>0</v>
      </c>
      <c r="L1784" s="5">
        <v>0</v>
      </c>
      <c r="M1784">
        <v>0</v>
      </c>
      <c r="N1784">
        <v>0</v>
      </c>
      <c r="O1784">
        <v>0</v>
      </c>
      <c r="P1784" s="2">
        <v>0.46545849299543718</v>
      </c>
      <c r="Q1784" s="2">
        <v>0</v>
      </c>
      <c r="R1784" s="2">
        <v>0</v>
      </c>
      <c r="S1784">
        <v>1</v>
      </c>
      <c r="T1784">
        <v>0</v>
      </c>
      <c r="U1784" s="2">
        <v>0</v>
      </c>
      <c r="V17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0.14654584929954373</v>
      </c>
      <c r="W1784">
        <f>AVERAGE(Table1[[#This Row],[2012 Campbell Latex Early]:[2015 Dill IgG Early]])</f>
        <v>0</v>
      </c>
      <c r="X1784">
        <f>AVERAGE(Table1[[#This Row],[2012 Campbell Latex Late]:[2015 Dill IgG Late]])</f>
        <v>0.14654584929954373</v>
      </c>
      <c r="Y1784" s="7">
        <f>Table1[[#This Row],[Avg early]]-Table1[[#This Row],[Avg late]]</f>
        <v>-0.14654584929954373</v>
      </c>
      <c r="Z1784" s="7">
        <f>Table1[[#This Row],[Avg late]]-Table1[[#This Row],[Avg early]]</f>
        <v>0.14654584929954373</v>
      </c>
      <c r="AA1784" s="7">
        <f>Table1[[#This Row],[2015 Dill LPS Early]]-Table1[[#This Row],[2015 Dill Avidin Early]]</f>
        <v>0</v>
      </c>
      <c r="AB1784" s="7">
        <f>Table1[[#This Row],[2015 Dill LPS Late]]-Table1[[#This Row],[2015 Dill Avidin Late]]</f>
        <v>-0.46545849299543718</v>
      </c>
    </row>
    <row r="1785" spans="1:28" x14ac:dyDescent="0.2">
      <c r="A1785" t="s">
        <v>742</v>
      </c>
      <c r="B1785">
        <v>0</v>
      </c>
      <c r="C1785">
        <v>0</v>
      </c>
      <c r="D1785">
        <v>0.49277069514188304</v>
      </c>
      <c r="E1785">
        <v>0</v>
      </c>
      <c r="F1785">
        <v>1</v>
      </c>
      <c r="G1785">
        <v>0.26154454616864448</v>
      </c>
      <c r="H1785" s="2">
        <v>0.49968862908167888</v>
      </c>
      <c r="I1785">
        <v>0</v>
      </c>
      <c r="J1785" s="2">
        <v>0</v>
      </c>
      <c r="K1785" s="2">
        <v>0.30431456549217561</v>
      </c>
      <c r="L1785" s="5">
        <v>0</v>
      </c>
      <c r="M1785">
        <v>0</v>
      </c>
      <c r="N1785">
        <v>0</v>
      </c>
      <c r="O1785">
        <v>0</v>
      </c>
      <c r="P1785" s="1">
        <v>0.46590107331976049</v>
      </c>
      <c r="Q1785" s="1">
        <v>0</v>
      </c>
      <c r="R1785" s="1">
        <v>0.68630694403194081</v>
      </c>
      <c r="S1785">
        <v>0</v>
      </c>
      <c r="T1785">
        <v>0</v>
      </c>
      <c r="U1785" s="1">
        <v>0.67991701653262882</v>
      </c>
      <c r="V17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0.21549494994736579</v>
      </c>
      <c r="W1785">
        <f>AVERAGE(Table1[[#This Row],[2012 Campbell Latex Early]:[2015 Dill IgG Early]])</f>
        <v>0.25583184358843819</v>
      </c>
      <c r="X1785">
        <f>AVERAGE(Table1[[#This Row],[2012 Campbell Latex Late]:[2015 Dill IgG Late]])</f>
        <v>0.18321250338843301</v>
      </c>
      <c r="Y1785" s="7">
        <f>Table1[[#This Row],[Avg early]]-Table1[[#This Row],[Avg late]]</f>
        <v>7.2619340200005184E-2</v>
      </c>
      <c r="Z1785" s="7">
        <f>Table1[[#This Row],[Avg late]]-Table1[[#This Row],[Avg early]]</f>
        <v>-7.2619340200005184E-2</v>
      </c>
      <c r="AA1785" s="7">
        <f>Table1[[#This Row],[2015 Dill LPS Early]]-Table1[[#This Row],[2015 Dill Avidin Early]]</f>
        <v>-0.5072293048581169</v>
      </c>
      <c r="AB1785" s="7">
        <f>Table1[[#This Row],[2015 Dill LPS Late]]-Table1[[#This Row],[2015 Dill Avidin Late]]</f>
        <v>-0.46590107331976049</v>
      </c>
    </row>
    <row r="1786" spans="1:28" x14ac:dyDescent="0.2">
      <c r="A1786" t="s">
        <v>85</v>
      </c>
      <c r="B1786">
        <v>1</v>
      </c>
      <c r="C1786">
        <v>0</v>
      </c>
      <c r="D1786">
        <v>0.28121955216497241</v>
      </c>
      <c r="E1786">
        <v>0.3057452110047808</v>
      </c>
      <c r="F1786">
        <v>0.62565525562950119</v>
      </c>
      <c r="G1786">
        <v>0.33199772948095885</v>
      </c>
      <c r="H1786" s="2">
        <v>0.73278747892958496</v>
      </c>
      <c r="I1786">
        <v>0.22729054981426863</v>
      </c>
      <c r="J1786" s="2">
        <v>0</v>
      </c>
      <c r="K1786" s="2">
        <v>0.44948578752410667</v>
      </c>
      <c r="L1786" s="5">
        <v>0.96149614961496155</v>
      </c>
      <c r="M1786">
        <v>0</v>
      </c>
      <c r="N1786">
        <v>0.53370146955291964</v>
      </c>
      <c r="O1786">
        <v>0.66219352369465434</v>
      </c>
      <c r="P1786" s="1">
        <v>1</v>
      </c>
      <c r="Q1786" s="1">
        <v>0.9265979281680049</v>
      </c>
      <c r="R1786" s="1">
        <v>0.47973994388873653</v>
      </c>
      <c r="S1786">
        <v>0.92727122059469935</v>
      </c>
      <c r="T1786">
        <v>0</v>
      </c>
      <c r="U1786" s="1">
        <v>0.78057002700606237</v>
      </c>
      <c r="V17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0.33499772563477459</v>
      </c>
      <c r="W1786">
        <f>AVERAGE(Table1[[#This Row],[2012 Campbell Latex Early]:[2015 Dill IgG Early]])</f>
        <v>0.39541815645481737</v>
      </c>
      <c r="X1786">
        <f>AVERAGE(Table1[[#This Row],[2012 Campbell Latex Late]:[2015 Dill IgG Late]])</f>
        <v>0.62715702625200387</v>
      </c>
      <c r="Y1786" s="7">
        <f>Table1[[#This Row],[Avg early]]-Table1[[#This Row],[Avg late]]</f>
        <v>-0.2317388697971865</v>
      </c>
      <c r="Z1786" s="7">
        <f>Table1[[#This Row],[Avg late]]-Table1[[#This Row],[Avg early]]</f>
        <v>0.2317388697971865</v>
      </c>
      <c r="AA1786" s="7">
        <f>Table1[[#This Row],[2015 Dill LPS Early]]-Table1[[#This Row],[2015 Dill Avidin Early]]</f>
        <v>-0.34443570346452879</v>
      </c>
      <c r="AB1786" s="7">
        <f>Table1[[#This Row],[2015 Dill LPS Late]]-Table1[[#This Row],[2015 Dill Avidin Late]]</f>
        <v>-0.46629853044708036</v>
      </c>
    </row>
    <row r="1787" spans="1:28" x14ac:dyDescent="0.2">
      <c r="A1787" t="s">
        <v>1066</v>
      </c>
      <c r="B1787">
        <v>1</v>
      </c>
      <c r="C1787">
        <v>1</v>
      </c>
      <c r="D1787">
        <v>0.53575053387827498</v>
      </c>
      <c r="E1787">
        <v>0.38520785835740884</v>
      </c>
      <c r="F1787">
        <v>0.72238093787865876</v>
      </c>
      <c r="G1787">
        <v>0.48009578801554192</v>
      </c>
      <c r="H1787" s="2">
        <v>0.77956589120789332</v>
      </c>
      <c r="I1787">
        <v>0.34176090756550659</v>
      </c>
      <c r="J1787" s="2">
        <v>0</v>
      </c>
      <c r="K1787" s="2">
        <v>0.72616683527388537</v>
      </c>
      <c r="L1787" s="5">
        <v>1</v>
      </c>
      <c r="M1787">
        <v>0</v>
      </c>
      <c r="N1787">
        <v>0.45552723859114397</v>
      </c>
      <c r="O1787">
        <v>0.61953303098437884</v>
      </c>
      <c r="P1787" s="1">
        <v>0.92298736278470306</v>
      </c>
      <c r="Q1787" s="1">
        <v>0.69145629886999604</v>
      </c>
      <c r="R1787" s="1">
        <v>0.89169148768797213</v>
      </c>
      <c r="S1787">
        <v>0.99342571862273243</v>
      </c>
      <c r="T1787">
        <v>0</v>
      </c>
      <c r="U1787" s="1">
        <v>1</v>
      </c>
      <c r="V17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0.3490305811211904</v>
      </c>
      <c r="W1787">
        <f>AVERAGE(Table1[[#This Row],[2012 Campbell Latex Early]:[2015 Dill IgG Early]])</f>
        <v>0.59709287521771703</v>
      </c>
      <c r="X1787">
        <f>AVERAGE(Table1[[#This Row],[2012 Campbell Latex Late]:[2015 Dill IgG Late]])</f>
        <v>0.65746211375409269</v>
      </c>
      <c r="Y1787" s="7">
        <f>Table1[[#This Row],[Avg early]]-Table1[[#This Row],[Avg late]]</f>
        <v>-6.0369238536375658E-2</v>
      </c>
      <c r="Z1787" s="7">
        <f>Table1[[#This Row],[Avg late]]-Table1[[#This Row],[Avg early]]</f>
        <v>6.0369238536375658E-2</v>
      </c>
      <c r="AA1787" s="7">
        <f>Table1[[#This Row],[2015 Dill LPS Early]]-Table1[[#This Row],[2015 Dill Avidin Early]]</f>
        <v>-0.18663040400038378</v>
      </c>
      <c r="AB1787" s="7">
        <f>Table1[[#This Row],[2015 Dill LPS Late]]-Table1[[#This Row],[2015 Dill Avidin Late]]</f>
        <v>-0.46746012419355909</v>
      </c>
    </row>
    <row r="1788" spans="1:28" x14ac:dyDescent="0.2">
      <c r="A1788" t="s">
        <v>66</v>
      </c>
      <c r="B1788">
        <v>0</v>
      </c>
      <c r="C1788">
        <v>0</v>
      </c>
      <c r="D1788">
        <v>0.2043624469100486</v>
      </c>
      <c r="E1788">
        <v>0.54925141041466508</v>
      </c>
      <c r="F1788">
        <v>0</v>
      </c>
      <c r="G1788">
        <v>0.84104285747427543</v>
      </c>
      <c r="H1788" s="2">
        <v>0</v>
      </c>
      <c r="I1788">
        <v>0.71853384652836894</v>
      </c>
      <c r="J1788" s="2">
        <v>0</v>
      </c>
      <c r="K1788" s="2">
        <v>0</v>
      </c>
      <c r="L1788" s="5">
        <v>0</v>
      </c>
      <c r="M1788">
        <v>0</v>
      </c>
      <c r="N1788">
        <v>0.52679402719121582</v>
      </c>
      <c r="O1788">
        <v>0</v>
      </c>
      <c r="P1788" s="1">
        <v>1</v>
      </c>
      <c r="Q1788" s="1">
        <v>0</v>
      </c>
      <c r="R1788" s="1">
        <v>0.32609703350077024</v>
      </c>
      <c r="S1788">
        <v>0</v>
      </c>
      <c r="T1788">
        <v>0</v>
      </c>
      <c r="U1788" s="1">
        <v>0.4139132752548727</v>
      </c>
      <c r="V17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0.41712700034541206</v>
      </c>
      <c r="W1788">
        <f>AVERAGE(Table1[[#This Row],[2012 Campbell Latex Early]:[2015 Dill IgG Early]])</f>
        <v>0.23131905613273579</v>
      </c>
      <c r="X1788">
        <f>AVERAGE(Table1[[#This Row],[2012 Campbell Latex Late]:[2015 Dill IgG Late]])</f>
        <v>0.22668043359468587</v>
      </c>
      <c r="Y1788" s="7">
        <f>Table1[[#This Row],[Avg early]]-Table1[[#This Row],[Avg late]]</f>
        <v>4.6386225380499191E-3</v>
      </c>
      <c r="Z1788" s="7">
        <f>Table1[[#This Row],[Avg late]]-Table1[[#This Row],[Avg early]]</f>
        <v>-4.6386225380499191E-3</v>
      </c>
      <c r="AA1788" s="7">
        <f>Table1[[#This Row],[2015 Dill LPS Early]]-Table1[[#This Row],[2015 Dill Avidin Early]]</f>
        <v>0.2043624469100486</v>
      </c>
      <c r="AB1788" s="7">
        <f>Table1[[#This Row],[2015 Dill LPS Late]]-Table1[[#This Row],[2015 Dill Avidin Late]]</f>
        <v>-0.47320597280878418</v>
      </c>
    </row>
    <row r="1789" spans="1:28" x14ac:dyDescent="0.2">
      <c r="A1789" t="s">
        <v>731</v>
      </c>
      <c r="B1789">
        <v>0</v>
      </c>
      <c r="C1789">
        <v>0</v>
      </c>
      <c r="D1789">
        <v>0.29164621964598869</v>
      </c>
      <c r="E1789">
        <v>0.86584220712523918</v>
      </c>
      <c r="F1789">
        <v>0.37813139419964498</v>
      </c>
      <c r="G1789">
        <v>0.29306454721891051</v>
      </c>
      <c r="H1789" s="2">
        <v>0.64010044077161454</v>
      </c>
      <c r="I1789">
        <v>0.26278591182738426</v>
      </c>
      <c r="J1789" s="2">
        <v>0</v>
      </c>
      <c r="K1789" s="2">
        <v>0.51859986496086097</v>
      </c>
      <c r="L1789" s="5">
        <v>0</v>
      </c>
      <c r="M1789">
        <v>0</v>
      </c>
      <c r="N1789">
        <v>0</v>
      </c>
      <c r="O1789">
        <v>0</v>
      </c>
      <c r="P1789" s="2">
        <v>0.47876096609964536</v>
      </c>
      <c r="Q1789" s="2">
        <v>0</v>
      </c>
      <c r="R1789" s="2">
        <v>1</v>
      </c>
      <c r="S1789">
        <v>9.8645738454410922E-2</v>
      </c>
      <c r="T1789">
        <v>0</v>
      </c>
      <c r="U1789" s="2">
        <v>0.19740512369132376</v>
      </c>
      <c r="V17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0.22726274021828213</v>
      </c>
      <c r="W1789">
        <f>AVERAGE(Table1[[#This Row],[2012 Campbell Latex Early]:[2015 Dill IgG Early]])</f>
        <v>0.32501705857496432</v>
      </c>
      <c r="X1789">
        <f>AVERAGE(Table1[[#This Row],[2012 Campbell Latex Late]:[2015 Dill IgG Late]])</f>
        <v>0.17748118282453801</v>
      </c>
      <c r="Y1789" s="7">
        <f>Table1[[#This Row],[Avg early]]-Table1[[#This Row],[Avg late]]</f>
        <v>0.14753587575042632</v>
      </c>
      <c r="Z1789" s="7">
        <f>Table1[[#This Row],[Avg late]]-Table1[[#This Row],[Avg early]]</f>
        <v>-0.14753587575042632</v>
      </c>
      <c r="AA1789" s="7">
        <f>Table1[[#This Row],[2015 Dill LPS Early]]-Table1[[#This Row],[2015 Dill Avidin Early]]</f>
        <v>-8.6485174553656285E-2</v>
      </c>
      <c r="AB1789" s="7">
        <f>Table1[[#This Row],[2015 Dill LPS Late]]-Table1[[#This Row],[2015 Dill Avidin Late]]</f>
        <v>-0.47876096609964536</v>
      </c>
    </row>
    <row r="1790" spans="1:28" x14ac:dyDescent="0.2">
      <c r="A1790" t="s">
        <v>1723</v>
      </c>
      <c r="B1790">
        <v>0</v>
      </c>
      <c r="C1790">
        <v>0</v>
      </c>
      <c r="D1790">
        <v>0.81495490487032862</v>
      </c>
      <c r="E1790">
        <v>0.86562933725926261</v>
      </c>
      <c r="F1790">
        <v>1</v>
      </c>
      <c r="G1790">
        <v>0.92480827560831136</v>
      </c>
      <c r="H1790" s="2">
        <v>0.9783126251591856</v>
      </c>
      <c r="I1790">
        <v>0.7768609160708736</v>
      </c>
      <c r="J1790" s="2">
        <v>0</v>
      </c>
      <c r="K1790" s="2">
        <v>0.89453997763291881</v>
      </c>
      <c r="L1790" s="5">
        <v>0</v>
      </c>
      <c r="M1790">
        <v>0</v>
      </c>
      <c r="N1790">
        <v>0.14732727577823734</v>
      </c>
      <c r="O1790">
        <v>0.37983779946918045</v>
      </c>
      <c r="P1790" s="1">
        <v>0.62995092672957964</v>
      </c>
      <c r="Q1790" s="1">
        <v>0.64182901819957439</v>
      </c>
      <c r="R1790" s="1">
        <v>0.82194598579326272</v>
      </c>
      <c r="S1790">
        <v>0.42188427883672369</v>
      </c>
      <c r="T1790">
        <v>0</v>
      </c>
      <c r="U1790" s="1">
        <v>0.87148313702660751</v>
      </c>
      <c r="V17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0.31892739111880108</v>
      </c>
      <c r="W1790">
        <f>AVERAGE(Table1[[#This Row],[2012 Campbell Latex Early]:[2015 Dill IgG Early]])</f>
        <v>0.62551060366008804</v>
      </c>
      <c r="X1790">
        <f>AVERAGE(Table1[[#This Row],[2012 Campbell Latex Late]:[2015 Dill IgG Late]])</f>
        <v>0.39142584218331661</v>
      </c>
      <c r="Y1790" s="7">
        <f>Table1[[#This Row],[Avg early]]-Table1[[#This Row],[Avg late]]</f>
        <v>0.23408476147677143</v>
      </c>
      <c r="Z1790" s="7">
        <f>Table1[[#This Row],[Avg late]]-Table1[[#This Row],[Avg early]]</f>
        <v>-0.23408476147677143</v>
      </c>
      <c r="AA1790" s="7">
        <f>Table1[[#This Row],[2015 Dill LPS Early]]-Table1[[#This Row],[2015 Dill Avidin Early]]</f>
        <v>-0.18504509512967138</v>
      </c>
      <c r="AB1790" s="7">
        <f>Table1[[#This Row],[2015 Dill LPS Late]]-Table1[[#This Row],[2015 Dill Avidin Late]]</f>
        <v>-0.4826236509513423</v>
      </c>
    </row>
    <row r="1791" spans="1:28" x14ac:dyDescent="0.2">
      <c r="A1791" t="s">
        <v>1462</v>
      </c>
      <c r="B1791">
        <v>0</v>
      </c>
      <c r="C1791">
        <v>0</v>
      </c>
      <c r="D1791">
        <v>0.66415991942855657</v>
      </c>
      <c r="E1791">
        <v>0.89230136136746063</v>
      </c>
      <c r="F1791">
        <v>1</v>
      </c>
      <c r="G1791">
        <v>0.90620679312602825</v>
      </c>
      <c r="H1791" s="2">
        <v>0.65179116532476389</v>
      </c>
      <c r="I1791">
        <v>0.98848100302980813</v>
      </c>
      <c r="J1791" s="2">
        <v>0</v>
      </c>
      <c r="K1791" s="2">
        <v>0.89269137437571422</v>
      </c>
      <c r="L1791" s="5">
        <v>0</v>
      </c>
      <c r="M1791">
        <v>0</v>
      </c>
      <c r="N1791">
        <v>0.47581103052886653</v>
      </c>
      <c r="O1791">
        <v>0.80946255266445732</v>
      </c>
      <c r="P1791" s="1">
        <v>0.95932274787322158</v>
      </c>
      <c r="Q1791" s="1">
        <v>0.51258560576818879</v>
      </c>
      <c r="R1791" s="1">
        <v>0.68448838271879819</v>
      </c>
      <c r="S1791">
        <v>0.93666020728430388</v>
      </c>
      <c r="T1791">
        <v>0</v>
      </c>
      <c r="U1791" s="1">
        <v>0.65083072389217467</v>
      </c>
      <c r="V17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0.14408348741190244</v>
      </c>
      <c r="W1791">
        <f>AVERAGE(Table1[[#This Row],[2012 Campbell Latex Early]:[2015 Dill IgG Early]])</f>
        <v>0.59956316166523316</v>
      </c>
      <c r="X1791">
        <f>AVERAGE(Table1[[#This Row],[2012 Campbell Latex Late]:[2015 Dill IgG Late]])</f>
        <v>0.5029161250730011</v>
      </c>
      <c r="Y1791" s="7">
        <f>Table1[[#This Row],[Avg early]]-Table1[[#This Row],[Avg late]]</f>
        <v>9.6647036592232061E-2</v>
      </c>
      <c r="Z1791" s="7">
        <f>Table1[[#This Row],[Avg late]]-Table1[[#This Row],[Avg early]]</f>
        <v>-9.6647036592232061E-2</v>
      </c>
      <c r="AA1791" s="7">
        <f>Table1[[#This Row],[2015 Dill LPS Early]]-Table1[[#This Row],[2015 Dill Avidin Early]]</f>
        <v>-0.33584008057144343</v>
      </c>
      <c r="AB1791" s="7">
        <f>Table1[[#This Row],[2015 Dill LPS Late]]-Table1[[#This Row],[2015 Dill Avidin Late]]</f>
        <v>-0.48351171734435505</v>
      </c>
    </row>
    <row r="1792" spans="1:28" x14ac:dyDescent="0.2">
      <c r="A1792" t="s">
        <v>270</v>
      </c>
      <c r="B1792">
        <v>0</v>
      </c>
      <c r="C1792">
        <v>0</v>
      </c>
      <c r="D1792">
        <v>0.58437872419329029</v>
      </c>
      <c r="E1792">
        <v>0.57044937998639222</v>
      </c>
      <c r="F1792">
        <v>0.53473682302887782</v>
      </c>
      <c r="G1792">
        <v>0.83078824737339119</v>
      </c>
      <c r="H1792" s="2">
        <v>1</v>
      </c>
      <c r="I1792">
        <v>0.72993028791847725</v>
      </c>
      <c r="J1792" s="2">
        <v>0</v>
      </c>
      <c r="K1792" s="2">
        <v>0.72110070130769333</v>
      </c>
      <c r="L1792" s="5">
        <v>0</v>
      </c>
      <c r="M1792">
        <v>0</v>
      </c>
      <c r="N1792">
        <v>0.22434030106539826</v>
      </c>
      <c r="O1792">
        <v>0.26142754579671457</v>
      </c>
      <c r="P1792" s="2">
        <v>0.7120835992015061</v>
      </c>
      <c r="Q1792" s="2">
        <v>0.56356644868796624</v>
      </c>
      <c r="R1792" s="2">
        <v>0.53185051381562976</v>
      </c>
      <c r="S1792">
        <v>0.57984375749571893</v>
      </c>
      <c r="T1792">
        <v>0</v>
      </c>
      <c r="U1792" s="2">
        <v>0.45395577572736656</v>
      </c>
      <c r="V17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0.2185820624510118</v>
      </c>
      <c r="W1792">
        <f>AVERAGE(Table1[[#This Row],[2012 Campbell Latex Early]:[2015 Dill IgG Early]])</f>
        <v>0.49713841638081224</v>
      </c>
      <c r="X1792">
        <f>AVERAGE(Table1[[#This Row],[2012 Campbell Latex Late]:[2015 Dill IgG Late]])</f>
        <v>0.33270679417903004</v>
      </c>
      <c r="Y1792" s="7">
        <f>Table1[[#This Row],[Avg early]]-Table1[[#This Row],[Avg late]]</f>
        <v>0.1644316222017822</v>
      </c>
      <c r="Z1792" s="7">
        <f>Table1[[#This Row],[Avg late]]-Table1[[#This Row],[Avg early]]</f>
        <v>-0.1644316222017822</v>
      </c>
      <c r="AA1792" s="7">
        <f>Table1[[#This Row],[2015 Dill LPS Early]]-Table1[[#This Row],[2015 Dill Avidin Early]]</f>
        <v>4.9641901164412472E-2</v>
      </c>
      <c r="AB1792" s="7">
        <f>Table1[[#This Row],[2015 Dill LPS Late]]-Table1[[#This Row],[2015 Dill Avidin Late]]</f>
        <v>-0.48774329813610784</v>
      </c>
    </row>
    <row r="1793" spans="1:28" x14ac:dyDescent="0.2">
      <c r="A1793" t="s">
        <v>38</v>
      </c>
      <c r="B1793">
        <v>0</v>
      </c>
      <c r="C1793">
        <v>1</v>
      </c>
      <c r="D1793">
        <v>0</v>
      </c>
      <c r="E1793">
        <v>0.31945064919555943</v>
      </c>
      <c r="F1793">
        <v>1</v>
      </c>
      <c r="G1793">
        <v>0</v>
      </c>
      <c r="H1793" s="6">
        <v>0</v>
      </c>
      <c r="I1793">
        <v>0.31694173981612039</v>
      </c>
      <c r="J1793" s="2">
        <v>0</v>
      </c>
      <c r="K1793" s="6">
        <v>0.88271482600637763</v>
      </c>
      <c r="L1793" s="5">
        <v>0</v>
      </c>
      <c r="M1793">
        <v>0</v>
      </c>
      <c r="N1793">
        <v>0</v>
      </c>
      <c r="O1793">
        <v>0</v>
      </c>
      <c r="P1793" s="9">
        <v>0.49811169047345627</v>
      </c>
      <c r="Q1793" s="9">
        <v>0</v>
      </c>
      <c r="R1793" s="9">
        <v>0</v>
      </c>
      <c r="S1793">
        <v>0</v>
      </c>
      <c r="T1793">
        <v>0</v>
      </c>
      <c r="U1793" s="9">
        <v>0</v>
      </c>
      <c r="V179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0.21382806985382233</v>
      </c>
      <c r="W1793">
        <f>AVERAGE(Table1[[#This Row],[2012 Campbell Latex Early]:[2015 Dill IgG Early]])</f>
        <v>0.35191072150180569</v>
      </c>
      <c r="X1793">
        <f>AVERAGE(Table1[[#This Row],[2012 Campbell Latex Late]:[2015 Dill IgG Late]])</f>
        <v>4.981116904734563E-2</v>
      </c>
      <c r="Y1793" s="7">
        <f>Table1[[#This Row],[Avg early]]-Table1[[#This Row],[Avg late]]</f>
        <v>0.30209955245446007</v>
      </c>
      <c r="Z1793" s="7">
        <f>Table1[[#This Row],[Avg late]]-Table1[[#This Row],[Avg early]]</f>
        <v>-0.30209955245446007</v>
      </c>
      <c r="AA1793" s="7">
        <f>Table1[[#This Row],[2015 Dill LPS Early]]-Table1[[#This Row],[2015 Dill Avidin Early]]</f>
        <v>-1</v>
      </c>
      <c r="AB1793" s="7">
        <f>Table1[[#This Row],[2015 Dill LPS Late]]-Table1[[#This Row],[2015 Dill Avidin Late]]</f>
        <v>-0.49811169047345627</v>
      </c>
    </row>
    <row r="1794" spans="1:28" x14ac:dyDescent="0.2">
      <c r="A1794" t="s">
        <v>1900</v>
      </c>
      <c r="B1794">
        <v>0</v>
      </c>
      <c r="C1794">
        <v>0</v>
      </c>
      <c r="D1794">
        <v>0.67587494887323951</v>
      </c>
      <c r="E1794">
        <v>0.57334760207314539</v>
      </c>
      <c r="F1794">
        <v>0.74857242233977872</v>
      </c>
      <c r="G1794">
        <v>0.57600497747920754</v>
      </c>
      <c r="H1794" s="2">
        <v>0.81395117489137658</v>
      </c>
      <c r="I1794">
        <v>0.61365837379022203</v>
      </c>
      <c r="J1794" s="2">
        <v>0</v>
      </c>
      <c r="K1794" s="2">
        <v>0.80228147680610007</v>
      </c>
      <c r="L1794" s="5">
        <v>0</v>
      </c>
      <c r="M1794">
        <v>0</v>
      </c>
      <c r="N1794">
        <v>0.49041402201473872</v>
      </c>
      <c r="O1794">
        <v>0.79094832260759107</v>
      </c>
      <c r="P1794" s="1">
        <v>1</v>
      </c>
      <c r="Q1794" s="1">
        <v>0.68205728739863214</v>
      </c>
      <c r="R1794" s="1">
        <v>0.69927337737582496</v>
      </c>
      <c r="S1794">
        <v>0.42649722883641888</v>
      </c>
      <c r="T1794">
        <v>0</v>
      </c>
      <c r="U1794" s="1">
        <v>0.82452822445653617</v>
      </c>
      <c r="V179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0.18869087018984834</v>
      </c>
      <c r="W1794">
        <f>AVERAGE(Table1[[#This Row],[2012 Campbell Latex Early]:[2015 Dill IgG Early]])</f>
        <v>0.480369097625307</v>
      </c>
      <c r="X1794">
        <f>AVERAGE(Table1[[#This Row],[2012 Campbell Latex Late]:[2015 Dill IgG Late]])</f>
        <v>0.49137184626897418</v>
      </c>
      <c r="Y1794" s="7">
        <f>Table1[[#This Row],[Avg early]]-Table1[[#This Row],[Avg late]]</f>
        <v>-1.1002748643667182E-2</v>
      </c>
      <c r="Z1794" s="7">
        <f>Table1[[#This Row],[Avg late]]-Table1[[#This Row],[Avg early]]</f>
        <v>1.1002748643667182E-2</v>
      </c>
      <c r="AA1794" s="7">
        <f>Table1[[#This Row],[2015 Dill LPS Early]]-Table1[[#This Row],[2015 Dill Avidin Early]]</f>
        <v>-7.2697473466539209E-2</v>
      </c>
      <c r="AB1794" s="7">
        <f>Table1[[#This Row],[2015 Dill LPS Late]]-Table1[[#This Row],[2015 Dill Avidin Late]]</f>
        <v>-0.50958597798526128</v>
      </c>
    </row>
    <row r="1795" spans="1:28" x14ac:dyDescent="0.2">
      <c r="A1795" t="s">
        <v>1169</v>
      </c>
      <c r="B1795">
        <v>0</v>
      </c>
      <c r="C1795">
        <v>1</v>
      </c>
      <c r="D1795">
        <v>0.52458339713240087</v>
      </c>
      <c r="E1795">
        <v>0</v>
      </c>
      <c r="F1795">
        <v>0.34431321274653925</v>
      </c>
      <c r="G1795">
        <v>0</v>
      </c>
      <c r="H1795" s="2">
        <v>0.56859970402276072</v>
      </c>
      <c r="I1795">
        <v>0</v>
      </c>
      <c r="J1795" s="2">
        <v>0</v>
      </c>
      <c r="K1795" s="2">
        <v>1</v>
      </c>
      <c r="L1795" s="5">
        <v>0</v>
      </c>
      <c r="M1795">
        <v>0</v>
      </c>
      <c r="N1795">
        <v>0</v>
      </c>
      <c r="O1795">
        <v>0</v>
      </c>
      <c r="P1795" s="2">
        <v>0.52225085531097737</v>
      </c>
      <c r="Q1795" s="2">
        <v>0.74257824438684206</v>
      </c>
      <c r="R1795" s="2">
        <v>0.58042020801925531</v>
      </c>
      <c r="S1795">
        <v>0.78847326990546041</v>
      </c>
      <c r="T1795">
        <v>0</v>
      </c>
      <c r="U1795" s="2">
        <v>0</v>
      </c>
      <c r="V179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0.3245393057985636</v>
      </c>
      <c r="W1795">
        <f>AVERAGE(Table1[[#This Row],[2012 Campbell Latex Early]:[2015 Dill IgG Early]])</f>
        <v>0.34374963139017012</v>
      </c>
      <c r="X1795">
        <f>AVERAGE(Table1[[#This Row],[2012 Campbell Latex Late]:[2015 Dill IgG Late]])</f>
        <v>0.26337225776225354</v>
      </c>
      <c r="Y1795" s="7">
        <f>Table1[[#This Row],[Avg early]]-Table1[[#This Row],[Avg late]]</f>
        <v>8.0377373627916582E-2</v>
      </c>
      <c r="Z1795" s="7">
        <f>Table1[[#This Row],[Avg late]]-Table1[[#This Row],[Avg early]]</f>
        <v>-8.0377373627916582E-2</v>
      </c>
      <c r="AA1795" s="7">
        <f>Table1[[#This Row],[2015 Dill LPS Early]]-Table1[[#This Row],[2015 Dill Avidin Early]]</f>
        <v>0.18027018438586162</v>
      </c>
      <c r="AB1795" s="7">
        <f>Table1[[#This Row],[2015 Dill LPS Late]]-Table1[[#This Row],[2015 Dill Avidin Late]]</f>
        <v>-0.52225085531097737</v>
      </c>
    </row>
    <row r="1796" spans="1:28" x14ac:dyDescent="0.2">
      <c r="A1796" t="s">
        <v>811</v>
      </c>
      <c r="B1796">
        <v>0</v>
      </c>
      <c r="C1796">
        <v>0</v>
      </c>
      <c r="D1796">
        <v>0.32383989674699387</v>
      </c>
      <c r="E1796">
        <v>0.4548197062913989</v>
      </c>
      <c r="F1796">
        <v>0.36559415410098256</v>
      </c>
      <c r="G1796">
        <v>0.24704515134291449</v>
      </c>
      <c r="H1796" s="2">
        <v>0.46385518198393139</v>
      </c>
      <c r="I1796">
        <v>0.21997916369586509</v>
      </c>
      <c r="J1796" s="2">
        <v>0</v>
      </c>
      <c r="K1796" s="2">
        <v>0.71499359452763955</v>
      </c>
      <c r="L1796" s="5">
        <v>0</v>
      </c>
      <c r="M1796">
        <v>0</v>
      </c>
      <c r="N1796">
        <v>0.37852474766894134</v>
      </c>
      <c r="O1796">
        <v>0.34552117489672624</v>
      </c>
      <c r="P1796" s="2">
        <v>0.90135069720966154</v>
      </c>
      <c r="Q1796" s="2">
        <v>1</v>
      </c>
      <c r="R1796" s="2">
        <v>0.44404606928917262</v>
      </c>
      <c r="S1796">
        <v>0.3389665339185699</v>
      </c>
      <c r="T1796">
        <v>0</v>
      </c>
      <c r="U1796" s="2">
        <v>0.46480730662650049</v>
      </c>
      <c r="V179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0.20562985636263487</v>
      </c>
      <c r="W1796">
        <f>AVERAGE(Table1[[#This Row],[2012 Campbell Latex Early]:[2015 Dill IgG Early]])</f>
        <v>0.27901268486897257</v>
      </c>
      <c r="X1796">
        <f>AVERAGE(Table1[[#This Row],[2012 Campbell Latex Late]:[2015 Dill IgG Late]])</f>
        <v>0.38732165296095722</v>
      </c>
      <c r="Y1796" s="7">
        <f>Table1[[#This Row],[Avg early]]-Table1[[#This Row],[Avg late]]</f>
        <v>-0.10830896809198465</v>
      </c>
      <c r="Z1796" s="7">
        <f>Table1[[#This Row],[Avg late]]-Table1[[#This Row],[Avg early]]</f>
        <v>0.10830896809198465</v>
      </c>
      <c r="AA1796" s="7">
        <f>Table1[[#This Row],[2015 Dill LPS Early]]-Table1[[#This Row],[2015 Dill Avidin Early]]</f>
        <v>-4.1754257353988689E-2</v>
      </c>
      <c r="AB1796" s="7">
        <f>Table1[[#This Row],[2015 Dill LPS Late]]-Table1[[#This Row],[2015 Dill Avidin Late]]</f>
        <v>-0.52282594954072015</v>
      </c>
    </row>
    <row r="1797" spans="1:28" x14ac:dyDescent="0.2">
      <c r="A1797" t="s">
        <v>113</v>
      </c>
      <c r="B1797">
        <v>0.99850597609561742</v>
      </c>
      <c r="C1797">
        <v>0.62857142857142856</v>
      </c>
      <c r="D1797">
        <v>0.23223368996098245</v>
      </c>
      <c r="E1797">
        <v>0.27624823259935238</v>
      </c>
      <c r="F1797">
        <v>0.30508983663251121</v>
      </c>
      <c r="G1797">
        <v>0.47966874115105101</v>
      </c>
      <c r="H1797" s="2">
        <v>0.28531492040507633</v>
      </c>
      <c r="I1797">
        <v>0.3525957674084072</v>
      </c>
      <c r="J1797" s="2">
        <v>0.75781666011505189</v>
      </c>
      <c r="K1797" s="2">
        <v>0.14471824586763679</v>
      </c>
      <c r="L1797" s="5">
        <v>1</v>
      </c>
      <c r="M1797">
        <v>1</v>
      </c>
      <c r="N1797">
        <v>0.44307516616041559</v>
      </c>
      <c r="O1797">
        <v>0.88478682318249557</v>
      </c>
      <c r="P1797" s="2">
        <v>0.96693429626087379</v>
      </c>
      <c r="Q1797" s="2">
        <v>0.79516131297350023</v>
      </c>
      <c r="R1797" s="2">
        <v>0.15870155200740974</v>
      </c>
      <c r="S1797">
        <v>1</v>
      </c>
      <c r="T1797">
        <v>1</v>
      </c>
      <c r="U1797" s="2">
        <v>0.18224336486678799</v>
      </c>
      <c r="V179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0.4125900659422389</v>
      </c>
      <c r="W1797">
        <f>AVERAGE(Table1[[#This Row],[2012 Campbell Latex Early]:[2015 Dill IgG Early]])</f>
        <v>0.44607634988071149</v>
      </c>
      <c r="X1797">
        <f>AVERAGE(Table1[[#This Row],[2012 Campbell Latex Late]:[2015 Dill IgG Late]])</f>
        <v>0.74309025154514829</v>
      </c>
      <c r="Y1797" s="7">
        <f>Table1[[#This Row],[Avg early]]-Table1[[#This Row],[Avg late]]</f>
        <v>-0.29701390166443681</v>
      </c>
      <c r="Z1797" s="7">
        <f>Table1[[#This Row],[Avg late]]-Table1[[#This Row],[Avg early]]</f>
        <v>0.29701390166443681</v>
      </c>
      <c r="AA1797" s="7">
        <f>Table1[[#This Row],[2015 Dill LPS Early]]-Table1[[#This Row],[2015 Dill Avidin Early]]</f>
        <v>-7.285614667152876E-2</v>
      </c>
      <c r="AB1797" s="7">
        <f>Table1[[#This Row],[2015 Dill LPS Late]]-Table1[[#This Row],[2015 Dill Avidin Late]]</f>
        <v>-0.52385913010045826</v>
      </c>
    </row>
    <row r="1798" spans="1:28" x14ac:dyDescent="0.2">
      <c r="A1798" t="s">
        <v>412</v>
      </c>
      <c r="B1798">
        <v>0</v>
      </c>
      <c r="C1798">
        <v>0</v>
      </c>
      <c r="D1798">
        <v>0.66750402204641046</v>
      </c>
      <c r="E1798">
        <v>0.52623806338962154</v>
      </c>
      <c r="F1798">
        <v>0.70497700111859707</v>
      </c>
      <c r="G1798">
        <v>0.70727841374004652</v>
      </c>
      <c r="H1798" s="2">
        <v>0.62665620482754492</v>
      </c>
      <c r="I1798">
        <v>0.58089277098219017</v>
      </c>
      <c r="J1798" s="2">
        <v>0</v>
      </c>
      <c r="K1798" s="2">
        <v>0.48738421165716556</v>
      </c>
      <c r="L1798" s="5">
        <v>0</v>
      </c>
      <c r="M1798">
        <v>0</v>
      </c>
      <c r="N1798">
        <v>0.4735527820120129</v>
      </c>
      <c r="O1798">
        <v>0.34662598981656184</v>
      </c>
      <c r="P1798" s="1">
        <v>0.99822541538953202</v>
      </c>
      <c r="Q1798" s="1">
        <v>0.94685444969589361</v>
      </c>
      <c r="R1798" s="1">
        <v>0.8451484255224756</v>
      </c>
      <c r="S1798">
        <v>0.57379874904876271</v>
      </c>
      <c r="T1798">
        <v>0</v>
      </c>
      <c r="U1798" s="1">
        <v>1</v>
      </c>
      <c r="V179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0.21319740064625975</v>
      </c>
      <c r="W1798">
        <f>AVERAGE(Table1[[#This Row],[2012 Campbell Latex Early]:[2015 Dill IgG Early]])</f>
        <v>0.43009306877615761</v>
      </c>
      <c r="X1798">
        <f>AVERAGE(Table1[[#This Row],[2012 Campbell Latex Late]:[2015 Dill IgG Late]])</f>
        <v>0.51842058114852385</v>
      </c>
      <c r="Y1798" s="7">
        <f>Table1[[#This Row],[Avg early]]-Table1[[#This Row],[Avg late]]</f>
        <v>-8.8327512372366246E-2</v>
      </c>
      <c r="Z1798" s="7">
        <f>Table1[[#This Row],[Avg late]]-Table1[[#This Row],[Avg early]]</f>
        <v>8.8327512372366246E-2</v>
      </c>
      <c r="AA1798" s="7">
        <f>Table1[[#This Row],[2015 Dill LPS Early]]-Table1[[#This Row],[2015 Dill Avidin Early]]</f>
        <v>-3.7472979072186607E-2</v>
      </c>
      <c r="AB1798" s="7">
        <f>Table1[[#This Row],[2015 Dill LPS Late]]-Table1[[#This Row],[2015 Dill Avidin Late]]</f>
        <v>-0.52467263337751913</v>
      </c>
    </row>
    <row r="1799" spans="1:28" x14ac:dyDescent="0.2">
      <c r="A1799" t="s">
        <v>1396</v>
      </c>
      <c r="B1799">
        <v>0.56541019955654104</v>
      </c>
      <c r="C1799">
        <v>0</v>
      </c>
      <c r="D1799">
        <v>0.56490540145782731</v>
      </c>
      <c r="E1799">
        <v>0</v>
      </c>
      <c r="F1799">
        <v>1</v>
      </c>
      <c r="G1799">
        <v>0</v>
      </c>
      <c r="H1799" s="2">
        <v>0</v>
      </c>
      <c r="I1799">
        <v>0</v>
      </c>
      <c r="J1799" s="2">
        <v>0.76908773074496961</v>
      </c>
      <c r="K1799" s="2">
        <v>0.67230621880739272</v>
      </c>
      <c r="L1799" s="5">
        <v>1</v>
      </c>
      <c r="M1799">
        <v>0</v>
      </c>
      <c r="N1799">
        <v>0</v>
      </c>
      <c r="O1799">
        <v>0</v>
      </c>
      <c r="P1799" s="1">
        <v>0.52503211275234096</v>
      </c>
      <c r="Q1799" s="1">
        <v>0</v>
      </c>
      <c r="R1799" s="1">
        <v>0</v>
      </c>
      <c r="S1799">
        <v>0</v>
      </c>
      <c r="T1799">
        <v>1</v>
      </c>
      <c r="U1799" s="1">
        <v>0</v>
      </c>
      <c r="V179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0.24744630891489452</v>
      </c>
      <c r="W1799">
        <f>AVERAGE(Table1[[#This Row],[2012 Campbell Latex Early]:[2015 Dill IgG Early]])</f>
        <v>0.35717095505667312</v>
      </c>
      <c r="X1799">
        <f>AVERAGE(Table1[[#This Row],[2012 Campbell Latex Late]:[2015 Dill IgG Late]])</f>
        <v>0.25250321127523412</v>
      </c>
      <c r="Y1799" s="7">
        <f>Table1[[#This Row],[Avg early]]-Table1[[#This Row],[Avg late]]</f>
        <v>0.104667743781439</v>
      </c>
      <c r="Z1799" s="7">
        <f>Table1[[#This Row],[Avg late]]-Table1[[#This Row],[Avg early]]</f>
        <v>-0.104667743781439</v>
      </c>
      <c r="AA1799" s="7">
        <f>Table1[[#This Row],[2015 Dill LPS Early]]-Table1[[#This Row],[2015 Dill Avidin Early]]</f>
        <v>-0.43509459854217269</v>
      </c>
      <c r="AB1799" s="7">
        <f>Table1[[#This Row],[2015 Dill LPS Late]]-Table1[[#This Row],[2015 Dill Avidin Late]]</f>
        <v>-0.52503211275234096</v>
      </c>
    </row>
    <row r="1800" spans="1:28" x14ac:dyDescent="0.2">
      <c r="A1800" t="s">
        <v>989</v>
      </c>
      <c r="B1800">
        <v>0</v>
      </c>
      <c r="C1800">
        <v>1</v>
      </c>
      <c r="D1800">
        <v>0.59032258355067546</v>
      </c>
      <c r="E1800">
        <v>0.49304729077313453</v>
      </c>
      <c r="F1800">
        <v>0.67678158066366234</v>
      </c>
      <c r="G1800">
        <v>0.73475494227704929</v>
      </c>
      <c r="H1800" s="2">
        <v>0.47884678911861212</v>
      </c>
      <c r="I1800">
        <v>0.6447274516891891</v>
      </c>
      <c r="J1800" s="2">
        <v>0</v>
      </c>
      <c r="K1800" s="2">
        <v>0.64470357768383457</v>
      </c>
      <c r="L1800" s="5">
        <v>0</v>
      </c>
      <c r="M1800">
        <v>0.50375939849624063</v>
      </c>
      <c r="N1800">
        <v>0.21836563023841585</v>
      </c>
      <c r="O1800">
        <v>0.54307656864437237</v>
      </c>
      <c r="P1800" s="1">
        <v>0.74529797416556165</v>
      </c>
      <c r="Q1800" s="1">
        <v>0.69940343921252091</v>
      </c>
      <c r="R1800" s="1">
        <v>0.24428921348592714</v>
      </c>
      <c r="S1800">
        <v>0.87597897674508396</v>
      </c>
      <c r="T1800">
        <v>0</v>
      </c>
      <c r="U1800" s="1">
        <v>1</v>
      </c>
      <c r="V180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0.24879038299422646</v>
      </c>
      <c r="W1800">
        <f>AVERAGE(Table1[[#This Row],[2012 Campbell Latex Early]:[2015 Dill IgG Early]])</f>
        <v>0.52631842157561581</v>
      </c>
      <c r="X1800">
        <f>AVERAGE(Table1[[#This Row],[2012 Campbell Latex Late]:[2015 Dill IgG Late]])</f>
        <v>0.4830171200988122</v>
      </c>
      <c r="Y1800" s="7">
        <f>Table1[[#This Row],[Avg early]]-Table1[[#This Row],[Avg late]]</f>
        <v>4.3301301476803611E-2</v>
      </c>
      <c r="Z1800" s="7">
        <f>Table1[[#This Row],[Avg late]]-Table1[[#This Row],[Avg early]]</f>
        <v>-4.3301301476803611E-2</v>
      </c>
      <c r="AA1800" s="7">
        <f>Table1[[#This Row],[2015 Dill LPS Early]]-Table1[[#This Row],[2015 Dill Avidin Early]]</f>
        <v>-8.645899711298688E-2</v>
      </c>
      <c r="AB1800" s="7">
        <f>Table1[[#This Row],[2015 Dill LPS Late]]-Table1[[#This Row],[2015 Dill Avidin Late]]</f>
        <v>-0.52693234392714583</v>
      </c>
    </row>
    <row r="1801" spans="1:28" x14ac:dyDescent="0.2">
      <c r="A1801" t="s">
        <v>997</v>
      </c>
      <c r="B1801">
        <v>0</v>
      </c>
      <c r="C1801">
        <v>0</v>
      </c>
      <c r="D1801">
        <v>0</v>
      </c>
      <c r="E1801">
        <v>0</v>
      </c>
      <c r="F1801">
        <v>0</v>
      </c>
      <c r="G1801">
        <v>0</v>
      </c>
      <c r="H1801" s="2">
        <v>0</v>
      </c>
      <c r="I1801">
        <v>0</v>
      </c>
      <c r="J1801" s="2">
        <v>0</v>
      </c>
      <c r="K1801" s="2">
        <v>0</v>
      </c>
      <c r="L1801" s="5">
        <v>0</v>
      </c>
      <c r="M1801">
        <v>0</v>
      </c>
      <c r="N1801">
        <v>0.47168964825759618</v>
      </c>
      <c r="O1801">
        <v>0.48054316909390654</v>
      </c>
      <c r="P1801" s="1">
        <v>1</v>
      </c>
      <c r="Q1801" s="1">
        <v>0.79140371087400763</v>
      </c>
      <c r="R1801" s="1">
        <v>0</v>
      </c>
      <c r="S1801">
        <v>0.65184100110254861</v>
      </c>
      <c r="T1801">
        <v>0</v>
      </c>
      <c r="U1801" s="1">
        <v>0.58917835897560067</v>
      </c>
      <c r="V180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0.39846558883036598</v>
      </c>
      <c r="W1801">
        <f>AVERAGE(Table1[[#This Row],[2012 Campbell Latex Early]:[2015 Dill IgG Early]])</f>
        <v>0</v>
      </c>
      <c r="X1801">
        <f>AVERAGE(Table1[[#This Row],[2012 Campbell Latex Late]:[2015 Dill IgG Late]])</f>
        <v>0.39846558883036598</v>
      </c>
      <c r="Y1801" s="7">
        <f>Table1[[#This Row],[Avg early]]-Table1[[#This Row],[Avg late]]</f>
        <v>-0.39846558883036598</v>
      </c>
      <c r="Z1801" s="7">
        <f>Table1[[#This Row],[Avg late]]-Table1[[#This Row],[Avg early]]</f>
        <v>0.39846558883036598</v>
      </c>
      <c r="AA1801" s="7">
        <f>Table1[[#This Row],[2015 Dill LPS Early]]-Table1[[#This Row],[2015 Dill Avidin Early]]</f>
        <v>0</v>
      </c>
      <c r="AB1801" s="7">
        <f>Table1[[#This Row],[2015 Dill LPS Late]]-Table1[[#This Row],[2015 Dill Avidin Late]]</f>
        <v>-0.52831035174240382</v>
      </c>
    </row>
    <row r="1802" spans="1:28" x14ac:dyDescent="0.2">
      <c r="A1802" t="s">
        <v>136</v>
      </c>
      <c r="B1802">
        <v>0</v>
      </c>
      <c r="C1802">
        <v>0</v>
      </c>
      <c r="D1802">
        <v>0</v>
      </c>
      <c r="E1802">
        <v>0.4628078492184185</v>
      </c>
      <c r="F1802">
        <v>0.3913048340180949</v>
      </c>
      <c r="G1802">
        <v>0.40395182043858957</v>
      </c>
      <c r="H1802" s="2">
        <v>0</v>
      </c>
      <c r="I1802">
        <v>0.83179115241218482</v>
      </c>
      <c r="J1802" s="2">
        <v>0</v>
      </c>
      <c r="K1802" s="2">
        <v>0</v>
      </c>
      <c r="L1802" s="5">
        <v>0</v>
      </c>
      <c r="M1802">
        <v>0</v>
      </c>
      <c r="N1802">
        <v>0.47090509554108789</v>
      </c>
      <c r="O1802">
        <v>0.35581813153380409</v>
      </c>
      <c r="P1802" s="1">
        <v>1</v>
      </c>
      <c r="Q1802" s="1">
        <v>0</v>
      </c>
      <c r="R1802" s="1">
        <v>0.36199072447789288</v>
      </c>
      <c r="S1802">
        <v>0</v>
      </c>
      <c r="T1802">
        <v>0</v>
      </c>
      <c r="U1802" s="1">
        <v>0</v>
      </c>
      <c r="V180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0.27843236765362744</v>
      </c>
      <c r="W1802">
        <f>AVERAGE(Table1[[#This Row],[2012 Campbell Latex Early]:[2015 Dill IgG Early]])</f>
        <v>0.20898556560872877</v>
      </c>
      <c r="X1802">
        <f>AVERAGE(Table1[[#This Row],[2012 Campbell Latex Late]:[2015 Dill IgG Late]])</f>
        <v>0.21887139515527848</v>
      </c>
      <c r="Y1802" s="7">
        <f>Table1[[#This Row],[Avg early]]-Table1[[#This Row],[Avg late]]</f>
        <v>-9.885829546549707E-3</v>
      </c>
      <c r="Z1802" s="7">
        <f>Table1[[#This Row],[Avg late]]-Table1[[#This Row],[Avg early]]</f>
        <v>9.885829546549707E-3</v>
      </c>
      <c r="AA1802" s="7">
        <f>Table1[[#This Row],[2015 Dill LPS Early]]-Table1[[#This Row],[2015 Dill Avidin Early]]</f>
        <v>-0.3913048340180949</v>
      </c>
      <c r="AB1802" s="7">
        <f>Table1[[#This Row],[2015 Dill LPS Late]]-Table1[[#This Row],[2015 Dill Avidin Late]]</f>
        <v>-0.52909490445891216</v>
      </c>
    </row>
    <row r="1803" spans="1:28" x14ac:dyDescent="0.2">
      <c r="A1803" t="s">
        <v>302</v>
      </c>
      <c r="B1803">
        <v>0.97482014388489202</v>
      </c>
      <c r="C1803">
        <v>0</v>
      </c>
      <c r="D1803">
        <v>0.73734323969384907</v>
      </c>
      <c r="E1803">
        <v>0.97362338784712821</v>
      </c>
      <c r="F1803">
        <v>0.62124918168813914</v>
      </c>
      <c r="G1803">
        <v>0.80054232840972128</v>
      </c>
      <c r="H1803" s="2">
        <v>0.81959139647150936</v>
      </c>
      <c r="I1803">
        <v>0.54481556158569544</v>
      </c>
      <c r="J1803" s="2">
        <v>0</v>
      </c>
      <c r="K1803" s="2">
        <v>0</v>
      </c>
      <c r="L1803" s="5">
        <v>1</v>
      </c>
      <c r="M1803">
        <v>0</v>
      </c>
      <c r="N1803">
        <v>0.46700765436965203</v>
      </c>
      <c r="O1803">
        <v>0.51812465707369348</v>
      </c>
      <c r="P1803" s="1">
        <v>1</v>
      </c>
      <c r="Q1803" s="1">
        <v>0.5193479726294471</v>
      </c>
      <c r="R1803" s="1">
        <v>0.50229562442593789</v>
      </c>
      <c r="S1803">
        <v>0.6183311208198673</v>
      </c>
      <c r="T1803">
        <v>0</v>
      </c>
      <c r="U1803" s="1">
        <v>0.54681229715900814</v>
      </c>
      <c r="V180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0.23485829747436263</v>
      </c>
      <c r="W1803">
        <f>AVERAGE(Table1[[#This Row],[2012 Campbell Latex Early]:[2015 Dill IgG Early]])</f>
        <v>0.54719852395809332</v>
      </c>
      <c r="X1803">
        <f>AVERAGE(Table1[[#This Row],[2012 Campbell Latex Late]:[2015 Dill IgG Late]])</f>
        <v>0.51719193264776064</v>
      </c>
      <c r="Y1803" s="7">
        <f>Table1[[#This Row],[Avg early]]-Table1[[#This Row],[Avg late]]</f>
        <v>3.0006591310332675E-2</v>
      </c>
      <c r="Z1803" s="7">
        <f>Table1[[#This Row],[Avg late]]-Table1[[#This Row],[Avg early]]</f>
        <v>-3.0006591310332675E-2</v>
      </c>
      <c r="AA1803" s="7">
        <f>Table1[[#This Row],[2015 Dill LPS Early]]-Table1[[#This Row],[2015 Dill Avidin Early]]</f>
        <v>0.11609405800570993</v>
      </c>
      <c r="AB1803" s="7">
        <f>Table1[[#This Row],[2015 Dill LPS Late]]-Table1[[#This Row],[2015 Dill Avidin Late]]</f>
        <v>-0.53299234563034803</v>
      </c>
    </row>
    <row r="1804" spans="1:28" x14ac:dyDescent="0.2">
      <c r="A1804" t="s">
        <v>1070</v>
      </c>
      <c r="B1804">
        <v>1</v>
      </c>
      <c r="C1804">
        <v>0</v>
      </c>
      <c r="D1804">
        <v>0</v>
      </c>
      <c r="E1804">
        <v>0.51242570529261289</v>
      </c>
      <c r="F1804">
        <v>1</v>
      </c>
      <c r="G1804">
        <v>0</v>
      </c>
      <c r="H1804" s="2">
        <v>0</v>
      </c>
      <c r="I1804">
        <v>0</v>
      </c>
      <c r="J1804" s="2">
        <v>0</v>
      </c>
      <c r="K1804" s="2">
        <v>0</v>
      </c>
      <c r="L1804" s="5">
        <v>1</v>
      </c>
      <c r="M1804">
        <v>0</v>
      </c>
      <c r="N1804">
        <v>0</v>
      </c>
      <c r="O1804">
        <v>0</v>
      </c>
      <c r="P1804" s="2">
        <v>0.53532853222594301</v>
      </c>
      <c r="Q1804" s="2">
        <v>0</v>
      </c>
      <c r="R1804" s="2">
        <v>0</v>
      </c>
      <c r="S1804">
        <v>0</v>
      </c>
      <c r="T1804">
        <v>0</v>
      </c>
      <c r="U1804" s="2">
        <v>0</v>
      </c>
      <c r="V180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9.7709717306666985E-2</v>
      </c>
      <c r="W1804">
        <f>AVERAGE(Table1[[#This Row],[2012 Campbell Latex Early]:[2015 Dill IgG Early]])</f>
        <v>0.2512425705292613</v>
      </c>
      <c r="X1804">
        <f>AVERAGE(Table1[[#This Row],[2012 Campbell Latex Late]:[2015 Dill IgG Late]])</f>
        <v>0.1535328532225943</v>
      </c>
      <c r="Y1804" s="7">
        <f>Table1[[#This Row],[Avg early]]-Table1[[#This Row],[Avg late]]</f>
        <v>9.7709717306666999E-2</v>
      </c>
      <c r="Z1804" s="7">
        <f>Table1[[#This Row],[Avg late]]-Table1[[#This Row],[Avg early]]</f>
        <v>-9.7709717306666999E-2</v>
      </c>
      <c r="AA1804" s="7">
        <f>Table1[[#This Row],[2015 Dill LPS Early]]-Table1[[#This Row],[2015 Dill Avidin Early]]</f>
        <v>-1</v>
      </c>
      <c r="AB1804" s="7">
        <f>Table1[[#This Row],[2015 Dill LPS Late]]-Table1[[#This Row],[2015 Dill Avidin Late]]</f>
        <v>-0.53532853222594301</v>
      </c>
    </row>
    <row r="1805" spans="1:28" x14ac:dyDescent="0.2">
      <c r="A1805" t="s">
        <v>1699</v>
      </c>
      <c r="B1805">
        <v>0</v>
      </c>
      <c r="C1805">
        <v>0</v>
      </c>
      <c r="D1805">
        <v>0.82073873176232892</v>
      </c>
      <c r="E1805">
        <v>0.8140032946735265</v>
      </c>
      <c r="F1805">
        <v>0.885148522096465</v>
      </c>
      <c r="G1805">
        <v>1</v>
      </c>
      <c r="H1805" s="2">
        <v>0.86834363874994769</v>
      </c>
      <c r="I1805">
        <v>0.6585524555065484</v>
      </c>
      <c r="J1805" s="2">
        <v>0</v>
      </c>
      <c r="K1805" s="2">
        <v>0.1980331501173383</v>
      </c>
      <c r="L1805" s="5">
        <v>0</v>
      </c>
      <c r="M1805">
        <v>0</v>
      </c>
      <c r="N1805">
        <v>0.43457167135572361</v>
      </c>
      <c r="O1805">
        <v>0.81851521873765698</v>
      </c>
      <c r="P1805" s="2">
        <v>0.97371473807492659</v>
      </c>
      <c r="Q1805" s="2">
        <v>0.98768265198708138</v>
      </c>
      <c r="R1805" s="2">
        <v>0.61140685907376846</v>
      </c>
      <c r="S1805">
        <v>0.60546302635908789</v>
      </c>
      <c r="T1805">
        <v>0</v>
      </c>
      <c r="U1805" s="2">
        <v>0.70255322685830668</v>
      </c>
      <c r="V180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0.15041419841440623</v>
      </c>
      <c r="W1805">
        <f>AVERAGE(Table1[[#This Row],[2012 Campbell Latex Early]:[2015 Dill IgG Early]])</f>
        <v>0.52448197929061546</v>
      </c>
      <c r="X1805">
        <f>AVERAGE(Table1[[#This Row],[2012 Campbell Latex Late]:[2015 Dill IgG Late]])</f>
        <v>0.51339073924465506</v>
      </c>
      <c r="Y1805" s="7">
        <f>Table1[[#This Row],[Avg early]]-Table1[[#This Row],[Avg late]]</f>
        <v>1.1091240045960404E-2</v>
      </c>
      <c r="Z1805" s="7">
        <f>Table1[[#This Row],[Avg late]]-Table1[[#This Row],[Avg early]]</f>
        <v>-1.1091240045960404E-2</v>
      </c>
      <c r="AA1805" s="7">
        <f>Table1[[#This Row],[2015 Dill LPS Early]]-Table1[[#This Row],[2015 Dill Avidin Early]]</f>
        <v>-6.4409790334136074E-2</v>
      </c>
      <c r="AB1805" s="7">
        <f>Table1[[#This Row],[2015 Dill LPS Late]]-Table1[[#This Row],[2015 Dill Avidin Late]]</f>
        <v>-0.53914306671920298</v>
      </c>
    </row>
    <row r="1806" spans="1:28" x14ac:dyDescent="0.2">
      <c r="A1806" t="s">
        <v>759</v>
      </c>
      <c r="B1806">
        <v>0</v>
      </c>
      <c r="C1806">
        <v>0</v>
      </c>
      <c r="D1806">
        <v>0.33999832875307695</v>
      </c>
      <c r="E1806">
        <v>0.50184728784332266</v>
      </c>
      <c r="F1806">
        <v>0.33413900549823433</v>
      </c>
      <c r="G1806">
        <v>0.38641057220895003</v>
      </c>
      <c r="H1806" s="2">
        <v>0.42622404707940537</v>
      </c>
      <c r="I1806">
        <v>0.4089344858851538</v>
      </c>
      <c r="J1806" s="2">
        <v>0</v>
      </c>
      <c r="K1806" s="2">
        <v>0.68033884820053525</v>
      </c>
      <c r="L1806" s="5">
        <v>0</v>
      </c>
      <c r="M1806">
        <v>0</v>
      </c>
      <c r="N1806">
        <v>0.45964566945306534</v>
      </c>
      <c r="O1806">
        <v>0.47626338309311461</v>
      </c>
      <c r="P1806" s="2">
        <v>1</v>
      </c>
      <c r="Q1806" s="2">
        <v>0.22377935251058312</v>
      </c>
      <c r="R1806" s="2">
        <v>0.35859026723264792</v>
      </c>
      <c r="S1806">
        <v>0.48299736130354221</v>
      </c>
      <c r="T1806">
        <v>0</v>
      </c>
      <c r="U1806" s="2">
        <v>0.44532508489502065</v>
      </c>
      <c r="V180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0.1560745199810496</v>
      </c>
      <c r="W1806">
        <f>AVERAGE(Table1[[#This Row],[2012 Campbell Latex Early]:[2015 Dill IgG Early]])</f>
        <v>0.30778925754686781</v>
      </c>
      <c r="X1806">
        <f>AVERAGE(Table1[[#This Row],[2012 Campbell Latex Late]:[2015 Dill IgG Late]])</f>
        <v>0.34466011184879741</v>
      </c>
      <c r="Y1806" s="7">
        <f>Table1[[#This Row],[Avg early]]-Table1[[#This Row],[Avg late]]</f>
        <v>-3.6870854301929601E-2</v>
      </c>
      <c r="Z1806" s="7">
        <f>Table1[[#This Row],[Avg late]]-Table1[[#This Row],[Avg early]]</f>
        <v>3.6870854301929601E-2</v>
      </c>
      <c r="AA1806" s="7">
        <f>Table1[[#This Row],[2015 Dill LPS Early]]-Table1[[#This Row],[2015 Dill Avidin Early]]</f>
        <v>5.8593232548426188E-3</v>
      </c>
      <c r="AB1806" s="7">
        <f>Table1[[#This Row],[2015 Dill LPS Late]]-Table1[[#This Row],[2015 Dill Avidin Late]]</f>
        <v>-0.54035433054693471</v>
      </c>
    </row>
    <row r="1807" spans="1:28" x14ac:dyDescent="0.2">
      <c r="A1807" t="s">
        <v>946</v>
      </c>
      <c r="B1807">
        <v>0</v>
      </c>
      <c r="C1807">
        <v>0</v>
      </c>
      <c r="D1807">
        <v>0.7175962456542454</v>
      </c>
      <c r="E1807">
        <v>0.26004386410267261</v>
      </c>
      <c r="F1807">
        <v>1</v>
      </c>
      <c r="G1807">
        <v>0.44732037564960242</v>
      </c>
      <c r="H1807" s="2">
        <v>0.69180310403805767</v>
      </c>
      <c r="I1807">
        <v>0.28497465094639823</v>
      </c>
      <c r="J1807" s="2">
        <v>0</v>
      </c>
      <c r="K1807" s="2">
        <v>0.33874108382784202</v>
      </c>
      <c r="L1807" s="5">
        <v>0</v>
      </c>
      <c r="M1807">
        <v>0</v>
      </c>
      <c r="N1807">
        <v>0</v>
      </c>
      <c r="O1807">
        <v>0.38647746511936709</v>
      </c>
      <c r="P1807" s="1">
        <v>0.54218597487179088</v>
      </c>
      <c r="Q1807" s="1">
        <v>0.27904797836897088</v>
      </c>
      <c r="R1807" s="1">
        <v>0</v>
      </c>
      <c r="S1807">
        <v>0.30546126519121514</v>
      </c>
      <c r="T1807">
        <v>0</v>
      </c>
      <c r="U1807" s="1">
        <v>0</v>
      </c>
      <c r="V180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0.2182405987362655</v>
      </c>
      <c r="W1807">
        <f>AVERAGE(Table1[[#This Row],[2012 Campbell Latex Early]:[2015 Dill IgG Early]])</f>
        <v>0.37404793242188183</v>
      </c>
      <c r="X1807">
        <f>AVERAGE(Table1[[#This Row],[2012 Campbell Latex Late]:[2015 Dill IgG Late]])</f>
        <v>0.15131726835513443</v>
      </c>
      <c r="Y1807" s="7">
        <f>Table1[[#This Row],[Avg early]]-Table1[[#This Row],[Avg late]]</f>
        <v>0.22273066406674741</v>
      </c>
      <c r="Z1807" s="7">
        <f>Table1[[#This Row],[Avg late]]-Table1[[#This Row],[Avg early]]</f>
        <v>-0.22273066406674741</v>
      </c>
      <c r="AA1807" s="7">
        <f>Table1[[#This Row],[2015 Dill LPS Early]]-Table1[[#This Row],[2015 Dill Avidin Early]]</f>
        <v>-0.2824037543457546</v>
      </c>
      <c r="AB1807" s="7">
        <f>Table1[[#This Row],[2015 Dill LPS Late]]-Table1[[#This Row],[2015 Dill Avidin Late]]</f>
        <v>-0.54218597487179088</v>
      </c>
    </row>
    <row r="1808" spans="1:28" x14ac:dyDescent="0.2">
      <c r="A1808" t="s">
        <v>1903</v>
      </c>
      <c r="B1808">
        <v>0</v>
      </c>
      <c r="C1808">
        <v>0</v>
      </c>
      <c r="D1808">
        <v>0</v>
      </c>
      <c r="E1808">
        <v>0</v>
      </c>
      <c r="F1808">
        <v>0</v>
      </c>
      <c r="G1808">
        <v>0</v>
      </c>
      <c r="H1808" s="2">
        <v>0</v>
      </c>
      <c r="I1808">
        <v>0.38760293145285829</v>
      </c>
      <c r="J1808" s="2">
        <v>0</v>
      </c>
      <c r="K1808" s="2">
        <v>0.94692752511023359</v>
      </c>
      <c r="L1808" s="5">
        <v>0</v>
      </c>
      <c r="M1808">
        <v>0</v>
      </c>
      <c r="N1808">
        <v>0.35176230248319107</v>
      </c>
      <c r="O1808">
        <v>0</v>
      </c>
      <c r="P1808" s="2">
        <v>0.90232806825921152</v>
      </c>
      <c r="Q1808" s="2">
        <v>0</v>
      </c>
      <c r="R1808" s="2">
        <v>1</v>
      </c>
      <c r="S1808">
        <v>0</v>
      </c>
      <c r="T1808">
        <v>0</v>
      </c>
      <c r="U1808" s="2">
        <v>0.64656314824962702</v>
      </c>
      <c r="V180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0.3288256450444888</v>
      </c>
      <c r="W1808">
        <f>AVERAGE(Table1[[#This Row],[2012 Campbell Latex Early]:[2015 Dill IgG Early]])</f>
        <v>0.13345304565630917</v>
      </c>
      <c r="X1808">
        <f>AVERAGE(Table1[[#This Row],[2012 Campbell Latex Late]:[2015 Dill IgG Late]])</f>
        <v>0.29006535189920302</v>
      </c>
      <c r="Y1808" s="7">
        <f>Table1[[#This Row],[Avg early]]-Table1[[#This Row],[Avg late]]</f>
        <v>-0.15661230624289385</v>
      </c>
      <c r="Z1808" s="7">
        <f>Table1[[#This Row],[Avg late]]-Table1[[#This Row],[Avg early]]</f>
        <v>0.15661230624289385</v>
      </c>
      <c r="AA1808" s="7">
        <f>Table1[[#This Row],[2015 Dill LPS Early]]-Table1[[#This Row],[2015 Dill Avidin Early]]</f>
        <v>0</v>
      </c>
      <c r="AB1808" s="7">
        <f>Table1[[#This Row],[2015 Dill LPS Late]]-Table1[[#This Row],[2015 Dill Avidin Late]]</f>
        <v>-0.55056576577602045</v>
      </c>
    </row>
    <row r="1809" spans="1:28" x14ac:dyDescent="0.2">
      <c r="A1809" t="s">
        <v>1128</v>
      </c>
      <c r="B1809">
        <v>0</v>
      </c>
      <c r="C1809">
        <v>0</v>
      </c>
      <c r="D1809">
        <v>0</v>
      </c>
      <c r="E1809">
        <v>0.16556052556037018</v>
      </c>
      <c r="F1809">
        <v>0.16280501402163061</v>
      </c>
      <c r="G1809">
        <v>0.2248863873141129</v>
      </c>
      <c r="H1809" s="2">
        <v>0.25572516418553698</v>
      </c>
      <c r="I1809">
        <v>0</v>
      </c>
      <c r="J1809" s="2">
        <v>0</v>
      </c>
      <c r="K1809" s="2">
        <v>0</v>
      </c>
      <c r="L1809" s="5">
        <v>0</v>
      </c>
      <c r="M1809">
        <v>0</v>
      </c>
      <c r="N1809">
        <v>0</v>
      </c>
      <c r="O1809">
        <v>0.41532392263425028</v>
      </c>
      <c r="P1809" s="2">
        <v>0.55468372607080363</v>
      </c>
      <c r="Q1809" s="2">
        <v>0.30383934218575204</v>
      </c>
      <c r="R1809" s="2">
        <v>0.50816654389911509</v>
      </c>
      <c r="S1809">
        <v>0.98049729234698091</v>
      </c>
      <c r="T1809">
        <v>0</v>
      </c>
      <c r="U1809" s="2">
        <v>1</v>
      </c>
      <c r="V180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0.2953533736055251</v>
      </c>
      <c r="W1809">
        <f>AVERAGE(Table1[[#This Row],[2012 Campbell Latex Early]:[2015 Dill IgG Early]])</f>
        <v>8.0897709108165072E-2</v>
      </c>
      <c r="X1809">
        <f>AVERAGE(Table1[[#This Row],[2012 Campbell Latex Late]:[2015 Dill IgG Late]])</f>
        <v>0.37625108271369023</v>
      </c>
      <c r="Y1809" s="7">
        <f>Table1[[#This Row],[Avg early]]-Table1[[#This Row],[Avg late]]</f>
        <v>-0.29535337360552516</v>
      </c>
      <c r="Z1809" s="7">
        <f>Table1[[#This Row],[Avg late]]-Table1[[#This Row],[Avg early]]</f>
        <v>0.29535337360552516</v>
      </c>
      <c r="AA1809" s="7">
        <f>Table1[[#This Row],[2015 Dill LPS Early]]-Table1[[#This Row],[2015 Dill Avidin Early]]</f>
        <v>-0.16280501402163061</v>
      </c>
      <c r="AB1809" s="7">
        <f>Table1[[#This Row],[2015 Dill LPS Late]]-Table1[[#This Row],[2015 Dill Avidin Late]]</f>
        <v>-0.55468372607080363</v>
      </c>
    </row>
    <row r="1810" spans="1:28" x14ac:dyDescent="0.2">
      <c r="A1810" t="s">
        <v>42</v>
      </c>
      <c r="B1810">
        <v>1</v>
      </c>
      <c r="C1810">
        <v>0</v>
      </c>
      <c r="D1810">
        <v>0.99019537468849306</v>
      </c>
      <c r="E1810">
        <v>0.44578617332854509</v>
      </c>
      <c r="F1810">
        <v>0.47808378326366596</v>
      </c>
      <c r="G1810">
        <v>0.33832454873431844</v>
      </c>
      <c r="H1810" s="2">
        <v>0.89323050465653753</v>
      </c>
      <c r="I1810">
        <v>0</v>
      </c>
      <c r="J1810" s="2">
        <v>0</v>
      </c>
      <c r="K1810" s="2">
        <v>1</v>
      </c>
      <c r="L1810" s="5">
        <v>0.97918948521358151</v>
      </c>
      <c r="M1810">
        <v>0</v>
      </c>
      <c r="N1810">
        <v>0</v>
      </c>
      <c r="O1810">
        <v>0.79033954792518246</v>
      </c>
      <c r="P1810" s="2">
        <v>0.55629007600546687</v>
      </c>
      <c r="Q1810" s="2">
        <v>0.41986879506386221</v>
      </c>
      <c r="R1810" s="2">
        <v>0.19244826542964874</v>
      </c>
      <c r="S1810">
        <v>0.27324995716143463</v>
      </c>
      <c r="T1810">
        <v>0</v>
      </c>
      <c r="U1810" s="2">
        <v>0.37499098672605569</v>
      </c>
      <c r="V181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0.28643329862572725</v>
      </c>
      <c r="W1810">
        <f>AVERAGE(Table1[[#This Row],[2012 Campbell Latex Early]:[2015 Dill IgG Early]])</f>
        <v>0.51456203846715609</v>
      </c>
      <c r="X1810">
        <f>AVERAGE(Table1[[#This Row],[2012 Campbell Latex Late]:[2015 Dill IgG Late]])</f>
        <v>0.35863771135252326</v>
      </c>
      <c r="Y1810" s="7">
        <f>Table1[[#This Row],[Avg early]]-Table1[[#This Row],[Avg late]]</f>
        <v>0.15592432711463283</v>
      </c>
      <c r="Z1810" s="7">
        <f>Table1[[#This Row],[Avg late]]-Table1[[#This Row],[Avg early]]</f>
        <v>-0.15592432711463283</v>
      </c>
      <c r="AA1810" s="7">
        <f>Table1[[#This Row],[2015 Dill LPS Early]]-Table1[[#This Row],[2015 Dill Avidin Early]]</f>
        <v>0.5121115914248271</v>
      </c>
      <c r="AB1810" s="7">
        <f>Table1[[#This Row],[2015 Dill LPS Late]]-Table1[[#This Row],[2015 Dill Avidin Late]]</f>
        <v>-0.55629007600546687</v>
      </c>
    </row>
    <row r="1811" spans="1:28" x14ac:dyDescent="0.2">
      <c r="A1811" t="s">
        <v>1016</v>
      </c>
      <c r="B1811">
        <v>0</v>
      </c>
      <c r="C1811">
        <v>0</v>
      </c>
      <c r="D1811">
        <v>0</v>
      </c>
      <c r="E1811">
        <v>0.28729329868508108</v>
      </c>
      <c r="F1811">
        <v>0.39521476320204324</v>
      </c>
      <c r="G1811">
        <v>0</v>
      </c>
      <c r="H1811" s="2">
        <v>0</v>
      </c>
      <c r="I1811">
        <v>0</v>
      </c>
      <c r="J1811" s="2">
        <v>0</v>
      </c>
      <c r="K1811" s="2">
        <v>0</v>
      </c>
      <c r="L1811" s="5">
        <v>0</v>
      </c>
      <c r="M1811">
        <v>0</v>
      </c>
      <c r="N1811">
        <v>0.43864325030887452</v>
      </c>
      <c r="O1811">
        <v>0</v>
      </c>
      <c r="P1811" s="2">
        <v>1</v>
      </c>
      <c r="Q1811" s="2">
        <v>0</v>
      </c>
      <c r="R1811" s="2">
        <v>0</v>
      </c>
      <c r="S1811">
        <v>0</v>
      </c>
      <c r="T1811">
        <v>0</v>
      </c>
      <c r="U1811" s="2">
        <v>0</v>
      </c>
      <c r="V181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0.13307217857919124</v>
      </c>
      <c r="W1811">
        <f>AVERAGE(Table1[[#This Row],[2012 Campbell Latex Early]:[2015 Dill IgG Early]])</f>
        <v>6.8250806188712432E-2</v>
      </c>
      <c r="X1811">
        <f>AVERAGE(Table1[[#This Row],[2012 Campbell Latex Late]:[2015 Dill IgG Late]])</f>
        <v>0.14386432503088745</v>
      </c>
      <c r="Y1811" s="7">
        <f>Table1[[#This Row],[Avg early]]-Table1[[#This Row],[Avg late]]</f>
        <v>-7.5613518842175015E-2</v>
      </c>
      <c r="Z1811" s="7">
        <f>Table1[[#This Row],[Avg late]]-Table1[[#This Row],[Avg early]]</f>
        <v>7.5613518842175015E-2</v>
      </c>
      <c r="AA1811" s="7">
        <f>Table1[[#This Row],[2015 Dill LPS Early]]-Table1[[#This Row],[2015 Dill Avidin Early]]</f>
        <v>-0.39521476320204324</v>
      </c>
      <c r="AB1811" s="7">
        <f>Table1[[#This Row],[2015 Dill LPS Late]]-Table1[[#This Row],[2015 Dill Avidin Late]]</f>
        <v>-0.56135674969112548</v>
      </c>
    </row>
    <row r="1812" spans="1:28" x14ac:dyDescent="0.2">
      <c r="A1812" t="s">
        <v>166</v>
      </c>
      <c r="B1812">
        <v>0</v>
      </c>
      <c r="C1812">
        <v>0</v>
      </c>
      <c r="D1812">
        <v>0.59194124488327016</v>
      </c>
      <c r="E1812">
        <v>0.40058861001448826</v>
      </c>
      <c r="F1812">
        <v>0.69552319734042123</v>
      </c>
      <c r="G1812">
        <v>0.68759600679371491</v>
      </c>
      <c r="H1812" s="2">
        <v>0.68356185341158227</v>
      </c>
      <c r="I1812">
        <v>0.41215514882703891</v>
      </c>
      <c r="J1812" s="2">
        <v>0</v>
      </c>
      <c r="K1812" s="2">
        <v>0</v>
      </c>
      <c r="L1812" s="5">
        <v>0</v>
      </c>
      <c r="M1812">
        <v>0</v>
      </c>
      <c r="N1812">
        <v>0.4248582234385947</v>
      </c>
      <c r="O1812">
        <v>0.52367623928637475</v>
      </c>
      <c r="P1812" s="2">
        <v>0.98817984191760599</v>
      </c>
      <c r="Q1812" s="2">
        <v>0.52980165247737521</v>
      </c>
      <c r="R1812" s="2">
        <v>0.91520113013338711</v>
      </c>
      <c r="S1812">
        <v>0.2669107279242724</v>
      </c>
      <c r="T1812">
        <v>0</v>
      </c>
      <c r="U1812" s="2">
        <v>1</v>
      </c>
      <c r="V181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0.21175053472346578</v>
      </c>
      <c r="W1812">
        <f>AVERAGE(Table1[[#This Row],[2012 Campbell Latex Early]:[2015 Dill IgG Early]])</f>
        <v>0.34713660612705161</v>
      </c>
      <c r="X1812">
        <f>AVERAGE(Table1[[#This Row],[2012 Campbell Latex Late]:[2015 Dill IgG Late]])</f>
        <v>0.464862781517761</v>
      </c>
      <c r="Y1812" s="7">
        <f>Table1[[#This Row],[Avg early]]-Table1[[#This Row],[Avg late]]</f>
        <v>-0.1177261753907094</v>
      </c>
      <c r="Z1812" s="7">
        <f>Table1[[#This Row],[Avg late]]-Table1[[#This Row],[Avg early]]</f>
        <v>0.1177261753907094</v>
      </c>
      <c r="AA1812" s="7">
        <f>Table1[[#This Row],[2015 Dill LPS Early]]-Table1[[#This Row],[2015 Dill Avidin Early]]</f>
        <v>-0.10358195245715107</v>
      </c>
      <c r="AB1812" s="7">
        <f>Table1[[#This Row],[2015 Dill LPS Late]]-Table1[[#This Row],[2015 Dill Avidin Late]]</f>
        <v>-0.5633216184790113</v>
      </c>
    </row>
    <row r="1813" spans="1:28" x14ac:dyDescent="0.2">
      <c r="A1813" t="s">
        <v>1518</v>
      </c>
      <c r="B1813">
        <v>0</v>
      </c>
      <c r="C1813">
        <v>0</v>
      </c>
      <c r="D1813">
        <v>0</v>
      </c>
      <c r="E1813">
        <v>0</v>
      </c>
      <c r="F1813">
        <v>0</v>
      </c>
      <c r="G1813">
        <v>0</v>
      </c>
      <c r="H1813" s="2">
        <v>0</v>
      </c>
      <c r="I1813">
        <v>0</v>
      </c>
      <c r="J1813" s="2">
        <v>0</v>
      </c>
      <c r="K1813" s="2">
        <v>0</v>
      </c>
      <c r="L1813" s="5">
        <v>0</v>
      </c>
      <c r="M1813">
        <v>0</v>
      </c>
      <c r="N1813">
        <v>0.21005175648322938</v>
      </c>
      <c r="O1813">
        <v>0.50213745821612266</v>
      </c>
      <c r="P1813" s="1">
        <v>0.78089359560591731</v>
      </c>
      <c r="Q1813" s="1">
        <v>0</v>
      </c>
      <c r="R1813" s="1">
        <v>0.27295591272623931</v>
      </c>
      <c r="S1813">
        <v>0.96263852580551934</v>
      </c>
      <c r="T1813">
        <v>0</v>
      </c>
      <c r="U1813" s="1">
        <v>1</v>
      </c>
      <c r="V181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0.37286772488370279</v>
      </c>
      <c r="W1813">
        <f>AVERAGE(Table1[[#This Row],[2012 Campbell Latex Early]:[2015 Dill IgG Early]])</f>
        <v>0</v>
      </c>
      <c r="X1813">
        <f>AVERAGE(Table1[[#This Row],[2012 Campbell Latex Late]:[2015 Dill IgG Late]])</f>
        <v>0.37286772488370279</v>
      </c>
      <c r="Y1813" s="7">
        <f>Table1[[#This Row],[Avg early]]-Table1[[#This Row],[Avg late]]</f>
        <v>-0.37286772488370279</v>
      </c>
      <c r="Z1813" s="7">
        <f>Table1[[#This Row],[Avg late]]-Table1[[#This Row],[Avg early]]</f>
        <v>0.37286772488370279</v>
      </c>
      <c r="AA1813" s="7">
        <f>Table1[[#This Row],[2015 Dill LPS Early]]-Table1[[#This Row],[2015 Dill Avidin Early]]</f>
        <v>0</v>
      </c>
      <c r="AB1813" s="7">
        <f>Table1[[#This Row],[2015 Dill LPS Late]]-Table1[[#This Row],[2015 Dill Avidin Late]]</f>
        <v>-0.57084183912268793</v>
      </c>
    </row>
    <row r="1814" spans="1:28" x14ac:dyDescent="0.2">
      <c r="A1814" t="s">
        <v>454</v>
      </c>
      <c r="B1814">
        <v>1</v>
      </c>
      <c r="C1814">
        <v>1</v>
      </c>
      <c r="D1814">
        <v>0.51308690631259457</v>
      </c>
      <c r="E1814">
        <v>0.35629582037501206</v>
      </c>
      <c r="F1814">
        <v>0.55418015571765167</v>
      </c>
      <c r="G1814">
        <v>0.49151822923974081</v>
      </c>
      <c r="H1814" s="2">
        <v>0</v>
      </c>
      <c r="I1814">
        <v>0</v>
      </c>
      <c r="J1814" s="2">
        <v>0</v>
      </c>
      <c r="K1814" s="2">
        <v>0.62263046983971615</v>
      </c>
      <c r="L1814" s="5">
        <v>0.99891598915989166</v>
      </c>
      <c r="M1814">
        <v>0</v>
      </c>
      <c r="N1814">
        <v>0</v>
      </c>
      <c r="O1814">
        <v>0.28949895164140982</v>
      </c>
      <c r="P1814" s="1">
        <v>0.5758093609894398</v>
      </c>
      <c r="Q1814" s="1">
        <v>1</v>
      </c>
      <c r="R1814" s="1">
        <v>0</v>
      </c>
      <c r="S1814">
        <v>0</v>
      </c>
      <c r="T1814">
        <v>0</v>
      </c>
      <c r="U1814" s="1">
        <v>0</v>
      </c>
      <c r="V181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0.21110787619183524</v>
      </c>
      <c r="W1814">
        <f>AVERAGE(Table1[[#This Row],[2012 Campbell Latex Early]:[2015 Dill IgG Early]])</f>
        <v>0.45377115814847152</v>
      </c>
      <c r="X1814">
        <f>AVERAGE(Table1[[#This Row],[2012 Campbell Latex Late]:[2015 Dill IgG Late]])</f>
        <v>0.28642243017907415</v>
      </c>
      <c r="Y1814" s="7">
        <f>Table1[[#This Row],[Avg early]]-Table1[[#This Row],[Avg late]]</f>
        <v>0.16734872796939737</v>
      </c>
      <c r="Z1814" s="7">
        <f>Table1[[#This Row],[Avg late]]-Table1[[#This Row],[Avg early]]</f>
        <v>-0.16734872796939737</v>
      </c>
      <c r="AA1814" s="7">
        <f>Table1[[#This Row],[2015 Dill LPS Early]]-Table1[[#This Row],[2015 Dill Avidin Early]]</f>
        <v>-4.1093249405057097E-2</v>
      </c>
      <c r="AB1814" s="7">
        <f>Table1[[#This Row],[2015 Dill LPS Late]]-Table1[[#This Row],[2015 Dill Avidin Late]]</f>
        <v>-0.5758093609894398</v>
      </c>
    </row>
    <row r="1815" spans="1:28" x14ac:dyDescent="0.2">
      <c r="A1815" t="s">
        <v>238</v>
      </c>
      <c r="B1815">
        <v>0</v>
      </c>
      <c r="C1815">
        <v>0</v>
      </c>
      <c r="D1815">
        <v>0</v>
      </c>
      <c r="E1815">
        <v>0</v>
      </c>
      <c r="F1815">
        <v>0</v>
      </c>
      <c r="G1815">
        <v>0</v>
      </c>
      <c r="H1815" s="2">
        <v>1</v>
      </c>
      <c r="I1815">
        <v>0.58095926177390789</v>
      </c>
      <c r="J1815" s="2">
        <v>0</v>
      </c>
      <c r="K1815" s="2">
        <v>0</v>
      </c>
      <c r="L1815" s="5">
        <v>0</v>
      </c>
      <c r="M1815">
        <v>0</v>
      </c>
      <c r="N1815">
        <v>0</v>
      </c>
      <c r="O1815">
        <v>0</v>
      </c>
      <c r="P1815" s="1">
        <v>0.57928973276945717</v>
      </c>
      <c r="Q1815" s="1">
        <v>0.15138787934410888</v>
      </c>
      <c r="R1815" s="1">
        <v>0</v>
      </c>
      <c r="S1815">
        <v>0.17187498784761307</v>
      </c>
      <c r="T1815">
        <v>0</v>
      </c>
      <c r="U1815" s="1">
        <v>0.23742569918746201</v>
      </c>
      <c r="V181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0.23771875852273233</v>
      </c>
      <c r="W1815">
        <f>AVERAGE(Table1[[#This Row],[2012 Campbell Latex Early]:[2015 Dill IgG Early]])</f>
        <v>0.15809592617739079</v>
      </c>
      <c r="X1815">
        <f>AVERAGE(Table1[[#This Row],[2012 Campbell Latex Late]:[2015 Dill IgG Late]])</f>
        <v>0.11399782991486411</v>
      </c>
      <c r="Y1815" s="7">
        <f>Table1[[#This Row],[Avg early]]-Table1[[#This Row],[Avg late]]</f>
        <v>4.4098096262526684E-2</v>
      </c>
      <c r="Z1815" s="7">
        <f>Table1[[#This Row],[Avg late]]-Table1[[#This Row],[Avg early]]</f>
        <v>-4.4098096262526684E-2</v>
      </c>
      <c r="AA1815" s="7">
        <f>Table1[[#This Row],[2015 Dill LPS Early]]-Table1[[#This Row],[2015 Dill Avidin Early]]</f>
        <v>0</v>
      </c>
      <c r="AB1815" s="7">
        <f>Table1[[#This Row],[2015 Dill LPS Late]]-Table1[[#This Row],[2015 Dill Avidin Late]]</f>
        <v>-0.57928973276945717</v>
      </c>
    </row>
    <row r="1816" spans="1:28" x14ac:dyDescent="0.2">
      <c r="A1816" t="s">
        <v>1399</v>
      </c>
      <c r="B1816">
        <v>0.56036972848064703</v>
      </c>
      <c r="C1816">
        <v>0</v>
      </c>
      <c r="D1816">
        <v>0.4700749160326822</v>
      </c>
      <c r="E1816">
        <v>1</v>
      </c>
      <c r="F1816">
        <v>0.36647259012980171</v>
      </c>
      <c r="G1816">
        <v>0.21419018880439866</v>
      </c>
      <c r="H1816" s="2">
        <v>0</v>
      </c>
      <c r="I1816">
        <v>0.25500285347543195</v>
      </c>
      <c r="J1816" s="2">
        <v>1</v>
      </c>
      <c r="K1816" s="2">
        <v>0</v>
      </c>
      <c r="L1816" s="5">
        <v>1</v>
      </c>
      <c r="M1816">
        <v>0</v>
      </c>
      <c r="N1816">
        <v>0</v>
      </c>
      <c r="O1816">
        <v>0</v>
      </c>
      <c r="P1816" s="2">
        <v>0.5840864964266248</v>
      </c>
      <c r="Q1816" s="2">
        <v>0.83145245153665248</v>
      </c>
      <c r="R1816" s="2">
        <v>0.47011525436018953</v>
      </c>
      <c r="S1816">
        <v>0</v>
      </c>
      <c r="T1816">
        <v>0.46695450381206782</v>
      </c>
      <c r="U1816" s="2">
        <v>0.25507780851675876</v>
      </c>
      <c r="V181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0.41917317767455603</v>
      </c>
      <c r="W1816">
        <f>AVERAGE(Table1[[#This Row],[2012 Campbell Latex Early]:[2015 Dill IgG Early]])</f>
        <v>0.38661102769229616</v>
      </c>
      <c r="X1816">
        <f>AVERAGE(Table1[[#This Row],[2012 Campbell Latex Late]:[2015 Dill IgG Late]])</f>
        <v>0.36076865146522941</v>
      </c>
      <c r="Y1816" s="7">
        <f>Table1[[#This Row],[Avg early]]-Table1[[#This Row],[Avg late]]</f>
        <v>2.5842376227066755E-2</v>
      </c>
      <c r="Z1816" s="7">
        <f>Table1[[#This Row],[Avg late]]-Table1[[#This Row],[Avg early]]</f>
        <v>-2.5842376227066755E-2</v>
      </c>
      <c r="AA1816" s="7">
        <f>Table1[[#This Row],[2015 Dill LPS Early]]-Table1[[#This Row],[2015 Dill Avidin Early]]</f>
        <v>0.10360232590288049</v>
      </c>
      <c r="AB1816" s="7">
        <f>Table1[[#This Row],[2015 Dill LPS Late]]-Table1[[#This Row],[2015 Dill Avidin Late]]</f>
        <v>-0.5840864964266248</v>
      </c>
    </row>
    <row r="1817" spans="1:28" x14ac:dyDescent="0.2">
      <c r="A1817" t="s">
        <v>509</v>
      </c>
      <c r="B1817">
        <v>0</v>
      </c>
      <c r="C1817">
        <v>0</v>
      </c>
      <c r="D1817">
        <v>0</v>
      </c>
      <c r="E1817">
        <v>0</v>
      </c>
      <c r="F1817">
        <v>6.4774562346957998E-2</v>
      </c>
      <c r="G1817">
        <v>7.6111474234678372E-2</v>
      </c>
      <c r="H1817" s="2">
        <v>0</v>
      </c>
      <c r="I1817">
        <v>0</v>
      </c>
      <c r="J1817" s="2">
        <v>0</v>
      </c>
      <c r="K1817" s="2">
        <v>0</v>
      </c>
      <c r="L1817" s="5">
        <v>0</v>
      </c>
      <c r="M1817">
        <v>0</v>
      </c>
      <c r="N1817">
        <v>0.3939929645634046</v>
      </c>
      <c r="O1817">
        <v>0.14791570783792118</v>
      </c>
      <c r="P1817" s="1">
        <v>0.98033380225202593</v>
      </c>
      <c r="Q1817" s="1">
        <v>0.43474299445376735</v>
      </c>
      <c r="R1817" s="1">
        <v>1</v>
      </c>
      <c r="S1817">
        <v>0.96995148255120256</v>
      </c>
      <c r="T1817">
        <v>0</v>
      </c>
      <c r="U1817" s="1">
        <v>0.80678937292684583</v>
      </c>
      <c r="V181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0.45928402880035313</v>
      </c>
      <c r="W1817">
        <f>AVERAGE(Table1[[#This Row],[2012 Campbell Latex Early]:[2015 Dill IgG Early]])</f>
        <v>1.4088603658163636E-2</v>
      </c>
      <c r="X1817">
        <f>AVERAGE(Table1[[#This Row],[2012 Campbell Latex Late]:[2015 Dill IgG Late]])</f>
        <v>0.47337263245851674</v>
      </c>
      <c r="Y1817" s="7">
        <f>Table1[[#This Row],[Avg early]]-Table1[[#This Row],[Avg late]]</f>
        <v>-0.45928402880035313</v>
      </c>
      <c r="Z1817" s="7">
        <f>Table1[[#This Row],[Avg late]]-Table1[[#This Row],[Avg early]]</f>
        <v>0.45928402880035313</v>
      </c>
      <c r="AA1817" s="7">
        <f>Table1[[#This Row],[2015 Dill LPS Early]]-Table1[[#This Row],[2015 Dill Avidin Early]]</f>
        <v>-6.4774562346957998E-2</v>
      </c>
      <c r="AB1817" s="7">
        <f>Table1[[#This Row],[2015 Dill LPS Late]]-Table1[[#This Row],[2015 Dill Avidin Late]]</f>
        <v>-0.58634083768862133</v>
      </c>
    </row>
    <row r="1818" spans="1:28" x14ac:dyDescent="0.2">
      <c r="A1818" t="s">
        <v>584</v>
      </c>
      <c r="B1818">
        <v>0</v>
      </c>
      <c r="C1818">
        <v>0</v>
      </c>
      <c r="D1818">
        <v>0.91482941856349231</v>
      </c>
      <c r="E1818">
        <v>0</v>
      </c>
      <c r="F1818">
        <v>0.70585635096860566</v>
      </c>
      <c r="G1818">
        <v>1</v>
      </c>
      <c r="H1818" s="2">
        <v>0.2463774507830033</v>
      </c>
      <c r="I1818">
        <v>0</v>
      </c>
      <c r="J1818" s="2">
        <v>0</v>
      </c>
      <c r="K1818" s="2">
        <v>0</v>
      </c>
      <c r="L1818" s="5">
        <v>0</v>
      </c>
      <c r="M1818">
        <v>0</v>
      </c>
      <c r="N1818">
        <v>0</v>
      </c>
      <c r="O1818">
        <v>0</v>
      </c>
      <c r="P1818" s="1">
        <v>0.58961285516336404</v>
      </c>
      <c r="Q1818" s="1">
        <v>0</v>
      </c>
      <c r="R1818" s="1">
        <v>0</v>
      </c>
      <c r="S1818">
        <v>0.13465364865210869</v>
      </c>
      <c r="T1818">
        <v>0</v>
      </c>
      <c r="U1818" s="1">
        <v>0.74020543072423906</v>
      </c>
      <c r="V181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0.31523094445280847</v>
      </c>
      <c r="W1818">
        <f>AVERAGE(Table1[[#This Row],[2012 Campbell Latex Early]:[2015 Dill IgG Early]])</f>
        <v>0.28670632203151014</v>
      </c>
      <c r="X1818">
        <f>AVERAGE(Table1[[#This Row],[2012 Campbell Latex Late]:[2015 Dill IgG Late]])</f>
        <v>0.1464471934539712</v>
      </c>
      <c r="Y1818" s="7">
        <f>Table1[[#This Row],[Avg early]]-Table1[[#This Row],[Avg late]]</f>
        <v>0.14025912857753894</v>
      </c>
      <c r="Z1818" s="7">
        <f>Table1[[#This Row],[Avg late]]-Table1[[#This Row],[Avg early]]</f>
        <v>-0.14025912857753894</v>
      </c>
      <c r="AA1818" s="7">
        <f>Table1[[#This Row],[2015 Dill LPS Early]]-Table1[[#This Row],[2015 Dill Avidin Early]]</f>
        <v>0.20897306759488665</v>
      </c>
      <c r="AB1818" s="7">
        <f>Table1[[#This Row],[2015 Dill LPS Late]]-Table1[[#This Row],[2015 Dill Avidin Late]]</f>
        <v>-0.58961285516336404</v>
      </c>
    </row>
    <row r="1819" spans="1:28" x14ac:dyDescent="0.2">
      <c r="A1819" t="s">
        <v>1144</v>
      </c>
      <c r="B1819">
        <v>1</v>
      </c>
      <c r="C1819">
        <v>0</v>
      </c>
      <c r="D1819">
        <v>0.65694099832506714</v>
      </c>
      <c r="E1819">
        <v>0.54770315893033539</v>
      </c>
      <c r="F1819">
        <v>0.57040298173265913</v>
      </c>
      <c r="G1819">
        <v>1</v>
      </c>
      <c r="H1819" s="2">
        <v>0.83186856347386318</v>
      </c>
      <c r="I1819">
        <v>0</v>
      </c>
      <c r="J1819" s="2">
        <v>0</v>
      </c>
      <c r="K1819" s="2">
        <v>0.7851110581762879</v>
      </c>
      <c r="L1819" s="5">
        <v>0.968372627947096</v>
      </c>
      <c r="M1819">
        <v>0</v>
      </c>
      <c r="N1819">
        <v>0.21720032633864148</v>
      </c>
      <c r="O1819">
        <v>0.2849531764112912</v>
      </c>
      <c r="P1819" s="2">
        <v>0.80820011997719288</v>
      </c>
      <c r="Q1819" s="2">
        <v>0.39608846074148124</v>
      </c>
      <c r="R1819" s="2">
        <v>0.78310317472642077</v>
      </c>
      <c r="S1819">
        <v>0.1575218735143866</v>
      </c>
      <c r="T1819">
        <v>0</v>
      </c>
      <c r="U1819" s="2">
        <v>0.60316049684829909</v>
      </c>
      <c r="V181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0.23852744631715544</v>
      </c>
      <c r="W1819">
        <f>AVERAGE(Table1[[#This Row],[2012 Campbell Latex Early]:[2015 Dill IgG Early]])</f>
        <v>0.53920267606382133</v>
      </c>
      <c r="X1819">
        <f>AVERAGE(Table1[[#This Row],[2012 Campbell Latex Late]:[2015 Dill IgG Late]])</f>
        <v>0.42186002565048086</v>
      </c>
      <c r="Y1819" s="7">
        <f>Table1[[#This Row],[Avg early]]-Table1[[#This Row],[Avg late]]</f>
        <v>0.11734265041334047</v>
      </c>
      <c r="Z1819" s="7">
        <f>Table1[[#This Row],[Avg late]]-Table1[[#This Row],[Avg early]]</f>
        <v>-0.11734265041334047</v>
      </c>
      <c r="AA1819" s="7">
        <f>Table1[[#This Row],[2015 Dill LPS Early]]-Table1[[#This Row],[2015 Dill Avidin Early]]</f>
        <v>8.6538016592408007E-2</v>
      </c>
      <c r="AB1819" s="7">
        <f>Table1[[#This Row],[2015 Dill LPS Late]]-Table1[[#This Row],[2015 Dill Avidin Late]]</f>
        <v>-0.59099979363855137</v>
      </c>
    </row>
    <row r="1820" spans="1:28" x14ac:dyDescent="0.2">
      <c r="A1820" t="s">
        <v>51</v>
      </c>
      <c r="B1820">
        <v>0</v>
      </c>
      <c r="C1820">
        <v>0</v>
      </c>
      <c r="D1820">
        <v>0.54932403749376713</v>
      </c>
      <c r="E1820">
        <v>0.32428923322239184</v>
      </c>
      <c r="F1820">
        <v>0.42265466174880834</v>
      </c>
      <c r="G1820">
        <v>0</v>
      </c>
      <c r="H1820" s="2">
        <v>0.44571898905140461</v>
      </c>
      <c r="I1820">
        <v>0</v>
      </c>
      <c r="J1820" s="2">
        <v>0</v>
      </c>
      <c r="K1820" s="2">
        <v>0.30169193378507553</v>
      </c>
      <c r="L1820" s="5">
        <v>0</v>
      </c>
      <c r="M1820">
        <v>0</v>
      </c>
      <c r="N1820">
        <v>0</v>
      </c>
      <c r="O1820">
        <v>0.39818108288628612</v>
      </c>
      <c r="P1820" s="2">
        <v>0.59578042582015467</v>
      </c>
      <c r="Q1820" s="2">
        <v>0.79422370649863661</v>
      </c>
      <c r="R1820" s="2">
        <v>0.81197460724742276</v>
      </c>
      <c r="S1820">
        <v>0.5330192817918028</v>
      </c>
      <c r="T1820">
        <v>0</v>
      </c>
      <c r="U1820" s="2">
        <v>1</v>
      </c>
      <c r="V182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0.34898402577154652</v>
      </c>
      <c r="W1820">
        <f>AVERAGE(Table1[[#This Row],[2012 Campbell Latex Early]:[2015 Dill IgG Early]])</f>
        <v>0.20436788553014473</v>
      </c>
      <c r="X1820">
        <f>AVERAGE(Table1[[#This Row],[2012 Campbell Latex Late]:[2015 Dill IgG Late]])</f>
        <v>0.41331791042443033</v>
      </c>
      <c r="Y1820" s="7">
        <f>Table1[[#This Row],[Avg early]]-Table1[[#This Row],[Avg late]]</f>
        <v>-0.2089500248942856</v>
      </c>
      <c r="Z1820" s="7">
        <f>Table1[[#This Row],[Avg late]]-Table1[[#This Row],[Avg early]]</f>
        <v>0.2089500248942856</v>
      </c>
      <c r="AA1820" s="7">
        <f>Table1[[#This Row],[2015 Dill LPS Early]]-Table1[[#This Row],[2015 Dill Avidin Early]]</f>
        <v>0.12666937574495879</v>
      </c>
      <c r="AB1820" s="7">
        <f>Table1[[#This Row],[2015 Dill LPS Late]]-Table1[[#This Row],[2015 Dill Avidin Late]]</f>
        <v>-0.59578042582015467</v>
      </c>
    </row>
    <row r="1821" spans="1:28" x14ac:dyDescent="0.2">
      <c r="A1821" t="s">
        <v>1324</v>
      </c>
      <c r="B1821">
        <v>1</v>
      </c>
      <c r="C1821">
        <v>0</v>
      </c>
      <c r="D1821">
        <v>0.46199939990519157</v>
      </c>
      <c r="E1821">
        <v>0.51774538208018506</v>
      </c>
      <c r="F1821">
        <v>0.51350348961533998</v>
      </c>
      <c r="G1821">
        <v>1</v>
      </c>
      <c r="H1821" s="2">
        <v>0.40589486166559607</v>
      </c>
      <c r="I1821">
        <v>0</v>
      </c>
      <c r="J1821" s="2">
        <v>0</v>
      </c>
      <c r="K1821" s="2">
        <v>0</v>
      </c>
      <c r="L1821" s="5">
        <v>0.98802992518703259</v>
      </c>
      <c r="M1821">
        <v>0</v>
      </c>
      <c r="N1821">
        <v>0</v>
      </c>
      <c r="O1821">
        <v>0</v>
      </c>
      <c r="P1821" s="1">
        <v>0.61093895614176086</v>
      </c>
      <c r="Q1821" s="1">
        <v>0</v>
      </c>
      <c r="R1821" s="1">
        <v>0</v>
      </c>
      <c r="S1821">
        <v>0</v>
      </c>
      <c r="T1821">
        <v>0</v>
      </c>
      <c r="U1821" s="1">
        <v>0.85208141186568032</v>
      </c>
      <c r="V182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0.33471265968560415</v>
      </c>
      <c r="W1821">
        <f>AVERAGE(Table1[[#This Row],[2012 Campbell Latex Early]:[2015 Dill IgG Early]])</f>
        <v>0.38991431332663129</v>
      </c>
      <c r="X1821">
        <f>AVERAGE(Table1[[#This Row],[2012 Campbell Latex Late]:[2015 Dill IgG Late]])</f>
        <v>0.24510502931944736</v>
      </c>
      <c r="Y1821" s="7">
        <f>Table1[[#This Row],[Avg early]]-Table1[[#This Row],[Avg late]]</f>
        <v>0.14480928400718393</v>
      </c>
      <c r="Z1821" s="7">
        <f>Table1[[#This Row],[Avg late]]-Table1[[#This Row],[Avg early]]</f>
        <v>-0.14480928400718393</v>
      </c>
      <c r="AA1821" s="7">
        <f>Table1[[#This Row],[2015 Dill LPS Early]]-Table1[[#This Row],[2015 Dill Avidin Early]]</f>
        <v>-5.1504089710148415E-2</v>
      </c>
      <c r="AB1821" s="7">
        <f>Table1[[#This Row],[2015 Dill LPS Late]]-Table1[[#This Row],[2015 Dill Avidin Late]]</f>
        <v>-0.61093895614176086</v>
      </c>
    </row>
    <row r="1822" spans="1:28" x14ac:dyDescent="0.2">
      <c r="A1822" t="s">
        <v>655</v>
      </c>
      <c r="B1822">
        <v>0</v>
      </c>
      <c r="C1822">
        <v>0</v>
      </c>
      <c r="D1822">
        <v>0</v>
      </c>
      <c r="E1822">
        <v>0.90975961165681662</v>
      </c>
      <c r="F1822">
        <v>1</v>
      </c>
      <c r="G1822">
        <v>0</v>
      </c>
      <c r="H1822" s="2">
        <v>0.85799236334751416</v>
      </c>
      <c r="I1822">
        <v>0</v>
      </c>
      <c r="J1822" s="2">
        <v>0</v>
      </c>
      <c r="K1822" s="2">
        <v>0.48974992269373846</v>
      </c>
      <c r="L1822" s="5">
        <v>0</v>
      </c>
      <c r="M1822">
        <v>0</v>
      </c>
      <c r="N1822">
        <v>0</v>
      </c>
      <c r="O1822">
        <v>0.45241672163927182</v>
      </c>
      <c r="P1822" s="2">
        <v>0.61866660118995309</v>
      </c>
      <c r="Q1822" s="2">
        <v>0</v>
      </c>
      <c r="R1822" s="2">
        <v>0</v>
      </c>
      <c r="S1822">
        <v>0.64052305555699141</v>
      </c>
      <c r="T1822">
        <v>0</v>
      </c>
      <c r="U1822" s="2">
        <v>0.64915615626243017</v>
      </c>
      <c r="V182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0.29863478639945273</v>
      </c>
      <c r="W1822">
        <f>AVERAGE(Table1[[#This Row],[2012 Campbell Latex Early]:[2015 Dill IgG Early]])</f>
        <v>0.32575018976980691</v>
      </c>
      <c r="X1822">
        <f>AVERAGE(Table1[[#This Row],[2012 Campbell Latex Late]:[2015 Dill IgG Late]])</f>
        <v>0.23607625346486466</v>
      </c>
      <c r="Y1822" s="7">
        <f>Table1[[#This Row],[Avg early]]-Table1[[#This Row],[Avg late]]</f>
        <v>8.9673936304942248E-2</v>
      </c>
      <c r="Z1822" s="7">
        <f>Table1[[#This Row],[Avg late]]-Table1[[#This Row],[Avg early]]</f>
        <v>-8.9673936304942248E-2</v>
      </c>
      <c r="AA1822" s="7">
        <f>Table1[[#This Row],[2015 Dill LPS Early]]-Table1[[#This Row],[2015 Dill Avidin Early]]</f>
        <v>-1</v>
      </c>
      <c r="AB1822" s="7">
        <f>Table1[[#This Row],[2015 Dill LPS Late]]-Table1[[#This Row],[2015 Dill Avidin Late]]</f>
        <v>-0.61866660118995309</v>
      </c>
    </row>
    <row r="1823" spans="1:28" x14ac:dyDescent="0.2">
      <c r="A1823" t="s">
        <v>1303</v>
      </c>
      <c r="B1823">
        <v>0</v>
      </c>
      <c r="C1823">
        <v>0</v>
      </c>
      <c r="D1823">
        <v>0</v>
      </c>
      <c r="E1823">
        <v>0.36834439400595048</v>
      </c>
      <c r="F1823">
        <v>0</v>
      </c>
      <c r="G1823">
        <v>0.29337061315757035</v>
      </c>
      <c r="H1823" s="2">
        <v>0.69313059821560064</v>
      </c>
      <c r="I1823">
        <v>0</v>
      </c>
      <c r="J1823" s="2">
        <v>0</v>
      </c>
      <c r="K1823" s="2">
        <v>0.36823665064901706</v>
      </c>
      <c r="L1823" s="5">
        <v>0</v>
      </c>
      <c r="M1823">
        <v>0</v>
      </c>
      <c r="N1823">
        <v>0</v>
      </c>
      <c r="O1823">
        <v>1</v>
      </c>
      <c r="P1823" s="2">
        <v>0.61994766471607621</v>
      </c>
      <c r="Q1823" s="2">
        <v>0</v>
      </c>
      <c r="R1823" s="2">
        <v>0</v>
      </c>
      <c r="S1823">
        <v>0.27666887797409279</v>
      </c>
      <c r="T1823">
        <v>0</v>
      </c>
      <c r="U1823" s="2">
        <v>0.78446796855809442</v>
      </c>
      <c r="V182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0.32992413286154842</v>
      </c>
      <c r="W1823">
        <f>AVERAGE(Table1[[#This Row],[2012 Campbell Latex Early]:[2015 Dill IgG Early]])</f>
        <v>0.17230822560281386</v>
      </c>
      <c r="X1823">
        <f>AVERAGE(Table1[[#This Row],[2012 Campbell Latex Late]:[2015 Dill IgG Late]])</f>
        <v>0.26810845112482634</v>
      </c>
      <c r="Y1823" s="7">
        <f>Table1[[#This Row],[Avg early]]-Table1[[#This Row],[Avg late]]</f>
        <v>-9.5800225522012478E-2</v>
      </c>
      <c r="Z1823" s="7">
        <f>Table1[[#This Row],[Avg late]]-Table1[[#This Row],[Avg early]]</f>
        <v>9.5800225522012478E-2</v>
      </c>
      <c r="AA1823" s="7">
        <f>Table1[[#This Row],[2015 Dill LPS Early]]-Table1[[#This Row],[2015 Dill Avidin Early]]</f>
        <v>0</v>
      </c>
      <c r="AB1823" s="7">
        <f>Table1[[#This Row],[2015 Dill LPS Late]]-Table1[[#This Row],[2015 Dill Avidin Late]]</f>
        <v>-0.61994766471607621</v>
      </c>
    </row>
    <row r="1824" spans="1:28" x14ac:dyDescent="0.2">
      <c r="A1824" t="s">
        <v>615</v>
      </c>
      <c r="B1824">
        <v>0</v>
      </c>
      <c r="C1824">
        <v>0</v>
      </c>
      <c r="D1824">
        <v>0.38894127389710992</v>
      </c>
      <c r="E1824">
        <v>0</v>
      </c>
      <c r="F1824">
        <v>0.62661477483459582</v>
      </c>
      <c r="G1824">
        <v>0</v>
      </c>
      <c r="H1824" s="2">
        <v>1</v>
      </c>
      <c r="I1824">
        <v>0</v>
      </c>
      <c r="J1824" s="2">
        <v>0</v>
      </c>
      <c r="K1824" s="2">
        <v>0.36657028486186027</v>
      </c>
      <c r="L1824" s="5">
        <v>0</v>
      </c>
      <c r="M1824">
        <v>0</v>
      </c>
      <c r="N1824">
        <v>0</v>
      </c>
      <c r="O1824">
        <v>0.50111208784152561</v>
      </c>
      <c r="P1824" s="2">
        <v>0.62397682202165128</v>
      </c>
      <c r="Q1824" s="2">
        <v>0</v>
      </c>
      <c r="R1824" s="2">
        <v>0.29071172133868334</v>
      </c>
      <c r="S1824">
        <v>0.313474185013011</v>
      </c>
      <c r="T1824">
        <v>0</v>
      </c>
      <c r="U1824" s="2">
        <v>0</v>
      </c>
      <c r="V182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0.19154537782259076</v>
      </c>
      <c r="W1824">
        <f>AVERAGE(Table1[[#This Row],[2012 Campbell Latex Early]:[2015 Dill IgG Early]])</f>
        <v>0.23821263335935661</v>
      </c>
      <c r="X1824">
        <f>AVERAGE(Table1[[#This Row],[2012 Campbell Latex Late]:[2015 Dill IgG Late]])</f>
        <v>0.17292748162148713</v>
      </c>
      <c r="Y1824" s="7">
        <f>Table1[[#This Row],[Avg early]]-Table1[[#This Row],[Avg late]]</f>
        <v>6.5285151737869473E-2</v>
      </c>
      <c r="Z1824" s="7">
        <f>Table1[[#This Row],[Avg late]]-Table1[[#This Row],[Avg early]]</f>
        <v>-6.5285151737869473E-2</v>
      </c>
      <c r="AA1824" s="7">
        <f>Table1[[#This Row],[2015 Dill LPS Early]]-Table1[[#This Row],[2015 Dill Avidin Early]]</f>
        <v>-0.2376735009374859</v>
      </c>
      <c r="AB1824" s="7">
        <f>Table1[[#This Row],[2015 Dill LPS Late]]-Table1[[#This Row],[2015 Dill Avidin Late]]</f>
        <v>-0.62397682202165128</v>
      </c>
    </row>
    <row r="1825" spans="1:28" x14ac:dyDescent="0.2">
      <c r="A1825" t="s">
        <v>441</v>
      </c>
      <c r="B1825">
        <v>0</v>
      </c>
      <c r="C1825">
        <v>0</v>
      </c>
      <c r="D1825">
        <v>0</v>
      </c>
      <c r="E1825">
        <v>0</v>
      </c>
      <c r="F1825">
        <v>0</v>
      </c>
      <c r="G1825">
        <v>0</v>
      </c>
      <c r="H1825" s="2">
        <v>0</v>
      </c>
      <c r="I1825">
        <v>0</v>
      </c>
      <c r="J1825" s="2">
        <v>0</v>
      </c>
      <c r="K1825" s="2">
        <v>0</v>
      </c>
      <c r="L1825" s="5">
        <v>0</v>
      </c>
      <c r="M1825">
        <v>0</v>
      </c>
      <c r="N1825">
        <v>0</v>
      </c>
      <c r="O1825">
        <v>1</v>
      </c>
      <c r="P1825" s="2">
        <v>0.62408563012091189</v>
      </c>
      <c r="Q1825" s="2">
        <v>0.81570036418047709</v>
      </c>
      <c r="R1825" s="2">
        <v>0.29813298297368823</v>
      </c>
      <c r="S1825">
        <v>0.68681078550012853</v>
      </c>
      <c r="T1825">
        <v>0</v>
      </c>
      <c r="U1825" s="2">
        <v>0</v>
      </c>
      <c r="V182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0.34247297627752055</v>
      </c>
      <c r="W1825">
        <f>AVERAGE(Table1[[#This Row],[2012 Campbell Latex Early]:[2015 Dill IgG Early]])</f>
        <v>0</v>
      </c>
      <c r="X1825">
        <f>AVERAGE(Table1[[#This Row],[2012 Campbell Latex Late]:[2015 Dill IgG Late]])</f>
        <v>0.34247297627752055</v>
      </c>
      <c r="Y1825" s="7">
        <f>Table1[[#This Row],[Avg early]]-Table1[[#This Row],[Avg late]]</f>
        <v>-0.34247297627752055</v>
      </c>
      <c r="Z1825" s="7">
        <f>Table1[[#This Row],[Avg late]]-Table1[[#This Row],[Avg early]]</f>
        <v>0.34247297627752055</v>
      </c>
      <c r="AA1825" s="7">
        <f>Table1[[#This Row],[2015 Dill LPS Early]]-Table1[[#This Row],[2015 Dill Avidin Early]]</f>
        <v>0</v>
      </c>
      <c r="AB1825" s="7">
        <f>Table1[[#This Row],[2015 Dill LPS Late]]-Table1[[#This Row],[2015 Dill Avidin Late]]</f>
        <v>-0.62408563012091189</v>
      </c>
    </row>
    <row r="1826" spans="1:28" x14ac:dyDescent="0.2">
      <c r="A1826" t="s">
        <v>576</v>
      </c>
      <c r="B1826">
        <v>0</v>
      </c>
      <c r="C1826">
        <v>0</v>
      </c>
      <c r="D1826">
        <v>0</v>
      </c>
      <c r="E1826">
        <v>0.3280723934938139</v>
      </c>
      <c r="F1826">
        <v>0.85343778028328232</v>
      </c>
      <c r="G1826">
        <v>0.22989406163685486</v>
      </c>
      <c r="H1826" s="2">
        <v>0.53582594027313746</v>
      </c>
      <c r="I1826">
        <v>0.43325922892874569</v>
      </c>
      <c r="J1826" s="2">
        <v>0</v>
      </c>
      <c r="K1826" s="2">
        <v>0.65157516400979831</v>
      </c>
      <c r="L1826" s="5">
        <v>0</v>
      </c>
      <c r="M1826">
        <v>0</v>
      </c>
      <c r="N1826">
        <v>0.37193128342551363</v>
      </c>
      <c r="O1826">
        <v>0.31714493436167779</v>
      </c>
      <c r="P1826" s="2">
        <v>1</v>
      </c>
      <c r="Q1826" s="2">
        <v>0.9889284636848843</v>
      </c>
      <c r="R1826" s="2">
        <v>0.29196209900608838</v>
      </c>
      <c r="S1826">
        <v>0.49114002549593488</v>
      </c>
      <c r="T1826">
        <v>0</v>
      </c>
      <c r="U1826" s="2">
        <v>0.29024845760699658</v>
      </c>
      <c r="V182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0.18804484597636317</v>
      </c>
      <c r="W1826">
        <f>AVERAGE(Table1[[#This Row],[2012 Campbell Latex Early]:[2015 Dill IgG Early]])</f>
        <v>0.30320645686256326</v>
      </c>
      <c r="X1826">
        <f>AVERAGE(Table1[[#This Row],[2012 Campbell Latex Late]:[2015 Dill IgG Late]])</f>
        <v>0.37513552635810959</v>
      </c>
      <c r="Y1826" s="7">
        <f>Table1[[#This Row],[Avg early]]-Table1[[#This Row],[Avg late]]</f>
        <v>-7.1929069495546338E-2</v>
      </c>
      <c r="Z1826" s="7">
        <f>Table1[[#This Row],[Avg late]]-Table1[[#This Row],[Avg early]]</f>
        <v>7.1929069495546338E-2</v>
      </c>
      <c r="AA1826" s="7">
        <f>Table1[[#This Row],[2015 Dill LPS Early]]-Table1[[#This Row],[2015 Dill Avidin Early]]</f>
        <v>-0.85343778028328232</v>
      </c>
      <c r="AB1826" s="7">
        <f>Table1[[#This Row],[2015 Dill LPS Late]]-Table1[[#This Row],[2015 Dill Avidin Late]]</f>
        <v>-0.62806871657448637</v>
      </c>
    </row>
    <row r="1827" spans="1:28" x14ac:dyDescent="0.2">
      <c r="A1827" t="s">
        <v>684</v>
      </c>
      <c r="B1827">
        <v>0</v>
      </c>
      <c r="C1827">
        <v>0</v>
      </c>
      <c r="D1827">
        <v>0</v>
      </c>
      <c r="E1827">
        <v>0</v>
      </c>
      <c r="F1827">
        <v>0.67898518384744322</v>
      </c>
      <c r="G1827">
        <v>0</v>
      </c>
      <c r="H1827" s="2">
        <v>0</v>
      </c>
      <c r="I1827">
        <v>0</v>
      </c>
      <c r="J1827" s="2">
        <v>0</v>
      </c>
      <c r="K1827" s="2">
        <v>0</v>
      </c>
      <c r="L1827" s="5">
        <v>0</v>
      </c>
      <c r="M1827">
        <v>0</v>
      </c>
      <c r="N1827">
        <v>0</v>
      </c>
      <c r="O1827">
        <v>0.72846017096311277</v>
      </c>
      <c r="P1827" s="1">
        <v>0.63239703068570885</v>
      </c>
      <c r="Q1827" s="1">
        <v>1</v>
      </c>
      <c r="R1827" s="1">
        <v>0.9258217666424623</v>
      </c>
      <c r="S1827">
        <v>0</v>
      </c>
      <c r="T1827">
        <v>0</v>
      </c>
      <c r="U1827" s="1">
        <v>0</v>
      </c>
      <c r="V182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0.27008700907673094</v>
      </c>
      <c r="W1827">
        <f>AVERAGE(Table1[[#This Row],[2012 Campbell Latex Early]:[2015 Dill IgG Early]])</f>
        <v>6.7898518384744325E-2</v>
      </c>
      <c r="X1827">
        <f>AVERAGE(Table1[[#This Row],[2012 Campbell Latex Late]:[2015 Dill IgG Late]])</f>
        <v>0.32866789682912839</v>
      </c>
      <c r="Y1827" s="7">
        <f>Table1[[#This Row],[Avg early]]-Table1[[#This Row],[Avg late]]</f>
        <v>-0.26076937844438408</v>
      </c>
      <c r="Z1827" s="7">
        <f>Table1[[#This Row],[Avg late]]-Table1[[#This Row],[Avg early]]</f>
        <v>0.26076937844438408</v>
      </c>
      <c r="AA1827" s="7">
        <f>Table1[[#This Row],[2015 Dill LPS Early]]-Table1[[#This Row],[2015 Dill Avidin Early]]</f>
        <v>-0.67898518384744322</v>
      </c>
      <c r="AB1827" s="7">
        <f>Table1[[#This Row],[2015 Dill LPS Late]]-Table1[[#This Row],[2015 Dill Avidin Late]]</f>
        <v>-0.63239703068570885</v>
      </c>
    </row>
    <row r="1828" spans="1:28" x14ac:dyDescent="0.2">
      <c r="A1828" t="s">
        <v>1025</v>
      </c>
      <c r="B1828">
        <v>0</v>
      </c>
      <c r="C1828">
        <v>0</v>
      </c>
      <c r="D1828">
        <v>0.46642113269766988</v>
      </c>
      <c r="E1828">
        <v>0.22235940691615941</v>
      </c>
      <c r="F1828">
        <v>0.22212089130341797</v>
      </c>
      <c r="G1828">
        <v>0.25338479925262714</v>
      </c>
      <c r="H1828" s="2">
        <v>0.53212442181908837</v>
      </c>
      <c r="I1828">
        <v>0.30209283798829956</v>
      </c>
      <c r="J1828" s="2">
        <v>0</v>
      </c>
      <c r="K1828" s="2">
        <v>0.75794226302950318</v>
      </c>
      <c r="L1828" s="5">
        <v>0</v>
      </c>
      <c r="M1828">
        <v>0</v>
      </c>
      <c r="N1828">
        <v>0.31638023634479545</v>
      </c>
      <c r="O1828">
        <v>0.42871508433383176</v>
      </c>
      <c r="P1828" s="2">
        <v>0.95089218573995427</v>
      </c>
      <c r="Q1828" s="2">
        <v>0.69856171621469165</v>
      </c>
      <c r="R1828" s="2">
        <v>0.70529641784104558</v>
      </c>
      <c r="S1828">
        <v>0.41155150143022629</v>
      </c>
      <c r="T1828">
        <v>0</v>
      </c>
      <c r="U1828" s="2">
        <v>1</v>
      </c>
      <c r="V182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0.28129754446330313</v>
      </c>
      <c r="W1828">
        <f>AVERAGE(Table1[[#This Row],[2012 Campbell Latex Early]:[2015 Dill IgG Early]])</f>
        <v>0.27564457530067654</v>
      </c>
      <c r="X1828">
        <f>AVERAGE(Table1[[#This Row],[2012 Campbell Latex Late]:[2015 Dill IgG Late]])</f>
        <v>0.45113971419045457</v>
      </c>
      <c r="Y1828" s="7">
        <f>Table1[[#This Row],[Avg early]]-Table1[[#This Row],[Avg late]]</f>
        <v>-0.17549513888977802</v>
      </c>
      <c r="Z1828" s="7">
        <f>Table1[[#This Row],[Avg late]]-Table1[[#This Row],[Avg early]]</f>
        <v>0.17549513888977802</v>
      </c>
      <c r="AA1828" s="7">
        <f>Table1[[#This Row],[2015 Dill LPS Early]]-Table1[[#This Row],[2015 Dill Avidin Early]]</f>
        <v>0.24430024139425191</v>
      </c>
      <c r="AB1828" s="7">
        <f>Table1[[#This Row],[2015 Dill LPS Late]]-Table1[[#This Row],[2015 Dill Avidin Late]]</f>
        <v>-0.63451194939515876</v>
      </c>
    </row>
    <row r="1829" spans="1:28" x14ac:dyDescent="0.2">
      <c r="A1829" t="s">
        <v>97</v>
      </c>
      <c r="B1829">
        <v>0</v>
      </c>
      <c r="C1829">
        <v>0</v>
      </c>
      <c r="D1829">
        <v>0</v>
      </c>
      <c r="E1829">
        <v>0</v>
      </c>
      <c r="F1829">
        <v>0.30747042145157966</v>
      </c>
      <c r="G1829">
        <v>0.50313693462817044</v>
      </c>
      <c r="H1829" s="2">
        <v>0</v>
      </c>
      <c r="I1829">
        <v>0</v>
      </c>
      <c r="J1829" s="2">
        <v>0</v>
      </c>
      <c r="K1829" s="2">
        <v>0</v>
      </c>
      <c r="L1829" s="5">
        <v>0</v>
      </c>
      <c r="M1829">
        <v>0</v>
      </c>
      <c r="N1829">
        <v>0.36278376552236885</v>
      </c>
      <c r="O1829">
        <v>0.74322488032612388</v>
      </c>
      <c r="P1829" s="1">
        <v>1</v>
      </c>
      <c r="Q1829" s="1">
        <v>0.81576871835361076</v>
      </c>
      <c r="R1829" s="1">
        <v>0.27317120186276395</v>
      </c>
      <c r="S1829">
        <v>0.98273075693160938</v>
      </c>
      <c r="T1829">
        <v>0</v>
      </c>
      <c r="U1829" s="1">
        <v>0.36695554494869503</v>
      </c>
      <c r="V182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0.3734027511865422</v>
      </c>
      <c r="W1829">
        <f>AVERAGE(Table1[[#This Row],[2012 Campbell Latex Early]:[2015 Dill IgG Early]])</f>
        <v>8.1060735607975012E-2</v>
      </c>
      <c r="X1829">
        <f>AVERAGE(Table1[[#This Row],[2012 Campbell Latex Late]:[2015 Dill IgG Late]])</f>
        <v>0.4544634867945172</v>
      </c>
      <c r="Y1829" s="7">
        <f>Table1[[#This Row],[Avg early]]-Table1[[#This Row],[Avg late]]</f>
        <v>-0.3734027511865422</v>
      </c>
      <c r="Z1829" s="7">
        <f>Table1[[#This Row],[Avg late]]-Table1[[#This Row],[Avg early]]</f>
        <v>0.3734027511865422</v>
      </c>
      <c r="AA1829" s="7">
        <f>Table1[[#This Row],[2015 Dill LPS Early]]-Table1[[#This Row],[2015 Dill Avidin Early]]</f>
        <v>-0.30747042145157966</v>
      </c>
      <c r="AB1829" s="7">
        <f>Table1[[#This Row],[2015 Dill LPS Late]]-Table1[[#This Row],[2015 Dill Avidin Late]]</f>
        <v>-0.63721623447763109</v>
      </c>
    </row>
    <row r="1830" spans="1:28" x14ac:dyDescent="0.2">
      <c r="A1830" t="s">
        <v>1103</v>
      </c>
      <c r="B1830">
        <v>0</v>
      </c>
      <c r="C1830">
        <v>0</v>
      </c>
      <c r="D1830">
        <v>0.53267740659909923</v>
      </c>
      <c r="E1830">
        <v>0</v>
      </c>
      <c r="F1830">
        <v>0.52310057141687671</v>
      </c>
      <c r="G1830">
        <v>0.48875959749252706</v>
      </c>
      <c r="H1830" s="2">
        <v>0.52161002285764635</v>
      </c>
      <c r="I1830">
        <v>0</v>
      </c>
      <c r="J1830" s="2">
        <v>0</v>
      </c>
      <c r="K1830" s="2">
        <v>0</v>
      </c>
      <c r="L1830" s="5">
        <v>0</v>
      </c>
      <c r="M1830">
        <v>0</v>
      </c>
      <c r="N1830">
        <v>0.36269749770712595</v>
      </c>
      <c r="O1830">
        <v>0.19135266494821629</v>
      </c>
      <c r="P1830" s="2">
        <v>1</v>
      </c>
      <c r="Q1830" s="2">
        <v>0.12062192701165267</v>
      </c>
      <c r="R1830" s="2">
        <v>0.88633675530079159</v>
      </c>
      <c r="S1830">
        <v>0.13841623706663392</v>
      </c>
      <c r="T1830">
        <v>0</v>
      </c>
      <c r="U1830" s="2">
        <v>0.31304081961350627</v>
      </c>
      <c r="V183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0.20225534620274727</v>
      </c>
      <c r="W1830">
        <f>AVERAGE(Table1[[#This Row],[2012 Campbell Latex Early]:[2015 Dill IgG Early]])</f>
        <v>0.20661475983661495</v>
      </c>
      <c r="X1830">
        <f>AVERAGE(Table1[[#This Row],[2012 Campbell Latex Late]:[2015 Dill IgG Late]])</f>
        <v>0.30124659016479266</v>
      </c>
      <c r="Y1830" s="7">
        <f>Table1[[#This Row],[Avg early]]-Table1[[#This Row],[Avg late]]</f>
        <v>-9.4631830328177707E-2</v>
      </c>
      <c r="Z1830" s="7">
        <f>Table1[[#This Row],[Avg late]]-Table1[[#This Row],[Avg early]]</f>
        <v>9.4631830328177707E-2</v>
      </c>
      <c r="AA1830" s="7">
        <f>Table1[[#This Row],[2015 Dill LPS Early]]-Table1[[#This Row],[2015 Dill Avidin Early]]</f>
        <v>9.5768351822225206E-3</v>
      </c>
      <c r="AB1830" s="7">
        <f>Table1[[#This Row],[2015 Dill LPS Late]]-Table1[[#This Row],[2015 Dill Avidin Late]]</f>
        <v>-0.637302502292874</v>
      </c>
    </row>
    <row r="1831" spans="1:28" x14ac:dyDescent="0.2">
      <c r="A1831" t="s">
        <v>309</v>
      </c>
      <c r="B1831">
        <v>1</v>
      </c>
      <c r="C1831">
        <v>0</v>
      </c>
      <c r="D1831">
        <v>0.16244573618426017</v>
      </c>
      <c r="E1831">
        <v>0</v>
      </c>
      <c r="F1831">
        <v>0.22225917553963789</v>
      </c>
      <c r="G1831">
        <v>0.39011811161653187</v>
      </c>
      <c r="H1831" s="2">
        <v>0</v>
      </c>
      <c r="I1831">
        <v>0</v>
      </c>
      <c r="J1831" s="2">
        <v>0</v>
      </c>
      <c r="K1831" s="2">
        <v>0.9397465544464928</v>
      </c>
      <c r="L1831" s="5">
        <v>0.99950641658440265</v>
      </c>
      <c r="M1831">
        <v>0</v>
      </c>
      <c r="N1831">
        <v>0.35545846150960553</v>
      </c>
      <c r="O1831">
        <v>0.67173896604814542</v>
      </c>
      <c r="P1831" s="1">
        <v>1</v>
      </c>
      <c r="Q1831" s="1">
        <v>0.45291364856127336</v>
      </c>
      <c r="R1831" s="1">
        <v>0.85656041316617604</v>
      </c>
      <c r="S1831">
        <v>0.74942442862742575</v>
      </c>
      <c r="T1831">
        <v>0</v>
      </c>
      <c r="U1831" s="1">
        <v>0.40318035525394902</v>
      </c>
      <c r="V183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0.37149468332417424</v>
      </c>
      <c r="W1831">
        <f>AVERAGE(Table1[[#This Row],[2012 Campbell Latex Early]:[2015 Dill IgG Early]])</f>
        <v>0.27145695777869228</v>
      </c>
      <c r="X1831">
        <f>AVERAGE(Table1[[#This Row],[2012 Campbell Latex Late]:[2015 Dill IgG Late]])</f>
        <v>0.54887826897509773</v>
      </c>
      <c r="Y1831" s="7">
        <f>Table1[[#This Row],[Avg early]]-Table1[[#This Row],[Avg late]]</f>
        <v>-0.27742131119640545</v>
      </c>
      <c r="Z1831" s="7">
        <f>Table1[[#This Row],[Avg late]]-Table1[[#This Row],[Avg early]]</f>
        <v>0.27742131119640545</v>
      </c>
      <c r="AA1831" s="7">
        <f>Table1[[#This Row],[2015 Dill LPS Early]]-Table1[[#This Row],[2015 Dill Avidin Early]]</f>
        <v>-5.9813439355377723E-2</v>
      </c>
      <c r="AB1831" s="7">
        <f>Table1[[#This Row],[2015 Dill LPS Late]]-Table1[[#This Row],[2015 Dill Avidin Late]]</f>
        <v>-0.64454153849039453</v>
      </c>
    </row>
    <row r="1832" spans="1:28" x14ac:dyDescent="0.2">
      <c r="A1832" t="s">
        <v>1345</v>
      </c>
      <c r="B1832">
        <v>0</v>
      </c>
      <c r="C1832">
        <v>0</v>
      </c>
      <c r="D1832">
        <v>0.19801024177991278</v>
      </c>
      <c r="E1832">
        <v>0.19003449959920771</v>
      </c>
      <c r="F1832">
        <v>0.78325818536774394</v>
      </c>
      <c r="G1832">
        <v>0.48198363502757785</v>
      </c>
      <c r="H1832" s="2">
        <v>0</v>
      </c>
      <c r="I1832">
        <v>0.73479991779128417</v>
      </c>
      <c r="J1832" s="2">
        <v>0</v>
      </c>
      <c r="K1832" s="2">
        <v>0</v>
      </c>
      <c r="L1832" s="5">
        <v>0</v>
      </c>
      <c r="M1832">
        <v>0</v>
      </c>
      <c r="N1832">
        <v>0.26876496281722334</v>
      </c>
      <c r="O1832">
        <v>0.60748597577644692</v>
      </c>
      <c r="P1832" s="1">
        <v>0.91719263162933284</v>
      </c>
      <c r="Q1832" s="1">
        <v>0.75468912964653678</v>
      </c>
      <c r="R1832" s="1">
        <v>1</v>
      </c>
      <c r="S1832">
        <v>0.58996772150614851</v>
      </c>
      <c r="T1832">
        <v>0</v>
      </c>
      <c r="U1832" s="1">
        <v>0.62500696088661389</v>
      </c>
      <c r="V183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0.26646852952668471</v>
      </c>
      <c r="W1832">
        <f>AVERAGE(Table1[[#This Row],[2012 Campbell Latex Early]:[2015 Dill IgG Early]])</f>
        <v>0.23880864795657267</v>
      </c>
      <c r="X1832">
        <f>AVERAGE(Table1[[#This Row],[2012 Campbell Latex Late]:[2015 Dill IgG Late]])</f>
        <v>0.47631073822623027</v>
      </c>
      <c r="Y1832" s="7">
        <f>Table1[[#This Row],[Avg early]]-Table1[[#This Row],[Avg late]]</f>
        <v>-0.2375020902696576</v>
      </c>
      <c r="Z1832" s="7">
        <f>Table1[[#This Row],[Avg late]]-Table1[[#This Row],[Avg early]]</f>
        <v>0.2375020902696576</v>
      </c>
      <c r="AA1832" s="7">
        <f>Table1[[#This Row],[2015 Dill LPS Early]]-Table1[[#This Row],[2015 Dill Avidin Early]]</f>
        <v>-0.58524794358783117</v>
      </c>
      <c r="AB1832" s="7">
        <f>Table1[[#This Row],[2015 Dill LPS Late]]-Table1[[#This Row],[2015 Dill Avidin Late]]</f>
        <v>-0.64842766881210956</v>
      </c>
    </row>
    <row r="1833" spans="1:28" x14ac:dyDescent="0.2">
      <c r="A1833" t="s">
        <v>721</v>
      </c>
      <c r="B1833">
        <v>0.96969696969696972</v>
      </c>
      <c r="C1833">
        <v>0</v>
      </c>
      <c r="D1833">
        <v>6.4851377367938029E-2</v>
      </c>
      <c r="E1833">
        <v>0.30567462346568797</v>
      </c>
      <c r="F1833">
        <v>0.18664100918975421</v>
      </c>
      <c r="G1833">
        <v>0.29394430290190404</v>
      </c>
      <c r="H1833" s="2">
        <v>0</v>
      </c>
      <c r="I1833">
        <v>0.51583656536194222</v>
      </c>
      <c r="J1833" s="2">
        <v>0</v>
      </c>
      <c r="K1833" s="2">
        <v>0</v>
      </c>
      <c r="L1833" s="5">
        <v>1</v>
      </c>
      <c r="M1833">
        <v>0</v>
      </c>
      <c r="N1833">
        <v>0.35018020181322196</v>
      </c>
      <c r="O1833">
        <v>0.35508028543126419</v>
      </c>
      <c r="P1833" s="1">
        <v>1</v>
      </c>
      <c r="Q1833" s="1">
        <v>0.23021095949119535</v>
      </c>
      <c r="R1833" s="1">
        <v>0.30063852082983805</v>
      </c>
      <c r="S1833">
        <v>4.6314636915029364E-2</v>
      </c>
      <c r="T1833">
        <v>0</v>
      </c>
      <c r="U1833" s="1">
        <v>0.31238013418278315</v>
      </c>
      <c r="V183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0.23246704343943794</v>
      </c>
      <c r="W1833">
        <f>AVERAGE(Table1[[#This Row],[2012 Campbell Latex Early]:[2015 Dill IgG Early]])</f>
        <v>0.23366448479841959</v>
      </c>
      <c r="X1833">
        <f>AVERAGE(Table1[[#This Row],[2012 Campbell Latex Late]:[2015 Dill IgG Late]])</f>
        <v>0.35948047386633325</v>
      </c>
      <c r="Y1833" s="7">
        <f>Table1[[#This Row],[Avg early]]-Table1[[#This Row],[Avg late]]</f>
        <v>-0.12581598906791366</v>
      </c>
      <c r="Z1833" s="7">
        <f>Table1[[#This Row],[Avg late]]-Table1[[#This Row],[Avg early]]</f>
        <v>0.12581598906791366</v>
      </c>
      <c r="AA1833" s="7">
        <f>Table1[[#This Row],[2015 Dill LPS Early]]-Table1[[#This Row],[2015 Dill Avidin Early]]</f>
        <v>-0.12178963182181618</v>
      </c>
      <c r="AB1833" s="7">
        <f>Table1[[#This Row],[2015 Dill LPS Late]]-Table1[[#This Row],[2015 Dill Avidin Late]]</f>
        <v>-0.64981979818677804</v>
      </c>
    </row>
    <row r="1834" spans="1:28" x14ac:dyDescent="0.2">
      <c r="A1834" t="s">
        <v>646</v>
      </c>
      <c r="B1834">
        <v>0</v>
      </c>
      <c r="C1834">
        <v>0</v>
      </c>
      <c r="D1834">
        <v>0</v>
      </c>
      <c r="E1834">
        <v>0.95742998865814233</v>
      </c>
      <c r="F1834">
        <v>0.9465568090652019</v>
      </c>
      <c r="G1834">
        <v>0</v>
      </c>
      <c r="H1834" s="2">
        <v>0</v>
      </c>
      <c r="I1834">
        <v>0</v>
      </c>
      <c r="J1834" s="2">
        <v>0</v>
      </c>
      <c r="K1834" s="2">
        <v>1</v>
      </c>
      <c r="L1834" s="5">
        <v>0</v>
      </c>
      <c r="M1834">
        <v>0</v>
      </c>
      <c r="N1834">
        <v>0</v>
      </c>
      <c r="O1834">
        <v>0</v>
      </c>
      <c r="P1834" s="1">
        <v>0.65133438222816464</v>
      </c>
      <c r="Q1834" s="1">
        <v>0</v>
      </c>
      <c r="R1834" s="1">
        <v>0</v>
      </c>
      <c r="S1834">
        <v>0</v>
      </c>
      <c r="T1834">
        <v>0</v>
      </c>
      <c r="U1834" s="1">
        <v>0.4144118326967689</v>
      </c>
      <c r="V183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0.16670642481919484</v>
      </c>
      <c r="W1834">
        <f>AVERAGE(Table1[[#This Row],[2012 Campbell Latex Early]:[2015 Dill IgG Early]])</f>
        <v>0.29039867977233441</v>
      </c>
      <c r="X1834">
        <f>AVERAGE(Table1[[#This Row],[2012 Campbell Latex Late]:[2015 Dill IgG Late]])</f>
        <v>0.10657462149249335</v>
      </c>
      <c r="Y1834" s="7">
        <f>Table1[[#This Row],[Avg early]]-Table1[[#This Row],[Avg late]]</f>
        <v>0.18382405827984105</v>
      </c>
      <c r="Z1834" s="7">
        <f>Table1[[#This Row],[Avg late]]-Table1[[#This Row],[Avg early]]</f>
        <v>-0.18382405827984105</v>
      </c>
      <c r="AA1834" s="7">
        <f>Table1[[#This Row],[2015 Dill LPS Early]]-Table1[[#This Row],[2015 Dill Avidin Early]]</f>
        <v>-0.9465568090652019</v>
      </c>
      <c r="AB1834" s="7">
        <f>Table1[[#This Row],[2015 Dill LPS Late]]-Table1[[#This Row],[2015 Dill Avidin Late]]</f>
        <v>-0.65133438222816464</v>
      </c>
    </row>
    <row r="1835" spans="1:28" x14ac:dyDescent="0.2">
      <c r="A1835" t="s">
        <v>1904</v>
      </c>
      <c r="B1835">
        <v>0</v>
      </c>
      <c r="C1835">
        <v>0</v>
      </c>
      <c r="D1835">
        <v>0.35931823204114705</v>
      </c>
      <c r="E1835">
        <v>0</v>
      </c>
      <c r="F1835">
        <v>0.56380602755405229</v>
      </c>
      <c r="G1835">
        <v>0.35912339870141707</v>
      </c>
      <c r="H1835" s="2">
        <v>0.29475517494789072</v>
      </c>
      <c r="I1835">
        <v>0.20051726211679971</v>
      </c>
      <c r="J1835" s="2">
        <v>0</v>
      </c>
      <c r="K1835" s="2">
        <v>0</v>
      </c>
      <c r="L1835" s="5">
        <v>0</v>
      </c>
      <c r="M1835">
        <v>0</v>
      </c>
      <c r="N1835">
        <v>0.33034434648812916</v>
      </c>
      <c r="O1835">
        <v>0.31572752075298421</v>
      </c>
      <c r="P1835" s="2">
        <v>1</v>
      </c>
      <c r="Q1835" s="2">
        <v>0.20611137666881874</v>
      </c>
      <c r="R1835" s="2">
        <v>0.15417651676456329</v>
      </c>
      <c r="S1835">
        <v>0.1984547293465489</v>
      </c>
      <c r="T1835">
        <v>0</v>
      </c>
      <c r="U1835" s="2">
        <v>0.9729473595718916</v>
      </c>
      <c r="V183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0.20494959513100178</v>
      </c>
      <c r="W1835">
        <f>AVERAGE(Table1[[#This Row],[2012 Campbell Latex Early]:[2015 Dill IgG Early]])</f>
        <v>0.17775200953613068</v>
      </c>
      <c r="X1835">
        <f>AVERAGE(Table1[[#This Row],[2012 Campbell Latex Late]:[2015 Dill IgG Late]])</f>
        <v>0.31777618495929361</v>
      </c>
      <c r="Y1835" s="7">
        <f>Table1[[#This Row],[Avg early]]-Table1[[#This Row],[Avg late]]</f>
        <v>-0.14002417542316292</v>
      </c>
      <c r="Z1835" s="7">
        <f>Table1[[#This Row],[Avg late]]-Table1[[#This Row],[Avg early]]</f>
        <v>0.14002417542316292</v>
      </c>
      <c r="AA1835" s="7">
        <f>Table1[[#This Row],[2015 Dill LPS Early]]-Table1[[#This Row],[2015 Dill Avidin Early]]</f>
        <v>-0.20448779551290525</v>
      </c>
      <c r="AB1835" s="7">
        <f>Table1[[#This Row],[2015 Dill LPS Late]]-Table1[[#This Row],[2015 Dill Avidin Late]]</f>
        <v>-0.66965565351187084</v>
      </c>
    </row>
    <row r="1836" spans="1:28" x14ac:dyDescent="0.2">
      <c r="A1836" t="s">
        <v>1653</v>
      </c>
      <c r="B1836">
        <v>0</v>
      </c>
      <c r="C1836">
        <v>0</v>
      </c>
      <c r="D1836">
        <v>0.45043592899262413</v>
      </c>
      <c r="E1836">
        <v>0</v>
      </c>
      <c r="F1836">
        <v>0.42156425910859263</v>
      </c>
      <c r="G1836">
        <v>0.55159479612829587</v>
      </c>
      <c r="H1836" s="2">
        <v>0.89723934460317278</v>
      </c>
      <c r="I1836">
        <v>0.21166277916213766</v>
      </c>
      <c r="J1836" s="2">
        <v>0</v>
      </c>
      <c r="K1836" s="2">
        <v>0.48869872180392232</v>
      </c>
      <c r="L1836" s="5">
        <v>0</v>
      </c>
      <c r="M1836">
        <v>0</v>
      </c>
      <c r="N1836">
        <v>0.33015451937455714</v>
      </c>
      <c r="O1836">
        <v>0.21569212330067081</v>
      </c>
      <c r="P1836" s="2">
        <v>1</v>
      </c>
      <c r="Q1836" s="2">
        <v>0.55537601991178454</v>
      </c>
      <c r="R1836" s="2">
        <v>0.50565950258965353</v>
      </c>
      <c r="S1836">
        <v>0.52660360476130819</v>
      </c>
      <c r="T1836">
        <v>0</v>
      </c>
      <c r="U1836" s="2">
        <v>0</v>
      </c>
      <c r="V183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0.16247111652063234</v>
      </c>
      <c r="W1836">
        <f>AVERAGE(Table1[[#This Row],[2012 Campbell Latex Early]:[2015 Dill IgG Early]])</f>
        <v>0.30211958297987451</v>
      </c>
      <c r="X1836">
        <f>AVERAGE(Table1[[#This Row],[2012 Campbell Latex Late]:[2015 Dill IgG Late]])</f>
        <v>0.31334857699379748</v>
      </c>
      <c r="Y1836" s="7">
        <f>Table1[[#This Row],[Avg early]]-Table1[[#This Row],[Avg late]]</f>
        <v>-1.1228994013922966E-2</v>
      </c>
      <c r="Z1836" s="7">
        <f>Table1[[#This Row],[Avg late]]-Table1[[#This Row],[Avg early]]</f>
        <v>1.1228994013922966E-2</v>
      </c>
      <c r="AA1836" s="7">
        <f>Table1[[#This Row],[2015 Dill LPS Early]]-Table1[[#This Row],[2015 Dill Avidin Early]]</f>
        <v>2.8871669884031503E-2</v>
      </c>
      <c r="AB1836" s="7">
        <f>Table1[[#This Row],[2015 Dill LPS Late]]-Table1[[#This Row],[2015 Dill Avidin Late]]</f>
        <v>-0.6698454806254428</v>
      </c>
    </row>
    <row r="1837" spans="1:28" x14ac:dyDescent="0.2">
      <c r="A1837" t="s">
        <v>526</v>
      </c>
      <c r="B1837">
        <v>0</v>
      </c>
      <c r="C1837">
        <v>0</v>
      </c>
      <c r="D1837">
        <v>0</v>
      </c>
      <c r="E1837">
        <v>0.59061424000908225</v>
      </c>
      <c r="F1837">
        <v>0.24846023079111718</v>
      </c>
      <c r="G1837">
        <v>0</v>
      </c>
      <c r="H1837" s="2">
        <v>0</v>
      </c>
      <c r="I1837">
        <v>0</v>
      </c>
      <c r="J1837" s="2">
        <v>0</v>
      </c>
      <c r="K1837" s="2">
        <v>0</v>
      </c>
      <c r="L1837" s="5">
        <v>0</v>
      </c>
      <c r="M1837">
        <v>0</v>
      </c>
      <c r="N1837">
        <v>0.30824103716193452</v>
      </c>
      <c r="O1837">
        <v>0</v>
      </c>
      <c r="P1837" s="2">
        <v>1</v>
      </c>
      <c r="Q1837" s="2">
        <v>0.67977704452887244</v>
      </c>
      <c r="R1837" s="2">
        <v>0</v>
      </c>
      <c r="S1837">
        <v>0</v>
      </c>
      <c r="T1837">
        <v>0</v>
      </c>
      <c r="U1837" s="2">
        <v>0.41289156400405874</v>
      </c>
      <c r="V183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0.27430636549128307</v>
      </c>
      <c r="W1837">
        <f>AVERAGE(Table1[[#This Row],[2012 Campbell Latex Early]:[2015 Dill IgG Early]])</f>
        <v>8.3907447080019931E-2</v>
      </c>
      <c r="X1837">
        <f>AVERAGE(Table1[[#This Row],[2012 Campbell Latex Late]:[2015 Dill IgG Late]])</f>
        <v>0.24009096456948659</v>
      </c>
      <c r="Y1837" s="7">
        <f>Table1[[#This Row],[Avg early]]-Table1[[#This Row],[Avg late]]</f>
        <v>-0.15618351748946666</v>
      </c>
      <c r="Z1837" s="7">
        <f>Table1[[#This Row],[Avg late]]-Table1[[#This Row],[Avg early]]</f>
        <v>0.15618351748946666</v>
      </c>
      <c r="AA1837" s="7">
        <f>Table1[[#This Row],[2015 Dill LPS Early]]-Table1[[#This Row],[2015 Dill Avidin Early]]</f>
        <v>-0.24846023079111718</v>
      </c>
      <c r="AB1837" s="7">
        <f>Table1[[#This Row],[2015 Dill LPS Late]]-Table1[[#This Row],[2015 Dill Avidin Late]]</f>
        <v>-0.69175896283806548</v>
      </c>
    </row>
    <row r="1838" spans="1:28" x14ac:dyDescent="0.2">
      <c r="A1838" t="s">
        <v>900</v>
      </c>
      <c r="B1838">
        <v>0</v>
      </c>
      <c r="C1838">
        <v>0</v>
      </c>
      <c r="D1838">
        <v>0</v>
      </c>
      <c r="E1838">
        <v>0.62876089599039708</v>
      </c>
      <c r="F1838">
        <v>0.51213203742334246</v>
      </c>
      <c r="G1838">
        <v>0.34658624584585856</v>
      </c>
      <c r="H1838" s="2">
        <v>0.56240248892095912</v>
      </c>
      <c r="I1838">
        <v>0</v>
      </c>
      <c r="J1838" s="2">
        <v>0</v>
      </c>
      <c r="K1838" s="2">
        <v>0.32831469000841257</v>
      </c>
      <c r="L1838" s="5">
        <v>0</v>
      </c>
      <c r="M1838">
        <v>0</v>
      </c>
      <c r="N1838">
        <v>0.23004461738260398</v>
      </c>
      <c r="O1838">
        <v>0.45617817378546371</v>
      </c>
      <c r="P1838" s="1">
        <v>0.92234715691589808</v>
      </c>
      <c r="Q1838" s="1">
        <v>0.63935490149940588</v>
      </c>
      <c r="R1838" s="1">
        <v>1</v>
      </c>
      <c r="S1838">
        <v>0.23520203978168192</v>
      </c>
      <c r="T1838">
        <v>0</v>
      </c>
      <c r="U1838" s="1">
        <v>0.85759155542420484</v>
      </c>
      <c r="V183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0.2636002221018568</v>
      </c>
      <c r="W1838">
        <f>AVERAGE(Table1[[#This Row],[2012 Campbell Latex Early]:[2015 Dill IgG Early]])</f>
        <v>0.23781963581889695</v>
      </c>
      <c r="X1838">
        <f>AVERAGE(Table1[[#This Row],[2012 Campbell Latex Late]:[2015 Dill IgG Late]])</f>
        <v>0.43407184447892588</v>
      </c>
      <c r="Y1838" s="7">
        <f>Table1[[#This Row],[Avg early]]-Table1[[#This Row],[Avg late]]</f>
        <v>-0.19625220866002893</v>
      </c>
      <c r="Z1838" s="7">
        <f>Table1[[#This Row],[Avg late]]-Table1[[#This Row],[Avg early]]</f>
        <v>0.19625220866002893</v>
      </c>
      <c r="AA1838" s="7">
        <f>Table1[[#This Row],[2015 Dill LPS Early]]-Table1[[#This Row],[2015 Dill Avidin Early]]</f>
        <v>-0.51213203742334246</v>
      </c>
      <c r="AB1838" s="7">
        <f>Table1[[#This Row],[2015 Dill LPS Late]]-Table1[[#This Row],[2015 Dill Avidin Late]]</f>
        <v>-0.69230253953329413</v>
      </c>
    </row>
    <row r="1839" spans="1:28" x14ac:dyDescent="0.2">
      <c r="A1839" t="s">
        <v>886</v>
      </c>
      <c r="B1839">
        <v>1</v>
      </c>
      <c r="C1839">
        <v>0</v>
      </c>
      <c r="D1839">
        <v>0.62486868792349692</v>
      </c>
      <c r="E1839">
        <v>0.47550445272517883</v>
      </c>
      <c r="F1839">
        <v>0.3384318499817493</v>
      </c>
      <c r="G1839">
        <v>0</v>
      </c>
      <c r="H1839" s="2">
        <v>0</v>
      </c>
      <c r="I1839">
        <v>1</v>
      </c>
      <c r="J1839" s="2">
        <v>0</v>
      </c>
      <c r="K1839" s="2">
        <v>0</v>
      </c>
      <c r="L1839" s="5">
        <v>0.96255060728744934</v>
      </c>
      <c r="M1839">
        <v>0</v>
      </c>
      <c r="N1839">
        <v>0</v>
      </c>
      <c r="O1839">
        <v>0.64633401016812031</v>
      </c>
      <c r="P1839" s="2">
        <v>0.69370930733881808</v>
      </c>
      <c r="Q1839" s="2">
        <v>0.44914349515521551</v>
      </c>
      <c r="R1839" s="2">
        <v>0</v>
      </c>
      <c r="S1839">
        <v>0</v>
      </c>
      <c r="T1839">
        <v>0</v>
      </c>
      <c r="U1839" s="2">
        <v>0</v>
      </c>
      <c r="V183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0.26375685905912738</v>
      </c>
      <c r="W1839">
        <f>AVERAGE(Table1[[#This Row],[2012 Campbell Latex Early]:[2015 Dill IgG Early]])</f>
        <v>0.34388049906304252</v>
      </c>
      <c r="X1839">
        <f>AVERAGE(Table1[[#This Row],[2012 Campbell Latex Late]:[2015 Dill IgG Late]])</f>
        <v>0.27517374199496031</v>
      </c>
      <c r="Y1839" s="7">
        <f>Table1[[#This Row],[Avg early]]-Table1[[#This Row],[Avg late]]</f>
        <v>6.8706757068082214E-2</v>
      </c>
      <c r="Z1839" s="7">
        <f>Table1[[#This Row],[Avg late]]-Table1[[#This Row],[Avg early]]</f>
        <v>-6.8706757068082214E-2</v>
      </c>
      <c r="AA1839" s="7">
        <f>Table1[[#This Row],[2015 Dill LPS Early]]-Table1[[#This Row],[2015 Dill Avidin Early]]</f>
        <v>0.28643683794174762</v>
      </c>
      <c r="AB1839" s="7">
        <f>Table1[[#This Row],[2015 Dill LPS Late]]-Table1[[#This Row],[2015 Dill Avidin Late]]</f>
        <v>-0.69370930733881808</v>
      </c>
    </row>
    <row r="1840" spans="1:28" x14ac:dyDescent="0.2">
      <c r="A1840" t="s">
        <v>1662</v>
      </c>
      <c r="B1840">
        <v>0</v>
      </c>
      <c r="C1840">
        <v>0</v>
      </c>
      <c r="D1840">
        <v>0</v>
      </c>
      <c r="E1840">
        <v>0</v>
      </c>
      <c r="F1840">
        <v>0.74419199733721952</v>
      </c>
      <c r="G1840">
        <v>0</v>
      </c>
      <c r="H1840" s="2">
        <v>0.4806398531696775</v>
      </c>
      <c r="I1840">
        <v>0</v>
      </c>
      <c r="J1840" s="2">
        <v>0</v>
      </c>
      <c r="K1840" s="2">
        <v>0</v>
      </c>
      <c r="L1840" s="5">
        <v>0</v>
      </c>
      <c r="M1840">
        <v>0</v>
      </c>
      <c r="N1840">
        <v>0.30565781946472748</v>
      </c>
      <c r="O1840">
        <v>0.4141001270526905</v>
      </c>
      <c r="P1840" s="1">
        <v>1</v>
      </c>
      <c r="Q1840" s="1">
        <v>0</v>
      </c>
      <c r="R1840" s="1">
        <v>0.61381239287751854</v>
      </c>
      <c r="S1840">
        <v>0</v>
      </c>
      <c r="T1840">
        <v>0</v>
      </c>
      <c r="U1840" s="1">
        <v>0.91274179387231302</v>
      </c>
      <c r="V184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0.20214802827603523</v>
      </c>
      <c r="W1840">
        <f>AVERAGE(Table1[[#This Row],[2012 Campbell Latex Early]:[2015 Dill IgG Early]])</f>
        <v>0.1224831850506897</v>
      </c>
      <c r="X1840">
        <f>AVERAGE(Table1[[#This Row],[2012 Campbell Latex Late]:[2015 Dill IgG Late]])</f>
        <v>0.32463121332672495</v>
      </c>
      <c r="Y1840" s="7">
        <f>Table1[[#This Row],[Avg early]]-Table1[[#This Row],[Avg late]]</f>
        <v>-0.20214802827603526</v>
      </c>
      <c r="Z1840" s="7">
        <f>Table1[[#This Row],[Avg late]]-Table1[[#This Row],[Avg early]]</f>
        <v>0.20214802827603526</v>
      </c>
      <c r="AA1840" s="7">
        <f>Table1[[#This Row],[2015 Dill LPS Early]]-Table1[[#This Row],[2015 Dill Avidin Early]]</f>
        <v>-0.74419199733721952</v>
      </c>
      <c r="AB1840" s="7">
        <f>Table1[[#This Row],[2015 Dill LPS Late]]-Table1[[#This Row],[2015 Dill Avidin Late]]</f>
        <v>-0.69434218053527252</v>
      </c>
    </row>
    <row r="1841" spans="1:28" x14ac:dyDescent="0.2">
      <c r="A1841" t="s">
        <v>1823</v>
      </c>
      <c r="B1841">
        <v>0</v>
      </c>
      <c r="C1841">
        <v>0</v>
      </c>
      <c r="D1841">
        <v>0.26447930779560724</v>
      </c>
      <c r="E1841">
        <v>0.63214221067303333</v>
      </c>
      <c r="F1841">
        <v>0.83728234602876472</v>
      </c>
      <c r="G1841">
        <v>0.57591263947992588</v>
      </c>
      <c r="H1841" s="2">
        <v>0.36207273788095856</v>
      </c>
      <c r="I1841">
        <v>0.22094939127778143</v>
      </c>
      <c r="J1841" s="2">
        <v>0</v>
      </c>
      <c r="K1841" s="2">
        <v>0.87897840250463444</v>
      </c>
      <c r="L1841" s="5">
        <v>0</v>
      </c>
      <c r="M1841">
        <v>0</v>
      </c>
      <c r="N1841">
        <v>0.30532043342749565</v>
      </c>
      <c r="O1841">
        <v>0.45008044670620312</v>
      </c>
      <c r="P1841" s="1">
        <v>1</v>
      </c>
      <c r="Q1841" s="1">
        <v>0.31985840522842546</v>
      </c>
      <c r="R1841" s="1">
        <v>0.65455164742005834</v>
      </c>
      <c r="S1841">
        <v>0.24788595862745416</v>
      </c>
      <c r="T1841">
        <v>0</v>
      </c>
      <c r="U1841" s="1">
        <v>0.73599461149478507</v>
      </c>
      <c r="V184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0.1697084866205012</v>
      </c>
      <c r="W1841">
        <f>AVERAGE(Table1[[#This Row],[2012 Campbell Latex Early]:[2015 Dill IgG Early]])</f>
        <v>0.3771817035640706</v>
      </c>
      <c r="X1841">
        <f>AVERAGE(Table1[[#This Row],[2012 Campbell Latex Late]:[2015 Dill IgG Late]])</f>
        <v>0.37136915029044221</v>
      </c>
      <c r="Y1841" s="7">
        <f>Table1[[#This Row],[Avg early]]-Table1[[#This Row],[Avg late]]</f>
        <v>5.8125532736283958E-3</v>
      </c>
      <c r="Z1841" s="7">
        <f>Table1[[#This Row],[Avg late]]-Table1[[#This Row],[Avg early]]</f>
        <v>-5.8125532736283958E-3</v>
      </c>
      <c r="AA1841" s="7">
        <f>Table1[[#This Row],[2015 Dill LPS Early]]-Table1[[#This Row],[2015 Dill Avidin Early]]</f>
        <v>-0.57280303823315748</v>
      </c>
      <c r="AB1841" s="7">
        <f>Table1[[#This Row],[2015 Dill LPS Late]]-Table1[[#This Row],[2015 Dill Avidin Late]]</f>
        <v>-0.69467956657250429</v>
      </c>
    </row>
    <row r="1842" spans="1:28" x14ac:dyDescent="0.2">
      <c r="A1842" t="s">
        <v>698</v>
      </c>
      <c r="B1842">
        <v>0</v>
      </c>
      <c r="C1842">
        <v>0</v>
      </c>
      <c r="D1842">
        <v>0</v>
      </c>
      <c r="E1842">
        <v>0</v>
      </c>
      <c r="F1842">
        <v>0.3881536092077707</v>
      </c>
      <c r="G1842">
        <v>0</v>
      </c>
      <c r="H1842" s="2">
        <v>0.34160036004409927</v>
      </c>
      <c r="I1842">
        <v>0</v>
      </c>
      <c r="J1842" s="2">
        <v>0</v>
      </c>
      <c r="K1842" s="2">
        <v>0</v>
      </c>
      <c r="L1842" s="5">
        <v>0</v>
      </c>
      <c r="M1842">
        <v>0</v>
      </c>
      <c r="N1842">
        <v>0</v>
      </c>
      <c r="O1842">
        <v>1</v>
      </c>
      <c r="P1842" s="1">
        <v>0.69632629065589058</v>
      </c>
      <c r="Q1842" s="1">
        <v>0.62065686961080635</v>
      </c>
      <c r="R1842" s="1">
        <v>0</v>
      </c>
      <c r="S1842">
        <v>0.89069969141997418</v>
      </c>
      <c r="T1842">
        <v>0</v>
      </c>
      <c r="U1842" s="1">
        <v>0</v>
      </c>
      <c r="V184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0.31611296025229996</v>
      </c>
      <c r="W1842">
        <f>AVERAGE(Table1[[#This Row],[2012 Campbell Latex Early]:[2015 Dill IgG Early]])</f>
        <v>7.2975396925186994E-2</v>
      </c>
      <c r="X1842">
        <f>AVERAGE(Table1[[#This Row],[2012 Campbell Latex Late]:[2015 Dill IgG Late]])</f>
        <v>0.32076828516866712</v>
      </c>
      <c r="Y1842" s="7">
        <f>Table1[[#This Row],[Avg early]]-Table1[[#This Row],[Avg late]]</f>
        <v>-0.24779288824348011</v>
      </c>
      <c r="Z1842" s="7">
        <f>Table1[[#This Row],[Avg late]]-Table1[[#This Row],[Avg early]]</f>
        <v>0.24779288824348011</v>
      </c>
      <c r="AA1842" s="7">
        <f>Table1[[#This Row],[2015 Dill LPS Early]]-Table1[[#This Row],[2015 Dill Avidin Early]]</f>
        <v>-0.3881536092077707</v>
      </c>
      <c r="AB1842" s="7">
        <f>Table1[[#This Row],[2015 Dill LPS Late]]-Table1[[#This Row],[2015 Dill Avidin Late]]</f>
        <v>-0.69632629065589058</v>
      </c>
    </row>
    <row r="1843" spans="1:28" x14ac:dyDescent="0.2">
      <c r="A1843" t="s">
        <v>973</v>
      </c>
      <c r="B1843">
        <v>0</v>
      </c>
      <c r="C1843">
        <v>0</v>
      </c>
      <c r="D1843">
        <v>0.79730133872643172</v>
      </c>
      <c r="E1843">
        <v>0.88356992279215207</v>
      </c>
      <c r="F1843">
        <v>0.69714120579014816</v>
      </c>
      <c r="G1843">
        <v>0.84141947489322055</v>
      </c>
      <c r="H1843" s="2">
        <v>0.85531106279198077</v>
      </c>
      <c r="I1843">
        <v>0.67400474420420842</v>
      </c>
      <c r="J1843" s="2">
        <v>0</v>
      </c>
      <c r="K1843" s="2">
        <v>0.4721802828333922</v>
      </c>
      <c r="L1843" s="5">
        <v>0</v>
      </c>
      <c r="M1843">
        <v>0</v>
      </c>
      <c r="N1843">
        <v>0.29967964753362075</v>
      </c>
      <c r="O1843">
        <v>0.86416151873974612</v>
      </c>
      <c r="P1843" s="1">
        <v>1</v>
      </c>
      <c r="Q1843" s="1">
        <v>0.94053893315237969</v>
      </c>
      <c r="R1843" s="1">
        <v>0.74807703621647637</v>
      </c>
      <c r="S1843">
        <v>0.97131426787533315</v>
      </c>
      <c r="T1843">
        <v>0</v>
      </c>
      <c r="U1843" s="1">
        <v>0.81242068296471326</v>
      </c>
      <c r="V184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0.21359725809255706</v>
      </c>
      <c r="W1843">
        <f>AVERAGE(Table1[[#This Row],[2012 Campbell Latex Early]:[2015 Dill IgG Early]])</f>
        <v>0.52209280320315332</v>
      </c>
      <c r="X1843">
        <f>AVERAGE(Table1[[#This Row],[2012 Campbell Latex Late]:[2015 Dill IgG Late]])</f>
        <v>0.56361920864822701</v>
      </c>
      <c r="Y1843" s="7">
        <f>Table1[[#This Row],[Avg early]]-Table1[[#This Row],[Avg late]]</f>
        <v>-4.1526405445073689E-2</v>
      </c>
      <c r="Z1843" s="7">
        <f>Table1[[#This Row],[Avg late]]-Table1[[#This Row],[Avg early]]</f>
        <v>4.1526405445073689E-2</v>
      </c>
      <c r="AA1843" s="7">
        <f>Table1[[#This Row],[2015 Dill LPS Early]]-Table1[[#This Row],[2015 Dill Avidin Early]]</f>
        <v>0.10016013293628356</v>
      </c>
      <c r="AB1843" s="7">
        <f>Table1[[#This Row],[2015 Dill LPS Late]]-Table1[[#This Row],[2015 Dill Avidin Late]]</f>
        <v>-0.70032035246637925</v>
      </c>
    </row>
    <row r="1844" spans="1:28" x14ac:dyDescent="0.2">
      <c r="A1844" t="s">
        <v>784</v>
      </c>
      <c r="B1844">
        <v>0</v>
      </c>
      <c r="C1844">
        <v>0</v>
      </c>
      <c r="D1844">
        <v>0</v>
      </c>
      <c r="E1844">
        <v>0</v>
      </c>
      <c r="F1844">
        <v>0</v>
      </c>
      <c r="G1844">
        <v>0</v>
      </c>
      <c r="H1844" s="2">
        <v>0.21016677920847762</v>
      </c>
      <c r="I1844">
        <v>0</v>
      </c>
      <c r="J1844" s="2">
        <v>0</v>
      </c>
      <c r="K1844" s="2">
        <v>0.18857702800936271</v>
      </c>
      <c r="L1844" s="5">
        <v>0</v>
      </c>
      <c r="M1844">
        <v>0</v>
      </c>
      <c r="N1844">
        <v>0</v>
      </c>
      <c r="O1844">
        <v>0.14518698652987178</v>
      </c>
      <c r="P1844" s="2">
        <v>0.70349097286788653</v>
      </c>
      <c r="Q1844" s="2">
        <v>0.4876032024600605</v>
      </c>
      <c r="R1844" s="2">
        <v>0</v>
      </c>
      <c r="S1844">
        <v>1</v>
      </c>
      <c r="T1844">
        <v>0</v>
      </c>
      <c r="U1844" s="2">
        <v>0.32543728367508146</v>
      </c>
      <c r="V184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0.28718852247413784</v>
      </c>
      <c r="W1844">
        <f>AVERAGE(Table1[[#This Row],[2012 Campbell Latex Early]:[2015 Dill IgG Early]])</f>
        <v>3.9874380721784029E-2</v>
      </c>
      <c r="X1844">
        <f>AVERAGE(Table1[[#This Row],[2012 Campbell Latex Late]:[2015 Dill IgG Late]])</f>
        <v>0.26617184455329002</v>
      </c>
      <c r="Y1844" s="7">
        <f>Table1[[#This Row],[Avg early]]-Table1[[#This Row],[Avg late]]</f>
        <v>-0.22629746383150598</v>
      </c>
      <c r="Z1844" s="7">
        <f>Table1[[#This Row],[Avg late]]-Table1[[#This Row],[Avg early]]</f>
        <v>0.22629746383150598</v>
      </c>
      <c r="AA1844" s="7">
        <f>Table1[[#This Row],[2015 Dill LPS Early]]-Table1[[#This Row],[2015 Dill Avidin Early]]</f>
        <v>0</v>
      </c>
      <c r="AB1844" s="7">
        <f>Table1[[#This Row],[2015 Dill LPS Late]]-Table1[[#This Row],[2015 Dill Avidin Late]]</f>
        <v>-0.70349097286788653</v>
      </c>
    </row>
    <row r="1845" spans="1:28" x14ac:dyDescent="0.2">
      <c r="A1845" t="s">
        <v>1081</v>
      </c>
      <c r="B1845">
        <v>0</v>
      </c>
      <c r="C1845">
        <v>0</v>
      </c>
      <c r="D1845">
        <v>0.23076227737337429</v>
      </c>
      <c r="E1845">
        <v>0.27992974814284377</v>
      </c>
      <c r="F1845">
        <v>0</v>
      </c>
      <c r="G1845">
        <v>0.36436172297368552</v>
      </c>
      <c r="H1845" s="2">
        <v>0.86232739781358125</v>
      </c>
      <c r="I1845">
        <v>0</v>
      </c>
      <c r="J1845" s="2">
        <v>0</v>
      </c>
      <c r="K1845" s="2">
        <v>0.69664058148779118</v>
      </c>
      <c r="L1845" s="5">
        <v>0</v>
      </c>
      <c r="M1845">
        <v>0</v>
      </c>
      <c r="N1845">
        <v>0.2873383601980799</v>
      </c>
      <c r="O1845">
        <v>0</v>
      </c>
      <c r="P1845" s="2">
        <v>1</v>
      </c>
      <c r="Q1845" s="2">
        <v>0</v>
      </c>
      <c r="R1845" s="2">
        <v>0.89330605877089908</v>
      </c>
      <c r="S1845">
        <v>0.48891423491856567</v>
      </c>
      <c r="T1845">
        <v>0</v>
      </c>
      <c r="U1845" s="2">
        <v>0.45746044056223401</v>
      </c>
      <c r="V184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0.26782208903793525</v>
      </c>
      <c r="W1845">
        <f>AVERAGE(Table1[[#This Row],[2012 Campbell Latex Early]:[2015 Dill IgG Early]])</f>
        <v>0.24340217277912762</v>
      </c>
      <c r="X1845">
        <f>AVERAGE(Table1[[#This Row],[2012 Campbell Latex Late]:[2015 Dill IgG Late]])</f>
        <v>0.31270190944497789</v>
      </c>
      <c r="Y1845" s="7">
        <f>Table1[[#This Row],[Avg early]]-Table1[[#This Row],[Avg late]]</f>
        <v>-6.9299736665850264E-2</v>
      </c>
      <c r="Z1845" s="7">
        <f>Table1[[#This Row],[Avg late]]-Table1[[#This Row],[Avg early]]</f>
        <v>6.9299736665850264E-2</v>
      </c>
      <c r="AA1845" s="7">
        <f>Table1[[#This Row],[2015 Dill LPS Early]]-Table1[[#This Row],[2015 Dill Avidin Early]]</f>
        <v>0.23076227737337429</v>
      </c>
      <c r="AB1845" s="7">
        <f>Table1[[#This Row],[2015 Dill LPS Late]]-Table1[[#This Row],[2015 Dill Avidin Late]]</f>
        <v>-0.7126616398019201</v>
      </c>
    </row>
    <row r="1846" spans="1:28" x14ac:dyDescent="0.2">
      <c r="A1846" t="s">
        <v>604</v>
      </c>
      <c r="B1846">
        <v>0</v>
      </c>
      <c r="C1846">
        <v>0</v>
      </c>
      <c r="D1846">
        <v>0</v>
      </c>
      <c r="E1846">
        <v>0.25242292217648626</v>
      </c>
      <c r="F1846">
        <v>0</v>
      </c>
      <c r="G1846">
        <v>0</v>
      </c>
      <c r="H1846" s="2">
        <v>0</v>
      </c>
      <c r="I1846">
        <v>0</v>
      </c>
      <c r="J1846" s="2">
        <v>0</v>
      </c>
      <c r="K1846" s="2">
        <v>0</v>
      </c>
      <c r="L1846" s="5">
        <v>0</v>
      </c>
      <c r="M1846">
        <v>0</v>
      </c>
      <c r="N1846">
        <v>0</v>
      </c>
      <c r="O1846">
        <v>1</v>
      </c>
      <c r="P1846" s="1">
        <v>0.71285953942039826</v>
      </c>
      <c r="Q1846" s="1">
        <v>0.2980297241041342</v>
      </c>
      <c r="R1846" s="1">
        <v>0.57269572822283865</v>
      </c>
      <c r="S1846">
        <v>0</v>
      </c>
      <c r="T1846">
        <v>0</v>
      </c>
      <c r="U1846" s="1">
        <v>0</v>
      </c>
      <c r="V184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0.23311620695708851</v>
      </c>
      <c r="W1846">
        <f>AVERAGE(Table1[[#This Row],[2012 Campbell Latex Early]:[2015 Dill IgG Early]])</f>
        <v>2.5242292217648628E-2</v>
      </c>
      <c r="X1846">
        <f>AVERAGE(Table1[[#This Row],[2012 Campbell Latex Late]:[2015 Dill IgG Late]])</f>
        <v>0.25835849917473713</v>
      </c>
      <c r="Y1846" s="7">
        <f>Table1[[#This Row],[Avg early]]-Table1[[#This Row],[Avg late]]</f>
        <v>-0.23311620695708851</v>
      </c>
      <c r="Z1846" s="7">
        <f>Table1[[#This Row],[Avg late]]-Table1[[#This Row],[Avg early]]</f>
        <v>0.23311620695708851</v>
      </c>
      <c r="AA1846" s="7">
        <f>Table1[[#This Row],[2015 Dill LPS Early]]-Table1[[#This Row],[2015 Dill Avidin Early]]</f>
        <v>0</v>
      </c>
      <c r="AB1846" s="7">
        <f>Table1[[#This Row],[2015 Dill LPS Late]]-Table1[[#This Row],[2015 Dill Avidin Late]]</f>
        <v>-0.71285953942039826</v>
      </c>
    </row>
    <row r="1847" spans="1:28" x14ac:dyDescent="0.2">
      <c r="A1847" t="s">
        <v>1693</v>
      </c>
      <c r="B1847">
        <v>0</v>
      </c>
      <c r="C1847">
        <v>0</v>
      </c>
      <c r="D1847">
        <v>0.79229580822248769</v>
      </c>
      <c r="E1847">
        <v>0.4516157648328219</v>
      </c>
      <c r="F1847">
        <v>0.68139234027566897</v>
      </c>
      <c r="G1847">
        <v>0.85116254093244637</v>
      </c>
      <c r="H1847" s="2">
        <v>0.7496634664809031</v>
      </c>
      <c r="I1847">
        <v>0.31756380862352585</v>
      </c>
      <c r="J1847" s="2">
        <v>0</v>
      </c>
      <c r="K1847" s="2">
        <v>0.10390000373564891</v>
      </c>
      <c r="L1847" s="5">
        <v>0</v>
      </c>
      <c r="M1847">
        <v>0</v>
      </c>
      <c r="N1847">
        <v>0</v>
      </c>
      <c r="O1847">
        <v>0.30559363692939118</v>
      </c>
      <c r="P1847" s="2">
        <v>0.71296793642535539</v>
      </c>
      <c r="Q1847" s="2">
        <v>1</v>
      </c>
      <c r="R1847" s="2">
        <v>0.22223744598296366</v>
      </c>
      <c r="S1847">
        <v>0.45735366691224799</v>
      </c>
      <c r="T1847">
        <v>0</v>
      </c>
      <c r="U1847" s="2">
        <v>0.4809415158530535</v>
      </c>
      <c r="V184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0.2266888385982874</v>
      </c>
      <c r="W1847">
        <f>AVERAGE(Table1[[#This Row],[2012 Campbell Latex Early]:[2015 Dill IgG Early]])</f>
        <v>0.39475937331035033</v>
      </c>
      <c r="X1847">
        <f>AVERAGE(Table1[[#This Row],[2012 Campbell Latex Late]:[2015 Dill IgG Late]])</f>
        <v>0.31790942021030122</v>
      </c>
      <c r="Y1847" s="7">
        <f>Table1[[#This Row],[Avg early]]-Table1[[#This Row],[Avg late]]</f>
        <v>7.6849953100049107E-2</v>
      </c>
      <c r="Z1847" s="7">
        <f>Table1[[#This Row],[Avg late]]-Table1[[#This Row],[Avg early]]</f>
        <v>-7.6849953100049107E-2</v>
      </c>
      <c r="AA1847" s="7">
        <f>Table1[[#This Row],[2015 Dill LPS Early]]-Table1[[#This Row],[2015 Dill Avidin Early]]</f>
        <v>0.11090346794681871</v>
      </c>
      <c r="AB1847" s="7">
        <f>Table1[[#This Row],[2015 Dill LPS Late]]-Table1[[#This Row],[2015 Dill Avidin Late]]</f>
        <v>-0.71296793642535539</v>
      </c>
    </row>
    <row r="1848" spans="1:28" x14ac:dyDescent="0.2">
      <c r="A1848" t="s">
        <v>717</v>
      </c>
      <c r="B1848">
        <v>0</v>
      </c>
      <c r="C1848">
        <v>0</v>
      </c>
      <c r="D1848">
        <v>0.68553520331876572</v>
      </c>
      <c r="E1848">
        <v>0.52172053710902988</v>
      </c>
      <c r="F1848">
        <v>0.8320378012721642</v>
      </c>
      <c r="G1848">
        <v>0.69263097461904688</v>
      </c>
      <c r="H1848" s="2">
        <v>0.82578037127269088</v>
      </c>
      <c r="I1848">
        <v>1</v>
      </c>
      <c r="J1848" s="2">
        <v>0</v>
      </c>
      <c r="K1848" s="2">
        <v>0.25902526668711467</v>
      </c>
      <c r="L1848" s="5">
        <v>0</v>
      </c>
      <c r="M1848">
        <v>0</v>
      </c>
      <c r="N1848">
        <v>0</v>
      </c>
      <c r="O1848">
        <v>0</v>
      </c>
      <c r="P1848" s="1">
        <v>0.71548975308440865</v>
      </c>
      <c r="Q1848" s="1">
        <v>0.44801947133333181</v>
      </c>
      <c r="R1848" s="1">
        <v>0.74217403870860454</v>
      </c>
      <c r="S1848">
        <v>0</v>
      </c>
      <c r="T1848">
        <v>0</v>
      </c>
      <c r="U1848" s="1">
        <v>0.95554839088594068</v>
      </c>
      <c r="V184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0.3607570015351293</v>
      </c>
      <c r="W1848">
        <f>AVERAGE(Table1[[#This Row],[2012 Campbell Latex Early]:[2015 Dill IgG Early]])</f>
        <v>0.48167301542788116</v>
      </c>
      <c r="X1848">
        <f>AVERAGE(Table1[[#This Row],[2012 Campbell Latex Late]:[2015 Dill IgG Late]])</f>
        <v>0.28612316540122856</v>
      </c>
      <c r="Y1848" s="7">
        <f>Table1[[#This Row],[Avg early]]-Table1[[#This Row],[Avg late]]</f>
        <v>0.19554985002665259</v>
      </c>
      <c r="Z1848" s="7">
        <f>Table1[[#This Row],[Avg late]]-Table1[[#This Row],[Avg early]]</f>
        <v>-0.19554985002665259</v>
      </c>
      <c r="AA1848" s="7">
        <f>Table1[[#This Row],[2015 Dill LPS Early]]-Table1[[#This Row],[2015 Dill Avidin Early]]</f>
        <v>-0.14650259795339848</v>
      </c>
      <c r="AB1848" s="7">
        <f>Table1[[#This Row],[2015 Dill LPS Late]]-Table1[[#This Row],[2015 Dill Avidin Late]]</f>
        <v>-0.71548975308440865</v>
      </c>
    </row>
    <row r="1849" spans="1:28" x14ac:dyDescent="0.2">
      <c r="A1849" t="s">
        <v>863</v>
      </c>
      <c r="B1849">
        <v>0.94744820616472969</v>
      </c>
      <c r="C1849">
        <v>0</v>
      </c>
      <c r="D1849">
        <v>0</v>
      </c>
      <c r="E1849">
        <v>0</v>
      </c>
      <c r="F1849">
        <v>1</v>
      </c>
      <c r="G1849">
        <v>0</v>
      </c>
      <c r="H1849" s="2">
        <v>0</v>
      </c>
      <c r="I1849">
        <v>0</v>
      </c>
      <c r="J1849" s="2">
        <v>0</v>
      </c>
      <c r="K1849" s="2">
        <v>0</v>
      </c>
      <c r="L1849" s="5">
        <v>1</v>
      </c>
      <c r="M1849">
        <v>0</v>
      </c>
      <c r="N1849">
        <v>0</v>
      </c>
      <c r="O1849">
        <v>0</v>
      </c>
      <c r="P1849" s="1">
        <v>0.72031147945317064</v>
      </c>
      <c r="Q1849" s="1">
        <v>0</v>
      </c>
      <c r="R1849" s="1">
        <v>0</v>
      </c>
      <c r="S1849">
        <v>0</v>
      </c>
      <c r="T1849">
        <v>0</v>
      </c>
      <c r="U1849" s="1">
        <v>0</v>
      </c>
      <c r="V184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3.3224031438209969E-2</v>
      </c>
      <c r="W1849">
        <f>AVERAGE(Table1[[#This Row],[2012 Campbell Latex Early]:[2015 Dill IgG Early]])</f>
        <v>0.19474482061647297</v>
      </c>
      <c r="X1849">
        <f>AVERAGE(Table1[[#This Row],[2012 Campbell Latex Late]:[2015 Dill IgG Late]])</f>
        <v>0.17203114794531707</v>
      </c>
      <c r="Y1849" s="7">
        <f>Table1[[#This Row],[Avg early]]-Table1[[#This Row],[Avg late]]</f>
        <v>2.2713672671155899E-2</v>
      </c>
      <c r="Z1849" s="7">
        <f>Table1[[#This Row],[Avg late]]-Table1[[#This Row],[Avg early]]</f>
        <v>-2.2713672671155899E-2</v>
      </c>
      <c r="AA1849" s="7">
        <f>Table1[[#This Row],[2015 Dill LPS Early]]-Table1[[#This Row],[2015 Dill Avidin Early]]</f>
        <v>-1</v>
      </c>
      <c r="AB1849" s="7">
        <f>Table1[[#This Row],[2015 Dill LPS Late]]-Table1[[#This Row],[2015 Dill Avidin Late]]</f>
        <v>-0.72031147945317064</v>
      </c>
    </row>
    <row r="1850" spans="1:28" x14ac:dyDescent="0.2">
      <c r="A1850" t="s">
        <v>1830</v>
      </c>
      <c r="B1850">
        <v>0</v>
      </c>
      <c r="C1850">
        <v>0</v>
      </c>
      <c r="D1850">
        <v>0.4466737066795004</v>
      </c>
      <c r="E1850">
        <v>0.6818179162728375</v>
      </c>
      <c r="F1850">
        <v>0.63327385225151533</v>
      </c>
      <c r="G1850">
        <v>0.37449094319464077</v>
      </c>
      <c r="H1850" s="2">
        <v>0.39578192503109055</v>
      </c>
      <c r="I1850">
        <v>0</v>
      </c>
      <c r="J1850" s="2">
        <v>0</v>
      </c>
      <c r="K1850" s="2">
        <v>0.73536282903677985</v>
      </c>
      <c r="L1850" s="5">
        <v>0</v>
      </c>
      <c r="M1850">
        <v>0</v>
      </c>
      <c r="N1850">
        <v>0.27205462044041828</v>
      </c>
      <c r="O1850">
        <v>0.48314988632966677</v>
      </c>
      <c r="P1850" s="2">
        <v>1</v>
      </c>
      <c r="Q1850" s="2">
        <v>0.85141222879937795</v>
      </c>
      <c r="R1850" s="2">
        <v>0.39219151668916002</v>
      </c>
      <c r="S1850">
        <v>0.54047986911913115</v>
      </c>
      <c r="T1850">
        <v>0</v>
      </c>
      <c r="U1850" s="2">
        <v>0.68996601072269315</v>
      </c>
      <c r="V185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0.24509708377192294</v>
      </c>
      <c r="W1850">
        <f>AVERAGE(Table1[[#This Row],[2012 Campbell Latex Early]:[2015 Dill IgG Early]])</f>
        <v>0.32674011724663643</v>
      </c>
      <c r="X1850">
        <f>AVERAGE(Table1[[#This Row],[2012 Campbell Latex Late]:[2015 Dill IgG Late]])</f>
        <v>0.42292541321004473</v>
      </c>
      <c r="Y1850" s="7">
        <f>Table1[[#This Row],[Avg early]]-Table1[[#This Row],[Avg late]]</f>
        <v>-9.6185295963408302E-2</v>
      </c>
      <c r="Z1850" s="7">
        <f>Table1[[#This Row],[Avg late]]-Table1[[#This Row],[Avg early]]</f>
        <v>9.6185295963408302E-2</v>
      </c>
      <c r="AA1850" s="7">
        <f>Table1[[#This Row],[2015 Dill LPS Early]]-Table1[[#This Row],[2015 Dill Avidin Early]]</f>
        <v>-0.18660014557201493</v>
      </c>
      <c r="AB1850" s="7">
        <f>Table1[[#This Row],[2015 Dill LPS Late]]-Table1[[#This Row],[2015 Dill Avidin Late]]</f>
        <v>-0.72794537955958172</v>
      </c>
    </row>
    <row r="1851" spans="1:28" x14ac:dyDescent="0.2">
      <c r="A1851" t="s">
        <v>338</v>
      </c>
      <c r="B1851">
        <v>1</v>
      </c>
      <c r="C1851">
        <v>0</v>
      </c>
      <c r="D1851">
        <v>0.33738500744596178</v>
      </c>
      <c r="E1851">
        <v>0</v>
      </c>
      <c r="F1851">
        <v>0.13831007599287129</v>
      </c>
      <c r="G1851">
        <v>0</v>
      </c>
      <c r="H1851" s="2">
        <v>0</v>
      </c>
      <c r="I1851">
        <v>0.62274648147255662</v>
      </c>
      <c r="J1851" s="2">
        <v>0</v>
      </c>
      <c r="K1851" s="2">
        <v>0</v>
      </c>
      <c r="L1851" s="5">
        <v>0.99753694581280783</v>
      </c>
      <c r="M1851">
        <v>0</v>
      </c>
      <c r="N1851">
        <v>0.26931818793996759</v>
      </c>
      <c r="O1851">
        <v>0.17794128338168547</v>
      </c>
      <c r="P1851" s="2">
        <v>1</v>
      </c>
      <c r="Q1851" s="2">
        <v>0.18711176422940301</v>
      </c>
      <c r="R1851" s="2">
        <v>0.10162809351884909</v>
      </c>
      <c r="S1851">
        <v>0</v>
      </c>
      <c r="T1851">
        <v>0</v>
      </c>
      <c r="U1851" s="2">
        <v>0</v>
      </c>
      <c r="V185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0.20216474203028093</v>
      </c>
      <c r="W1851">
        <f>AVERAGE(Table1[[#This Row],[2012 Campbell Latex Early]:[2015 Dill IgG Early]])</f>
        <v>0.20984415649113899</v>
      </c>
      <c r="X1851">
        <f>AVERAGE(Table1[[#This Row],[2012 Campbell Latex Late]:[2015 Dill IgG Late]])</f>
        <v>0.2733536274882713</v>
      </c>
      <c r="Y1851" s="7">
        <f>Table1[[#This Row],[Avg early]]-Table1[[#This Row],[Avg late]]</f>
        <v>-6.3509470997132306E-2</v>
      </c>
      <c r="Z1851" s="7">
        <f>Table1[[#This Row],[Avg late]]-Table1[[#This Row],[Avg early]]</f>
        <v>6.3509470997132306E-2</v>
      </c>
      <c r="AA1851" s="7">
        <f>Table1[[#This Row],[2015 Dill LPS Early]]-Table1[[#This Row],[2015 Dill Avidin Early]]</f>
        <v>0.19907493145309049</v>
      </c>
      <c r="AB1851" s="7">
        <f>Table1[[#This Row],[2015 Dill LPS Late]]-Table1[[#This Row],[2015 Dill Avidin Late]]</f>
        <v>-0.73068181206003247</v>
      </c>
    </row>
    <row r="1852" spans="1:28" x14ac:dyDescent="0.2">
      <c r="A1852" t="s">
        <v>1502</v>
      </c>
      <c r="B1852">
        <v>0.96883852691218131</v>
      </c>
      <c r="C1852">
        <v>1</v>
      </c>
      <c r="D1852">
        <v>0.33883836113327115</v>
      </c>
      <c r="E1852">
        <v>0.5654653490756264</v>
      </c>
      <c r="F1852">
        <v>0.48087699054090577</v>
      </c>
      <c r="G1852">
        <v>0.32520115228399049</v>
      </c>
      <c r="H1852" s="2">
        <v>0.43389772435249646</v>
      </c>
      <c r="I1852">
        <v>0.17186590449573916</v>
      </c>
      <c r="J1852" s="2">
        <v>0</v>
      </c>
      <c r="K1852" s="2">
        <v>0.28417161653092604</v>
      </c>
      <c r="L1852" s="5">
        <v>1</v>
      </c>
      <c r="M1852">
        <v>0</v>
      </c>
      <c r="N1852">
        <v>0.2451917224411852</v>
      </c>
      <c r="O1852">
        <v>0.77358266529158115</v>
      </c>
      <c r="P1852" s="1">
        <v>1</v>
      </c>
      <c r="Q1852" s="1">
        <v>0.91190728644125596</v>
      </c>
      <c r="R1852" s="1">
        <v>0.84644193697247583</v>
      </c>
      <c r="S1852">
        <v>0.68712814450157955</v>
      </c>
      <c r="T1852">
        <v>0</v>
      </c>
      <c r="U1852" s="1">
        <v>0.84031662008622832</v>
      </c>
      <c r="V185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0.42068776443242673</v>
      </c>
      <c r="W1852">
        <f>AVERAGE(Table1[[#This Row],[2012 Campbell Latex Early]:[2015 Dill IgG Early]])</f>
        <v>0.45691556253251359</v>
      </c>
      <c r="X1852">
        <f>AVERAGE(Table1[[#This Row],[2012 Campbell Latex Late]:[2015 Dill IgG Late]])</f>
        <v>0.63045683757343063</v>
      </c>
      <c r="Y1852" s="7">
        <f>Table1[[#This Row],[Avg early]]-Table1[[#This Row],[Avg late]]</f>
        <v>-0.17354127504091704</v>
      </c>
      <c r="Z1852" s="7">
        <f>Table1[[#This Row],[Avg late]]-Table1[[#This Row],[Avg early]]</f>
        <v>0.17354127504091704</v>
      </c>
      <c r="AA1852" s="7">
        <f>Table1[[#This Row],[2015 Dill LPS Early]]-Table1[[#This Row],[2015 Dill Avidin Early]]</f>
        <v>-0.14203862940763462</v>
      </c>
      <c r="AB1852" s="7">
        <f>Table1[[#This Row],[2015 Dill LPS Late]]-Table1[[#This Row],[2015 Dill Avidin Late]]</f>
        <v>-0.75480827755881474</v>
      </c>
    </row>
    <row r="1853" spans="1:28" x14ac:dyDescent="0.2">
      <c r="A1853" t="s">
        <v>1282</v>
      </c>
      <c r="B1853">
        <v>1</v>
      </c>
      <c r="C1853">
        <v>0.19776770143006625</v>
      </c>
      <c r="D1853">
        <v>1</v>
      </c>
      <c r="E1853">
        <v>0.29798677307728016</v>
      </c>
      <c r="F1853">
        <v>0</v>
      </c>
      <c r="G1853">
        <v>0.73137290601436478</v>
      </c>
      <c r="H1853" s="2">
        <v>0.3628844896519427</v>
      </c>
      <c r="I1853">
        <v>0.9223102280304547</v>
      </c>
      <c r="J1853" s="2">
        <v>0</v>
      </c>
      <c r="K1853" s="2">
        <v>0.68138613987569852</v>
      </c>
      <c r="L1853" s="5">
        <v>0.99900695134061579</v>
      </c>
      <c r="M1853">
        <v>1</v>
      </c>
      <c r="N1853">
        <v>0</v>
      </c>
      <c r="O1853">
        <v>0.3004290443547365</v>
      </c>
      <c r="P1853" s="2">
        <v>0.77346536723380055</v>
      </c>
      <c r="Q1853" s="2">
        <v>0</v>
      </c>
      <c r="R1853" s="2">
        <v>0.23456102283342173</v>
      </c>
      <c r="S1853">
        <v>0</v>
      </c>
      <c r="T1853">
        <v>0</v>
      </c>
      <c r="U1853" s="2">
        <v>0</v>
      </c>
      <c r="V185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0.43611395866039154</v>
      </c>
      <c r="W1853">
        <f>AVERAGE(Table1[[#This Row],[2012 Campbell Latex Early]:[2015 Dill IgG Early]])</f>
        <v>0.51937082380798072</v>
      </c>
      <c r="X1853">
        <f>AVERAGE(Table1[[#This Row],[2012 Campbell Latex Late]:[2015 Dill IgG Late]])</f>
        <v>0.33074623857625746</v>
      </c>
      <c r="Y1853" s="7">
        <f>Table1[[#This Row],[Avg early]]-Table1[[#This Row],[Avg late]]</f>
        <v>0.18862458523172326</v>
      </c>
      <c r="Z1853" s="7">
        <f>Table1[[#This Row],[Avg late]]-Table1[[#This Row],[Avg early]]</f>
        <v>-0.18862458523172326</v>
      </c>
      <c r="AA1853" s="7">
        <f>Table1[[#This Row],[2015 Dill LPS Early]]-Table1[[#This Row],[2015 Dill Avidin Early]]</f>
        <v>1</v>
      </c>
      <c r="AB1853" s="7">
        <f>Table1[[#This Row],[2015 Dill LPS Late]]-Table1[[#This Row],[2015 Dill Avidin Late]]</f>
        <v>-0.77346536723380055</v>
      </c>
    </row>
    <row r="1854" spans="1:28" x14ac:dyDescent="0.2">
      <c r="A1854" t="s">
        <v>1104</v>
      </c>
      <c r="B1854">
        <v>0</v>
      </c>
      <c r="C1854">
        <v>0</v>
      </c>
      <c r="D1854">
        <v>0</v>
      </c>
      <c r="E1854">
        <v>0</v>
      </c>
      <c r="F1854">
        <v>0</v>
      </c>
      <c r="G1854">
        <v>0.47841870494851474</v>
      </c>
      <c r="H1854" s="2">
        <v>0</v>
      </c>
      <c r="I1854">
        <v>0</v>
      </c>
      <c r="J1854" s="2">
        <v>0</v>
      </c>
      <c r="K1854" s="2">
        <v>0</v>
      </c>
      <c r="L1854" s="5">
        <v>0</v>
      </c>
      <c r="M1854">
        <v>0</v>
      </c>
      <c r="N1854">
        <v>0</v>
      </c>
      <c r="O1854">
        <v>0</v>
      </c>
      <c r="P1854" s="2">
        <v>0.7747379951988681</v>
      </c>
      <c r="Q1854" s="2">
        <v>0</v>
      </c>
      <c r="R1854" s="2">
        <v>1</v>
      </c>
      <c r="S1854">
        <v>0.92739162122659347</v>
      </c>
      <c r="T1854">
        <v>0</v>
      </c>
      <c r="U1854" s="2">
        <v>0</v>
      </c>
      <c r="V185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0.3180548321373976</v>
      </c>
      <c r="W1854">
        <f>AVERAGE(Table1[[#This Row],[2012 Campbell Latex Early]:[2015 Dill IgG Early]])</f>
        <v>4.7841870494851474E-2</v>
      </c>
      <c r="X1854">
        <f>AVERAGE(Table1[[#This Row],[2012 Campbell Latex Late]:[2015 Dill IgG Late]])</f>
        <v>0.27021296164254616</v>
      </c>
      <c r="Y1854" s="7">
        <f>Table1[[#This Row],[Avg early]]-Table1[[#This Row],[Avg late]]</f>
        <v>-0.22237109114769468</v>
      </c>
      <c r="Z1854" s="7">
        <f>Table1[[#This Row],[Avg late]]-Table1[[#This Row],[Avg early]]</f>
        <v>0.22237109114769468</v>
      </c>
      <c r="AA1854" s="7">
        <f>Table1[[#This Row],[2015 Dill LPS Early]]-Table1[[#This Row],[2015 Dill Avidin Early]]</f>
        <v>0</v>
      </c>
      <c r="AB1854" s="7">
        <f>Table1[[#This Row],[2015 Dill LPS Late]]-Table1[[#This Row],[2015 Dill Avidin Late]]</f>
        <v>-0.7747379951988681</v>
      </c>
    </row>
    <row r="1855" spans="1:28" x14ac:dyDescent="0.2">
      <c r="A1855" t="s">
        <v>1820</v>
      </c>
      <c r="B1855">
        <v>0</v>
      </c>
      <c r="C1855">
        <v>0</v>
      </c>
      <c r="D1855">
        <v>1</v>
      </c>
      <c r="E1855">
        <v>0</v>
      </c>
      <c r="F1855">
        <v>0.43150302535804186</v>
      </c>
      <c r="G1855">
        <v>0</v>
      </c>
      <c r="H1855" s="2">
        <v>0.87739880482736721</v>
      </c>
      <c r="I1855">
        <v>0</v>
      </c>
      <c r="J1855" s="2">
        <v>0</v>
      </c>
      <c r="K1855" s="2">
        <v>0.41423868106318562</v>
      </c>
      <c r="L1855" s="5">
        <v>0</v>
      </c>
      <c r="M1855">
        <v>0</v>
      </c>
      <c r="N1855">
        <v>0</v>
      </c>
      <c r="O1855">
        <v>0</v>
      </c>
      <c r="P1855" s="2">
        <v>0.78207732821405895</v>
      </c>
      <c r="Q1855" s="2">
        <v>0</v>
      </c>
      <c r="R1855" s="2">
        <v>0.4779731163505645</v>
      </c>
      <c r="S1855">
        <v>0.26980318435877587</v>
      </c>
      <c r="T1855">
        <v>0</v>
      </c>
      <c r="U1855" s="2">
        <v>0.68766636146811211</v>
      </c>
      <c r="V185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0.27074695371597074</v>
      </c>
      <c r="W1855">
        <f>AVERAGE(Table1[[#This Row],[2012 Campbell Latex Early]:[2015 Dill IgG Early]])</f>
        <v>0.27231405112485946</v>
      </c>
      <c r="X1855">
        <f>AVERAGE(Table1[[#This Row],[2012 Campbell Latex Late]:[2015 Dill IgG Late]])</f>
        <v>0.22175199903915113</v>
      </c>
      <c r="Y1855" s="7">
        <f>Table1[[#This Row],[Avg early]]-Table1[[#This Row],[Avg late]]</f>
        <v>5.0562052085708326E-2</v>
      </c>
      <c r="Z1855" s="7">
        <f>Table1[[#This Row],[Avg late]]-Table1[[#This Row],[Avg early]]</f>
        <v>-5.0562052085708326E-2</v>
      </c>
      <c r="AA1855" s="7">
        <f>Table1[[#This Row],[2015 Dill LPS Early]]-Table1[[#This Row],[2015 Dill Avidin Early]]</f>
        <v>0.56849697464195814</v>
      </c>
      <c r="AB1855" s="7">
        <f>Table1[[#This Row],[2015 Dill LPS Late]]-Table1[[#This Row],[2015 Dill Avidin Late]]</f>
        <v>-0.78207732821405895</v>
      </c>
    </row>
    <row r="1856" spans="1:28" x14ac:dyDescent="0.2">
      <c r="A1856" t="s">
        <v>1421</v>
      </c>
      <c r="B1856">
        <v>0</v>
      </c>
      <c r="C1856">
        <v>0</v>
      </c>
      <c r="D1856">
        <v>0</v>
      </c>
      <c r="E1856">
        <v>0</v>
      </c>
      <c r="F1856">
        <v>1</v>
      </c>
      <c r="G1856">
        <v>0</v>
      </c>
      <c r="H1856" s="2">
        <v>0</v>
      </c>
      <c r="I1856">
        <v>0</v>
      </c>
      <c r="J1856" s="2">
        <v>0</v>
      </c>
      <c r="K1856" s="2">
        <v>0.75444570232523434</v>
      </c>
      <c r="L1856" s="5">
        <v>0</v>
      </c>
      <c r="M1856">
        <v>0</v>
      </c>
      <c r="N1856">
        <v>0</v>
      </c>
      <c r="O1856">
        <v>0.34746476196331227</v>
      </c>
      <c r="P1856" s="1">
        <v>0.81472689516405383</v>
      </c>
      <c r="Q1856" s="1">
        <v>0.35671262388921676</v>
      </c>
      <c r="R1856" s="1">
        <v>0.15414134409805968</v>
      </c>
      <c r="S1856">
        <v>0.33500080814845301</v>
      </c>
      <c r="T1856">
        <v>0</v>
      </c>
      <c r="U1856" s="1">
        <v>0.22372637971987064</v>
      </c>
      <c r="V185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0.16023190226548584</v>
      </c>
      <c r="W1856">
        <f>AVERAGE(Table1[[#This Row],[2012 Campbell Latex Early]:[2015 Dill IgG Early]])</f>
        <v>0.17544457023252344</v>
      </c>
      <c r="X1856">
        <f>AVERAGE(Table1[[#This Row],[2012 Campbell Latex Late]:[2015 Dill IgG Late]])</f>
        <v>0.22317728129829667</v>
      </c>
      <c r="Y1856" s="7">
        <f>Table1[[#This Row],[Avg early]]-Table1[[#This Row],[Avg late]]</f>
        <v>-4.7732711065773231E-2</v>
      </c>
      <c r="Z1856" s="7">
        <f>Table1[[#This Row],[Avg late]]-Table1[[#This Row],[Avg early]]</f>
        <v>4.7732711065773231E-2</v>
      </c>
      <c r="AA1856" s="7">
        <f>Table1[[#This Row],[2015 Dill LPS Early]]-Table1[[#This Row],[2015 Dill Avidin Early]]</f>
        <v>-1</v>
      </c>
      <c r="AB1856" s="7">
        <f>Table1[[#This Row],[2015 Dill LPS Late]]-Table1[[#This Row],[2015 Dill Avidin Late]]</f>
        <v>-0.81472689516405383</v>
      </c>
    </row>
    <row r="1857" spans="1:28" x14ac:dyDescent="0.2">
      <c r="A1857" t="s">
        <v>1496</v>
      </c>
      <c r="B1857">
        <v>1</v>
      </c>
      <c r="C1857">
        <v>0</v>
      </c>
      <c r="D1857">
        <v>0</v>
      </c>
      <c r="E1857">
        <v>0.46657438151831998</v>
      </c>
      <c r="F1857">
        <v>0.21020344214166942</v>
      </c>
      <c r="G1857">
        <v>0.17929311562610745</v>
      </c>
      <c r="H1857" s="2">
        <v>0.67293486985514905</v>
      </c>
      <c r="I1857">
        <v>0.17836943183994924</v>
      </c>
      <c r="J1857" s="2">
        <v>0</v>
      </c>
      <c r="K1857" s="2">
        <v>0.21840111100236417</v>
      </c>
      <c r="L1857" s="5">
        <v>0.96628131021194608</v>
      </c>
      <c r="M1857">
        <v>0</v>
      </c>
      <c r="N1857">
        <v>0.1750375811633057</v>
      </c>
      <c r="O1857">
        <v>0.18942060792051604</v>
      </c>
      <c r="P1857" s="1">
        <v>1</v>
      </c>
      <c r="Q1857" s="1">
        <v>0.67511210837665703</v>
      </c>
      <c r="R1857" s="1">
        <v>0.43340110216966321</v>
      </c>
      <c r="S1857">
        <v>0.16349651280759703</v>
      </c>
      <c r="T1857">
        <v>0</v>
      </c>
      <c r="U1857" s="1">
        <v>0.6218171618132855</v>
      </c>
      <c r="V185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0.26477494436891674</v>
      </c>
      <c r="W1857">
        <f>AVERAGE(Table1[[#This Row],[2012 Campbell Latex Early]:[2015 Dill IgG Early]])</f>
        <v>0.29257763519835595</v>
      </c>
      <c r="X1857">
        <f>AVERAGE(Table1[[#This Row],[2012 Campbell Latex Late]:[2015 Dill IgG Late]])</f>
        <v>0.42245663844629711</v>
      </c>
      <c r="Y1857" s="7">
        <f>Table1[[#This Row],[Avg early]]-Table1[[#This Row],[Avg late]]</f>
        <v>-0.12987900324794116</v>
      </c>
      <c r="Z1857" s="7">
        <f>Table1[[#This Row],[Avg late]]-Table1[[#This Row],[Avg early]]</f>
        <v>0.12987900324794116</v>
      </c>
      <c r="AA1857" s="7">
        <f>Table1[[#This Row],[2015 Dill LPS Early]]-Table1[[#This Row],[2015 Dill Avidin Early]]</f>
        <v>-0.21020344214166942</v>
      </c>
      <c r="AB1857" s="7">
        <f>Table1[[#This Row],[2015 Dill LPS Late]]-Table1[[#This Row],[2015 Dill Avidin Late]]</f>
        <v>-0.8249624188366943</v>
      </c>
    </row>
    <row r="1858" spans="1:28" x14ac:dyDescent="0.2">
      <c r="A1858" t="s">
        <v>1062</v>
      </c>
      <c r="B1858">
        <v>1</v>
      </c>
      <c r="C1858">
        <v>1</v>
      </c>
      <c r="D1858">
        <v>9.2840565250434604E-2</v>
      </c>
      <c r="E1858">
        <v>0</v>
      </c>
      <c r="F1858">
        <v>1</v>
      </c>
      <c r="G1858">
        <v>0</v>
      </c>
      <c r="H1858" s="2">
        <v>0</v>
      </c>
      <c r="I1858">
        <v>0.15361839823392759</v>
      </c>
      <c r="J1858" s="2">
        <v>0</v>
      </c>
      <c r="K1858" s="2">
        <v>0</v>
      </c>
      <c r="L1858" s="5">
        <v>1</v>
      </c>
      <c r="M1858">
        <v>0</v>
      </c>
      <c r="N1858">
        <v>0</v>
      </c>
      <c r="O1858">
        <v>0.27494793494655839</v>
      </c>
      <c r="P1858" s="2">
        <v>0.82827471705118438</v>
      </c>
      <c r="Q1858" s="2">
        <v>0.15441884276810164</v>
      </c>
      <c r="R1858" s="2">
        <v>0</v>
      </c>
      <c r="S1858">
        <v>0.20849549406506407</v>
      </c>
      <c r="T1858">
        <v>0</v>
      </c>
      <c r="U1858" s="2">
        <v>0</v>
      </c>
      <c r="V185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0.17488097217450468</v>
      </c>
      <c r="W1858">
        <f>AVERAGE(Table1[[#This Row],[2012 Campbell Latex Early]:[2015 Dill IgG Early]])</f>
        <v>0.32464589634843621</v>
      </c>
      <c r="X1858">
        <f>AVERAGE(Table1[[#This Row],[2012 Campbell Latex Late]:[2015 Dill IgG Late]])</f>
        <v>0.24661369888309084</v>
      </c>
      <c r="Y1858" s="7">
        <f>Table1[[#This Row],[Avg early]]-Table1[[#This Row],[Avg late]]</f>
        <v>7.8032197465345371E-2</v>
      </c>
      <c r="Z1858" s="7">
        <f>Table1[[#This Row],[Avg late]]-Table1[[#This Row],[Avg early]]</f>
        <v>-7.8032197465345371E-2</v>
      </c>
      <c r="AA1858" s="7">
        <f>Table1[[#This Row],[2015 Dill LPS Early]]-Table1[[#This Row],[2015 Dill Avidin Early]]</f>
        <v>-0.9071594347495654</v>
      </c>
      <c r="AB1858" s="7">
        <f>Table1[[#This Row],[2015 Dill LPS Late]]-Table1[[#This Row],[2015 Dill Avidin Late]]</f>
        <v>-0.82827471705118438</v>
      </c>
    </row>
    <row r="1859" spans="1:28" x14ac:dyDescent="0.2">
      <c r="A1859" t="s">
        <v>901</v>
      </c>
      <c r="B1859">
        <v>0</v>
      </c>
      <c r="C1859">
        <v>0</v>
      </c>
      <c r="D1859">
        <v>0</v>
      </c>
      <c r="E1859">
        <v>0</v>
      </c>
      <c r="F1859">
        <v>0</v>
      </c>
      <c r="G1859">
        <v>5.3071453799714591E-2</v>
      </c>
      <c r="H1859" s="2">
        <v>0</v>
      </c>
      <c r="I1859">
        <v>4.6815788865970695E-2</v>
      </c>
      <c r="J1859" s="2">
        <v>0</v>
      </c>
      <c r="K1859" s="2">
        <v>5.8667770521585234E-2</v>
      </c>
      <c r="L1859" s="5">
        <v>0</v>
      </c>
      <c r="M1859">
        <v>0</v>
      </c>
      <c r="N1859">
        <v>0.14939400688574989</v>
      </c>
      <c r="O1859">
        <v>0</v>
      </c>
      <c r="P1859" s="1">
        <v>1</v>
      </c>
      <c r="Q1859" s="1">
        <v>0.87135183754315082</v>
      </c>
      <c r="R1859" s="1">
        <v>0.60860172773856003</v>
      </c>
      <c r="S1859">
        <v>0</v>
      </c>
      <c r="T1859">
        <v>0</v>
      </c>
      <c r="U1859" s="1">
        <v>0.35260468347334889</v>
      </c>
      <c r="V185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0.29756965907070654</v>
      </c>
      <c r="W1859">
        <f>AVERAGE(Table1[[#This Row],[2012 Campbell Latex Early]:[2015 Dill IgG Early]])</f>
        <v>1.5855501318727053E-2</v>
      </c>
      <c r="X1859">
        <f>AVERAGE(Table1[[#This Row],[2012 Campbell Latex Late]:[2015 Dill IgG Late]])</f>
        <v>0.29819522556408101</v>
      </c>
      <c r="Y1859" s="7">
        <f>Table1[[#This Row],[Avg early]]-Table1[[#This Row],[Avg late]]</f>
        <v>-0.28233972424535397</v>
      </c>
      <c r="Z1859" s="7">
        <f>Table1[[#This Row],[Avg late]]-Table1[[#This Row],[Avg early]]</f>
        <v>0.28233972424535397</v>
      </c>
      <c r="AA1859" s="7">
        <f>Table1[[#This Row],[2015 Dill LPS Early]]-Table1[[#This Row],[2015 Dill Avidin Early]]</f>
        <v>0</v>
      </c>
      <c r="AB1859" s="7">
        <f>Table1[[#This Row],[2015 Dill LPS Late]]-Table1[[#This Row],[2015 Dill Avidin Late]]</f>
        <v>-0.85060599311425011</v>
      </c>
    </row>
    <row r="1860" spans="1:28" x14ac:dyDescent="0.2">
      <c r="A1860" t="s">
        <v>28</v>
      </c>
      <c r="B1860">
        <v>0</v>
      </c>
      <c r="C1860">
        <v>0</v>
      </c>
      <c r="D1860">
        <v>0</v>
      </c>
      <c r="E1860">
        <v>0.15609259460334149</v>
      </c>
      <c r="F1860">
        <v>0.13510444066648333</v>
      </c>
      <c r="G1860">
        <v>0</v>
      </c>
      <c r="H1860" s="2">
        <v>0.20979923486788293</v>
      </c>
      <c r="I1860">
        <v>0</v>
      </c>
      <c r="J1860" s="2">
        <v>0</v>
      </c>
      <c r="K1860" s="2">
        <v>8.0713225480623485E-2</v>
      </c>
      <c r="L1860" s="5">
        <v>0</v>
      </c>
      <c r="M1860">
        <v>0</v>
      </c>
      <c r="N1860">
        <v>0.1461248045837707</v>
      </c>
      <c r="O1860">
        <v>0.44350899764301049</v>
      </c>
      <c r="P1860" s="1">
        <v>1</v>
      </c>
      <c r="Q1860" s="1">
        <v>0.22173401374011487</v>
      </c>
      <c r="R1860" s="1">
        <v>0.79365459201976263</v>
      </c>
      <c r="S1860">
        <v>0.1270525291437189</v>
      </c>
      <c r="T1860">
        <v>0</v>
      </c>
      <c r="U1860" s="1">
        <v>0.87548662805031263</v>
      </c>
      <c r="V186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0.31065652950429828</v>
      </c>
      <c r="W1860">
        <f>AVERAGE(Table1[[#This Row],[2012 Campbell Latex Early]:[2015 Dill IgG Early]])</f>
        <v>5.8170949561833128E-2</v>
      </c>
      <c r="X1860">
        <f>AVERAGE(Table1[[#This Row],[2012 Campbell Latex Late]:[2015 Dill IgG Late]])</f>
        <v>0.36075615651806903</v>
      </c>
      <c r="Y1860" s="7">
        <f>Table1[[#This Row],[Avg early]]-Table1[[#This Row],[Avg late]]</f>
        <v>-0.30258520695623592</v>
      </c>
      <c r="Z1860" s="7">
        <f>Table1[[#This Row],[Avg late]]-Table1[[#This Row],[Avg early]]</f>
        <v>0.30258520695623592</v>
      </c>
      <c r="AA1860" s="7">
        <f>Table1[[#This Row],[2015 Dill LPS Early]]-Table1[[#This Row],[2015 Dill Avidin Early]]</f>
        <v>-0.13510444066648333</v>
      </c>
      <c r="AB1860" s="7">
        <f>Table1[[#This Row],[2015 Dill LPS Late]]-Table1[[#This Row],[2015 Dill Avidin Late]]</f>
        <v>-0.85387519541622936</v>
      </c>
    </row>
    <row r="1861" spans="1:28" x14ac:dyDescent="0.2">
      <c r="A1861" t="s">
        <v>381</v>
      </c>
      <c r="B1861">
        <v>0</v>
      </c>
      <c r="C1861">
        <v>0</v>
      </c>
      <c r="D1861">
        <v>0.28210619506643542</v>
      </c>
      <c r="E1861">
        <v>0.21332196811540058</v>
      </c>
      <c r="F1861">
        <v>0.79129513040179578</v>
      </c>
      <c r="G1861">
        <v>0.91466737825672662</v>
      </c>
      <c r="H1861" s="2">
        <v>0.8854514638516201</v>
      </c>
      <c r="I1861">
        <v>0.5327861708218985</v>
      </c>
      <c r="J1861" s="2">
        <v>0</v>
      </c>
      <c r="K1861" s="2">
        <v>0.2594389052557684</v>
      </c>
      <c r="L1861" s="5">
        <v>0</v>
      </c>
      <c r="M1861">
        <v>0</v>
      </c>
      <c r="N1861">
        <v>0.14348747388347088</v>
      </c>
      <c r="O1861">
        <v>0.14610975656349809</v>
      </c>
      <c r="P1861" s="2">
        <v>1</v>
      </c>
      <c r="Q1861" s="2">
        <v>0.27530044128767173</v>
      </c>
      <c r="R1861" s="2">
        <v>0.74225915764872885</v>
      </c>
      <c r="S1861">
        <v>0.28380224106408419</v>
      </c>
      <c r="T1861">
        <v>0</v>
      </c>
      <c r="U1861" s="2">
        <v>0.21152519925736604</v>
      </c>
      <c r="V186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0.16576041745201978</v>
      </c>
      <c r="W1861">
        <f>AVERAGE(Table1[[#This Row],[2012 Campbell Latex Early]:[2015 Dill IgG Early]])</f>
        <v>0.38790672117696456</v>
      </c>
      <c r="X1861">
        <f>AVERAGE(Table1[[#This Row],[2012 Campbell Latex Late]:[2015 Dill IgG Late]])</f>
        <v>0.28024842697048202</v>
      </c>
      <c r="Y1861" s="7">
        <f>Table1[[#This Row],[Avg early]]-Table1[[#This Row],[Avg late]]</f>
        <v>0.10765829420648254</v>
      </c>
      <c r="Z1861" s="7">
        <f>Table1[[#This Row],[Avg late]]-Table1[[#This Row],[Avg early]]</f>
        <v>-0.10765829420648254</v>
      </c>
      <c r="AA1861" s="7">
        <f>Table1[[#This Row],[2015 Dill LPS Early]]-Table1[[#This Row],[2015 Dill Avidin Early]]</f>
        <v>-0.50918893533536036</v>
      </c>
      <c r="AB1861" s="7">
        <f>Table1[[#This Row],[2015 Dill LPS Late]]-Table1[[#This Row],[2015 Dill Avidin Late]]</f>
        <v>-0.85651252611652917</v>
      </c>
    </row>
    <row r="1862" spans="1:28" x14ac:dyDescent="0.2">
      <c r="A1862" t="s">
        <v>1476</v>
      </c>
      <c r="B1862">
        <v>0</v>
      </c>
      <c r="C1862">
        <v>0</v>
      </c>
      <c r="D1862">
        <v>0</v>
      </c>
      <c r="E1862">
        <v>0</v>
      </c>
      <c r="F1862">
        <v>0</v>
      </c>
      <c r="G1862">
        <v>0.33535682741421302</v>
      </c>
      <c r="H1862" s="2">
        <v>0</v>
      </c>
      <c r="I1862">
        <v>0</v>
      </c>
      <c r="J1862" s="2">
        <v>0</v>
      </c>
      <c r="K1862" s="2">
        <v>0.76486295265170234</v>
      </c>
      <c r="L1862" s="5">
        <v>0</v>
      </c>
      <c r="M1862">
        <v>0</v>
      </c>
      <c r="N1862">
        <v>0</v>
      </c>
      <c r="O1862">
        <v>0</v>
      </c>
      <c r="P1862" s="2">
        <v>0.86190927610941592</v>
      </c>
      <c r="Q1862" s="2">
        <v>0.35935684543536639</v>
      </c>
      <c r="R1862" s="2">
        <v>0.67182010596694686</v>
      </c>
      <c r="S1862">
        <v>0.19148732134987087</v>
      </c>
      <c r="T1862">
        <v>0</v>
      </c>
      <c r="U1862" s="2">
        <v>1</v>
      </c>
      <c r="V186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0.27492167214473867</v>
      </c>
      <c r="W1862">
        <f>AVERAGE(Table1[[#This Row],[2012 Campbell Latex Early]:[2015 Dill IgG Early]])</f>
        <v>0.11002197800659155</v>
      </c>
      <c r="X1862">
        <f>AVERAGE(Table1[[#This Row],[2012 Campbell Latex Late]:[2015 Dill IgG Late]])</f>
        <v>0.30845735488616</v>
      </c>
      <c r="Y1862" s="7">
        <f>Table1[[#This Row],[Avg early]]-Table1[[#This Row],[Avg late]]</f>
        <v>-0.19843537687956844</v>
      </c>
      <c r="Z1862" s="7">
        <f>Table1[[#This Row],[Avg late]]-Table1[[#This Row],[Avg early]]</f>
        <v>0.19843537687956844</v>
      </c>
      <c r="AA1862" s="7">
        <f>Table1[[#This Row],[2015 Dill LPS Early]]-Table1[[#This Row],[2015 Dill Avidin Early]]</f>
        <v>0</v>
      </c>
      <c r="AB1862" s="7">
        <f>Table1[[#This Row],[2015 Dill LPS Late]]-Table1[[#This Row],[2015 Dill Avidin Late]]</f>
        <v>-0.86190927610941592</v>
      </c>
    </row>
    <row r="1863" spans="1:28" x14ac:dyDescent="0.2">
      <c r="A1863" t="s">
        <v>1078</v>
      </c>
      <c r="B1863">
        <v>0</v>
      </c>
      <c r="C1863">
        <v>0</v>
      </c>
      <c r="D1863">
        <v>0</v>
      </c>
      <c r="E1863">
        <v>0.55942743050775767</v>
      </c>
      <c r="F1863">
        <v>0</v>
      </c>
      <c r="G1863">
        <v>0</v>
      </c>
      <c r="H1863" s="2">
        <v>0</v>
      </c>
      <c r="I1863">
        <v>0</v>
      </c>
      <c r="J1863" s="2">
        <v>0</v>
      </c>
      <c r="K1863" s="2">
        <v>0</v>
      </c>
      <c r="L1863" s="5">
        <v>0</v>
      </c>
      <c r="M1863">
        <v>0</v>
      </c>
      <c r="N1863">
        <v>0</v>
      </c>
      <c r="O1863">
        <v>0.86414109716030496</v>
      </c>
      <c r="P1863" s="1">
        <v>0.90471356013270143</v>
      </c>
      <c r="Q1863" s="1">
        <v>0.65907502149252639</v>
      </c>
      <c r="R1863" s="1">
        <v>1</v>
      </c>
      <c r="S1863">
        <v>0</v>
      </c>
      <c r="T1863">
        <v>0</v>
      </c>
      <c r="U1863" s="1">
        <v>0.91792997034065904</v>
      </c>
      <c r="V186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0.3786432218618434</v>
      </c>
      <c r="W1863">
        <f>AVERAGE(Table1[[#This Row],[2012 Campbell Latex Early]:[2015 Dill IgG Early]])</f>
        <v>5.5942743050775769E-2</v>
      </c>
      <c r="X1863">
        <f>AVERAGE(Table1[[#This Row],[2012 Campbell Latex Late]:[2015 Dill IgG Late]])</f>
        <v>0.43458596491261919</v>
      </c>
      <c r="Y1863" s="7">
        <f>Table1[[#This Row],[Avg early]]-Table1[[#This Row],[Avg late]]</f>
        <v>-0.3786432218618434</v>
      </c>
      <c r="Z1863" s="7">
        <f>Table1[[#This Row],[Avg late]]-Table1[[#This Row],[Avg early]]</f>
        <v>0.3786432218618434</v>
      </c>
      <c r="AA1863" s="7">
        <f>Table1[[#This Row],[2015 Dill LPS Early]]-Table1[[#This Row],[2015 Dill Avidin Early]]</f>
        <v>0</v>
      </c>
      <c r="AB1863" s="7">
        <f>Table1[[#This Row],[2015 Dill LPS Late]]-Table1[[#This Row],[2015 Dill Avidin Late]]</f>
        <v>-0.90471356013270143</v>
      </c>
    </row>
    <row r="1864" spans="1:28" x14ac:dyDescent="0.2">
      <c r="A1864" t="s">
        <v>383</v>
      </c>
      <c r="B1864">
        <v>0</v>
      </c>
      <c r="C1864">
        <v>0</v>
      </c>
      <c r="D1864">
        <v>0.94411389226716036</v>
      </c>
      <c r="E1864">
        <v>0</v>
      </c>
      <c r="F1864">
        <v>0</v>
      </c>
      <c r="G1864">
        <v>0</v>
      </c>
      <c r="H1864" s="2">
        <v>0</v>
      </c>
      <c r="I1864">
        <v>0</v>
      </c>
      <c r="J1864" s="2">
        <v>0</v>
      </c>
      <c r="K1864" s="2">
        <v>0.39985119346763504</v>
      </c>
      <c r="L1864" s="5">
        <v>0</v>
      </c>
      <c r="M1864">
        <v>0</v>
      </c>
      <c r="N1864">
        <v>0</v>
      </c>
      <c r="O1864">
        <v>0</v>
      </c>
      <c r="P1864" s="2">
        <v>0.90553239715780298</v>
      </c>
      <c r="Q1864" s="2">
        <v>1</v>
      </c>
      <c r="R1864" s="2">
        <v>0.4025299437403263</v>
      </c>
      <c r="S1864">
        <v>0</v>
      </c>
      <c r="T1864">
        <v>0</v>
      </c>
      <c r="U1864" s="2">
        <v>0.33914384476335202</v>
      </c>
      <c r="V186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0.35913200779286419</v>
      </c>
      <c r="W1864">
        <f>AVERAGE(Table1[[#This Row],[2012 Campbell Latex Early]:[2015 Dill IgG Early]])</f>
        <v>0.13439650857347954</v>
      </c>
      <c r="X1864">
        <f>AVERAGE(Table1[[#This Row],[2012 Campbell Latex Late]:[2015 Dill IgG Late]])</f>
        <v>0.26472061856614815</v>
      </c>
      <c r="Y1864" s="7">
        <f>Table1[[#This Row],[Avg early]]-Table1[[#This Row],[Avg late]]</f>
        <v>-0.13032410999266861</v>
      </c>
      <c r="Z1864" s="7">
        <f>Table1[[#This Row],[Avg late]]-Table1[[#This Row],[Avg early]]</f>
        <v>0.13032410999266861</v>
      </c>
      <c r="AA1864" s="7">
        <f>Table1[[#This Row],[2015 Dill LPS Early]]-Table1[[#This Row],[2015 Dill Avidin Early]]</f>
        <v>0.94411389226716036</v>
      </c>
      <c r="AB1864" s="7">
        <f>Table1[[#This Row],[2015 Dill LPS Late]]-Table1[[#This Row],[2015 Dill Avidin Late]]</f>
        <v>-0.90553239715780298</v>
      </c>
    </row>
    <row r="1865" spans="1:28" x14ac:dyDescent="0.2">
      <c r="A1865" t="s">
        <v>361</v>
      </c>
      <c r="B1865">
        <v>0</v>
      </c>
      <c r="C1865">
        <v>0</v>
      </c>
      <c r="D1865">
        <v>0</v>
      </c>
      <c r="E1865">
        <v>0</v>
      </c>
      <c r="F1865">
        <v>0.65670830180187822</v>
      </c>
      <c r="G1865">
        <v>0</v>
      </c>
      <c r="H1865" s="2">
        <v>0</v>
      </c>
      <c r="I1865">
        <v>0</v>
      </c>
      <c r="J1865" s="2">
        <v>0</v>
      </c>
      <c r="K1865" s="2">
        <v>0.93694872228540604</v>
      </c>
      <c r="L1865" s="5">
        <v>0</v>
      </c>
      <c r="M1865">
        <v>0</v>
      </c>
      <c r="N1865">
        <v>0</v>
      </c>
      <c r="O1865">
        <v>0.57537414465425318</v>
      </c>
      <c r="P1865" s="2">
        <v>0.92673001143008116</v>
      </c>
      <c r="Q1865" s="2">
        <v>0.98351898028188045</v>
      </c>
      <c r="R1865" s="2">
        <v>0</v>
      </c>
      <c r="S1865">
        <v>0</v>
      </c>
      <c r="T1865">
        <v>0</v>
      </c>
      <c r="U1865" s="2">
        <v>1</v>
      </c>
      <c r="V186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0.28289148345643367</v>
      </c>
      <c r="W1865">
        <f>AVERAGE(Table1[[#This Row],[2012 Campbell Latex Early]:[2015 Dill IgG Early]])</f>
        <v>0.15936570240872844</v>
      </c>
      <c r="X1865">
        <f>AVERAGE(Table1[[#This Row],[2012 Campbell Latex Late]:[2015 Dill IgG Late]])</f>
        <v>0.34856231363662149</v>
      </c>
      <c r="Y1865" s="7">
        <f>Table1[[#This Row],[Avg early]]-Table1[[#This Row],[Avg late]]</f>
        <v>-0.18919661122789305</v>
      </c>
      <c r="Z1865" s="7">
        <f>Table1[[#This Row],[Avg late]]-Table1[[#This Row],[Avg early]]</f>
        <v>0.18919661122789305</v>
      </c>
      <c r="AA1865" s="7">
        <f>Table1[[#This Row],[2015 Dill LPS Early]]-Table1[[#This Row],[2015 Dill Avidin Early]]</f>
        <v>-0.65670830180187822</v>
      </c>
      <c r="AB1865" s="7">
        <f>Table1[[#This Row],[2015 Dill LPS Late]]-Table1[[#This Row],[2015 Dill Avidin Late]]</f>
        <v>-0.92673001143008116</v>
      </c>
    </row>
    <row r="1866" spans="1:28" x14ac:dyDescent="0.2">
      <c r="A1866" t="s">
        <v>987</v>
      </c>
      <c r="B1866">
        <v>0</v>
      </c>
      <c r="C1866">
        <v>0</v>
      </c>
      <c r="D1866">
        <v>0</v>
      </c>
      <c r="E1866">
        <v>0.63195091256826197</v>
      </c>
      <c r="F1866">
        <v>0.59298795579784214</v>
      </c>
      <c r="G1866">
        <v>1</v>
      </c>
      <c r="H1866" s="2">
        <v>0</v>
      </c>
      <c r="I1866">
        <v>0</v>
      </c>
      <c r="J1866" s="2">
        <v>0</v>
      </c>
      <c r="K1866" s="2">
        <v>0</v>
      </c>
      <c r="L1866" s="5">
        <v>0</v>
      </c>
      <c r="M1866">
        <v>0</v>
      </c>
      <c r="N1866">
        <v>0</v>
      </c>
      <c r="O1866">
        <v>0.585353929846539</v>
      </c>
      <c r="P1866" s="2">
        <v>0.93994640710383415</v>
      </c>
      <c r="Q1866" s="2">
        <v>0</v>
      </c>
      <c r="R1866" s="2">
        <v>0.60289969627806483</v>
      </c>
      <c r="S1866">
        <v>0</v>
      </c>
      <c r="T1866">
        <v>0</v>
      </c>
      <c r="U1866" s="2">
        <v>0.62044546270959078</v>
      </c>
      <c r="V186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0.26169005930153705</v>
      </c>
      <c r="W1866">
        <f>AVERAGE(Table1[[#This Row],[2012 Campbell Latex Early]:[2015 Dill IgG Early]])</f>
        <v>0.22249388683661042</v>
      </c>
      <c r="X1866">
        <f>AVERAGE(Table1[[#This Row],[2012 Campbell Latex Late]:[2015 Dill IgG Late]])</f>
        <v>0.27486454959380285</v>
      </c>
      <c r="Y1866" s="7">
        <f>Table1[[#This Row],[Avg early]]-Table1[[#This Row],[Avg late]]</f>
        <v>-5.2370662757192432E-2</v>
      </c>
      <c r="Z1866" s="7">
        <f>Table1[[#This Row],[Avg late]]-Table1[[#This Row],[Avg early]]</f>
        <v>5.2370662757192432E-2</v>
      </c>
      <c r="AA1866" s="7">
        <f>Table1[[#This Row],[2015 Dill LPS Early]]-Table1[[#This Row],[2015 Dill Avidin Early]]</f>
        <v>-0.59298795579784214</v>
      </c>
      <c r="AB1866" s="7">
        <f>Table1[[#This Row],[2015 Dill LPS Late]]-Table1[[#This Row],[2015 Dill Avidin Late]]</f>
        <v>-0.93994640710383415</v>
      </c>
    </row>
    <row r="1867" spans="1:28" x14ac:dyDescent="0.2">
      <c r="A1867" t="s">
        <v>239</v>
      </c>
      <c r="B1867">
        <v>0</v>
      </c>
      <c r="C1867">
        <v>0</v>
      </c>
      <c r="D1867">
        <v>0.42422793257890046</v>
      </c>
      <c r="E1867">
        <v>0.63392379324346759</v>
      </c>
      <c r="F1867">
        <v>0.57757849176101161</v>
      </c>
      <c r="G1867">
        <v>1</v>
      </c>
      <c r="H1867" s="2">
        <v>0.71232405829417278</v>
      </c>
      <c r="I1867">
        <v>0.4094038351174083</v>
      </c>
      <c r="J1867" s="2">
        <v>0</v>
      </c>
      <c r="K1867" s="2">
        <v>0.42892776830301038</v>
      </c>
      <c r="L1867" s="5">
        <v>0</v>
      </c>
      <c r="M1867">
        <v>0</v>
      </c>
      <c r="N1867">
        <v>0</v>
      </c>
      <c r="O1867">
        <v>0</v>
      </c>
      <c r="P1867" s="2">
        <v>0.98635219343408276</v>
      </c>
      <c r="Q1867" s="2">
        <v>0.68013423713573717</v>
      </c>
      <c r="R1867" s="2">
        <v>0</v>
      </c>
      <c r="S1867">
        <v>0.52404782277319251</v>
      </c>
      <c r="T1867">
        <v>0</v>
      </c>
      <c r="U1867" s="2">
        <v>0.53499132856421761</v>
      </c>
      <c r="V186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0.31487505648738773</v>
      </c>
      <c r="W1867">
        <f>AVERAGE(Table1[[#This Row],[2012 Campbell Latex Early]:[2015 Dill IgG Early]])</f>
        <v>0.41863858792979708</v>
      </c>
      <c r="X1867">
        <f>AVERAGE(Table1[[#This Row],[2012 Campbell Latex Late]:[2015 Dill IgG Late]])</f>
        <v>0.27255255819072299</v>
      </c>
      <c r="Y1867" s="7">
        <f>Table1[[#This Row],[Avg early]]-Table1[[#This Row],[Avg late]]</f>
        <v>0.14608602973907409</v>
      </c>
      <c r="Z1867" s="7">
        <f>Table1[[#This Row],[Avg late]]-Table1[[#This Row],[Avg early]]</f>
        <v>-0.14608602973907409</v>
      </c>
      <c r="AA1867" s="7">
        <f>Table1[[#This Row],[2015 Dill LPS Early]]-Table1[[#This Row],[2015 Dill Avidin Early]]</f>
        <v>-0.15335055918211116</v>
      </c>
      <c r="AB1867" s="7">
        <f>Table1[[#This Row],[2015 Dill LPS Late]]-Table1[[#This Row],[2015 Dill Avidin Late]]</f>
        <v>-0.98635219343408276</v>
      </c>
    </row>
    <row r="1868" spans="1:28" x14ac:dyDescent="0.2">
      <c r="A1868" t="s">
        <v>789</v>
      </c>
      <c r="B1868">
        <v>0</v>
      </c>
      <c r="C1868">
        <v>0</v>
      </c>
      <c r="D1868">
        <v>0.21435833146881758</v>
      </c>
      <c r="E1868">
        <v>0.73188353764936265</v>
      </c>
      <c r="F1868">
        <v>0.30569426698525981</v>
      </c>
      <c r="G1868">
        <v>0</v>
      </c>
      <c r="H1868" s="2">
        <v>0.44236624260326979</v>
      </c>
      <c r="I1868">
        <v>0</v>
      </c>
      <c r="J1868" s="2">
        <v>0</v>
      </c>
      <c r="K1868" s="2">
        <v>0.73331840151116701</v>
      </c>
      <c r="L1868" s="5">
        <v>0</v>
      </c>
      <c r="M1868">
        <v>0</v>
      </c>
      <c r="N1868">
        <v>0</v>
      </c>
      <c r="O1868">
        <v>0</v>
      </c>
      <c r="P1868" s="2">
        <v>1</v>
      </c>
      <c r="Q1868" s="2">
        <v>0</v>
      </c>
      <c r="R1868" s="2">
        <v>0.43441436067263889</v>
      </c>
      <c r="S1868">
        <v>0</v>
      </c>
      <c r="T1868">
        <v>0</v>
      </c>
      <c r="U1868" s="2">
        <v>0</v>
      </c>
      <c r="V186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0.16484994840635511</v>
      </c>
      <c r="W1868">
        <f>AVERAGE(Table1[[#This Row],[2012 Campbell Latex Early]:[2015 Dill IgG Early]])</f>
        <v>0.24276207802178768</v>
      </c>
      <c r="X1868">
        <f>AVERAGE(Table1[[#This Row],[2012 Campbell Latex Late]:[2015 Dill IgG Late]])</f>
        <v>0.14344143606726389</v>
      </c>
      <c r="Y1868" s="7">
        <f>Table1[[#This Row],[Avg early]]-Table1[[#This Row],[Avg late]]</f>
        <v>9.9320641954523781E-2</v>
      </c>
      <c r="Z1868" s="7">
        <f>Table1[[#This Row],[Avg late]]-Table1[[#This Row],[Avg early]]</f>
        <v>-9.9320641954523781E-2</v>
      </c>
      <c r="AA1868" s="7">
        <f>Table1[[#This Row],[2015 Dill LPS Early]]-Table1[[#This Row],[2015 Dill Avidin Early]]</f>
        <v>-9.1335935516442229E-2</v>
      </c>
      <c r="AB1868" s="7">
        <f>Table1[[#This Row],[2015 Dill LPS Late]]-Table1[[#This Row],[2015 Dill Avidin Late]]</f>
        <v>-1</v>
      </c>
    </row>
    <row r="1869" spans="1:28" x14ac:dyDescent="0.2">
      <c r="A1869" t="s">
        <v>1829</v>
      </c>
      <c r="B1869">
        <v>1</v>
      </c>
      <c r="C1869">
        <v>1</v>
      </c>
      <c r="D1869">
        <v>0.3865058427008658</v>
      </c>
      <c r="E1869">
        <v>0.15207948290840134</v>
      </c>
      <c r="F1869">
        <v>0.44194835551480333</v>
      </c>
      <c r="G1869">
        <v>0.38237744003195773</v>
      </c>
      <c r="H1869" s="2">
        <v>0.44375964481781749</v>
      </c>
      <c r="I1869">
        <v>0.39490391309384798</v>
      </c>
      <c r="J1869" s="2">
        <v>0</v>
      </c>
      <c r="K1869" s="2">
        <v>0.15848301451760263</v>
      </c>
      <c r="L1869" s="5">
        <v>1</v>
      </c>
      <c r="M1869">
        <v>0</v>
      </c>
      <c r="N1869">
        <v>0</v>
      </c>
      <c r="O1869">
        <v>0.17903345608685062</v>
      </c>
      <c r="P1869" s="1">
        <v>1</v>
      </c>
      <c r="Q1869" s="1">
        <v>0.35986295153867387</v>
      </c>
      <c r="R1869" s="1">
        <v>0.58425743221545545</v>
      </c>
      <c r="S1869">
        <v>0.46866755935271681</v>
      </c>
      <c r="T1869">
        <v>0</v>
      </c>
      <c r="U1869" s="1">
        <v>0</v>
      </c>
      <c r="V186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0.22082873825143023</v>
      </c>
      <c r="W1869">
        <f>AVERAGE(Table1[[#This Row],[2012 Campbell Latex Early]:[2015 Dill IgG Early]])</f>
        <v>0.43600576935852964</v>
      </c>
      <c r="X1869">
        <f>AVERAGE(Table1[[#This Row],[2012 Campbell Latex Late]:[2015 Dill IgG Late]])</f>
        <v>0.35918213991936965</v>
      </c>
      <c r="Y1869" s="7">
        <f>Table1[[#This Row],[Avg early]]-Table1[[#This Row],[Avg late]]</f>
        <v>7.6823629439159991E-2</v>
      </c>
      <c r="Z1869" s="7">
        <f>Table1[[#This Row],[Avg late]]-Table1[[#This Row],[Avg early]]</f>
        <v>-7.6823629439159991E-2</v>
      </c>
      <c r="AA1869" s="7">
        <f>Table1[[#This Row],[2015 Dill LPS Early]]-Table1[[#This Row],[2015 Dill Avidin Early]]</f>
        <v>-5.5442512813937528E-2</v>
      </c>
      <c r="AB1869" s="7">
        <f>Table1[[#This Row],[2015 Dill LPS Late]]-Table1[[#This Row],[2015 Dill Avidin Late]]</f>
        <v>-1</v>
      </c>
    </row>
    <row r="1870" spans="1:28" x14ac:dyDescent="0.2">
      <c r="A1870" t="s">
        <v>1783</v>
      </c>
      <c r="B1870">
        <v>1</v>
      </c>
      <c r="C1870">
        <v>0</v>
      </c>
      <c r="D1870">
        <v>0.79489329017875154</v>
      </c>
      <c r="E1870">
        <v>0</v>
      </c>
      <c r="F1870">
        <v>0</v>
      </c>
      <c r="G1870">
        <v>0</v>
      </c>
      <c r="H1870" s="2">
        <v>0</v>
      </c>
      <c r="I1870">
        <v>0</v>
      </c>
      <c r="J1870" s="2">
        <v>0</v>
      </c>
      <c r="K1870" s="2">
        <v>0.78224640513156574</v>
      </c>
      <c r="L1870" s="5">
        <v>0.99637117677553144</v>
      </c>
      <c r="M1870">
        <v>0</v>
      </c>
      <c r="N1870">
        <v>0</v>
      </c>
      <c r="O1870">
        <v>0</v>
      </c>
      <c r="P1870" s="1">
        <v>1</v>
      </c>
      <c r="Q1870" s="1">
        <v>0</v>
      </c>
      <c r="R1870" s="1">
        <v>0</v>
      </c>
      <c r="S1870">
        <v>0</v>
      </c>
      <c r="T1870">
        <v>0</v>
      </c>
      <c r="U1870" s="1">
        <v>0</v>
      </c>
      <c r="V187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0.179852211340322</v>
      </c>
      <c r="W1870">
        <f>AVERAGE(Table1[[#This Row],[2012 Campbell Latex Early]:[2015 Dill IgG Early]])</f>
        <v>0.25771396953103171</v>
      </c>
      <c r="X1870">
        <f>AVERAGE(Table1[[#This Row],[2012 Campbell Latex Late]:[2015 Dill IgG Late]])</f>
        <v>0.19963711767755316</v>
      </c>
      <c r="Y1870" s="7">
        <f>Table1[[#This Row],[Avg early]]-Table1[[#This Row],[Avg late]]</f>
        <v>5.8076851853478551E-2</v>
      </c>
      <c r="Z1870" s="7">
        <f>Table1[[#This Row],[Avg late]]-Table1[[#This Row],[Avg early]]</f>
        <v>-5.8076851853478551E-2</v>
      </c>
      <c r="AA1870" s="7">
        <f>Table1[[#This Row],[2015 Dill LPS Early]]-Table1[[#This Row],[2015 Dill Avidin Early]]</f>
        <v>0.79489329017875154</v>
      </c>
      <c r="AB1870" s="7">
        <f>Table1[[#This Row],[2015 Dill LPS Late]]-Table1[[#This Row],[2015 Dill Avidin Late]]</f>
        <v>-1</v>
      </c>
    </row>
    <row r="1871" spans="1:28" x14ac:dyDescent="0.2">
      <c r="A1871" t="s">
        <v>1671</v>
      </c>
      <c r="B1871">
        <v>0</v>
      </c>
      <c r="C1871">
        <v>0</v>
      </c>
      <c r="D1871">
        <v>0.44626124830205327</v>
      </c>
      <c r="E1871">
        <v>0.25278147431682629</v>
      </c>
      <c r="F1871">
        <v>0.60945822081089751</v>
      </c>
      <c r="G1871">
        <v>0.28583758610763776</v>
      </c>
      <c r="H1871" s="2">
        <v>0.98914501847892033</v>
      </c>
      <c r="I1871">
        <v>0.81331634526056673</v>
      </c>
      <c r="J1871" s="2">
        <v>0</v>
      </c>
      <c r="K1871" s="2">
        <v>0.34923787672618983</v>
      </c>
      <c r="L1871" s="5">
        <v>0</v>
      </c>
      <c r="M1871">
        <v>0</v>
      </c>
      <c r="N1871">
        <v>0</v>
      </c>
      <c r="O1871">
        <v>0.22560062000138206</v>
      </c>
      <c r="P1871" s="2">
        <v>1</v>
      </c>
      <c r="Q1871" s="2">
        <v>0.4916529282987433</v>
      </c>
      <c r="R1871" s="2">
        <v>0.47547511471452536</v>
      </c>
      <c r="S1871">
        <v>0.63840488622823488</v>
      </c>
      <c r="T1871">
        <v>0</v>
      </c>
      <c r="U1871" s="2">
        <v>0.76725664056770004</v>
      </c>
      <c r="V187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0.25256372273621325</v>
      </c>
      <c r="W1871">
        <f>AVERAGE(Table1[[#This Row],[2012 Campbell Latex Early]:[2015 Dill IgG Early]])</f>
        <v>0.37460377700030917</v>
      </c>
      <c r="X1871">
        <f>AVERAGE(Table1[[#This Row],[2012 Campbell Latex Late]:[2015 Dill IgG Late]])</f>
        <v>0.35983901898105852</v>
      </c>
      <c r="Y1871" s="7">
        <f>Table1[[#This Row],[Avg early]]-Table1[[#This Row],[Avg late]]</f>
        <v>1.4764758019250646E-2</v>
      </c>
      <c r="Z1871" s="7">
        <f>Table1[[#This Row],[Avg late]]-Table1[[#This Row],[Avg early]]</f>
        <v>-1.4764758019250646E-2</v>
      </c>
      <c r="AA1871" s="7">
        <f>Table1[[#This Row],[2015 Dill LPS Early]]-Table1[[#This Row],[2015 Dill Avidin Early]]</f>
        <v>-0.16319697250884424</v>
      </c>
      <c r="AB1871" s="7">
        <f>Table1[[#This Row],[2015 Dill LPS Late]]-Table1[[#This Row],[2015 Dill Avidin Late]]</f>
        <v>-1</v>
      </c>
    </row>
    <row r="1872" spans="1:28" x14ac:dyDescent="0.2">
      <c r="A1872" t="s">
        <v>1698</v>
      </c>
      <c r="B1872">
        <v>0</v>
      </c>
      <c r="C1872">
        <v>1</v>
      </c>
      <c r="D1872">
        <v>0.17447092330337488</v>
      </c>
      <c r="E1872">
        <v>0</v>
      </c>
      <c r="F1872">
        <v>0.20796467886486716</v>
      </c>
      <c r="G1872">
        <v>0.30292373498720065</v>
      </c>
      <c r="H1872" s="2">
        <v>0.39550565474743371</v>
      </c>
      <c r="I1872">
        <v>0</v>
      </c>
      <c r="J1872" s="2">
        <v>0</v>
      </c>
      <c r="K1872" s="2">
        <v>0.13723279825492499</v>
      </c>
      <c r="L1872" s="5">
        <v>0</v>
      </c>
      <c r="M1872">
        <v>0</v>
      </c>
      <c r="N1872">
        <v>0</v>
      </c>
      <c r="O1872">
        <v>0</v>
      </c>
      <c r="P1872" s="2">
        <v>1</v>
      </c>
      <c r="Q1872" s="2">
        <v>0.17555680531664786</v>
      </c>
      <c r="R1872" s="2">
        <v>0.26429026972205555</v>
      </c>
      <c r="S1872">
        <v>0</v>
      </c>
      <c r="T1872">
        <v>0</v>
      </c>
      <c r="U1872" s="2">
        <v>0.64174374132586298</v>
      </c>
      <c r="V187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0.28668323004603019</v>
      </c>
      <c r="W1872">
        <f>AVERAGE(Table1[[#This Row],[2012 Campbell Latex Early]:[2015 Dill IgG Early]])</f>
        <v>0.22180977901578017</v>
      </c>
      <c r="X1872">
        <f>AVERAGE(Table1[[#This Row],[2012 Campbell Latex Late]:[2015 Dill IgG Late]])</f>
        <v>0.20815908163645663</v>
      </c>
      <c r="Y1872" s="7">
        <f>Table1[[#This Row],[Avg early]]-Table1[[#This Row],[Avg late]]</f>
        <v>1.3650697379323534E-2</v>
      </c>
      <c r="Z1872" s="7">
        <f>Table1[[#This Row],[Avg late]]-Table1[[#This Row],[Avg early]]</f>
        <v>-1.3650697379323534E-2</v>
      </c>
      <c r="AA1872" s="7">
        <f>Table1[[#This Row],[2015 Dill LPS Early]]-Table1[[#This Row],[2015 Dill Avidin Early]]</f>
        <v>-3.3493755561492283E-2</v>
      </c>
      <c r="AB1872" s="7">
        <f>Table1[[#This Row],[2015 Dill LPS Late]]-Table1[[#This Row],[2015 Dill Avidin Late]]</f>
        <v>-1</v>
      </c>
    </row>
    <row r="1873" spans="1:28" x14ac:dyDescent="0.2">
      <c r="A1873" t="s">
        <v>1577</v>
      </c>
      <c r="B1873">
        <v>1</v>
      </c>
      <c r="C1873">
        <v>1</v>
      </c>
      <c r="D1873">
        <v>0</v>
      </c>
      <c r="E1873">
        <v>0</v>
      </c>
      <c r="F1873">
        <v>0</v>
      </c>
      <c r="G1873">
        <v>0</v>
      </c>
      <c r="H1873" s="2">
        <v>0</v>
      </c>
      <c r="I1873">
        <v>0</v>
      </c>
      <c r="J1873" s="2">
        <v>0</v>
      </c>
      <c r="K1873" s="2">
        <v>0</v>
      </c>
      <c r="L1873" s="5">
        <v>0.99214659685863871</v>
      </c>
      <c r="M1873">
        <v>0</v>
      </c>
      <c r="N1873">
        <v>0</v>
      </c>
      <c r="O1873">
        <v>0</v>
      </c>
      <c r="P1873" s="2">
        <v>1</v>
      </c>
      <c r="Q1873" s="2">
        <v>0</v>
      </c>
      <c r="R1873" s="2">
        <v>0</v>
      </c>
      <c r="S1873">
        <v>0</v>
      </c>
      <c r="T1873">
        <v>0</v>
      </c>
      <c r="U1873" s="2">
        <v>0</v>
      </c>
      <c r="V187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0.20078534031413611</v>
      </c>
      <c r="W1873">
        <f>AVERAGE(Table1[[#This Row],[2012 Campbell Latex Early]:[2015 Dill IgG Early]])</f>
        <v>0.2</v>
      </c>
      <c r="X1873">
        <f>AVERAGE(Table1[[#This Row],[2012 Campbell Latex Late]:[2015 Dill IgG Late]])</f>
        <v>0.19921465968586388</v>
      </c>
      <c r="Y1873" s="7">
        <f>Table1[[#This Row],[Avg early]]-Table1[[#This Row],[Avg late]]</f>
        <v>7.8534031413612926E-4</v>
      </c>
      <c r="Z1873" s="7">
        <f>Table1[[#This Row],[Avg late]]-Table1[[#This Row],[Avg early]]</f>
        <v>-7.8534031413612926E-4</v>
      </c>
      <c r="AA1873" s="7">
        <f>Table1[[#This Row],[2015 Dill LPS Early]]-Table1[[#This Row],[2015 Dill Avidin Early]]</f>
        <v>0</v>
      </c>
      <c r="AB1873" s="7">
        <f>Table1[[#This Row],[2015 Dill LPS Late]]-Table1[[#This Row],[2015 Dill Avidin Late]]</f>
        <v>-1</v>
      </c>
    </row>
    <row r="1874" spans="1:28" x14ac:dyDescent="0.2">
      <c r="A1874" t="s">
        <v>1004</v>
      </c>
      <c r="B1874">
        <v>0</v>
      </c>
      <c r="C1874">
        <v>0</v>
      </c>
      <c r="D1874">
        <v>0.4295853999567727</v>
      </c>
      <c r="E1874">
        <v>0.86106113097716308</v>
      </c>
      <c r="F1874">
        <v>0.57641670413393253</v>
      </c>
      <c r="G1874">
        <v>0</v>
      </c>
      <c r="H1874" s="2">
        <v>0.60791405854637426</v>
      </c>
      <c r="I1874">
        <v>0</v>
      </c>
      <c r="J1874" s="2">
        <v>0</v>
      </c>
      <c r="K1874" s="2">
        <v>0</v>
      </c>
      <c r="L1874" s="5">
        <v>0</v>
      </c>
      <c r="M1874">
        <v>0</v>
      </c>
      <c r="N1874">
        <v>0</v>
      </c>
      <c r="O1874">
        <v>0</v>
      </c>
      <c r="P1874" s="2">
        <v>1</v>
      </c>
      <c r="Q1874" s="2">
        <v>0</v>
      </c>
      <c r="R1874" s="2">
        <v>0.77166200073642488</v>
      </c>
      <c r="S1874">
        <v>0</v>
      </c>
      <c r="T1874">
        <v>0</v>
      </c>
      <c r="U1874" s="2">
        <v>0.89688099113012176</v>
      </c>
      <c r="V187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0.27748587601201757</v>
      </c>
      <c r="W1874">
        <f>AVERAGE(Table1[[#This Row],[2012 Campbell Latex Early]:[2015 Dill IgG Early]])</f>
        <v>0.24749772936142422</v>
      </c>
      <c r="X1874">
        <f>AVERAGE(Table1[[#This Row],[2012 Campbell Latex Late]:[2015 Dill IgG Late]])</f>
        <v>0.26685429918665465</v>
      </c>
      <c r="Y1874" s="7">
        <f>Table1[[#This Row],[Avg early]]-Table1[[#This Row],[Avg late]]</f>
        <v>-1.935656982523043E-2</v>
      </c>
      <c r="Z1874" s="7">
        <f>Table1[[#This Row],[Avg late]]-Table1[[#This Row],[Avg early]]</f>
        <v>1.935656982523043E-2</v>
      </c>
      <c r="AA1874" s="7">
        <f>Table1[[#This Row],[2015 Dill LPS Early]]-Table1[[#This Row],[2015 Dill Avidin Early]]</f>
        <v>-0.14683130417715984</v>
      </c>
      <c r="AB1874" s="7">
        <f>Table1[[#This Row],[2015 Dill LPS Late]]-Table1[[#This Row],[2015 Dill Avidin Late]]</f>
        <v>-1</v>
      </c>
    </row>
    <row r="1875" spans="1:28" x14ac:dyDescent="0.2">
      <c r="A1875" t="s">
        <v>185</v>
      </c>
      <c r="B1875">
        <v>1</v>
      </c>
      <c r="C1875">
        <v>1</v>
      </c>
      <c r="D1875">
        <v>0</v>
      </c>
      <c r="E1875">
        <v>0</v>
      </c>
      <c r="F1875">
        <v>0.33964023475531191</v>
      </c>
      <c r="G1875">
        <v>0</v>
      </c>
      <c r="H1875" s="2">
        <v>0.13262973147149879</v>
      </c>
      <c r="I1875">
        <v>0</v>
      </c>
      <c r="J1875" s="2">
        <v>0</v>
      </c>
      <c r="K1875" s="2">
        <v>0</v>
      </c>
      <c r="L1875" s="5">
        <v>1</v>
      </c>
      <c r="M1875">
        <v>0</v>
      </c>
      <c r="N1875">
        <v>0</v>
      </c>
      <c r="O1875">
        <v>0</v>
      </c>
      <c r="P1875" s="1">
        <v>1</v>
      </c>
      <c r="Q1875" s="1">
        <v>0</v>
      </c>
      <c r="R1875" s="1">
        <v>0.56658432874308162</v>
      </c>
      <c r="S1875">
        <v>0</v>
      </c>
      <c r="T1875">
        <v>0</v>
      </c>
      <c r="U1875" s="1">
        <v>0.24205085951276839</v>
      </c>
      <c r="V187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0.23363652220290393</v>
      </c>
      <c r="W1875">
        <f>AVERAGE(Table1[[#This Row],[2012 Campbell Latex Early]:[2015 Dill IgG Early]])</f>
        <v>0.24722699662268105</v>
      </c>
      <c r="X1875">
        <f>AVERAGE(Table1[[#This Row],[2012 Campbell Latex Late]:[2015 Dill IgG Late]])</f>
        <v>0.28086351882558497</v>
      </c>
      <c r="Y1875" s="7">
        <f>Table1[[#This Row],[Avg early]]-Table1[[#This Row],[Avg late]]</f>
        <v>-3.3636522202903918E-2</v>
      </c>
      <c r="Z1875" s="7">
        <f>Table1[[#This Row],[Avg late]]-Table1[[#This Row],[Avg early]]</f>
        <v>3.3636522202903918E-2</v>
      </c>
      <c r="AA1875" s="7">
        <f>Table1[[#This Row],[2015 Dill LPS Early]]-Table1[[#This Row],[2015 Dill Avidin Early]]</f>
        <v>-0.33964023475531191</v>
      </c>
      <c r="AB1875" s="7">
        <f>Table1[[#This Row],[2015 Dill LPS Late]]-Table1[[#This Row],[2015 Dill Avidin Late]]</f>
        <v>-1</v>
      </c>
    </row>
    <row r="1876" spans="1:28" x14ac:dyDescent="0.2">
      <c r="A1876" t="s">
        <v>1848</v>
      </c>
      <c r="B1876">
        <v>0</v>
      </c>
      <c r="C1876">
        <v>1</v>
      </c>
      <c r="D1876">
        <v>0</v>
      </c>
      <c r="E1876">
        <v>0</v>
      </c>
      <c r="F1876">
        <v>0</v>
      </c>
      <c r="G1876">
        <v>0.5043144781091754</v>
      </c>
      <c r="H1876" s="6">
        <v>0</v>
      </c>
      <c r="I1876">
        <v>0</v>
      </c>
      <c r="J1876" s="2">
        <v>0</v>
      </c>
      <c r="K1876" s="6">
        <v>0</v>
      </c>
      <c r="L1876" s="5">
        <v>0</v>
      </c>
      <c r="M1876">
        <v>0</v>
      </c>
      <c r="N1876">
        <v>0</v>
      </c>
      <c r="O1876">
        <v>0</v>
      </c>
      <c r="P1876" s="9">
        <v>1</v>
      </c>
      <c r="Q1876" s="9">
        <v>0</v>
      </c>
      <c r="R1876" s="9">
        <v>0.86798101254170501</v>
      </c>
      <c r="S1876">
        <v>0</v>
      </c>
      <c r="T1876">
        <v>0</v>
      </c>
      <c r="U1876" s="9">
        <v>0</v>
      </c>
      <c r="V187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0.33722954906508801</v>
      </c>
      <c r="W1876">
        <f>AVERAGE(Table1[[#This Row],[2012 Campbell Latex Early]:[2015 Dill IgG Early]])</f>
        <v>0.15043144781091752</v>
      </c>
      <c r="X1876">
        <f>AVERAGE(Table1[[#This Row],[2012 Campbell Latex Late]:[2015 Dill IgG Late]])</f>
        <v>0.18679810125417048</v>
      </c>
      <c r="Y1876" s="7">
        <f>Table1[[#This Row],[Avg early]]-Table1[[#This Row],[Avg late]]</f>
        <v>-3.6366653443252961E-2</v>
      </c>
      <c r="Z1876" s="7">
        <f>Table1[[#This Row],[Avg late]]-Table1[[#This Row],[Avg early]]</f>
        <v>3.6366653443252961E-2</v>
      </c>
      <c r="AA1876" s="7">
        <f>Table1[[#This Row],[2015 Dill LPS Early]]-Table1[[#This Row],[2015 Dill Avidin Early]]</f>
        <v>0</v>
      </c>
      <c r="AB1876" s="7">
        <f>Table1[[#This Row],[2015 Dill LPS Late]]-Table1[[#This Row],[2015 Dill Avidin Late]]</f>
        <v>-1</v>
      </c>
    </row>
    <row r="1877" spans="1:28" x14ac:dyDescent="0.2">
      <c r="A1877" t="s">
        <v>468</v>
      </c>
      <c r="B1877">
        <v>0</v>
      </c>
      <c r="C1877">
        <v>0</v>
      </c>
      <c r="D1877">
        <v>0</v>
      </c>
      <c r="E1877">
        <v>0.85017671165392217</v>
      </c>
      <c r="F1877">
        <v>0.4090739500852924</v>
      </c>
      <c r="G1877">
        <v>0</v>
      </c>
      <c r="H1877" s="2">
        <v>0</v>
      </c>
      <c r="I1877">
        <v>0</v>
      </c>
      <c r="J1877" s="2">
        <v>0</v>
      </c>
      <c r="K1877" s="2">
        <v>0.38003615241208283</v>
      </c>
      <c r="L1877" s="5">
        <v>0</v>
      </c>
      <c r="M1877">
        <v>0</v>
      </c>
      <c r="N1877">
        <v>0</v>
      </c>
      <c r="O1877">
        <v>0</v>
      </c>
      <c r="P1877" s="2">
        <v>1</v>
      </c>
      <c r="Q1877" s="2">
        <v>0</v>
      </c>
      <c r="R1877" s="2">
        <v>0</v>
      </c>
      <c r="S1877">
        <v>0.65599202063958351</v>
      </c>
      <c r="T1877">
        <v>0</v>
      </c>
      <c r="U1877" s="2">
        <v>0.37917327083426144</v>
      </c>
      <c r="V187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0.24762680530424747</v>
      </c>
      <c r="W1877">
        <f>AVERAGE(Table1[[#This Row],[2012 Campbell Latex Early]:[2015 Dill IgG Early]])</f>
        <v>0.16392868141512973</v>
      </c>
      <c r="X1877">
        <f>AVERAGE(Table1[[#This Row],[2012 Campbell Latex Late]:[2015 Dill IgG Late]])</f>
        <v>0.20351652914738452</v>
      </c>
      <c r="Y1877" s="7">
        <f>Table1[[#This Row],[Avg early]]-Table1[[#This Row],[Avg late]]</f>
        <v>-3.9587847732254794E-2</v>
      </c>
      <c r="Z1877" s="7">
        <f>Table1[[#This Row],[Avg late]]-Table1[[#This Row],[Avg early]]</f>
        <v>3.9587847732254794E-2</v>
      </c>
      <c r="AA1877" s="7">
        <f>Table1[[#This Row],[2015 Dill LPS Early]]-Table1[[#This Row],[2015 Dill Avidin Early]]</f>
        <v>-0.4090739500852924</v>
      </c>
      <c r="AB1877" s="7">
        <f>Table1[[#This Row],[2015 Dill LPS Late]]-Table1[[#This Row],[2015 Dill Avidin Late]]</f>
        <v>-1</v>
      </c>
    </row>
    <row r="1878" spans="1:28" x14ac:dyDescent="0.2">
      <c r="A1878" t="s">
        <v>1123</v>
      </c>
      <c r="B1878">
        <v>0</v>
      </c>
      <c r="C1878">
        <v>0</v>
      </c>
      <c r="D1878">
        <v>0</v>
      </c>
      <c r="E1878">
        <v>0</v>
      </c>
      <c r="F1878">
        <v>0.50674932132878103</v>
      </c>
      <c r="G1878">
        <v>0.60149479360034996</v>
      </c>
      <c r="H1878" s="2">
        <v>0.39859578394262118</v>
      </c>
      <c r="I1878">
        <v>0</v>
      </c>
      <c r="J1878" s="2">
        <v>0</v>
      </c>
      <c r="K1878" s="2">
        <v>0</v>
      </c>
      <c r="L1878" s="5">
        <v>0</v>
      </c>
      <c r="M1878">
        <v>0</v>
      </c>
      <c r="N1878">
        <v>0</v>
      </c>
      <c r="O1878">
        <v>0</v>
      </c>
      <c r="P1878" s="2">
        <v>1</v>
      </c>
      <c r="Q1878" s="2">
        <v>0</v>
      </c>
      <c r="R1878" s="2">
        <v>0.60902554774056783</v>
      </c>
      <c r="S1878">
        <v>0.38731101930260731</v>
      </c>
      <c r="T1878">
        <v>0</v>
      </c>
      <c r="U1878" s="2">
        <v>0</v>
      </c>
      <c r="V187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0.16924862553721229</v>
      </c>
      <c r="W1878">
        <f>AVERAGE(Table1[[#This Row],[2012 Campbell Latex Early]:[2015 Dill IgG Early]])</f>
        <v>0.15068398988717524</v>
      </c>
      <c r="X1878">
        <f>AVERAGE(Table1[[#This Row],[2012 Campbell Latex Late]:[2015 Dill IgG Late]])</f>
        <v>0.19963365670431751</v>
      </c>
      <c r="Y1878" s="7">
        <f>Table1[[#This Row],[Avg early]]-Table1[[#This Row],[Avg late]]</f>
        <v>-4.8949666817142273E-2</v>
      </c>
      <c r="Z1878" s="7">
        <f>Table1[[#This Row],[Avg late]]-Table1[[#This Row],[Avg early]]</f>
        <v>4.8949666817142273E-2</v>
      </c>
      <c r="AA1878" s="7">
        <f>Table1[[#This Row],[2015 Dill LPS Early]]-Table1[[#This Row],[2015 Dill Avidin Early]]</f>
        <v>-0.50674932132878103</v>
      </c>
      <c r="AB1878" s="7">
        <f>Table1[[#This Row],[2015 Dill LPS Late]]-Table1[[#This Row],[2015 Dill Avidin Late]]</f>
        <v>-1</v>
      </c>
    </row>
    <row r="1879" spans="1:28" x14ac:dyDescent="0.2">
      <c r="A1879" t="s">
        <v>504</v>
      </c>
      <c r="B1879">
        <v>0</v>
      </c>
      <c r="C1879">
        <v>0</v>
      </c>
      <c r="D1879">
        <v>0.42512613240963248</v>
      </c>
      <c r="E1879">
        <v>0.27801044885329451</v>
      </c>
      <c r="F1879">
        <v>0.66960542157013458</v>
      </c>
      <c r="G1879">
        <v>0.69863949794200153</v>
      </c>
      <c r="H1879" s="2">
        <v>0</v>
      </c>
      <c r="I1879">
        <v>0</v>
      </c>
      <c r="J1879" s="2">
        <v>0</v>
      </c>
      <c r="K1879" s="2">
        <v>0</v>
      </c>
      <c r="L1879" s="5">
        <v>0</v>
      </c>
      <c r="M1879">
        <v>0</v>
      </c>
      <c r="N1879">
        <v>0</v>
      </c>
      <c r="O1879">
        <v>0.29960159633782946</v>
      </c>
      <c r="P1879" s="1">
        <v>1</v>
      </c>
      <c r="Q1879" s="1">
        <v>0</v>
      </c>
      <c r="R1879" s="1">
        <v>0.98050277839016631</v>
      </c>
      <c r="S1879">
        <v>0.36691393820370649</v>
      </c>
      <c r="T1879">
        <v>0</v>
      </c>
      <c r="U1879" s="1">
        <v>0</v>
      </c>
      <c r="V187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0.28231680728599068</v>
      </c>
      <c r="W1879">
        <f>AVERAGE(Table1[[#This Row],[2012 Campbell Latex Early]:[2015 Dill IgG Early]])</f>
        <v>0.2071381500775063</v>
      </c>
      <c r="X1879">
        <f>AVERAGE(Table1[[#This Row],[2012 Campbell Latex Late]:[2015 Dill IgG Late]])</f>
        <v>0.26470183129317026</v>
      </c>
      <c r="Y1879" s="7">
        <f>Table1[[#This Row],[Avg early]]-Table1[[#This Row],[Avg late]]</f>
        <v>-5.7563681215663964E-2</v>
      </c>
      <c r="Z1879" s="7">
        <f>Table1[[#This Row],[Avg late]]-Table1[[#This Row],[Avg early]]</f>
        <v>5.7563681215663964E-2</v>
      </c>
      <c r="AA1879" s="7">
        <f>Table1[[#This Row],[2015 Dill LPS Early]]-Table1[[#This Row],[2015 Dill Avidin Early]]</f>
        <v>-0.2444792891605021</v>
      </c>
      <c r="AB1879" s="7">
        <f>Table1[[#This Row],[2015 Dill LPS Late]]-Table1[[#This Row],[2015 Dill Avidin Late]]</f>
        <v>-1</v>
      </c>
    </row>
    <row r="1880" spans="1:28" x14ac:dyDescent="0.2">
      <c r="A1880" t="s">
        <v>446</v>
      </c>
      <c r="B1880">
        <v>0</v>
      </c>
      <c r="C1880">
        <v>0</v>
      </c>
      <c r="D1880">
        <v>0</v>
      </c>
      <c r="E1880">
        <v>0</v>
      </c>
      <c r="F1880">
        <v>0.400926739496551</v>
      </c>
      <c r="G1880">
        <v>0</v>
      </c>
      <c r="H1880" s="2">
        <v>0</v>
      </c>
      <c r="I1880">
        <v>0.29464729838364728</v>
      </c>
      <c r="J1880" s="2">
        <v>0</v>
      </c>
      <c r="K1880" s="2">
        <v>0</v>
      </c>
      <c r="L1880" s="5">
        <v>0</v>
      </c>
      <c r="M1880">
        <v>0</v>
      </c>
      <c r="N1880">
        <v>0</v>
      </c>
      <c r="O1880">
        <v>0</v>
      </c>
      <c r="P1880" s="2">
        <v>1</v>
      </c>
      <c r="Q1880" s="2">
        <v>0.1986269575795154</v>
      </c>
      <c r="R1880" s="2">
        <v>0</v>
      </c>
      <c r="S1880">
        <v>0.20953695953669838</v>
      </c>
      <c r="T1880">
        <v>0</v>
      </c>
      <c r="U1880" s="2">
        <v>0</v>
      </c>
      <c r="V188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8.8281055692991342E-2</v>
      </c>
      <c r="W1880">
        <f>AVERAGE(Table1[[#This Row],[2012 Campbell Latex Early]:[2015 Dill IgG Early]])</f>
        <v>6.955740378801982E-2</v>
      </c>
      <c r="X1880">
        <f>AVERAGE(Table1[[#This Row],[2012 Campbell Latex Late]:[2015 Dill IgG Late]])</f>
        <v>0.14081639171162136</v>
      </c>
      <c r="Y1880" s="7">
        <f>Table1[[#This Row],[Avg early]]-Table1[[#This Row],[Avg late]]</f>
        <v>-7.1258987923601538E-2</v>
      </c>
      <c r="Z1880" s="7">
        <f>Table1[[#This Row],[Avg late]]-Table1[[#This Row],[Avg early]]</f>
        <v>7.1258987923601538E-2</v>
      </c>
      <c r="AA1880" s="7">
        <f>Table1[[#This Row],[2015 Dill LPS Early]]-Table1[[#This Row],[2015 Dill Avidin Early]]</f>
        <v>-0.400926739496551</v>
      </c>
      <c r="AB1880" s="7">
        <f>Table1[[#This Row],[2015 Dill LPS Late]]-Table1[[#This Row],[2015 Dill Avidin Late]]</f>
        <v>-1</v>
      </c>
    </row>
    <row r="1881" spans="1:28" x14ac:dyDescent="0.2">
      <c r="A1881" t="s">
        <v>1385</v>
      </c>
      <c r="B1881">
        <v>0.46554621848739502</v>
      </c>
      <c r="C1881">
        <v>0</v>
      </c>
      <c r="D1881">
        <v>0</v>
      </c>
      <c r="E1881">
        <v>0</v>
      </c>
      <c r="F1881">
        <v>0.8025288235665311</v>
      </c>
      <c r="G1881">
        <v>0</v>
      </c>
      <c r="H1881" s="2">
        <v>0</v>
      </c>
      <c r="I1881">
        <v>0.40385838132417146</v>
      </c>
      <c r="J1881" s="2">
        <v>0</v>
      </c>
      <c r="K1881" s="2">
        <v>0.59287686726070343</v>
      </c>
      <c r="L1881" s="5">
        <v>1</v>
      </c>
      <c r="M1881">
        <v>0</v>
      </c>
      <c r="N1881">
        <v>0</v>
      </c>
      <c r="O1881">
        <v>0</v>
      </c>
      <c r="P1881" s="2">
        <v>1</v>
      </c>
      <c r="Q1881" s="2">
        <v>0</v>
      </c>
      <c r="R1881" s="2">
        <v>0.26451670023993856</v>
      </c>
      <c r="S1881">
        <v>0.41126931615830803</v>
      </c>
      <c r="T1881">
        <v>0</v>
      </c>
      <c r="U1881" s="2">
        <v>0.47785095671377403</v>
      </c>
      <c r="V188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0.14817035497339232</v>
      </c>
      <c r="W1881">
        <f>AVERAGE(Table1[[#This Row],[2012 Campbell Latex Early]:[2015 Dill IgG Early]])</f>
        <v>0.22648102906388007</v>
      </c>
      <c r="X1881">
        <f>AVERAGE(Table1[[#This Row],[2012 Campbell Latex Late]:[2015 Dill IgG Late]])</f>
        <v>0.31536369731120206</v>
      </c>
      <c r="Y1881" s="7">
        <f>Table1[[#This Row],[Avg early]]-Table1[[#This Row],[Avg late]]</f>
        <v>-8.8882668247321994E-2</v>
      </c>
      <c r="Z1881" s="7">
        <f>Table1[[#This Row],[Avg late]]-Table1[[#This Row],[Avg early]]</f>
        <v>8.8882668247321994E-2</v>
      </c>
      <c r="AA1881" s="7">
        <f>Table1[[#This Row],[2015 Dill LPS Early]]-Table1[[#This Row],[2015 Dill Avidin Early]]</f>
        <v>-0.8025288235665311</v>
      </c>
      <c r="AB1881" s="7">
        <f>Table1[[#This Row],[2015 Dill LPS Late]]-Table1[[#This Row],[2015 Dill Avidin Late]]</f>
        <v>-1</v>
      </c>
    </row>
    <row r="1882" spans="1:28" x14ac:dyDescent="0.2">
      <c r="A1882" t="s">
        <v>1265</v>
      </c>
      <c r="B1882">
        <v>0</v>
      </c>
      <c r="C1882">
        <v>0</v>
      </c>
      <c r="D1882">
        <v>0.10319371398329973</v>
      </c>
      <c r="E1882">
        <v>0</v>
      </c>
      <c r="F1882">
        <v>0.66128573520812217</v>
      </c>
      <c r="G1882">
        <v>0</v>
      </c>
      <c r="H1882" s="2">
        <v>0</v>
      </c>
      <c r="I1882">
        <v>0.46408278902305006</v>
      </c>
      <c r="J1882" s="2">
        <v>0</v>
      </c>
      <c r="K1882" s="2">
        <v>0.55706786467513969</v>
      </c>
      <c r="L1882" s="5">
        <v>0</v>
      </c>
      <c r="M1882">
        <v>0</v>
      </c>
      <c r="N1882">
        <v>0</v>
      </c>
      <c r="O1882">
        <v>0.55255500783023681</v>
      </c>
      <c r="P1882" s="1">
        <v>1</v>
      </c>
      <c r="Q1882" s="1">
        <v>0.40214227141809356</v>
      </c>
      <c r="R1882" s="1">
        <v>0</v>
      </c>
      <c r="S1882">
        <v>0.41587927603160579</v>
      </c>
      <c r="T1882">
        <v>0</v>
      </c>
      <c r="U1882" s="1">
        <v>0.33462262483006944</v>
      </c>
      <c r="V188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0.17794313958450217</v>
      </c>
      <c r="W1882">
        <f>AVERAGE(Table1[[#This Row],[2012 Campbell Latex Early]:[2015 Dill IgG Early]])</f>
        <v>0.17856301028896115</v>
      </c>
      <c r="X1882">
        <f>AVERAGE(Table1[[#This Row],[2012 Campbell Latex Late]:[2015 Dill IgG Late]])</f>
        <v>0.27051991801100056</v>
      </c>
      <c r="Y1882" s="7">
        <f>Table1[[#This Row],[Avg early]]-Table1[[#This Row],[Avg late]]</f>
        <v>-9.1956907722039405E-2</v>
      </c>
      <c r="Z1882" s="7">
        <f>Table1[[#This Row],[Avg late]]-Table1[[#This Row],[Avg early]]</f>
        <v>9.1956907722039405E-2</v>
      </c>
      <c r="AA1882" s="7">
        <f>Table1[[#This Row],[2015 Dill LPS Early]]-Table1[[#This Row],[2015 Dill Avidin Early]]</f>
        <v>-0.55809202122482249</v>
      </c>
      <c r="AB1882" s="7">
        <f>Table1[[#This Row],[2015 Dill LPS Late]]-Table1[[#This Row],[2015 Dill Avidin Late]]</f>
        <v>-1</v>
      </c>
    </row>
    <row r="1883" spans="1:28" x14ac:dyDescent="0.2">
      <c r="A1883" t="s">
        <v>961</v>
      </c>
      <c r="B1883">
        <v>0</v>
      </c>
      <c r="C1883">
        <v>0</v>
      </c>
      <c r="D1883">
        <v>0</v>
      </c>
      <c r="E1883">
        <v>0.63572574600460641</v>
      </c>
      <c r="F1883">
        <v>0</v>
      </c>
      <c r="G1883">
        <v>0</v>
      </c>
      <c r="H1883" s="2">
        <v>0</v>
      </c>
      <c r="I1883">
        <v>0</v>
      </c>
      <c r="J1883" s="2">
        <v>0</v>
      </c>
      <c r="K1883" s="2">
        <v>0</v>
      </c>
      <c r="L1883" s="5">
        <v>0</v>
      </c>
      <c r="M1883">
        <v>0</v>
      </c>
      <c r="N1883">
        <v>0</v>
      </c>
      <c r="O1883">
        <v>0</v>
      </c>
      <c r="P1883" s="2">
        <v>1</v>
      </c>
      <c r="Q1883" s="2">
        <v>0</v>
      </c>
      <c r="R1883" s="2">
        <v>0</v>
      </c>
      <c r="S1883">
        <v>0</v>
      </c>
      <c r="T1883">
        <v>0</v>
      </c>
      <c r="U1883" s="2">
        <v>0.66725768459763879</v>
      </c>
      <c r="V1883">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0.23029834306022451</v>
      </c>
      <c r="W1883">
        <f>AVERAGE(Table1[[#This Row],[2012 Campbell Latex Early]:[2015 Dill IgG Early]])</f>
        <v>6.3572574600460646E-2</v>
      </c>
      <c r="X1883">
        <f>AVERAGE(Table1[[#This Row],[2012 Campbell Latex Late]:[2015 Dill IgG Late]])</f>
        <v>0.16672576845976389</v>
      </c>
      <c r="Y1883" s="7">
        <f>Table1[[#This Row],[Avg early]]-Table1[[#This Row],[Avg late]]</f>
        <v>-0.10315319385930324</v>
      </c>
      <c r="Z1883" s="7">
        <f>Table1[[#This Row],[Avg late]]-Table1[[#This Row],[Avg early]]</f>
        <v>0.10315319385930324</v>
      </c>
      <c r="AA1883" s="7">
        <f>Table1[[#This Row],[2015 Dill LPS Early]]-Table1[[#This Row],[2015 Dill Avidin Early]]</f>
        <v>0</v>
      </c>
      <c r="AB1883" s="7">
        <f>Table1[[#This Row],[2015 Dill LPS Late]]-Table1[[#This Row],[2015 Dill Avidin Late]]</f>
        <v>-1</v>
      </c>
    </row>
    <row r="1884" spans="1:28" x14ac:dyDescent="0.2">
      <c r="A1884" t="s">
        <v>1485</v>
      </c>
      <c r="B1884">
        <v>1</v>
      </c>
      <c r="C1884">
        <v>0</v>
      </c>
      <c r="D1884">
        <v>0</v>
      </c>
      <c r="E1884">
        <v>0</v>
      </c>
      <c r="F1884">
        <v>0.39995269484163021</v>
      </c>
      <c r="G1884">
        <v>0.39434478770474923</v>
      </c>
      <c r="H1884" s="2">
        <v>0</v>
      </c>
      <c r="I1884">
        <v>0</v>
      </c>
      <c r="J1884" s="2">
        <v>0</v>
      </c>
      <c r="K1884" s="2">
        <v>0.51427316451670635</v>
      </c>
      <c r="L1884" s="5">
        <v>1</v>
      </c>
      <c r="M1884">
        <v>0</v>
      </c>
      <c r="N1884">
        <v>0</v>
      </c>
      <c r="O1884">
        <v>0</v>
      </c>
      <c r="P1884" s="2">
        <v>1</v>
      </c>
      <c r="Q1884" s="2">
        <v>0</v>
      </c>
      <c r="R1884" s="2">
        <v>0.51981352528725289</v>
      </c>
      <c r="S1884">
        <v>0.42316135287746354</v>
      </c>
      <c r="T1884">
        <v>0</v>
      </c>
      <c r="U1884" s="2">
        <v>0.42137089682086298</v>
      </c>
      <c r="V1884">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0.23587378678486984</v>
      </c>
      <c r="W1884">
        <f>AVERAGE(Table1[[#This Row],[2012 Campbell Latex Early]:[2015 Dill IgG Early]])</f>
        <v>0.23085706470630857</v>
      </c>
      <c r="X1884">
        <f>AVERAGE(Table1[[#This Row],[2012 Campbell Latex Late]:[2015 Dill IgG Late]])</f>
        <v>0.33643457749855793</v>
      </c>
      <c r="Y1884" s="7">
        <f>Table1[[#This Row],[Avg early]]-Table1[[#This Row],[Avg late]]</f>
        <v>-0.10557751279224936</v>
      </c>
      <c r="Z1884" s="7">
        <f>Table1[[#This Row],[Avg late]]-Table1[[#This Row],[Avg early]]</f>
        <v>0.10557751279224936</v>
      </c>
      <c r="AA1884" s="7">
        <f>Table1[[#This Row],[2015 Dill LPS Early]]-Table1[[#This Row],[2015 Dill Avidin Early]]</f>
        <v>-0.39995269484163021</v>
      </c>
      <c r="AB1884" s="7">
        <f>Table1[[#This Row],[2015 Dill LPS Late]]-Table1[[#This Row],[2015 Dill Avidin Late]]</f>
        <v>-1</v>
      </c>
    </row>
    <row r="1885" spans="1:28" x14ac:dyDescent="0.2">
      <c r="A1885" t="s">
        <v>1708</v>
      </c>
      <c r="B1885">
        <v>0</v>
      </c>
      <c r="C1885">
        <v>0</v>
      </c>
      <c r="D1885">
        <v>0</v>
      </c>
      <c r="E1885">
        <v>0.33220551709259771</v>
      </c>
      <c r="F1885">
        <v>0.36506079299812505</v>
      </c>
      <c r="G1885">
        <v>0.27949499175458248</v>
      </c>
      <c r="H1885" s="2">
        <v>0</v>
      </c>
      <c r="I1885">
        <v>0.56808603201073782</v>
      </c>
      <c r="J1885" s="2">
        <v>0</v>
      </c>
      <c r="K1885" s="2">
        <v>0</v>
      </c>
      <c r="L1885" s="5">
        <v>0</v>
      </c>
      <c r="M1885">
        <v>0</v>
      </c>
      <c r="N1885">
        <v>0</v>
      </c>
      <c r="O1885">
        <v>0.2996457747448823</v>
      </c>
      <c r="P1885" s="2">
        <v>1</v>
      </c>
      <c r="Q1885" s="2">
        <v>0</v>
      </c>
      <c r="R1885" s="2">
        <v>0.88724278095272791</v>
      </c>
      <c r="S1885">
        <v>0.45383362087980761</v>
      </c>
      <c r="T1885">
        <v>0</v>
      </c>
      <c r="U1885" s="2">
        <v>0</v>
      </c>
      <c r="V1885">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0.1948489133187831</v>
      </c>
      <c r="W1885">
        <f>AVERAGE(Table1[[#This Row],[2012 Campbell Latex Early]:[2015 Dill IgG Early]])</f>
        <v>0.15448473338560431</v>
      </c>
      <c r="X1885">
        <f>AVERAGE(Table1[[#This Row],[2012 Campbell Latex Late]:[2015 Dill IgG Late]])</f>
        <v>0.2640722176577418</v>
      </c>
      <c r="Y1885" s="7">
        <f>Table1[[#This Row],[Avg early]]-Table1[[#This Row],[Avg late]]</f>
        <v>-0.10958748427213749</v>
      </c>
      <c r="Z1885" s="7">
        <f>Table1[[#This Row],[Avg late]]-Table1[[#This Row],[Avg early]]</f>
        <v>0.10958748427213749</v>
      </c>
      <c r="AA1885" s="7">
        <f>Table1[[#This Row],[2015 Dill LPS Early]]-Table1[[#This Row],[2015 Dill Avidin Early]]</f>
        <v>-0.36506079299812505</v>
      </c>
      <c r="AB1885" s="7">
        <f>Table1[[#This Row],[2015 Dill LPS Late]]-Table1[[#This Row],[2015 Dill Avidin Late]]</f>
        <v>-1</v>
      </c>
    </row>
    <row r="1886" spans="1:28" x14ac:dyDescent="0.2">
      <c r="A1886" t="s">
        <v>994</v>
      </c>
      <c r="B1886">
        <v>0.9016053858104609</v>
      </c>
      <c r="C1886">
        <v>0</v>
      </c>
      <c r="D1886">
        <v>0</v>
      </c>
      <c r="E1886">
        <v>0</v>
      </c>
      <c r="F1886">
        <v>0</v>
      </c>
      <c r="G1886">
        <v>0</v>
      </c>
      <c r="H1886" s="2">
        <v>0</v>
      </c>
      <c r="I1886">
        <v>0</v>
      </c>
      <c r="J1886" s="2">
        <v>0</v>
      </c>
      <c r="K1886" s="2">
        <v>0</v>
      </c>
      <c r="L1886" s="5">
        <v>1</v>
      </c>
      <c r="M1886">
        <v>0</v>
      </c>
      <c r="N1886">
        <v>0</v>
      </c>
      <c r="O1886">
        <v>0</v>
      </c>
      <c r="P1886" s="1">
        <v>1</v>
      </c>
      <c r="Q1886" s="1">
        <v>0</v>
      </c>
      <c r="R1886" s="1">
        <v>0</v>
      </c>
      <c r="S1886">
        <v>0</v>
      </c>
      <c r="T1886">
        <v>0</v>
      </c>
      <c r="U1886" s="1">
        <v>0</v>
      </c>
      <c r="V1886">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0.10983946141895391</v>
      </c>
      <c r="W1886">
        <f>AVERAGE(Table1[[#This Row],[2012 Campbell Latex Early]:[2015 Dill IgG Early]])</f>
        <v>9.0160538581046085E-2</v>
      </c>
      <c r="X1886">
        <f>AVERAGE(Table1[[#This Row],[2012 Campbell Latex Late]:[2015 Dill IgG Late]])</f>
        <v>0.2</v>
      </c>
      <c r="Y1886" s="7">
        <f>Table1[[#This Row],[Avg early]]-Table1[[#This Row],[Avg late]]</f>
        <v>-0.10983946141895393</v>
      </c>
      <c r="Z1886" s="7">
        <f>Table1[[#This Row],[Avg late]]-Table1[[#This Row],[Avg early]]</f>
        <v>0.10983946141895393</v>
      </c>
      <c r="AA1886" s="7">
        <f>Table1[[#This Row],[2015 Dill LPS Early]]-Table1[[#This Row],[2015 Dill Avidin Early]]</f>
        <v>0</v>
      </c>
      <c r="AB1886" s="7">
        <f>Table1[[#This Row],[2015 Dill LPS Late]]-Table1[[#This Row],[2015 Dill Avidin Late]]</f>
        <v>-1</v>
      </c>
    </row>
    <row r="1887" spans="1:28" x14ac:dyDescent="0.2">
      <c r="A1887" t="s">
        <v>1067</v>
      </c>
      <c r="B1887">
        <v>1</v>
      </c>
      <c r="C1887">
        <v>0</v>
      </c>
      <c r="D1887">
        <v>0.24888412582808564</v>
      </c>
      <c r="E1887">
        <v>0</v>
      </c>
      <c r="F1887">
        <v>0</v>
      </c>
      <c r="G1887">
        <v>0.20099490226468533</v>
      </c>
      <c r="H1887" s="2">
        <v>0</v>
      </c>
      <c r="I1887">
        <v>0</v>
      </c>
      <c r="J1887" s="2">
        <v>0</v>
      </c>
      <c r="K1887" s="2">
        <v>0</v>
      </c>
      <c r="L1887" s="5">
        <v>1</v>
      </c>
      <c r="M1887">
        <v>0</v>
      </c>
      <c r="N1887">
        <v>0</v>
      </c>
      <c r="O1887">
        <v>0</v>
      </c>
      <c r="P1887" s="2">
        <v>1</v>
      </c>
      <c r="Q1887" s="2">
        <v>0</v>
      </c>
      <c r="R1887" s="2">
        <v>0.46198205551042143</v>
      </c>
      <c r="S1887">
        <v>0</v>
      </c>
      <c r="T1887">
        <v>0</v>
      </c>
      <c r="U1887" s="2">
        <v>0.21180126653461698</v>
      </c>
      <c r="V1887">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0.21236623501378094</v>
      </c>
      <c r="W1887">
        <f>AVERAGE(Table1[[#This Row],[2012 Campbell Latex Early]:[2015 Dill IgG Early]])</f>
        <v>0.14498790280927709</v>
      </c>
      <c r="X1887">
        <f>AVERAGE(Table1[[#This Row],[2012 Campbell Latex Late]:[2015 Dill IgG Late]])</f>
        <v>0.26737833220450385</v>
      </c>
      <c r="Y1887" s="7">
        <f>Table1[[#This Row],[Avg early]]-Table1[[#This Row],[Avg late]]</f>
        <v>-0.12239042939522676</v>
      </c>
      <c r="Z1887" s="7">
        <f>Table1[[#This Row],[Avg late]]-Table1[[#This Row],[Avg early]]</f>
        <v>0.12239042939522676</v>
      </c>
      <c r="AA1887" s="7">
        <f>Table1[[#This Row],[2015 Dill LPS Early]]-Table1[[#This Row],[2015 Dill Avidin Early]]</f>
        <v>0.24888412582808564</v>
      </c>
      <c r="AB1887" s="7">
        <f>Table1[[#This Row],[2015 Dill LPS Late]]-Table1[[#This Row],[2015 Dill Avidin Late]]</f>
        <v>-1</v>
      </c>
    </row>
    <row r="1888" spans="1:28" x14ac:dyDescent="0.2">
      <c r="A1888" t="s">
        <v>1798</v>
      </c>
      <c r="B1888">
        <v>0</v>
      </c>
      <c r="C1888">
        <v>0</v>
      </c>
      <c r="D1888">
        <v>0</v>
      </c>
      <c r="E1888">
        <v>0</v>
      </c>
      <c r="F1888">
        <v>0</v>
      </c>
      <c r="G1888">
        <v>0</v>
      </c>
      <c r="H1888" s="2">
        <v>0</v>
      </c>
      <c r="I1888">
        <v>0</v>
      </c>
      <c r="J1888" s="2">
        <v>0</v>
      </c>
      <c r="K1888" s="2">
        <v>0</v>
      </c>
      <c r="L1888" s="5">
        <v>0</v>
      </c>
      <c r="M1888">
        <v>0</v>
      </c>
      <c r="N1888">
        <v>0</v>
      </c>
      <c r="O1888">
        <v>0</v>
      </c>
      <c r="P1888" s="2">
        <v>1</v>
      </c>
      <c r="Q1888" s="2">
        <v>0</v>
      </c>
      <c r="R1888" s="2">
        <v>0</v>
      </c>
      <c r="S1888">
        <v>0.52004931036647928</v>
      </c>
      <c r="T1888">
        <v>0</v>
      </c>
      <c r="U1888" s="2">
        <v>0</v>
      </c>
      <c r="V1888">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0.15200493103664794</v>
      </c>
      <c r="W1888">
        <f>AVERAGE(Table1[[#This Row],[2012 Campbell Latex Early]:[2015 Dill IgG Early]])</f>
        <v>0</v>
      </c>
      <c r="X1888">
        <f>AVERAGE(Table1[[#This Row],[2012 Campbell Latex Late]:[2015 Dill IgG Late]])</f>
        <v>0.15200493103664794</v>
      </c>
      <c r="Y1888" s="7">
        <f>Table1[[#This Row],[Avg early]]-Table1[[#This Row],[Avg late]]</f>
        <v>-0.15200493103664794</v>
      </c>
      <c r="Z1888" s="7">
        <f>Table1[[#This Row],[Avg late]]-Table1[[#This Row],[Avg early]]</f>
        <v>0.15200493103664794</v>
      </c>
      <c r="AA1888" s="7">
        <f>Table1[[#This Row],[2015 Dill LPS Early]]-Table1[[#This Row],[2015 Dill Avidin Early]]</f>
        <v>0</v>
      </c>
      <c r="AB1888" s="7">
        <f>Table1[[#This Row],[2015 Dill LPS Late]]-Table1[[#This Row],[2015 Dill Avidin Late]]</f>
        <v>-1</v>
      </c>
    </row>
    <row r="1889" spans="1:28" x14ac:dyDescent="0.2">
      <c r="A1889" t="s">
        <v>1743</v>
      </c>
      <c r="B1889">
        <v>0</v>
      </c>
      <c r="C1889">
        <v>0</v>
      </c>
      <c r="D1889">
        <v>0</v>
      </c>
      <c r="E1889">
        <v>0</v>
      </c>
      <c r="F1889">
        <v>0.24788021903992979</v>
      </c>
      <c r="G1889">
        <v>0.2834585763759298</v>
      </c>
      <c r="H1889" s="2">
        <v>0</v>
      </c>
      <c r="I1889">
        <v>0</v>
      </c>
      <c r="J1889" s="2">
        <v>0</v>
      </c>
      <c r="K1889" s="2">
        <v>0.41553466905737985</v>
      </c>
      <c r="L1889" s="5">
        <v>0</v>
      </c>
      <c r="M1889">
        <v>0</v>
      </c>
      <c r="N1889">
        <v>0</v>
      </c>
      <c r="O1889">
        <v>0.52335307087937266</v>
      </c>
      <c r="P1889" s="1">
        <v>1</v>
      </c>
      <c r="Q1889" s="1">
        <v>0.6368658244569454</v>
      </c>
      <c r="R1889" s="1">
        <v>0</v>
      </c>
      <c r="S1889">
        <v>0.38039870855902558</v>
      </c>
      <c r="T1889">
        <v>0</v>
      </c>
      <c r="U1889" s="1">
        <v>0</v>
      </c>
      <c r="V1889">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0.20092788084794838</v>
      </c>
      <c r="W1889">
        <f>AVERAGE(Table1[[#This Row],[2012 Campbell Latex Early]:[2015 Dill IgG Early]])</f>
        <v>9.4687346447323947E-2</v>
      </c>
      <c r="X1889">
        <f>AVERAGE(Table1[[#This Row],[2012 Campbell Latex Late]:[2015 Dill IgG Late]])</f>
        <v>0.25406176038953443</v>
      </c>
      <c r="Y1889" s="7">
        <f>Table1[[#This Row],[Avg early]]-Table1[[#This Row],[Avg late]]</f>
        <v>-0.15937441394221047</v>
      </c>
      <c r="Z1889" s="7">
        <f>Table1[[#This Row],[Avg late]]-Table1[[#This Row],[Avg early]]</f>
        <v>0.15937441394221047</v>
      </c>
      <c r="AA1889" s="7">
        <f>Table1[[#This Row],[2015 Dill LPS Early]]-Table1[[#This Row],[2015 Dill Avidin Early]]</f>
        <v>-0.24788021903992979</v>
      </c>
      <c r="AB1889" s="7">
        <f>Table1[[#This Row],[2015 Dill LPS Late]]-Table1[[#This Row],[2015 Dill Avidin Late]]</f>
        <v>-1</v>
      </c>
    </row>
    <row r="1890" spans="1:28" x14ac:dyDescent="0.2">
      <c r="A1890" t="s">
        <v>1024</v>
      </c>
      <c r="B1890">
        <v>0</v>
      </c>
      <c r="C1890">
        <v>0</v>
      </c>
      <c r="D1890">
        <v>0</v>
      </c>
      <c r="E1890">
        <v>0</v>
      </c>
      <c r="F1890">
        <v>0</v>
      </c>
      <c r="G1890">
        <v>0.32276532474812381</v>
      </c>
      <c r="H1890" s="2">
        <v>0</v>
      </c>
      <c r="I1890">
        <v>0</v>
      </c>
      <c r="J1890" s="2">
        <v>0</v>
      </c>
      <c r="K1890" s="2">
        <v>0</v>
      </c>
      <c r="L1890" s="5">
        <v>0</v>
      </c>
      <c r="M1890">
        <v>0</v>
      </c>
      <c r="N1890">
        <v>0</v>
      </c>
      <c r="O1890">
        <v>0.46777056934030009</v>
      </c>
      <c r="P1890" s="2">
        <v>1</v>
      </c>
      <c r="Q1890" s="2">
        <v>0</v>
      </c>
      <c r="R1890" s="2">
        <v>0.48980034678865053</v>
      </c>
      <c r="S1890">
        <v>0</v>
      </c>
      <c r="T1890">
        <v>0</v>
      </c>
      <c r="U1890" s="2">
        <v>0.42454435659065781</v>
      </c>
      <c r="V1890">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0.27048805974677326</v>
      </c>
      <c r="W1890">
        <f>AVERAGE(Table1[[#This Row],[2012 Campbell Latex Early]:[2015 Dill IgG Early]])</f>
        <v>3.2276532474812381E-2</v>
      </c>
      <c r="X1890">
        <f>AVERAGE(Table1[[#This Row],[2012 Campbell Latex Late]:[2015 Dill IgG Late]])</f>
        <v>0.23821152727196085</v>
      </c>
      <c r="Y1890" s="7">
        <f>Table1[[#This Row],[Avg early]]-Table1[[#This Row],[Avg late]]</f>
        <v>-0.20593499479714847</v>
      </c>
      <c r="Z1890" s="7">
        <f>Table1[[#This Row],[Avg late]]-Table1[[#This Row],[Avg early]]</f>
        <v>0.20593499479714847</v>
      </c>
      <c r="AA1890" s="7">
        <f>Table1[[#This Row],[2015 Dill LPS Early]]-Table1[[#This Row],[2015 Dill Avidin Early]]</f>
        <v>0</v>
      </c>
      <c r="AB1890" s="7">
        <f>Table1[[#This Row],[2015 Dill LPS Late]]-Table1[[#This Row],[2015 Dill Avidin Late]]</f>
        <v>-1</v>
      </c>
    </row>
    <row r="1891" spans="1:28" x14ac:dyDescent="0.2">
      <c r="A1891" t="s">
        <v>96</v>
      </c>
      <c r="B1891">
        <v>0</v>
      </c>
      <c r="C1891">
        <v>0</v>
      </c>
      <c r="D1891">
        <v>0</v>
      </c>
      <c r="E1891">
        <v>0</v>
      </c>
      <c r="F1891">
        <v>0</v>
      </c>
      <c r="G1891">
        <v>0</v>
      </c>
      <c r="H1891" s="2">
        <v>0</v>
      </c>
      <c r="I1891">
        <v>0</v>
      </c>
      <c r="J1891" s="2">
        <v>0</v>
      </c>
      <c r="K1891" s="2">
        <v>0.56916488020737166</v>
      </c>
      <c r="L1891" s="5">
        <v>0</v>
      </c>
      <c r="M1891">
        <v>0</v>
      </c>
      <c r="N1891">
        <v>0</v>
      </c>
      <c r="O1891">
        <v>0.86425280228967882</v>
      </c>
      <c r="P1891" s="1">
        <v>1</v>
      </c>
      <c r="Q1891" s="1">
        <v>0.37155278260990515</v>
      </c>
      <c r="R1891" s="1">
        <v>0.46242941612528476</v>
      </c>
      <c r="S1891">
        <v>0.26539484917087264</v>
      </c>
      <c r="T1891">
        <v>0</v>
      </c>
      <c r="U1891" s="1">
        <v>0.60839009222143003</v>
      </c>
      <c r="V1891">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0.35720199424171717</v>
      </c>
      <c r="W1891">
        <f>AVERAGE(Table1[[#This Row],[2012 Campbell Latex Early]:[2015 Dill IgG Early]])</f>
        <v>5.6916488020737163E-2</v>
      </c>
      <c r="X1891">
        <f>AVERAGE(Table1[[#This Row],[2012 Campbell Latex Late]:[2015 Dill IgG Late]])</f>
        <v>0.35720199424171717</v>
      </c>
      <c r="Y1891" s="7">
        <f>Table1[[#This Row],[Avg early]]-Table1[[#This Row],[Avg late]]</f>
        <v>-0.30028550622097999</v>
      </c>
      <c r="Z1891" s="7">
        <f>Table1[[#This Row],[Avg late]]-Table1[[#This Row],[Avg early]]</f>
        <v>0.30028550622097999</v>
      </c>
      <c r="AA1891" s="7">
        <f>Table1[[#This Row],[2015 Dill LPS Early]]-Table1[[#This Row],[2015 Dill Avidin Early]]</f>
        <v>0</v>
      </c>
      <c r="AB1891" s="7">
        <f>Table1[[#This Row],[2015 Dill LPS Late]]-Table1[[#This Row],[2015 Dill Avidin Late]]</f>
        <v>-1</v>
      </c>
    </row>
    <row r="1892" spans="1:28" x14ac:dyDescent="0.2">
      <c r="A1892" t="s">
        <v>429</v>
      </c>
      <c r="B1892">
        <v>0</v>
      </c>
      <c r="C1892">
        <v>0</v>
      </c>
      <c r="D1892">
        <v>0</v>
      </c>
      <c r="E1892">
        <v>0</v>
      </c>
      <c r="F1892">
        <v>0</v>
      </c>
      <c r="G1892">
        <v>0</v>
      </c>
      <c r="H1892" s="3">
        <v>0</v>
      </c>
      <c r="I1892">
        <v>0</v>
      </c>
      <c r="J1892" s="2">
        <v>0</v>
      </c>
      <c r="K1892" s="3">
        <v>0</v>
      </c>
      <c r="L1892" s="5">
        <v>0</v>
      </c>
      <c r="M1892">
        <v>0</v>
      </c>
      <c r="N1892">
        <v>0</v>
      </c>
      <c r="O1892">
        <v>0.45618656603534063</v>
      </c>
      <c r="P1892" s="8">
        <v>1</v>
      </c>
      <c r="Q1892" s="8">
        <v>0.5274379427802921</v>
      </c>
      <c r="R1892" s="8">
        <v>0.25412638276409905</v>
      </c>
      <c r="S1892">
        <v>0.72794099968595394</v>
      </c>
      <c r="T1892">
        <v>0</v>
      </c>
      <c r="U1892" s="8">
        <v>0.25933164493371497</v>
      </c>
      <c r="V1892">
        <f>AVERAGE(ABS(Table1[[#This Row],[2012 Campbell Latex Early]]-Table1[[#This Row],[2012 Campbell Latex Late]]),ABS(Table1[[#This Row],[2012 Goyette Latex Early]]-Table1[[#This Row],[2012 Goyette Latex Late]]), ABS(Table1[[#This Row],[2015 Dill LPS Early]]-Table1[[#This Row],[2015 Dill LPS Late]]), ABS(Table1[[#This Row],[2015 Dill Mannan Early]]-Table1[[#This Row],[2015 Dill Mannan Late]]), ABS(Table1[[#This Row],[2015 Dill Avidin Early]]-Table1[[#This Row],[2015 Dill Avidin Late]]), ABS(Table1[[#This Row],[2015 Dill Calreticulin Early]]-Table1[[#This Row],[2015 Dill Calreticulin Late]]), ABS(Table1[[#This Row],[2015 Dill Complement Early]]-Table1[[#This Row],[2015 Dill Complement Late]]), ABS(Table1[[#This Row],[2015 Dill Phosphatidylserine Early]]-Table1[[#This Row],[2015 Dill Phosphatidylserine Late]]), ABS(Table1[[#This Row],[2007 Rogers IgG Late]]),ABS(Table1[[#This Row],[2015 Dill IgG Late]]))</f>
        <v>0.32250235361994001</v>
      </c>
      <c r="W1892">
        <f>AVERAGE(Table1[[#This Row],[2012 Campbell Latex Early]:[2015 Dill IgG Early]])</f>
        <v>0</v>
      </c>
      <c r="X1892">
        <f>AVERAGE(Table1[[#This Row],[2012 Campbell Latex Late]:[2015 Dill IgG Late]])</f>
        <v>0.32250235361994001</v>
      </c>
      <c r="Y1892" s="7">
        <f>Table1[[#This Row],[Avg early]]-Table1[[#This Row],[Avg late]]</f>
        <v>-0.32250235361994001</v>
      </c>
      <c r="Z1892" s="7">
        <f>Table1[[#This Row],[Avg late]]-Table1[[#This Row],[Avg early]]</f>
        <v>0.32250235361994001</v>
      </c>
      <c r="AA1892" s="7">
        <f>Table1[[#This Row],[2015 Dill LPS Early]]-Table1[[#This Row],[2015 Dill Avidin Early]]</f>
        <v>0</v>
      </c>
      <c r="AB1892" s="7">
        <f>Table1[[#This Row],[2015 Dill LPS Late]]-Table1[[#This Row],[2015 Dill Avidin Late]]</f>
        <v>-1</v>
      </c>
    </row>
  </sheetData>
  <conditionalFormatting sqref="B2:U1892">
    <cfRule type="colorScale" priority="9">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2016-07-04T09:49:10Z</dcterms:created>
  <dcterms:modified xsi:type="dcterms:W3CDTF">2016-07-05T13:44:03Z</dcterms:modified>
</cp:coreProperties>
</file>