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STM32cubeIDE\Wizualizator krzywej grzewczej-pogodowej\"/>
    </mc:Choice>
  </mc:AlternateContent>
  <xr:revisionPtr revIDLastSave="0" documentId="13_ncr:1_{DC4E565B-E075-48C9-9E7A-7927FB96AD77}" xr6:coauthVersionLast="47" xr6:coauthVersionMax="47" xr10:uidLastSave="{00000000-0000-0000-0000-000000000000}"/>
  <bookViews>
    <workbookView xWindow="-120" yWindow="-120" windowWidth="29040" windowHeight="15840" xr2:uid="{9D0AADB3-74DC-4F77-8AEB-DF71CD4AFF43}"/>
  </bookViews>
  <sheets>
    <sheet name="Krzywa grzewcz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  <c r="B20" i="1"/>
  <c r="F8" i="1" s="1"/>
  <c r="B19" i="1"/>
  <c r="F78" i="1" s="1"/>
  <c r="I78" i="1" s="1"/>
  <c r="F17" i="1"/>
  <c r="F9" i="1"/>
  <c r="J78" i="1" l="1"/>
  <c r="I17" i="1"/>
  <c r="J17" i="1" s="1"/>
  <c r="I18" i="1"/>
  <c r="J18" i="1" s="1"/>
  <c r="I3" i="1"/>
  <c r="J3" i="1" s="1"/>
  <c r="I8" i="1"/>
  <c r="J8" i="1" s="1"/>
  <c r="I9" i="1"/>
  <c r="J9" i="1" s="1"/>
  <c r="F2" i="1"/>
  <c r="I2" i="1" s="1"/>
  <c r="J2" i="1" s="1"/>
  <c r="F10" i="1"/>
  <c r="I10" i="1" s="1"/>
  <c r="J10" i="1" s="1"/>
  <c r="F18" i="1"/>
  <c r="F27" i="1"/>
  <c r="I27" i="1" s="1"/>
  <c r="J27" i="1" s="1"/>
  <c r="F35" i="1"/>
  <c r="I35" i="1" s="1"/>
  <c r="J35" i="1" s="1"/>
  <c r="F43" i="1"/>
  <c r="I43" i="1" s="1"/>
  <c r="J43" i="1" s="1"/>
  <c r="F51" i="1"/>
  <c r="I51" i="1" s="1"/>
  <c r="J51" i="1" s="1"/>
  <c r="F59" i="1"/>
  <c r="I59" i="1" s="1"/>
  <c r="J59" i="1" s="1"/>
  <c r="F67" i="1"/>
  <c r="I67" i="1" s="1"/>
  <c r="J67" i="1" s="1"/>
  <c r="F75" i="1"/>
  <c r="I75" i="1" s="1"/>
  <c r="J75" i="1" s="1"/>
  <c r="F7" i="1"/>
  <c r="I7" i="1" s="1"/>
  <c r="J7" i="1" s="1"/>
  <c r="F15" i="1"/>
  <c r="I15" i="1" s="1"/>
  <c r="J15" i="1" s="1"/>
  <c r="F21" i="1"/>
  <c r="I21" i="1" s="1"/>
  <c r="J21" i="1" s="1"/>
  <c r="F24" i="1"/>
  <c r="I24" i="1" s="1"/>
  <c r="J24" i="1" s="1"/>
  <c r="F32" i="1"/>
  <c r="I32" i="1" s="1"/>
  <c r="J32" i="1" s="1"/>
  <c r="F40" i="1"/>
  <c r="I40" i="1" s="1"/>
  <c r="J40" i="1" s="1"/>
  <c r="F48" i="1"/>
  <c r="I48" i="1" s="1"/>
  <c r="J48" i="1" s="1"/>
  <c r="F56" i="1"/>
  <c r="I56" i="1" s="1"/>
  <c r="J56" i="1" s="1"/>
  <c r="F64" i="1"/>
  <c r="I64" i="1" s="1"/>
  <c r="J64" i="1" s="1"/>
  <c r="F72" i="1"/>
  <c r="I72" i="1" s="1"/>
  <c r="J72" i="1" s="1"/>
  <c r="F80" i="1"/>
  <c r="I80" i="1" s="1"/>
  <c r="J80" i="1" s="1"/>
  <c r="F4" i="1"/>
  <c r="I4" i="1" s="1"/>
  <c r="J4" i="1" s="1"/>
  <c r="F12" i="1"/>
  <c r="I12" i="1" s="1"/>
  <c r="J12" i="1" s="1"/>
  <c r="F29" i="1"/>
  <c r="I29" i="1" s="1"/>
  <c r="J29" i="1" s="1"/>
  <c r="F37" i="1"/>
  <c r="I37" i="1" s="1"/>
  <c r="J37" i="1" s="1"/>
  <c r="F45" i="1"/>
  <c r="I45" i="1" s="1"/>
  <c r="J45" i="1" s="1"/>
  <c r="F53" i="1"/>
  <c r="I53" i="1" s="1"/>
  <c r="J53" i="1" s="1"/>
  <c r="F61" i="1"/>
  <c r="I61" i="1" s="1"/>
  <c r="J61" i="1" s="1"/>
  <c r="F69" i="1"/>
  <c r="I69" i="1" s="1"/>
  <c r="J69" i="1" s="1"/>
  <c r="F77" i="1"/>
  <c r="I77" i="1" s="1"/>
  <c r="J77" i="1" s="1"/>
  <c r="F26" i="1"/>
  <c r="I26" i="1" s="1"/>
  <c r="J26" i="1" s="1"/>
  <c r="F34" i="1"/>
  <c r="I34" i="1" s="1"/>
  <c r="J34" i="1" s="1"/>
  <c r="F42" i="1"/>
  <c r="I42" i="1" s="1"/>
  <c r="J42" i="1" s="1"/>
  <c r="F50" i="1"/>
  <c r="I50" i="1" s="1"/>
  <c r="J50" i="1" s="1"/>
  <c r="F58" i="1"/>
  <c r="I58" i="1" s="1"/>
  <c r="J58" i="1" s="1"/>
  <c r="F66" i="1"/>
  <c r="I66" i="1" s="1"/>
  <c r="J66" i="1" s="1"/>
  <c r="F74" i="1"/>
  <c r="I74" i="1" s="1"/>
  <c r="J74" i="1" s="1"/>
  <c r="F82" i="1"/>
  <c r="I82" i="1" s="1"/>
  <c r="J82" i="1" s="1"/>
  <c r="F6" i="1"/>
  <c r="I6" i="1" s="1"/>
  <c r="J6" i="1" s="1"/>
  <c r="F14" i="1"/>
  <c r="I14" i="1" s="1"/>
  <c r="J14" i="1" s="1"/>
  <c r="F20" i="1"/>
  <c r="I20" i="1" s="1"/>
  <c r="J20" i="1" s="1"/>
  <c r="F23" i="1"/>
  <c r="I23" i="1" s="1"/>
  <c r="J23" i="1" s="1"/>
  <c r="F31" i="1"/>
  <c r="I31" i="1" s="1"/>
  <c r="J31" i="1" s="1"/>
  <c r="F39" i="1"/>
  <c r="I39" i="1" s="1"/>
  <c r="J39" i="1" s="1"/>
  <c r="F47" i="1"/>
  <c r="I47" i="1" s="1"/>
  <c r="J47" i="1" s="1"/>
  <c r="F55" i="1"/>
  <c r="I55" i="1" s="1"/>
  <c r="J55" i="1" s="1"/>
  <c r="F63" i="1"/>
  <c r="I63" i="1" s="1"/>
  <c r="J63" i="1" s="1"/>
  <c r="F71" i="1"/>
  <c r="I71" i="1" s="1"/>
  <c r="J71" i="1" s="1"/>
  <c r="F79" i="1"/>
  <c r="I79" i="1" s="1"/>
  <c r="J79" i="1" s="1"/>
  <c r="F3" i="1"/>
  <c r="F11" i="1"/>
  <c r="I11" i="1" s="1"/>
  <c r="J11" i="1" s="1"/>
  <c r="F28" i="1"/>
  <c r="I28" i="1" s="1"/>
  <c r="J28" i="1" s="1"/>
  <c r="F36" i="1"/>
  <c r="I36" i="1" s="1"/>
  <c r="J36" i="1" s="1"/>
  <c r="F44" i="1"/>
  <c r="I44" i="1" s="1"/>
  <c r="J44" i="1" s="1"/>
  <c r="F52" i="1"/>
  <c r="I52" i="1" s="1"/>
  <c r="J52" i="1" s="1"/>
  <c r="F60" i="1"/>
  <c r="I60" i="1" s="1"/>
  <c r="J60" i="1" s="1"/>
  <c r="F68" i="1"/>
  <c r="I68" i="1" s="1"/>
  <c r="J68" i="1" s="1"/>
  <c r="F76" i="1"/>
  <c r="I76" i="1" s="1"/>
  <c r="J76" i="1" s="1"/>
  <c r="F16" i="1"/>
  <c r="I16" i="1" s="1"/>
  <c r="J16" i="1" s="1"/>
  <c r="F19" i="1"/>
  <c r="I19" i="1" s="1"/>
  <c r="J19" i="1" s="1"/>
  <c r="B22" i="1"/>
  <c r="F25" i="1"/>
  <c r="I25" i="1" s="1"/>
  <c r="J25" i="1" s="1"/>
  <c r="F33" i="1"/>
  <c r="I33" i="1" s="1"/>
  <c r="J33" i="1" s="1"/>
  <c r="F41" i="1"/>
  <c r="I41" i="1" s="1"/>
  <c r="J41" i="1" s="1"/>
  <c r="F49" i="1"/>
  <c r="I49" i="1" s="1"/>
  <c r="J49" i="1" s="1"/>
  <c r="F57" i="1"/>
  <c r="I57" i="1" s="1"/>
  <c r="J57" i="1" s="1"/>
  <c r="F65" i="1"/>
  <c r="I65" i="1" s="1"/>
  <c r="J65" i="1" s="1"/>
  <c r="F73" i="1"/>
  <c r="I73" i="1" s="1"/>
  <c r="J73" i="1" s="1"/>
  <c r="F81" i="1"/>
  <c r="I81" i="1" s="1"/>
  <c r="J81" i="1" s="1"/>
  <c r="F5" i="1"/>
  <c r="I5" i="1" s="1"/>
  <c r="J5" i="1" s="1"/>
  <c r="F13" i="1"/>
  <c r="I13" i="1" s="1"/>
  <c r="J13" i="1" s="1"/>
  <c r="F22" i="1"/>
  <c r="I22" i="1" s="1"/>
  <c r="J22" i="1" s="1"/>
  <c r="F30" i="1"/>
  <c r="I30" i="1" s="1"/>
  <c r="J30" i="1" s="1"/>
  <c r="F38" i="1"/>
  <c r="I38" i="1" s="1"/>
  <c r="J38" i="1" s="1"/>
  <c r="F46" i="1"/>
  <c r="I46" i="1" s="1"/>
  <c r="J46" i="1" s="1"/>
  <c r="F54" i="1"/>
  <c r="I54" i="1" s="1"/>
  <c r="J54" i="1" s="1"/>
  <c r="F62" i="1"/>
  <c r="I62" i="1" s="1"/>
  <c r="J62" i="1" s="1"/>
  <c r="F70" i="1"/>
  <c r="I70" i="1" s="1"/>
  <c r="J70" i="1" s="1"/>
</calcChain>
</file>

<file path=xl/sharedStrings.xml><?xml version="1.0" encoding="utf-8"?>
<sst xmlns="http://schemas.openxmlformats.org/spreadsheetml/2006/main" count="26" uniqueCount="19">
  <si>
    <t>Krzywa grzewcza/pogodowa</t>
  </si>
  <si>
    <t>Temp. zewnętrzna</t>
  </si>
  <si>
    <t>Temp. zadana</t>
  </si>
  <si>
    <t>Nastawy z Menu:</t>
  </si>
  <si>
    <t>Temp. zew. dolna</t>
  </si>
  <si>
    <r>
      <t>°</t>
    </r>
    <r>
      <rPr>
        <sz val="11"/>
        <color theme="1"/>
        <rFont val="Calibri"/>
        <family val="2"/>
      </rPr>
      <t>C</t>
    </r>
  </si>
  <si>
    <t>Temp. zasilania dolna</t>
  </si>
  <si>
    <t>Temp. zew. górna</t>
  </si>
  <si>
    <t>Temp. zasilania górna</t>
  </si>
  <si>
    <t>Przesunięcie równoległe</t>
  </si>
  <si>
    <t>Ekstrapol. dolna</t>
  </si>
  <si>
    <t>Ekstrapol. górna</t>
  </si>
  <si>
    <t>Pomiar z jednostki zewnętrznej:</t>
  </si>
  <si>
    <t>Wartości obliczone:</t>
  </si>
  <si>
    <t>a</t>
  </si>
  <si>
    <t>b</t>
  </si>
  <si>
    <t>Temp. zadana (obliczona)</t>
  </si>
  <si>
    <t>TAK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</si>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</sst>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rgb="FF00979D"/>
      <name val="Consolas"/>
      <family val="3"/>
    </font>
    <font>
      <sz val="11"/>
      <color rgb="FF00B050"/>
      <name val="Calibri"/>
      <family val="2"/>
    </font>
    <font>
      <sz val="11"/>
      <color theme="1"/>
      <name val="Symbol"/>
      <family val="1"/>
      <charset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4E5B6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Wizualizacja krzywej grzewczej</a:t>
            </a:r>
            <a:endParaRPr lang="pl-PL"/>
          </a:p>
        </c:rich>
      </c:tx>
      <c:layout>
        <c:manualLayout>
          <c:xMode val="edge"/>
          <c:yMode val="edge"/>
          <c:x val="0.33754617508410956"/>
          <c:y val="2.100917665218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'Krzywa grzewcza'!$E$2:$E$82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'Krzywa grzewcza'!$J$2:$J$82</c:f>
              <c:numCache>
                <c:formatCode>General</c:formatCode>
                <c:ptCount val="8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2-45C2-AE31-2A9CE0F3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73272"/>
        <c:axId val="805573992"/>
      </c:scatterChart>
      <c:valAx>
        <c:axId val="80557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Temp. zew.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573992"/>
        <c:crosses val="autoZero"/>
        <c:crossBetween val="midCat"/>
      </c:valAx>
      <c:valAx>
        <c:axId val="8055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Temp. zadana [C]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557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2</xdr:row>
      <xdr:rowOff>165733</xdr:rowOff>
    </xdr:from>
    <xdr:to>
      <xdr:col>13</xdr:col>
      <xdr:colOff>560070</xdr:colOff>
      <xdr:row>28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40508-F566-4DC5-BE34-BAC3E248C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18CE-CA66-4D58-939D-2F8DD0044FBD}">
  <dimension ref="A1:M1007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22.7109375" customWidth="1"/>
    <col min="2" max="2" width="6.28515625" customWidth="1"/>
    <col min="3" max="3" width="3.28515625" customWidth="1"/>
    <col min="4" max="4" width="12.7109375" customWidth="1"/>
    <col min="5" max="5" width="17.42578125" bestFit="1" customWidth="1"/>
    <col min="6" max="6" width="12.7109375" customWidth="1"/>
    <col min="7" max="7" width="12.85546875" customWidth="1"/>
    <col min="8" max="8" width="12" customWidth="1"/>
    <col min="9" max="9" width="8.7109375" customWidth="1"/>
    <col min="10" max="10" width="13.42578125" customWidth="1"/>
    <col min="11" max="26" width="8.7109375" customWidth="1"/>
  </cols>
  <sheetData>
    <row r="1" spans="1:10" ht="15" customHeight="1" x14ac:dyDescent="0.25">
      <c r="A1" s="10" t="s">
        <v>0</v>
      </c>
      <c r="B1" s="10"/>
      <c r="C1" s="10"/>
      <c r="E1" s="1" t="s">
        <v>1</v>
      </c>
      <c r="J1" s="1" t="s">
        <v>2</v>
      </c>
    </row>
    <row r="2" spans="1:10" ht="14.25" customHeight="1" x14ac:dyDescent="0.25">
      <c r="E2">
        <v>-40</v>
      </c>
      <c r="F2">
        <f>ROUND(($B$19*E2+$B$20+0.5),0)+$B$11</f>
        <v>53</v>
      </c>
      <c r="G2">
        <f>IF($B$12="NIE",IF(E2&lt;=$B$7,$B$8+$B$11))</f>
        <v>36</v>
      </c>
      <c r="H2" t="b">
        <f>IF($B$13="NIE",IF(E2&gt;=$B$9,$B$10+$B$11))</f>
        <v>0</v>
      </c>
      <c r="I2">
        <f>IF(G2=FALSE,F2,G2)</f>
        <v>36</v>
      </c>
      <c r="J2">
        <f>IF(H2=FALSE,I2,H2)</f>
        <v>36</v>
      </c>
    </row>
    <row r="3" spans="1:10" ht="14.25" customHeight="1" x14ac:dyDescent="0.25">
      <c r="A3" s="2"/>
      <c r="E3">
        <v>-39</v>
      </c>
      <c r="F3">
        <f t="shared" ref="F3:F66" si="0">ROUND(($B$19*E3+$B$20+0.5),0)+$B$11</f>
        <v>52</v>
      </c>
      <c r="G3">
        <f t="shared" ref="G3:G66" si="1">IF($B$12="NIE",IF(E3&lt;=$B$7,$B$8+$B$11))</f>
        <v>36</v>
      </c>
      <c r="H3" t="b">
        <f t="shared" ref="H3:H66" si="2">IF($B$13="NIE",IF(E3&gt;=$B$9,$B$10+$B$11))</f>
        <v>0</v>
      </c>
      <c r="I3">
        <f t="shared" ref="I3:I66" si="3">IF(G3=FALSE,F3,G3)</f>
        <v>36</v>
      </c>
      <c r="J3">
        <f t="shared" ref="J3:J66" si="4">IF(H3=FALSE,I3,H3)</f>
        <v>36</v>
      </c>
    </row>
    <row r="4" spans="1:10" ht="14.25" customHeight="1" x14ac:dyDescent="0.25">
      <c r="E4">
        <v>-38</v>
      </c>
      <c r="F4">
        <f t="shared" si="0"/>
        <v>52</v>
      </c>
      <c r="G4">
        <f t="shared" si="1"/>
        <v>36</v>
      </c>
      <c r="H4" t="b">
        <f t="shared" si="2"/>
        <v>0</v>
      </c>
      <c r="I4">
        <f t="shared" si="3"/>
        <v>36</v>
      </c>
      <c r="J4">
        <f t="shared" si="4"/>
        <v>36</v>
      </c>
    </row>
    <row r="5" spans="1:10" ht="14.25" customHeight="1" x14ac:dyDescent="0.25">
      <c r="E5">
        <v>-37</v>
      </c>
      <c r="F5">
        <f t="shared" si="0"/>
        <v>51</v>
      </c>
      <c r="G5">
        <f t="shared" si="1"/>
        <v>36</v>
      </c>
      <c r="H5" t="b">
        <f t="shared" si="2"/>
        <v>0</v>
      </c>
      <c r="I5">
        <f t="shared" si="3"/>
        <v>36</v>
      </c>
      <c r="J5">
        <f t="shared" si="4"/>
        <v>36</v>
      </c>
    </row>
    <row r="6" spans="1:10" ht="14.25" customHeight="1" x14ac:dyDescent="0.25">
      <c r="A6" s="11" t="s">
        <v>3</v>
      </c>
      <c r="B6" s="11"/>
      <c r="C6" s="11"/>
      <c r="D6" s="1"/>
      <c r="E6">
        <v>-36</v>
      </c>
      <c r="F6">
        <f t="shared" si="0"/>
        <v>51</v>
      </c>
      <c r="G6">
        <f t="shared" si="1"/>
        <v>36</v>
      </c>
      <c r="H6" t="b">
        <f t="shared" si="2"/>
        <v>0</v>
      </c>
      <c r="I6">
        <f t="shared" si="3"/>
        <v>36</v>
      </c>
      <c r="J6">
        <f t="shared" si="4"/>
        <v>36</v>
      </c>
    </row>
    <row r="7" spans="1:10" ht="14.25" customHeight="1" x14ac:dyDescent="0.25">
      <c r="A7" s="3" t="s">
        <v>4</v>
      </c>
      <c r="B7" s="4">
        <v>-10</v>
      </c>
      <c r="C7" s="5" t="s">
        <v>5</v>
      </c>
      <c r="D7" s="3"/>
      <c r="E7">
        <v>-35</v>
      </c>
      <c r="F7">
        <f t="shared" si="0"/>
        <v>50</v>
      </c>
      <c r="G7">
        <f t="shared" si="1"/>
        <v>36</v>
      </c>
      <c r="H7" t="b">
        <f t="shared" si="2"/>
        <v>0</v>
      </c>
      <c r="I7">
        <f t="shared" si="3"/>
        <v>36</v>
      </c>
      <c r="J7">
        <f t="shared" si="4"/>
        <v>36</v>
      </c>
    </row>
    <row r="8" spans="1:10" ht="14.25" customHeight="1" x14ac:dyDescent="0.25">
      <c r="A8" s="3" t="s">
        <v>6</v>
      </c>
      <c r="B8" s="4">
        <v>36</v>
      </c>
      <c r="C8" s="5" t="s">
        <v>5</v>
      </c>
      <c r="D8" s="3"/>
      <c r="E8">
        <v>-34</v>
      </c>
      <c r="F8">
        <f t="shared" si="0"/>
        <v>50</v>
      </c>
      <c r="G8">
        <f t="shared" si="1"/>
        <v>36</v>
      </c>
      <c r="H8" t="b">
        <f t="shared" si="2"/>
        <v>0</v>
      </c>
      <c r="I8">
        <f t="shared" si="3"/>
        <v>36</v>
      </c>
      <c r="J8">
        <f t="shared" si="4"/>
        <v>36</v>
      </c>
    </row>
    <row r="9" spans="1:10" ht="14.25" customHeight="1" x14ac:dyDescent="0.25">
      <c r="A9" s="3" t="s">
        <v>7</v>
      </c>
      <c r="B9" s="4">
        <v>10</v>
      </c>
      <c r="C9" s="5" t="s">
        <v>5</v>
      </c>
      <c r="D9" s="3"/>
      <c r="E9">
        <v>-33</v>
      </c>
      <c r="F9">
        <f t="shared" si="0"/>
        <v>49</v>
      </c>
      <c r="G9">
        <f t="shared" si="1"/>
        <v>36</v>
      </c>
      <c r="H9" t="b">
        <f t="shared" si="2"/>
        <v>0</v>
      </c>
      <c r="I9">
        <f t="shared" si="3"/>
        <v>36</v>
      </c>
      <c r="J9">
        <f t="shared" si="4"/>
        <v>36</v>
      </c>
    </row>
    <row r="10" spans="1:10" ht="14.25" customHeight="1" x14ac:dyDescent="0.25">
      <c r="A10" s="3" t="s">
        <v>8</v>
      </c>
      <c r="B10" s="4">
        <v>25</v>
      </c>
      <c r="C10" s="5" t="s">
        <v>5</v>
      </c>
      <c r="D10" s="3"/>
      <c r="E10">
        <v>-32</v>
      </c>
      <c r="F10">
        <f t="shared" si="0"/>
        <v>49</v>
      </c>
      <c r="G10">
        <f t="shared" si="1"/>
        <v>36</v>
      </c>
      <c r="H10" t="b">
        <f t="shared" si="2"/>
        <v>0</v>
      </c>
      <c r="I10">
        <f t="shared" si="3"/>
        <v>36</v>
      </c>
      <c r="J10">
        <f t="shared" si="4"/>
        <v>36</v>
      </c>
    </row>
    <row r="11" spans="1:10" ht="14.25" customHeight="1" x14ac:dyDescent="0.25">
      <c r="A11" s="3" t="s">
        <v>9</v>
      </c>
      <c r="B11" s="4">
        <v>0</v>
      </c>
      <c r="C11" s="5" t="s">
        <v>5</v>
      </c>
      <c r="E11">
        <v>-31</v>
      </c>
      <c r="F11">
        <f t="shared" si="0"/>
        <v>48</v>
      </c>
      <c r="G11">
        <f t="shared" si="1"/>
        <v>36</v>
      </c>
      <c r="H11" t="b">
        <f t="shared" si="2"/>
        <v>0</v>
      </c>
      <c r="I11">
        <f t="shared" si="3"/>
        <v>36</v>
      </c>
      <c r="J11">
        <f t="shared" si="4"/>
        <v>36</v>
      </c>
    </row>
    <row r="12" spans="1:10" ht="14.25" customHeight="1" x14ac:dyDescent="0.25">
      <c r="A12" s="3" t="s">
        <v>10</v>
      </c>
      <c r="B12" s="4" t="s">
        <v>18</v>
      </c>
      <c r="E12">
        <v>-30</v>
      </c>
      <c r="F12">
        <f t="shared" si="0"/>
        <v>48</v>
      </c>
      <c r="G12">
        <f t="shared" si="1"/>
        <v>36</v>
      </c>
      <c r="H12" t="b">
        <f t="shared" si="2"/>
        <v>0</v>
      </c>
      <c r="I12">
        <f t="shared" si="3"/>
        <v>36</v>
      </c>
      <c r="J12">
        <f t="shared" si="4"/>
        <v>36</v>
      </c>
    </row>
    <row r="13" spans="1:10" ht="14.25" customHeight="1" x14ac:dyDescent="0.25">
      <c r="A13" s="3" t="s">
        <v>11</v>
      </c>
      <c r="B13" s="6" t="s">
        <v>17</v>
      </c>
      <c r="E13">
        <v>-29</v>
      </c>
      <c r="F13">
        <f t="shared" si="0"/>
        <v>47</v>
      </c>
      <c r="G13">
        <f t="shared" si="1"/>
        <v>36</v>
      </c>
      <c r="H13" t="b">
        <f t="shared" si="2"/>
        <v>0</v>
      </c>
      <c r="I13">
        <f t="shared" si="3"/>
        <v>36</v>
      </c>
      <c r="J13">
        <f t="shared" si="4"/>
        <v>36</v>
      </c>
    </row>
    <row r="14" spans="1:10" ht="14.25" customHeight="1" x14ac:dyDescent="0.25">
      <c r="A14" s="3"/>
      <c r="E14">
        <v>-28</v>
      </c>
      <c r="F14">
        <f t="shared" si="0"/>
        <v>46</v>
      </c>
      <c r="G14">
        <f t="shared" si="1"/>
        <v>36</v>
      </c>
      <c r="H14" t="b">
        <f t="shared" si="2"/>
        <v>0</v>
      </c>
      <c r="I14">
        <f t="shared" si="3"/>
        <v>36</v>
      </c>
      <c r="J14">
        <f t="shared" si="4"/>
        <v>36</v>
      </c>
    </row>
    <row r="15" spans="1:10" ht="14.25" customHeight="1" x14ac:dyDescent="0.25">
      <c r="A15" s="10" t="s">
        <v>12</v>
      </c>
      <c r="B15" s="10"/>
      <c r="C15" s="10"/>
      <c r="E15">
        <v>-27</v>
      </c>
      <c r="F15">
        <f t="shared" si="0"/>
        <v>46</v>
      </c>
      <c r="G15">
        <f t="shared" si="1"/>
        <v>36</v>
      </c>
      <c r="H15" t="b">
        <f t="shared" si="2"/>
        <v>0</v>
      </c>
      <c r="I15">
        <f t="shared" si="3"/>
        <v>36</v>
      </c>
      <c r="J15">
        <f t="shared" si="4"/>
        <v>36</v>
      </c>
    </row>
    <row r="16" spans="1:10" ht="14.25" customHeight="1" x14ac:dyDescent="0.25">
      <c r="A16" s="3" t="s">
        <v>1</v>
      </c>
      <c r="B16" s="4">
        <v>-8</v>
      </c>
      <c r="C16" s="5" t="s">
        <v>5</v>
      </c>
      <c r="E16">
        <v>-26</v>
      </c>
      <c r="F16">
        <f t="shared" si="0"/>
        <v>45</v>
      </c>
      <c r="G16">
        <f t="shared" si="1"/>
        <v>36</v>
      </c>
      <c r="H16" t="b">
        <f t="shared" si="2"/>
        <v>0</v>
      </c>
      <c r="I16">
        <f t="shared" si="3"/>
        <v>36</v>
      </c>
      <c r="J16">
        <f t="shared" si="4"/>
        <v>36</v>
      </c>
    </row>
    <row r="17" spans="1:13" ht="14.25" customHeight="1" x14ac:dyDescent="0.25">
      <c r="A17" s="3"/>
      <c r="B17" s="3"/>
      <c r="E17">
        <v>-25</v>
      </c>
      <c r="F17">
        <f t="shared" si="0"/>
        <v>45</v>
      </c>
      <c r="G17">
        <f t="shared" si="1"/>
        <v>36</v>
      </c>
      <c r="H17" t="b">
        <f t="shared" si="2"/>
        <v>0</v>
      </c>
      <c r="I17">
        <f t="shared" si="3"/>
        <v>36</v>
      </c>
      <c r="J17">
        <f t="shared" si="4"/>
        <v>36</v>
      </c>
    </row>
    <row r="18" spans="1:13" ht="14.25" customHeight="1" x14ac:dyDescent="0.25">
      <c r="A18" s="10" t="s">
        <v>13</v>
      </c>
      <c r="B18" s="10"/>
      <c r="C18" s="10"/>
      <c r="E18">
        <v>-24</v>
      </c>
      <c r="F18">
        <f t="shared" si="0"/>
        <v>44</v>
      </c>
      <c r="G18">
        <f t="shared" si="1"/>
        <v>36</v>
      </c>
      <c r="H18" t="b">
        <f t="shared" si="2"/>
        <v>0</v>
      </c>
      <c r="I18">
        <f t="shared" si="3"/>
        <v>36</v>
      </c>
      <c r="J18">
        <f t="shared" si="4"/>
        <v>36</v>
      </c>
    </row>
    <row r="19" spans="1:13" ht="14.25" customHeight="1" x14ac:dyDescent="0.25">
      <c r="A19" s="3" t="s">
        <v>14</v>
      </c>
      <c r="B19" s="7">
        <f>(B10-B8)/(B9-B7)</f>
        <v>-0.55000000000000004</v>
      </c>
      <c r="C19" s="3"/>
      <c r="D19" s="3"/>
      <c r="E19">
        <v>-23</v>
      </c>
      <c r="F19">
        <f t="shared" si="0"/>
        <v>44</v>
      </c>
      <c r="G19">
        <f t="shared" si="1"/>
        <v>36</v>
      </c>
      <c r="H19" t="b">
        <f t="shared" si="2"/>
        <v>0</v>
      </c>
      <c r="I19">
        <f t="shared" si="3"/>
        <v>36</v>
      </c>
      <c r="J19">
        <f t="shared" si="4"/>
        <v>36</v>
      </c>
    </row>
    <row r="20" spans="1:13" ht="14.25" customHeight="1" x14ac:dyDescent="0.25">
      <c r="A20" s="3" t="s">
        <v>15</v>
      </c>
      <c r="B20" s="7">
        <f>B8-B19*B7</f>
        <v>30.5</v>
      </c>
      <c r="C20" s="3"/>
      <c r="D20" s="3"/>
      <c r="E20">
        <v>-22</v>
      </c>
      <c r="F20">
        <f t="shared" si="0"/>
        <v>43</v>
      </c>
      <c r="G20">
        <f t="shared" si="1"/>
        <v>36</v>
      </c>
      <c r="H20" t="b">
        <f t="shared" si="2"/>
        <v>0</v>
      </c>
      <c r="I20">
        <f t="shared" si="3"/>
        <v>36</v>
      </c>
      <c r="J20">
        <f t="shared" si="4"/>
        <v>36</v>
      </c>
    </row>
    <row r="21" spans="1:13" ht="14.25" customHeight="1" x14ac:dyDescent="0.25">
      <c r="B21" s="8"/>
      <c r="C21" s="3"/>
      <c r="D21" s="3"/>
      <c r="E21">
        <v>-21</v>
      </c>
      <c r="F21">
        <f t="shared" si="0"/>
        <v>43</v>
      </c>
      <c r="G21">
        <f t="shared" si="1"/>
        <v>36</v>
      </c>
      <c r="H21" t="b">
        <f t="shared" si="2"/>
        <v>0</v>
      </c>
      <c r="I21">
        <f t="shared" si="3"/>
        <v>36</v>
      </c>
      <c r="J21">
        <f t="shared" si="4"/>
        <v>36</v>
      </c>
    </row>
    <row r="22" spans="1:13" ht="14.25" customHeight="1" x14ac:dyDescent="0.25">
      <c r="A22" s="3" t="s">
        <v>16</v>
      </c>
      <c r="B22" s="7">
        <f>ROUND((B19*B16+B20+0.5),0)+B11</f>
        <v>35</v>
      </c>
      <c r="C22" s="5" t="s">
        <v>5</v>
      </c>
      <c r="D22" s="3"/>
      <c r="E22">
        <v>-20</v>
      </c>
      <c r="F22">
        <f t="shared" si="0"/>
        <v>42</v>
      </c>
      <c r="G22">
        <f t="shared" si="1"/>
        <v>36</v>
      </c>
      <c r="H22" t="b">
        <f t="shared" si="2"/>
        <v>0</v>
      </c>
      <c r="I22">
        <f t="shared" si="3"/>
        <v>36</v>
      </c>
      <c r="J22">
        <f t="shared" si="4"/>
        <v>36</v>
      </c>
    </row>
    <row r="23" spans="1:13" ht="14.25" customHeight="1" x14ac:dyDescent="0.25">
      <c r="C23" s="3"/>
      <c r="D23" s="3"/>
      <c r="E23">
        <v>-19</v>
      </c>
      <c r="F23">
        <f t="shared" si="0"/>
        <v>41</v>
      </c>
      <c r="G23">
        <f t="shared" si="1"/>
        <v>36</v>
      </c>
      <c r="H23" t="b">
        <f t="shared" si="2"/>
        <v>0</v>
      </c>
      <c r="I23">
        <f t="shared" si="3"/>
        <v>36</v>
      </c>
      <c r="J23">
        <f t="shared" si="4"/>
        <v>36</v>
      </c>
    </row>
    <row r="24" spans="1:13" ht="14.25" customHeight="1" x14ac:dyDescent="0.25">
      <c r="C24" s="3"/>
      <c r="D24" s="3"/>
      <c r="E24">
        <v>-18</v>
      </c>
      <c r="F24">
        <f t="shared" si="0"/>
        <v>41</v>
      </c>
      <c r="G24">
        <f t="shared" si="1"/>
        <v>36</v>
      </c>
      <c r="H24" t="b">
        <f t="shared" si="2"/>
        <v>0</v>
      </c>
      <c r="I24">
        <f t="shared" si="3"/>
        <v>36</v>
      </c>
      <c r="J24">
        <f t="shared" si="4"/>
        <v>36</v>
      </c>
    </row>
    <row r="25" spans="1:13" ht="14.25" customHeight="1" x14ac:dyDescent="0.25">
      <c r="E25">
        <v>-17</v>
      </c>
      <c r="F25">
        <f t="shared" si="0"/>
        <v>40</v>
      </c>
      <c r="G25">
        <f t="shared" si="1"/>
        <v>36</v>
      </c>
      <c r="H25" t="b">
        <f t="shared" si="2"/>
        <v>0</v>
      </c>
      <c r="I25">
        <f t="shared" si="3"/>
        <v>36</v>
      </c>
      <c r="J25">
        <f t="shared" si="4"/>
        <v>36</v>
      </c>
    </row>
    <row r="26" spans="1:13" ht="14.25" customHeight="1" x14ac:dyDescent="0.25">
      <c r="E26">
        <v>-16</v>
      </c>
      <c r="F26">
        <f t="shared" si="0"/>
        <v>40</v>
      </c>
      <c r="G26">
        <f t="shared" si="1"/>
        <v>36</v>
      </c>
      <c r="H26" t="b">
        <f t="shared" si="2"/>
        <v>0</v>
      </c>
      <c r="I26">
        <f t="shared" si="3"/>
        <v>36</v>
      </c>
      <c r="J26">
        <f t="shared" si="4"/>
        <v>36</v>
      </c>
    </row>
    <row r="27" spans="1:13" ht="14.25" customHeight="1" x14ac:dyDescent="0.25">
      <c r="E27">
        <v>-15</v>
      </c>
      <c r="F27">
        <f t="shared" si="0"/>
        <v>39</v>
      </c>
      <c r="G27">
        <f t="shared" si="1"/>
        <v>36</v>
      </c>
      <c r="H27" t="b">
        <f t="shared" si="2"/>
        <v>0</v>
      </c>
      <c r="I27">
        <f t="shared" si="3"/>
        <v>36</v>
      </c>
      <c r="J27">
        <f t="shared" si="4"/>
        <v>36</v>
      </c>
      <c r="M27" s="3"/>
    </row>
    <row r="28" spans="1:13" ht="14.25" customHeight="1" x14ac:dyDescent="0.25">
      <c r="E28">
        <v>-14</v>
      </c>
      <c r="F28">
        <f t="shared" si="0"/>
        <v>39</v>
      </c>
      <c r="G28">
        <f t="shared" si="1"/>
        <v>36</v>
      </c>
      <c r="H28" t="b">
        <f t="shared" si="2"/>
        <v>0</v>
      </c>
      <c r="I28">
        <f t="shared" si="3"/>
        <v>36</v>
      </c>
      <c r="J28">
        <f t="shared" si="4"/>
        <v>36</v>
      </c>
      <c r="M28" s="3"/>
    </row>
    <row r="29" spans="1:13" ht="14.25" customHeight="1" x14ac:dyDescent="0.25">
      <c r="E29">
        <v>-13</v>
      </c>
      <c r="F29">
        <f t="shared" si="0"/>
        <v>38</v>
      </c>
      <c r="G29">
        <f t="shared" si="1"/>
        <v>36</v>
      </c>
      <c r="H29" t="b">
        <f t="shared" si="2"/>
        <v>0</v>
      </c>
      <c r="I29">
        <f t="shared" si="3"/>
        <v>36</v>
      </c>
      <c r="J29">
        <f t="shared" si="4"/>
        <v>36</v>
      </c>
    </row>
    <row r="30" spans="1:13" ht="14.25" customHeight="1" x14ac:dyDescent="0.25">
      <c r="E30">
        <v>-12</v>
      </c>
      <c r="F30">
        <f t="shared" si="0"/>
        <v>38</v>
      </c>
      <c r="G30">
        <f t="shared" si="1"/>
        <v>36</v>
      </c>
      <c r="H30" t="b">
        <f t="shared" si="2"/>
        <v>0</v>
      </c>
      <c r="I30">
        <f t="shared" si="3"/>
        <v>36</v>
      </c>
      <c r="J30">
        <f t="shared" si="4"/>
        <v>36</v>
      </c>
    </row>
    <row r="31" spans="1:13" ht="14.25" customHeight="1" x14ac:dyDescent="0.25">
      <c r="E31">
        <v>-11</v>
      </c>
      <c r="F31">
        <f t="shared" si="0"/>
        <v>37</v>
      </c>
      <c r="G31">
        <f t="shared" si="1"/>
        <v>36</v>
      </c>
      <c r="H31" t="b">
        <f t="shared" si="2"/>
        <v>0</v>
      </c>
      <c r="I31">
        <f t="shared" si="3"/>
        <v>36</v>
      </c>
      <c r="J31">
        <f t="shared" si="4"/>
        <v>36</v>
      </c>
    </row>
    <row r="32" spans="1:13" ht="14.25" customHeight="1" x14ac:dyDescent="0.25">
      <c r="E32">
        <v>-10</v>
      </c>
      <c r="F32">
        <f t="shared" si="0"/>
        <v>37</v>
      </c>
      <c r="G32">
        <f t="shared" si="1"/>
        <v>36</v>
      </c>
      <c r="H32" t="b">
        <f t="shared" si="2"/>
        <v>0</v>
      </c>
      <c r="I32">
        <f t="shared" si="3"/>
        <v>36</v>
      </c>
      <c r="J32">
        <f t="shared" si="4"/>
        <v>36</v>
      </c>
    </row>
    <row r="33" spans="1:10" ht="14.25" customHeight="1" x14ac:dyDescent="0.25">
      <c r="A33" s="3"/>
      <c r="B33" s="3"/>
      <c r="E33">
        <v>-9</v>
      </c>
      <c r="F33">
        <f t="shared" si="0"/>
        <v>36</v>
      </c>
      <c r="G33" t="b">
        <f t="shared" si="1"/>
        <v>0</v>
      </c>
      <c r="H33" t="b">
        <f t="shared" si="2"/>
        <v>0</v>
      </c>
      <c r="I33">
        <f t="shared" si="3"/>
        <v>36</v>
      </c>
      <c r="J33">
        <f t="shared" si="4"/>
        <v>36</v>
      </c>
    </row>
    <row r="34" spans="1:10" ht="14.25" customHeight="1" x14ac:dyDescent="0.25">
      <c r="A34" s="3"/>
      <c r="E34">
        <v>-8</v>
      </c>
      <c r="F34">
        <f t="shared" si="0"/>
        <v>35</v>
      </c>
      <c r="G34" t="b">
        <f t="shared" si="1"/>
        <v>0</v>
      </c>
      <c r="H34" t="b">
        <f t="shared" si="2"/>
        <v>0</v>
      </c>
      <c r="I34">
        <f t="shared" si="3"/>
        <v>35</v>
      </c>
      <c r="J34">
        <f t="shared" si="4"/>
        <v>35</v>
      </c>
    </row>
    <row r="35" spans="1:10" ht="14.25" customHeight="1" x14ac:dyDescent="0.25">
      <c r="A35" s="3"/>
      <c r="B35" s="3"/>
      <c r="E35">
        <v>-7</v>
      </c>
      <c r="F35">
        <f t="shared" si="0"/>
        <v>35</v>
      </c>
      <c r="G35" t="b">
        <f t="shared" si="1"/>
        <v>0</v>
      </c>
      <c r="H35" t="b">
        <f t="shared" si="2"/>
        <v>0</v>
      </c>
      <c r="I35">
        <f t="shared" si="3"/>
        <v>35</v>
      </c>
      <c r="J35">
        <f t="shared" si="4"/>
        <v>35</v>
      </c>
    </row>
    <row r="36" spans="1:10" ht="14.25" customHeight="1" x14ac:dyDescent="0.25">
      <c r="A36" s="3"/>
      <c r="E36">
        <v>-6</v>
      </c>
      <c r="F36">
        <f t="shared" si="0"/>
        <v>34</v>
      </c>
      <c r="G36" t="b">
        <f t="shared" si="1"/>
        <v>0</v>
      </c>
      <c r="H36" t="b">
        <f t="shared" si="2"/>
        <v>0</v>
      </c>
      <c r="I36">
        <f t="shared" si="3"/>
        <v>34</v>
      </c>
      <c r="J36">
        <f t="shared" si="4"/>
        <v>34</v>
      </c>
    </row>
    <row r="37" spans="1:10" ht="14.25" customHeight="1" x14ac:dyDescent="0.25">
      <c r="A37" s="3"/>
      <c r="E37">
        <v>-5</v>
      </c>
      <c r="F37">
        <f t="shared" si="0"/>
        <v>34</v>
      </c>
      <c r="G37" t="b">
        <f t="shared" si="1"/>
        <v>0</v>
      </c>
      <c r="H37" t="b">
        <f t="shared" si="2"/>
        <v>0</v>
      </c>
      <c r="I37">
        <f t="shared" si="3"/>
        <v>34</v>
      </c>
      <c r="J37">
        <f t="shared" si="4"/>
        <v>34</v>
      </c>
    </row>
    <row r="38" spans="1:10" ht="14.25" customHeight="1" x14ac:dyDescent="0.25">
      <c r="E38">
        <v>-4</v>
      </c>
      <c r="F38">
        <f t="shared" si="0"/>
        <v>33</v>
      </c>
      <c r="G38" t="b">
        <f t="shared" si="1"/>
        <v>0</v>
      </c>
      <c r="H38" t="b">
        <f t="shared" si="2"/>
        <v>0</v>
      </c>
      <c r="I38">
        <f t="shared" si="3"/>
        <v>33</v>
      </c>
      <c r="J38">
        <f t="shared" si="4"/>
        <v>33</v>
      </c>
    </row>
    <row r="39" spans="1:10" ht="14.25" customHeight="1" x14ac:dyDescent="0.25">
      <c r="E39">
        <v>-3</v>
      </c>
      <c r="F39">
        <f t="shared" si="0"/>
        <v>33</v>
      </c>
      <c r="G39" t="b">
        <f t="shared" si="1"/>
        <v>0</v>
      </c>
      <c r="H39" t="b">
        <f t="shared" si="2"/>
        <v>0</v>
      </c>
      <c r="I39">
        <f t="shared" si="3"/>
        <v>33</v>
      </c>
      <c r="J39">
        <f t="shared" si="4"/>
        <v>33</v>
      </c>
    </row>
    <row r="40" spans="1:10" ht="14.25" customHeight="1" x14ac:dyDescent="0.25">
      <c r="E40">
        <v>-2</v>
      </c>
      <c r="F40">
        <f t="shared" si="0"/>
        <v>32</v>
      </c>
      <c r="G40" t="b">
        <f t="shared" si="1"/>
        <v>0</v>
      </c>
      <c r="H40" t="b">
        <f t="shared" si="2"/>
        <v>0</v>
      </c>
      <c r="I40">
        <f t="shared" si="3"/>
        <v>32</v>
      </c>
      <c r="J40">
        <f t="shared" si="4"/>
        <v>32</v>
      </c>
    </row>
    <row r="41" spans="1:10" ht="14.25" customHeight="1" x14ac:dyDescent="0.25">
      <c r="E41">
        <v>-1</v>
      </c>
      <c r="F41">
        <f t="shared" si="0"/>
        <v>32</v>
      </c>
      <c r="G41" t="b">
        <f t="shared" si="1"/>
        <v>0</v>
      </c>
      <c r="H41" t="b">
        <f t="shared" si="2"/>
        <v>0</v>
      </c>
      <c r="I41">
        <f t="shared" si="3"/>
        <v>32</v>
      </c>
      <c r="J41">
        <f t="shared" si="4"/>
        <v>32</v>
      </c>
    </row>
    <row r="42" spans="1:10" ht="14.25" customHeight="1" x14ac:dyDescent="0.25">
      <c r="E42">
        <v>0</v>
      </c>
      <c r="F42">
        <f t="shared" si="0"/>
        <v>31</v>
      </c>
      <c r="G42" t="b">
        <f t="shared" si="1"/>
        <v>0</v>
      </c>
      <c r="H42" t="b">
        <f t="shared" si="2"/>
        <v>0</v>
      </c>
      <c r="I42">
        <f t="shared" si="3"/>
        <v>31</v>
      </c>
      <c r="J42">
        <f t="shared" si="4"/>
        <v>31</v>
      </c>
    </row>
    <row r="43" spans="1:10" ht="14.25" customHeight="1" x14ac:dyDescent="0.25">
      <c r="E43">
        <v>1</v>
      </c>
      <c r="F43">
        <f t="shared" si="0"/>
        <v>30</v>
      </c>
      <c r="G43" t="b">
        <f t="shared" si="1"/>
        <v>0</v>
      </c>
      <c r="H43" t="b">
        <f t="shared" si="2"/>
        <v>0</v>
      </c>
      <c r="I43">
        <f t="shared" si="3"/>
        <v>30</v>
      </c>
      <c r="J43">
        <f t="shared" si="4"/>
        <v>30</v>
      </c>
    </row>
    <row r="44" spans="1:10" ht="14.25" customHeight="1" x14ac:dyDescent="0.25">
      <c r="E44">
        <v>2</v>
      </c>
      <c r="F44">
        <f t="shared" si="0"/>
        <v>30</v>
      </c>
      <c r="G44" t="b">
        <f t="shared" si="1"/>
        <v>0</v>
      </c>
      <c r="H44" t="b">
        <f t="shared" si="2"/>
        <v>0</v>
      </c>
      <c r="I44">
        <f t="shared" si="3"/>
        <v>30</v>
      </c>
      <c r="J44">
        <f t="shared" si="4"/>
        <v>30</v>
      </c>
    </row>
    <row r="45" spans="1:10" ht="14.25" customHeight="1" x14ac:dyDescent="0.25">
      <c r="E45">
        <v>3</v>
      </c>
      <c r="F45">
        <f t="shared" si="0"/>
        <v>29</v>
      </c>
      <c r="G45" t="b">
        <f t="shared" si="1"/>
        <v>0</v>
      </c>
      <c r="H45" t="b">
        <f t="shared" si="2"/>
        <v>0</v>
      </c>
      <c r="I45">
        <f t="shared" si="3"/>
        <v>29</v>
      </c>
      <c r="J45">
        <f t="shared" si="4"/>
        <v>29</v>
      </c>
    </row>
    <row r="46" spans="1:10" ht="14.25" customHeight="1" x14ac:dyDescent="0.25">
      <c r="A46" s="1"/>
      <c r="E46">
        <v>4</v>
      </c>
      <c r="F46">
        <f t="shared" si="0"/>
        <v>29</v>
      </c>
      <c r="G46" t="b">
        <f t="shared" si="1"/>
        <v>0</v>
      </c>
      <c r="H46" t="b">
        <f t="shared" si="2"/>
        <v>0</v>
      </c>
      <c r="I46">
        <f t="shared" si="3"/>
        <v>29</v>
      </c>
      <c r="J46">
        <f t="shared" si="4"/>
        <v>29</v>
      </c>
    </row>
    <row r="47" spans="1:10" ht="14.25" customHeight="1" x14ac:dyDescent="0.25">
      <c r="A47" s="1"/>
      <c r="E47">
        <v>5</v>
      </c>
      <c r="F47">
        <f t="shared" si="0"/>
        <v>28</v>
      </c>
      <c r="G47" t="b">
        <f t="shared" si="1"/>
        <v>0</v>
      </c>
      <c r="H47" t="b">
        <f t="shared" si="2"/>
        <v>0</v>
      </c>
      <c r="I47">
        <f t="shared" si="3"/>
        <v>28</v>
      </c>
      <c r="J47">
        <f t="shared" si="4"/>
        <v>28</v>
      </c>
    </row>
    <row r="48" spans="1:10" ht="14.25" customHeight="1" x14ac:dyDescent="0.25">
      <c r="A48" s="1"/>
      <c r="E48">
        <v>6</v>
      </c>
      <c r="F48">
        <f t="shared" si="0"/>
        <v>28</v>
      </c>
      <c r="G48" t="b">
        <f t="shared" si="1"/>
        <v>0</v>
      </c>
      <c r="H48" t="b">
        <f t="shared" si="2"/>
        <v>0</v>
      </c>
      <c r="I48">
        <f t="shared" si="3"/>
        <v>28</v>
      </c>
      <c r="J48">
        <f t="shared" si="4"/>
        <v>28</v>
      </c>
    </row>
    <row r="49" spans="1:10" ht="14.25" customHeight="1" x14ac:dyDescent="0.25">
      <c r="A49" s="9"/>
      <c r="E49">
        <v>7</v>
      </c>
      <c r="F49">
        <f t="shared" si="0"/>
        <v>27</v>
      </c>
      <c r="G49" t="b">
        <f t="shared" si="1"/>
        <v>0</v>
      </c>
      <c r="H49" t="b">
        <f t="shared" si="2"/>
        <v>0</v>
      </c>
      <c r="I49">
        <f t="shared" si="3"/>
        <v>27</v>
      </c>
      <c r="J49">
        <f t="shared" si="4"/>
        <v>27</v>
      </c>
    </row>
    <row r="50" spans="1:10" ht="14.25" customHeight="1" x14ac:dyDescent="0.25">
      <c r="E50">
        <v>8</v>
      </c>
      <c r="F50">
        <f t="shared" si="0"/>
        <v>27</v>
      </c>
      <c r="G50" t="b">
        <f t="shared" si="1"/>
        <v>0</v>
      </c>
      <c r="H50" t="b">
        <f t="shared" si="2"/>
        <v>0</v>
      </c>
      <c r="I50">
        <f t="shared" si="3"/>
        <v>27</v>
      </c>
      <c r="J50">
        <f t="shared" si="4"/>
        <v>27</v>
      </c>
    </row>
    <row r="51" spans="1:10" ht="14.25" customHeight="1" x14ac:dyDescent="0.25">
      <c r="E51">
        <v>9</v>
      </c>
      <c r="F51">
        <f t="shared" si="0"/>
        <v>26</v>
      </c>
      <c r="G51" t="b">
        <f t="shared" si="1"/>
        <v>0</v>
      </c>
      <c r="H51" t="b">
        <f t="shared" si="2"/>
        <v>0</v>
      </c>
      <c r="I51">
        <f t="shared" si="3"/>
        <v>26</v>
      </c>
      <c r="J51">
        <f t="shared" si="4"/>
        <v>26</v>
      </c>
    </row>
    <row r="52" spans="1:10" ht="14.25" customHeight="1" x14ac:dyDescent="0.25">
      <c r="E52">
        <v>10</v>
      </c>
      <c r="F52">
        <f t="shared" si="0"/>
        <v>26</v>
      </c>
      <c r="G52" t="b">
        <f t="shared" si="1"/>
        <v>0</v>
      </c>
      <c r="H52" t="b">
        <f t="shared" si="2"/>
        <v>0</v>
      </c>
      <c r="I52">
        <f t="shared" si="3"/>
        <v>26</v>
      </c>
      <c r="J52">
        <f t="shared" si="4"/>
        <v>26</v>
      </c>
    </row>
    <row r="53" spans="1:10" ht="14.25" customHeight="1" x14ac:dyDescent="0.25">
      <c r="E53">
        <v>11</v>
      </c>
      <c r="F53">
        <f t="shared" si="0"/>
        <v>25</v>
      </c>
      <c r="G53" t="b">
        <f t="shared" si="1"/>
        <v>0</v>
      </c>
      <c r="H53" t="b">
        <f t="shared" si="2"/>
        <v>0</v>
      </c>
      <c r="I53">
        <f t="shared" si="3"/>
        <v>25</v>
      </c>
      <c r="J53">
        <f t="shared" si="4"/>
        <v>25</v>
      </c>
    </row>
    <row r="54" spans="1:10" ht="14.25" customHeight="1" x14ac:dyDescent="0.25">
      <c r="E54">
        <v>12</v>
      </c>
      <c r="F54">
        <f t="shared" si="0"/>
        <v>24</v>
      </c>
      <c r="G54" t="b">
        <f t="shared" si="1"/>
        <v>0</v>
      </c>
      <c r="H54" t="b">
        <f t="shared" si="2"/>
        <v>0</v>
      </c>
      <c r="I54">
        <f t="shared" si="3"/>
        <v>24</v>
      </c>
      <c r="J54">
        <f t="shared" si="4"/>
        <v>24</v>
      </c>
    </row>
    <row r="55" spans="1:10" ht="14.25" customHeight="1" x14ac:dyDescent="0.25">
      <c r="E55">
        <v>13</v>
      </c>
      <c r="F55">
        <f t="shared" si="0"/>
        <v>24</v>
      </c>
      <c r="G55" t="b">
        <f t="shared" si="1"/>
        <v>0</v>
      </c>
      <c r="H55" t="b">
        <f t="shared" si="2"/>
        <v>0</v>
      </c>
      <c r="I55">
        <f t="shared" si="3"/>
        <v>24</v>
      </c>
      <c r="J55">
        <f t="shared" si="4"/>
        <v>24</v>
      </c>
    </row>
    <row r="56" spans="1:10" ht="14.25" customHeight="1" x14ac:dyDescent="0.25">
      <c r="E56">
        <v>14</v>
      </c>
      <c r="F56">
        <f t="shared" si="0"/>
        <v>23</v>
      </c>
      <c r="G56" t="b">
        <f t="shared" si="1"/>
        <v>0</v>
      </c>
      <c r="H56" t="b">
        <f t="shared" si="2"/>
        <v>0</v>
      </c>
      <c r="I56">
        <f t="shared" si="3"/>
        <v>23</v>
      </c>
      <c r="J56">
        <f t="shared" si="4"/>
        <v>23</v>
      </c>
    </row>
    <row r="57" spans="1:10" ht="14.25" customHeight="1" x14ac:dyDescent="0.25">
      <c r="E57">
        <v>15</v>
      </c>
      <c r="F57">
        <f t="shared" si="0"/>
        <v>23</v>
      </c>
      <c r="G57" t="b">
        <f t="shared" si="1"/>
        <v>0</v>
      </c>
      <c r="H57" t="b">
        <f t="shared" si="2"/>
        <v>0</v>
      </c>
      <c r="I57">
        <f t="shared" si="3"/>
        <v>23</v>
      </c>
      <c r="J57">
        <f t="shared" si="4"/>
        <v>23</v>
      </c>
    </row>
    <row r="58" spans="1:10" ht="14.25" customHeight="1" x14ac:dyDescent="0.25">
      <c r="E58">
        <v>16</v>
      </c>
      <c r="F58">
        <f t="shared" si="0"/>
        <v>22</v>
      </c>
      <c r="G58" t="b">
        <f t="shared" si="1"/>
        <v>0</v>
      </c>
      <c r="H58" t="b">
        <f t="shared" si="2"/>
        <v>0</v>
      </c>
      <c r="I58">
        <f t="shared" si="3"/>
        <v>22</v>
      </c>
      <c r="J58">
        <f t="shared" si="4"/>
        <v>22</v>
      </c>
    </row>
    <row r="59" spans="1:10" ht="14.25" customHeight="1" x14ac:dyDescent="0.25">
      <c r="E59">
        <v>17</v>
      </c>
      <c r="F59">
        <f t="shared" si="0"/>
        <v>22</v>
      </c>
      <c r="G59" t="b">
        <f t="shared" si="1"/>
        <v>0</v>
      </c>
      <c r="H59" t="b">
        <f t="shared" si="2"/>
        <v>0</v>
      </c>
      <c r="I59">
        <f t="shared" si="3"/>
        <v>22</v>
      </c>
      <c r="J59">
        <f t="shared" si="4"/>
        <v>22</v>
      </c>
    </row>
    <row r="60" spans="1:10" ht="14.25" customHeight="1" x14ac:dyDescent="0.25">
      <c r="E60">
        <v>18</v>
      </c>
      <c r="F60">
        <f t="shared" si="0"/>
        <v>21</v>
      </c>
      <c r="G60" t="b">
        <f t="shared" si="1"/>
        <v>0</v>
      </c>
      <c r="H60" t="b">
        <f t="shared" si="2"/>
        <v>0</v>
      </c>
      <c r="I60">
        <f t="shared" si="3"/>
        <v>21</v>
      </c>
      <c r="J60">
        <f t="shared" si="4"/>
        <v>21</v>
      </c>
    </row>
    <row r="61" spans="1:10" ht="14.25" customHeight="1" x14ac:dyDescent="0.25">
      <c r="E61">
        <v>19</v>
      </c>
      <c r="F61">
        <f t="shared" si="0"/>
        <v>21</v>
      </c>
      <c r="G61" t="b">
        <f t="shared" si="1"/>
        <v>0</v>
      </c>
      <c r="H61" t="b">
        <f t="shared" si="2"/>
        <v>0</v>
      </c>
      <c r="I61">
        <f t="shared" si="3"/>
        <v>21</v>
      </c>
      <c r="J61">
        <f t="shared" si="4"/>
        <v>21</v>
      </c>
    </row>
    <row r="62" spans="1:10" ht="14.25" customHeight="1" x14ac:dyDescent="0.25">
      <c r="E62">
        <v>20</v>
      </c>
      <c r="F62">
        <f t="shared" si="0"/>
        <v>20</v>
      </c>
      <c r="G62" t="b">
        <f t="shared" si="1"/>
        <v>0</v>
      </c>
      <c r="H62" t="b">
        <f t="shared" si="2"/>
        <v>0</v>
      </c>
      <c r="I62">
        <f t="shared" si="3"/>
        <v>20</v>
      </c>
      <c r="J62">
        <f t="shared" si="4"/>
        <v>20</v>
      </c>
    </row>
    <row r="63" spans="1:10" ht="14.25" customHeight="1" x14ac:dyDescent="0.25">
      <c r="E63">
        <v>21</v>
      </c>
      <c r="F63">
        <f t="shared" si="0"/>
        <v>19</v>
      </c>
      <c r="G63" t="b">
        <f t="shared" si="1"/>
        <v>0</v>
      </c>
      <c r="H63" t="b">
        <f t="shared" si="2"/>
        <v>0</v>
      </c>
      <c r="I63">
        <f t="shared" si="3"/>
        <v>19</v>
      </c>
      <c r="J63">
        <f t="shared" si="4"/>
        <v>19</v>
      </c>
    </row>
    <row r="64" spans="1:10" ht="14.25" customHeight="1" x14ac:dyDescent="0.25">
      <c r="E64">
        <v>22</v>
      </c>
      <c r="F64">
        <f t="shared" si="0"/>
        <v>19</v>
      </c>
      <c r="G64" t="b">
        <f t="shared" si="1"/>
        <v>0</v>
      </c>
      <c r="H64" t="b">
        <f t="shared" si="2"/>
        <v>0</v>
      </c>
      <c r="I64">
        <f t="shared" si="3"/>
        <v>19</v>
      </c>
      <c r="J64">
        <f t="shared" si="4"/>
        <v>19</v>
      </c>
    </row>
    <row r="65" spans="5:10" ht="14.25" customHeight="1" x14ac:dyDescent="0.25">
      <c r="E65">
        <v>23</v>
      </c>
      <c r="F65">
        <f t="shared" si="0"/>
        <v>18</v>
      </c>
      <c r="G65" t="b">
        <f t="shared" si="1"/>
        <v>0</v>
      </c>
      <c r="H65" t="b">
        <f t="shared" si="2"/>
        <v>0</v>
      </c>
      <c r="I65">
        <f t="shared" si="3"/>
        <v>18</v>
      </c>
      <c r="J65">
        <f t="shared" si="4"/>
        <v>18</v>
      </c>
    </row>
    <row r="66" spans="5:10" ht="14.25" customHeight="1" x14ac:dyDescent="0.25">
      <c r="E66">
        <v>24</v>
      </c>
      <c r="F66">
        <f t="shared" si="0"/>
        <v>18</v>
      </c>
      <c r="G66" t="b">
        <f t="shared" si="1"/>
        <v>0</v>
      </c>
      <c r="H66" t="b">
        <f t="shared" si="2"/>
        <v>0</v>
      </c>
      <c r="I66">
        <f t="shared" si="3"/>
        <v>18</v>
      </c>
      <c r="J66">
        <f t="shared" si="4"/>
        <v>18</v>
      </c>
    </row>
    <row r="67" spans="5:10" ht="14.25" customHeight="1" x14ac:dyDescent="0.25">
      <c r="E67">
        <v>25</v>
      </c>
      <c r="F67">
        <f t="shared" ref="F67:F82" si="5">ROUND(($B$19*E67+$B$20+0.5),0)+$B$11</f>
        <v>17</v>
      </c>
      <c r="G67" t="b">
        <f t="shared" ref="G67:G82" si="6">IF($B$12="NIE",IF(E67&lt;=$B$7,$B$8+$B$11))</f>
        <v>0</v>
      </c>
      <c r="H67" t="b">
        <f t="shared" ref="H67:H82" si="7">IF($B$13="NIE",IF(E67&gt;=$B$9,$B$10+$B$11))</f>
        <v>0</v>
      </c>
      <c r="I67">
        <f t="shared" ref="I67:I82" si="8">IF(G67=FALSE,F67,G67)</f>
        <v>17</v>
      </c>
      <c r="J67">
        <f t="shared" ref="J67:J82" si="9">IF(H67=FALSE,I67,H67)</f>
        <v>17</v>
      </c>
    </row>
    <row r="68" spans="5:10" ht="14.25" customHeight="1" x14ac:dyDescent="0.25">
      <c r="E68">
        <v>26</v>
      </c>
      <c r="F68">
        <f t="shared" si="5"/>
        <v>17</v>
      </c>
      <c r="G68" t="b">
        <f t="shared" si="6"/>
        <v>0</v>
      </c>
      <c r="H68" t="b">
        <f t="shared" si="7"/>
        <v>0</v>
      </c>
      <c r="I68">
        <f t="shared" si="8"/>
        <v>17</v>
      </c>
      <c r="J68">
        <f t="shared" si="9"/>
        <v>17</v>
      </c>
    </row>
    <row r="69" spans="5:10" ht="14.25" customHeight="1" x14ac:dyDescent="0.25">
      <c r="E69">
        <v>27</v>
      </c>
      <c r="F69">
        <f t="shared" si="5"/>
        <v>16</v>
      </c>
      <c r="G69" t="b">
        <f t="shared" si="6"/>
        <v>0</v>
      </c>
      <c r="H69" t="b">
        <f t="shared" si="7"/>
        <v>0</v>
      </c>
      <c r="I69">
        <f t="shared" si="8"/>
        <v>16</v>
      </c>
      <c r="J69">
        <f t="shared" si="9"/>
        <v>16</v>
      </c>
    </row>
    <row r="70" spans="5:10" ht="14.25" customHeight="1" x14ac:dyDescent="0.25">
      <c r="E70">
        <v>28</v>
      </c>
      <c r="F70">
        <f t="shared" si="5"/>
        <v>16</v>
      </c>
      <c r="G70" t="b">
        <f t="shared" si="6"/>
        <v>0</v>
      </c>
      <c r="H70" t="b">
        <f t="shared" si="7"/>
        <v>0</v>
      </c>
      <c r="I70">
        <f t="shared" si="8"/>
        <v>16</v>
      </c>
      <c r="J70">
        <f t="shared" si="9"/>
        <v>16</v>
      </c>
    </row>
    <row r="71" spans="5:10" ht="14.25" customHeight="1" x14ac:dyDescent="0.25">
      <c r="E71">
        <v>29</v>
      </c>
      <c r="F71">
        <f t="shared" si="5"/>
        <v>15</v>
      </c>
      <c r="G71" t="b">
        <f t="shared" si="6"/>
        <v>0</v>
      </c>
      <c r="H71" t="b">
        <f t="shared" si="7"/>
        <v>0</v>
      </c>
      <c r="I71">
        <f t="shared" si="8"/>
        <v>15</v>
      </c>
      <c r="J71">
        <f t="shared" si="9"/>
        <v>15</v>
      </c>
    </row>
    <row r="72" spans="5:10" ht="14.25" customHeight="1" x14ac:dyDescent="0.25">
      <c r="E72">
        <v>30</v>
      </c>
      <c r="F72">
        <f t="shared" si="5"/>
        <v>15</v>
      </c>
      <c r="G72" t="b">
        <f t="shared" si="6"/>
        <v>0</v>
      </c>
      <c r="H72" t="b">
        <f t="shared" si="7"/>
        <v>0</v>
      </c>
      <c r="I72">
        <f t="shared" si="8"/>
        <v>15</v>
      </c>
      <c r="J72">
        <f t="shared" si="9"/>
        <v>15</v>
      </c>
    </row>
    <row r="73" spans="5:10" ht="14.25" customHeight="1" x14ac:dyDescent="0.25">
      <c r="E73">
        <v>31</v>
      </c>
      <c r="F73">
        <f t="shared" si="5"/>
        <v>14</v>
      </c>
      <c r="G73" t="b">
        <f t="shared" si="6"/>
        <v>0</v>
      </c>
      <c r="H73" t="b">
        <f t="shared" si="7"/>
        <v>0</v>
      </c>
      <c r="I73">
        <f t="shared" si="8"/>
        <v>14</v>
      </c>
      <c r="J73">
        <f t="shared" si="9"/>
        <v>14</v>
      </c>
    </row>
    <row r="74" spans="5:10" ht="14.25" customHeight="1" x14ac:dyDescent="0.25">
      <c r="E74">
        <v>32</v>
      </c>
      <c r="F74">
        <f t="shared" si="5"/>
        <v>13</v>
      </c>
      <c r="G74" t="b">
        <f t="shared" si="6"/>
        <v>0</v>
      </c>
      <c r="H74" t="b">
        <f t="shared" si="7"/>
        <v>0</v>
      </c>
      <c r="I74">
        <f t="shared" si="8"/>
        <v>13</v>
      </c>
      <c r="J74">
        <f t="shared" si="9"/>
        <v>13</v>
      </c>
    </row>
    <row r="75" spans="5:10" ht="14.25" customHeight="1" x14ac:dyDescent="0.25">
      <c r="E75">
        <v>33</v>
      </c>
      <c r="F75">
        <f t="shared" si="5"/>
        <v>13</v>
      </c>
      <c r="G75" t="b">
        <f t="shared" si="6"/>
        <v>0</v>
      </c>
      <c r="H75" t="b">
        <f t="shared" si="7"/>
        <v>0</v>
      </c>
      <c r="I75">
        <f t="shared" si="8"/>
        <v>13</v>
      </c>
      <c r="J75">
        <f t="shared" si="9"/>
        <v>13</v>
      </c>
    </row>
    <row r="76" spans="5:10" ht="14.25" customHeight="1" x14ac:dyDescent="0.25">
      <c r="E76">
        <v>34</v>
      </c>
      <c r="F76">
        <f t="shared" si="5"/>
        <v>12</v>
      </c>
      <c r="G76" t="b">
        <f t="shared" si="6"/>
        <v>0</v>
      </c>
      <c r="H76" t="b">
        <f t="shared" si="7"/>
        <v>0</v>
      </c>
      <c r="I76">
        <f t="shared" si="8"/>
        <v>12</v>
      </c>
      <c r="J76">
        <f t="shared" si="9"/>
        <v>12</v>
      </c>
    </row>
    <row r="77" spans="5:10" ht="14.25" customHeight="1" x14ac:dyDescent="0.25">
      <c r="E77">
        <v>35</v>
      </c>
      <c r="F77">
        <f t="shared" si="5"/>
        <v>12</v>
      </c>
      <c r="G77" t="b">
        <f t="shared" si="6"/>
        <v>0</v>
      </c>
      <c r="H77" t="b">
        <f t="shared" si="7"/>
        <v>0</v>
      </c>
      <c r="I77">
        <f t="shared" si="8"/>
        <v>12</v>
      </c>
      <c r="J77">
        <f t="shared" si="9"/>
        <v>12</v>
      </c>
    </row>
    <row r="78" spans="5:10" ht="14.25" customHeight="1" x14ac:dyDescent="0.25">
      <c r="E78">
        <v>36</v>
      </c>
      <c r="F78">
        <f t="shared" si="5"/>
        <v>11</v>
      </c>
      <c r="G78" t="b">
        <f t="shared" si="6"/>
        <v>0</v>
      </c>
      <c r="H78" t="b">
        <f t="shared" si="7"/>
        <v>0</v>
      </c>
      <c r="I78">
        <f t="shared" si="8"/>
        <v>11</v>
      </c>
      <c r="J78">
        <f t="shared" si="9"/>
        <v>11</v>
      </c>
    </row>
    <row r="79" spans="5:10" ht="14.25" customHeight="1" x14ac:dyDescent="0.25">
      <c r="E79">
        <v>37</v>
      </c>
      <c r="F79">
        <f t="shared" si="5"/>
        <v>11</v>
      </c>
      <c r="G79" t="b">
        <f t="shared" si="6"/>
        <v>0</v>
      </c>
      <c r="H79" t="b">
        <f t="shared" si="7"/>
        <v>0</v>
      </c>
      <c r="I79">
        <f t="shared" si="8"/>
        <v>11</v>
      </c>
      <c r="J79">
        <f t="shared" si="9"/>
        <v>11</v>
      </c>
    </row>
    <row r="80" spans="5:10" ht="14.25" customHeight="1" x14ac:dyDescent="0.25">
      <c r="E80">
        <v>38</v>
      </c>
      <c r="F80">
        <f t="shared" si="5"/>
        <v>10</v>
      </c>
      <c r="G80" t="b">
        <f t="shared" si="6"/>
        <v>0</v>
      </c>
      <c r="H80" t="b">
        <f t="shared" si="7"/>
        <v>0</v>
      </c>
      <c r="I80">
        <f t="shared" si="8"/>
        <v>10</v>
      </c>
      <c r="J80">
        <f t="shared" si="9"/>
        <v>10</v>
      </c>
    </row>
    <row r="81" spans="5:10" ht="14.25" customHeight="1" x14ac:dyDescent="0.25">
      <c r="E81">
        <v>39</v>
      </c>
      <c r="F81">
        <f t="shared" si="5"/>
        <v>10</v>
      </c>
      <c r="G81" t="b">
        <f t="shared" si="6"/>
        <v>0</v>
      </c>
      <c r="H81" t="b">
        <f t="shared" si="7"/>
        <v>0</v>
      </c>
      <c r="I81">
        <f t="shared" si="8"/>
        <v>10</v>
      </c>
      <c r="J81">
        <f t="shared" si="9"/>
        <v>10</v>
      </c>
    </row>
    <row r="82" spans="5:10" ht="14.25" customHeight="1" x14ac:dyDescent="0.25">
      <c r="E82">
        <v>40</v>
      </c>
      <c r="F82">
        <f t="shared" si="5"/>
        <v>9</v>
      </c>
      <c r="G82" t="b">
        <f t="shared" si="6"/>
        <v>0</v>
      </c>
      <c r="H82" t="b">
        <f t="shared" si="7"/>
        <v>0</v>
      </c>
      <c r="I82">
        <f t="shared" si="8"/>
        <v>9</v>
      </c>
      <c r="J82">
        <f t="shared" si="9"/>
        <v>9</v>
      </c>
    </row>
    <row r="83" spans="5:10" ht="14.25" customHeight="1" x14ac:dyDescent="0.25"/>
    <row r="84" spans="5:10" ht="14.25" customHeight="1" x14ac:dyDescent="0.25"/>
    <row r="85" spans="5:10" ht="14.25" customHeight="1" x14ac:dyDescent="0.25"/>
    <row r="86" spans="5:10" ht="14.25" customHeight="1" x14ac:dyDescent="0.25"/>
    <row r="87" spans="5:10" ht="14.25" customHeight="1" x14ac:dyDescent="0.25"/>
    <row r="88" spans="5:10" ht="14.25" customHeight="1" x14ac:dyDescent="0.25"/>
    <row r="89" spans="5:10" ht="14.25" customHeight="1" x14ac:dyDescent="0.25"/>
    <row r="90" spans="5:10" ht="14.25" customHeight="1" x14ac:dyDescent="0.25"/>
    <row r="91" spans="5:10" ht="14.25" customHeight="1" x14ac:dyDescent="0.25"/>
    <row r="92" spans="5:10" ht="14.25" customHeight="1" x14ac:dyDescent="0.25"/>
    <row r="93" spans="5:10" ht="14.25" customHeight="1" x14ac:dyDescent="0.25"/>
    <row r="94" spans="5:10" ht="14.25" customHeight="1" x14ac:dyDescent="0.25"/>
    <row r="95" spans="5:10" ht="14.25" customHeight="1" x14ac:dyDescent="0.25"/>
    <row r="96" spans="5:10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</sheetData>
  <mergeCells count="4">
    <mergeCell ref="A1:C1"/>
    <mergeCell ref="A6:C6"/>
    <mergeCell ref="A15:C15"/>
    <mergeCell ref="A18:C18"/>
  </mergeCells>
  <dataValidations count="1">
    <dataValidation type="list" allowBlank="1" showInputMessage="1" showErrorMessage="1" sqref="B12:B13" xr:uid="{130BDD42-7DA3-4324-8EDD-C6CB6DA40A9E}">
      <formula1>"TAK,NIE"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Krzywa grzewcza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MC</dc:creator>
  <cp:lastModifiedBy>Michal MC</cp:lastModifiedBy>
  <dcterms:created xsi:type="dcterms:W3CDTF">2024-12-15T17:55:13Z</dcterms:created>
  <dcterms:modified xsi:type="dcterms:W3CDTF">2024-12-15T22:34:18Z</dcterms:modified>
</cp:coreProperties>
</file>