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2500" yWindow="0" windowWidth="18920" windowHeight="1432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5" i="1" l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73" i="1"/>
  <c r="I74" i="1"/>
  <c r="I75" i="1"/>
  <c r="I76" i="1"/>
  <c r="I77" i="1"/>
  <c r="I78" i="1"/>
  <c r="I79" i="1"/>
  <c r="I80" i="1"/>
  <c r="I81" i="1"/>
  <c r="I82" i="1"/>
  <c r="I83" i="1"/>
  <c r="I84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H99" i="1"/>
  <c r="J99" i="1"/>
  <c r="H100" i="1"/>
  <c r="J100" i="1"/>
  <c r="H101" i="1"/>
  <c r="J101" i="1"/>
  <c r="H102" i="1"/>
  <c r="J102" i="1"/>
  <c r="H103" i="1"/>
  <c r="J103" i="1"/>
  <c r="H104" i="1"/>
  <c r="J104" i="1"/>
  <c r="H105" i="1"/>
  <c r="J105" i="1"/>
  <c r="H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72" i="1"/>
  <c r="J72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J32" i="1"/>
  <c r="L33" i="1"/>
  <c r="L32" i="1"/>
  <c r="J33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34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D35" i="1"/>
  <c r="C35" i="1"/>
  <c r="B35" i="1"/>
  <c r="C34" i="1"/>
  <c r="D34" i="1"/>
  <c r="B34" i="1"/>
  <c r="D33" i="1"/>
  <c r="C33" i="1"/>
  <c r="J21" i="1"/>
  <c r="J20" i="1"/>
  <c r="F10" i="1"/>
  <c r="F13" i="1"/>
  <c r="E26" i="1"/>
  <c r="E27" i="1"/>
  <c r="E28" i="1"/>
  <c r="E22" i="1"/>
  <c r="E23" i="1"/>
  <c r="E24" i="1"/>
  <c r="E19" i="1"/>
  <c r="E20" i="1"/>
  <c r="E3" i="1"/>
</calcChain>
</file>

<file path=xl/sharedStrings.xml><?xml version="1.0" encoding="utf-8"?>
<sst xmlns="http://schemas.openxmlformats.org/spreadsheetml/2006/main" count="46" uniqueCount="32">
  <si>
    <t>max-speed</t>
  </si>
  <si>
    <t>Km/h</t>
  </si>
  <si>
    <t>meters-per-patch</t>
  </si>
  <si>
    <t>meters/tick</t>
  </si>
  <si>
    <t>But I use:</t>
  </si>
  <si>
    <t>haciendo la cuenta del modelo para realmente que cada tick recorra esos metros en el mapa</t>
  </si>
  <si>
    <t>y no 0,013…</t>
  </si>
  <si>
    <t>cada tick es</t>
  </si>
  <si>
    <t>m</t>
  </si>
  <si>
    <t>en media</t>
  </si>
  <si>
    <t>5Km/h</t>
  </si>
  <si>
    <t>x</t>
  </si>
  <si>
    <t>segundos</t>
  </si>
  <si>
    <t>3% mínimo</t>
  </si>
  <si>
    <t>(1-0,03)x5Km/h</t>
  </si>
  <si>
    <t>por cada tick</t>
  </si>
  <si>
    <t>ticks</t>
  </si>
  <si>
    <t>declara POI</t>
  </si>
  <si>
    <t>minutos</t>
  </si>
  <si>
    <t>MPI</t>
  </si>
  <si>
    <t>POI-DYN</t>
  </si>
  <si>
    <t>EXP</t>
  </si>
  <si>
    <t>Mean= 1/lambda</t>
  </si>
  <si>
    <t>MPI (max)</t>
  </si>
  <si>
    <t>2h</t>
  </si>
  <si>
    <t>Pondré 8 s por tick</t>
  </si>
  <si>
    <t>en las figuras</t>
  </si>
  <si>
    <t>t-wait-decrease-ratio</t>
  </si>
  <si>
    <t>EL TIEMPO DE ESPERA EN UN POI Y EVENTO ES ~67 TICKS</t>
  </si>
  <si>
    <t>=</t>
  </si>
  <si>
    <t>MAS LOS 120 DE DECLARARLO</t>
  </si>
  <si>
    <t>25 minutos por 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</si>
</sst>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3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1"/>
  <sheetViews>
    <sheetView tabSelected="1" topLeftCell="A22" workbookViewId="0">
      <selection activeCell="J33" sqref="J33"/>
    </sheetView>
  </sheetViews>
  <sheetFormatPr baseColWidth="10" defaultRowHeight="15" x14ac:dyDescent="0"/>
  <cols>
    <col min="4" max="4" width="13.33203125" customWidth="1"/>
  </cols>
  <sheetData>
    <row r="2" spans="1:9">
      <c r="B2" t="s">
        <v>1</v>
      </c>
      <c r="D2" t="s">
        <v>2</v>
      </c>
      <c r="E2" t="s">
        <v>3</v>
      </c>
    </row>
    <row r="3" spans="1:9">
      <c r="A3" t="s">
        <v>0</v>
      </c>
      <c r="B3">
        <v>5</v>
      </c>
      <c r="C3">
        <v>36</v>
      </c>
      <c r="D3">
        <v>10.5</v>
      </c>
      <c r="E3" s="1">
        <f>B3/C3/D3</f>
        <v>1.3227513227513229E-2</v>
      </c>
      <c r="F3" t="s">
        <v>5</v>
      </c>
    </row>
    <row r="5" spans="1:9">
      <c r="A5" t="s">
        <v>4</v>
      </c>
    </row>
    <row r="6" spans="1:9">
      <c r="A6" t="s">
        <v>0</v>
      </c>
      <c r="B6">
        <v>1</v>
      </c>
      <c r="C6" t="s">
        <v>6</v>
      </c>
    </row>
    <row r="7" spans="1:9">
      <c r="B7" t="s">
        <v>7</v>
      </c>
      <c r="D7">
        <v>10.593999999999999</v>
      </c>
      <c r="E7" t="s">
        <v>8</v>
      </c>
      <c r="F7" t="s">
        <v>9</v>
      </c>
    </row>
    <row r="9" spans="1:9">
      <c r="C9" t="s">
        <v>10</v>
      </c>
      <c r="D9">
        <v>5000</v>
      </c>
      <c r="E9">
        <v>3600</v>
      </c>
    </row>
    <row r="10" spans="1:9">
      <c r="D10">
        <v>10.593999999999999</v>
      </c>
      <c r="E10" t="s">
        <v>11</v>
      </c>
      <c r="F10" s="1">
        <f>D10*E9/D9</f>
        <v>7.6276800000000007</v>
      </c>
      <c r="G10" t="s">
        <v>12</v>
      </c>
      <c r="H10" t="s">
        <v>15</v>
      </c>
    </row>
    <row r="11" spans="1:9">
      <c r="I11" s="2" t="s">
        <v>25</v>
      </c>
    </row>
    <row r="12" spans="1:9">
      <c r="B12" t="s">
        <v>13</v>
      </c>
      <c r="C12" t="s">
        <v>14</v>
      </c>
      <c r="D12">
        <v>4850</v>
      </c>
      <c r="E12">
        <v>3600</v>
      </c>
      <c r="I12" t="s">
        <v>26</v>
      </c>
    </row>
    <row r="13" spans="1:9">
      <c r="D13">
        <v>10.593999999999999</v>
      </c>
      <c r="E13" t="s">
        <v>11</v>
      </c>
      <c r="F13" s="1">
        <f>D13*E12/D12</f>
        <v>7.8635876288659796</v>
      </c>
      <c r="G13" t="s">
        <v>12</v>
      </c>
      <c r="H13" t="s">
        <v>15</v>
      </c>
    </row>
    <row r="15" spans="1:9">
      <c r="F15">
        <v>7.7</v>
      </c>
    </row>
    <row r="18" spans="1:12">
      <c r="J18" t="s">
        <v>22</v>
      </c>
    </row>
    <row r="19" spans="1:12">
      <c r="B19">
        <v>120</v>
      </c>
      <c r="C19" t="s">
        <v>16</v>
      </c>
      <c r="D19" t="s">
        <v>17</v>
      </c>
      <c r="E19">
        <f>B19*$F$15</f>
        <v>924</v>
      </c>
      <c r="F19" t="s">
        <v>12</v>
      </c>
      <c r="H19" t="s">
        <v>20</v>
      </c>
      <c r="I19" t="s">
        <v>21</v>
      </c>
      <c r="J19">
        <v>425</v>
      </c>
    </row>
    <row r="20" spans="1:12">
      <c r="E20">
        <f>E19/60</f>
        <v>15.4</v>
      </c>
      <c r="F20" t="s">
        <v>18</v>
      </c>
      <c r="J20">
        <f>J19*F15</f>
        <v>3272.5</v>
      </c>
      <c r="K20" t="s">
        <v>12</v>
      </c>
    </row>
    <row r="21" spans="1:12">
      <c r="J21">
        <f>J20/60</f>
        <v>54.541666666666664</v>
      </c>
    </row>
    <row r="22" spans="1:12">
      <c r="B22">
        <v>2000</v>
      </c>
      <c r="C22" t="s">
        <v>16</v>
      </c>
      <c r="E22">
        <f>B22*$F$15</f>
        <v>15400</v>
      </c>
      <c r="F22" t="s">
        <v>12</v>
      </c>
    </row>
    <row r="23" spans="1:12">
      <c r="E23">
        <f>E22/60</f>
        <v>256.66666666666669</v>
      </c>
      <c r="F23" t="s">
        <v>18</v>
      </c>
    </row>
    <row r="24" spans="1:12">
      <c r="E24">
        <f>E23/60</f>
        <v>4.2777777777777777</v>
      </c>
    </row>
    <row r="26" spans="1:12">
      <c r="A26" t="s">
        <v>19</v>
      </c>
      <c r="B26">
        <v>1000</v>
      </c>
      <c r="D26" t="s">
        <v>16</v>
      </c>
      <c r="E26">
        <f>B26*$F$15</f>
        <v>7700</v>
      </c>
      <c r="F26" t="s">
        <v>12</v>
      </c>
    </row>
    <row r="27" spans="1:12">
      <c r="E27">
        <f>E26/60</f>
        <v>128.33333333333334</v>
      </c>
      <c r="F27" t="s">
        <v>18</v>
      </c>
    </row>
    <row r="28" spans="1:12">
      <c r="E28">
        <f>E27/60</f>
        <v>2.1388888888888888</v>
      </c>
    </row>
    <row r="30" spans="1:12">
      <c r="A30" t="s">
        <v>23</v>
      </c>
      <c r="B30" t="s">
        <v>24</v>
      </c>
    </row>
    <row r="31" spans="1:12">
      <c r="K31" t="s">
        <v>30</v>
      </c>
    </row>
    <row r="32" spans="1:12">
      <c r="B32" t="s">
        <v>16</v>
      </c>
      <c r="C32" t="s">
        <v>27</v>
      </c>
      <c r="E32" t="s">
        <v>28</v>
      </c>
      <c r="I32" s="3" t="s">
        <v>29</v>
      </c>
      <c r="J32">
        <f>67*$F15</f>
        <v>515.9</v>
      </c>
      <c r="K32">
        <v>924</v>
      </c>
      <c r="L32">
        <f>J32+K32</f>
        <v>1439.9</v>
      </c>
    </row>
    <row r="33" spans="1:13">
      <c r="A33">
        <v>1</v>
      </c>
      <c r="B33">
        <v>120</v>
      </c>
      <c r="C33">
        <f>1-0.07</f>
        <v>0.92999999999999994</v>
      </c>
      <c r="D33">
        <f>B33*C33</f>
        <v>111.6</v>
      </c>
      <c r="J33">
        <f>J32/60</f>
        <v>8.5983333333333327</v>
      </c>
      <c r="L33" s="1">
        <f>L32/60</f>
        <v>23.998333333333335</v>
      </c>
      <c r="M33" s="1" t="s">
        <v>18</v>
      </c>
    </row>
    <row r="34" spans="1:13">
      <c r="A34">
        <f>A33+1</f>
        <v>2</v>
      </c>
      <c r="B34">
        <f>D33</f>
        <v>111.6</v>
      </c>
      <c r="C34">
        <f>1-0.07</f>
        <v>0.92999999999999994</v>
      </c>
      <c r="D34">
        <f>B34*C34</f>
        <v>103.78799999999998</v>
      </c>
      <c r="L34" t="s">
        <v>31</v>
      </c>
    </row>
    <row r="35" spans="1:13">
      <c r="A35">
        <f t="shared" ref="A35:A98" si="0">A34+1</f>
        <v>3</v>
      </c>
      <c r="B35">
        <f>D34</f>
        <v>103.78799999999998</v>
      </c>
      <c r="C35">
        <f>1-0.07</f>
        <v>0.92999999999999994</v>
      </c>
      <c r="D35">
        <f>B35*C35</f>
        <v>96.522839999999974</v>
      </c>
    </row>
    <row r="36" spans="1:13">
      <c r="A36">
        <f t="shared" si="0"/>
        <v>4</v>
      </c>
      <c r="B36">
        <f t="shared" ref="B36:B99" si="1">D35</f>
        <v>96.522839999999974</v>
      </c>
      <c r="C36">
        <f t="shared" ref="C36:C99" si="2">1-0.07</f>
        <v>0.92999999999999994</v>
      </c>
      <c r="D36">
        <f t="shared" ref="D36:D99" si="3">B36*C36</f>
        <v>89.766241199999968</v>
      </c>
    </row>
    <row r="37" spans="1:13">
      <c r="A37">
        <f t="shared" si="0"/>
        <v>5</v>
      </c>
      <c r="B37">
        <f t="shared" si="1"/>
        <v>89.766241199999968</v>
      </c>
      <c r="C37">
        <f t="shared" si="2"/>
        <v>0.92999999999999994</v>
      </c>
      <c r="D37">
        <f t="shared" si="3"/>
        <v>83.482604315999964</v>
      </c>
    </row>
    <row r="38" spans="1:13">
      <c r="A38">
        <f t="shared" si="0"/>
        <v>6</v>
      </c>
      <c r="B38">
        <f t="shared" si="1"/>
        <v>83.482604315999964</v>
      </c>
      <c r="C38">
        <f t="shared" si="2"/>
        <v>0.92999999999999994</v>
      </c>
      <c r="D38">
        <f t="shared" si="3"/>
        <v>77.63882201387996</v>
      </c>
      <c r="G38">
        <v>1</v>
      </c>
      <c r="H38">
        <v>120</v>
      </c>
      <c r="I38">
        <f>1-0.1</f>
        <v>0.9</v>
      </c>
      <c r="J38">
        <f>H38*I38</f>
        <v>108</v>
      </c>
    </row>
    <row r="39" spans="1:13">
      <c r="A39">
        <f t="shared" si="0"/>
        <v>7</v>
      </c>
      <c r="B39">
        <f t="shared" si="1"/>
        <v>77.63882201387996</v>
      </c>
      <c r="C39">
        <f t="shared" si="2"/>
        <v>0.92999999999999994</v>
      </c>
      <c r="D39">
        <f t="shared" si="3"/>
        <v>72.204104472908355</v>
      </c>
      <c r="G39">
        <f>G38+1</f>
        <v>2</v>
      </c>
      <c r="H39">
        <f>J38</f>
        <v>108</v>
      </c>
      <c r="I39">
        <f t="shared" ref="I39:I102" si="4">1-0.1</f>
        <v>0.9</v>
      </c>
      <c r="J39">
        <f>H39*I39</f>
        <v>97.2</v>
      </c>
    </row>
    <row r="40" spans="1:13">
      <c r="A40">
        <f t="shared" si="0"/>
        <v>8</v>
      </c>
      <c r="B40">
        <f t="shared" si="1"/>
        <v>72.204104472908355</v>
      </c>
      <c r="C40">
        <f t="shared" si="2"/>
        <v>0.92999999999999994</v>
      </c>
      <c r="D40">
        <f t="shared" si="3"/>
        <v>67.149817159804769</v>
      </c>
      <c r="G40">
        <f t="shared" ref="G40:G103" si="5">G39+1</f>
        <v>3</v>
      </c>
      <c r="H40">
        <f>J39</f>
        <v>97.2</v>
      </c>
      <c r="I40">
        <f t="shared" si="4"/>
        <v>0.9</v>
      </c>
      <c r="J40">
        <f>H40*I40</f>
        <v>87.48</v>
      </c>
    </row>
    <row r="41" spans="1:13">
      <c r="A41">
        <f t="shared" si="0"/>
        <v>9</v>
      </c>
      <c r="B41">
        <f t="shared" si="1"/>
        <v>67.149817159804769</v>
      </c>
      <c r="C41">
        <f t="shared" si="2"/>
        <v>0.92999999999999994</v>
      </c>
      <c r="D41">
        <f t="shared" si="3"/>
        <v>62.449329958618428</v>
      </c>
      <c r="G41">
        <f t="shared" si="5"/>
        <v>4</v>
      </c>
      <c r="H41">
        <f t="shared" ref="H41:H104" si="6">J40</f>
        <v>87.48</v>
      </c>
      <c r="I41">
        <f t="shared" si="4"/>
        <v>0.9</v>
      </c>
      <c r="J41">
        <f t="shared" ref="J41:J104" si="7">H41*I41</f>
        <v>78.731999999999999</v>
      </c>
    </row>
    <row r="42" spans="1:13">
      <c r="A42">
        <f t="shared" si="0"/>
        <v>10</v>
      </c>
      <c r="B42">
        <f t="shared" si="1"/>
        <v>62.449329958618428</v>
      </c>
      <c r="C42">
        <f t="shared" si="2"/>
        <v>0.92999999999999994</v>
      </c>
      <c r="D42">
        <f t="shared" si="3"/>
        <v>58.077876861515136</v>
      </c>
      <c r="G42">
        <f t="shared" si="5"/>
        <v>5</v>
      </c>
      <c r="H42">
        <f t="shared" si="6"/>
        <v>78.731999999999999</v>
      </c>
      <c r="I42">
        <f t="shared" si="4"/>
        <v>0.9</v>
      </c>
      <c r="J42">
        <f t="shared" si="7"/>
        <v>70.858800000000002</v>
      </c>
    </row>
    <row r="43" spans="1:13">
      <c r="A43">
        <f t="shared" si="0"/>
        <v>11</v>
      </c>
      <c r="B43">
        <f t="shared" si="1"/>
        <v>58.077876861515136</v>
      </c>
      <c r="C43">
        <f t="shared" si="2"/>
        <v>0.92999999999999994</v>
      </c>
      <c r="D43">
        <f t="shared" si="3"/>
        <v>54.012425481209071</v>
      </c>
      <c r="G43">
        <f t="shared" si="5"/>
        <v>6</v>
      </c>
      <c r="H43">
        <f t="shared" si="6"/>
        <v>70.858800000000002</v>
      </c>
      <c r="I43">
        <f t="shared" si="4"/>
        <v>0.9</v>
      </c>
      <c r="J43">
        <f t="shared" si="7"/>
        <v>63.772920000000006</v>
      </c>
    </row>
    <row r="44" spans="1:13">
      <c r="A44">
        <f t="shared" si="0"/>
        <v>12</v>
      </c>
      <c r="B44">
        <f t="shared" si="1"/>
        <v>54.012425481209071</v>
      </c>
      <c r="C44">
        <f t="shared" si="2"/>
        <v>0.92999999999999994</v>
      </c>
      <c r="D44">
        <f t="shared" si="3"/>
        <v>50.231555697524435</v>
      </c>
      <c r="G44">
        <f t="shared" si="5"/>
        <v>7</v>
      </c>
      <c r="H44">
        <f t="shared" si="6"/>
        <v>63.772920000000006</v>
      </c>
      <c r="I44">
        <f t="shared" si="4"/>
        <v>0.9</v>
      </c>
      <c r="J44">
        <f t="shared" si="7"/>
        <v>57.395628000000009</v>
      </c>
    </row>
    <row r="45" spans="1:13">
      <c r="A45">
        <f t="shared" si="0"/>
        <v>13</v>
      </c>
      <c r="B45">
        <f t="shared" si="1"/>
        <v>50.231555697524435</v>
      </c>
      <c r="C45">
        <f t="shared" si="2"/>
        <v>0.92999999999999994</v>
      </c>
      <c r="D45">
        <f t="shared" si="3"/>
        <v>46.715346798697723</v>
      </c>
      <c r="G45">
        <f t="shared" si="5"/>
        <v>8</v>
      </c>
      <c r="H45">
        <f t="shared" si="6"/>
        <v>57.395628000000009</v>
      </c>
      <c r="I45">
        <f t="shared" si="4"/>
        <v>0.9</v>
      </c>
      <c r="J45">
        <f t="shared" si="7"/>
        <v>51.656065200000008</v>
      </c>
    </row>
    <row r="46" spans="1:13">
      <c r="A46">
        <f t="shared" si="0"/>
        <v>14</v>
      </c>
      <c r="B46">
        <f t="shared" si="1"/>
        <v>46.715346798697723</v>
      </c>
      <c r="C46">
        <f t="shared" si="2"/>
        <v>0.92999999999999994</v>
      </c>
      <c r="D46">
        <f t="shared" si="3"/>
        <v>43.445272522788876</v>
      </c>
      <c r="G46">
        <f t="shared" si="5"/>
        <v>9</v>
      </c>
      <c r="H46">
        <f t="shared" si="6"/>
        <v>51.656065200000008</v>
      </c>
      <c r="I46">
        <f t="shared" si="4"/>
        <v>0.9</v>
      </c>
      <c r="J46">
        <f t="shared" si="7"/>
        <v>46.49045868000001</v>
      </c>
    </row>
    <row r="47" spans="1:13">
      <c r="A47">
        <f t="shared" si="0"/>
        <v>15</v>
      </c>
      <c r="B47">
        <f t="shared" si="1"/>
        <v>43.445272522788876</v>
      </c>
      <c r="C47">
        <f t="shared" si="2"/>
        <v>0.92999999999999994</v>
      </c>
      <c r="D47">
        <f t="shared" si="3"/>
        <v>40.404103446193652</v>
      </c>
      <c r="G47">
        <f t="shared" si="5"/>
        <v>10</v>
      </c>
      <c r="H47">
        <f t="shared" si="6"/>
        <v>46.49045868000001</v>
      </c>
      <c r="I47">
        <f t="shared" si="4"/>
        <v>0.9</v>
      </c>
      <c r="J47">
        <f t="shared" si="7"/>
        <v>41.841412812000009</v>
      </c>
    </row>
    <row r="48" spans="1:13">
      <c r="A48">
        <f t="shared" si="0"/>
        <v>16</v>
      </c>
      <c r="B48">
        <f t="shared" si="1"/>
        <v>40.404103446193652</v>
      </c>
      <c r="C48">
        <f t="shared" si="2"/>
        <v>0.92999999999999994</v>
      </c>
      <c r="D48">
        <f t="shared" si="3"/>
        <v>37.575816204960091</v>
      </c>
      <c r="G48">
        <f t="shared" si="5"/>
        <v>11</v>
      </c>
      <c r="H48">
        <f t="shared" si="6"/>
        <v>41.841412812000009</v>
      </c>
      <c r="I48">
        <f t="shared" si="4"/>
        <v>0.9</v>
      </c>
      <c r="J48">
        <f t="shared" si="7"/>
        <v>37.65727153080001</v>
      </c>
    </row>
    <row r="49" spans="1:10">
      <c r="A49">
        <f t="shared" si="0"/>
        <v>17</v>
      </c>
      <c r="B49">
        <f t="shared" si="1"/>
        <v>37.575816204960091</v>
      </c>
      <c r="C49">
        <f t="shared" si="2"/>
        <v>0.92999999999999994</v>
      </c>
      <c r="D49">
        <f t="shared" si="3"/>
        <v>34.945509070612886</v>
      </c>
      <c r="G49">
        <f t="shared" si="5"/>
        <v>12</v>
      </c>
      <c r="H49">
        <f t="shared" si="6"/>
        <v>37.65727153080001</v>
      </c>
      <c r="I49">
        <f t="shared" si="4"/>
        <v>0.9</v>
      </c>
      <c r="J49">
        <f t="shared" si="7"/>
        <v>33.89154437772001</v>
      </c>
    </row>
    <row r="50" spans="1:10">
      <c r="A50">
        <f t="shared" si="0"/>
        <v>18</v>
      </c>
      <c r="B50">
        <f t="shared" si="1"/>
        <v>34.945509070612886</v>
      </c>
      <c r="C50">
        <f t="shared" si="2"/>
        <v>0.92999999999999994</v>
      </c>
      <c r="D50">
        <f t="shared" si="3"/>
        <v>32.499323435669979</v>
      </c>
      <c r="G50">
        <f t="shared" si="5"/>
        <v>13</v>
      </c>
      <c r="H50">
        <f t="shared" si="6"/>
        <v>33.89154437772001</v>
      </c>
      <c r="I50">
        <f t="shared" si="4"/>
        <v>0.9</v>
      </c>
      <c r="J50">
        <f t="shared" si="7"/>
        <v>30.50238993994801</v>
      </c>
    </row>
    <row r="51" spans="1:10">
      <c r="A51">
        <f t="shared" si="0"/>
        <v>19</v>
      </c>
      <c r="B51">
        <f t="shared" si="1"/>
        <v>32.499323435669979</v>
      </c>
      <c r="C51">
        <f t="shared" si="2"/>
        <v>0.92999999999999994</v>
      </c>
      <c r="D51">
        <f t="shared" si="3"/>
        <v>30.22437079517308</v>
      </c>
      <c r="G51">
        <f t="shared" si="5"/>
        <v>14</v>
      </c>
      <c r="H51">
        <f t="shared" si="6"/>
        <v>30.50238993994801</v>
      </c>
      <c r="I51">
        <f t="shared" si="4"/>
        <v>0.9</v>
      </c>
      <c r="J51">
        <f t="shared" si="7"/>
        <v>27.45215094595321</v>
      </c>
    </row>
    <row r="52" spans="1:10">
      <c r="A52">
        <f t="shared" si="0"/>
        <v>20</v>
      </c>
      <c r="B52">
        <f t="shared" si="1"/>
        <v>30.22437079517308</v>
      </c>
      <c r="C52">
        <f t="shared" si="2"/>
        <v>0.92999999999999994</v>
      </c>
      <c r="D52">
        <f t="shared" si="3"/>
        <v>28.108664839510961</v>
      </c>
      <c r="G52">
        <f t="shared" si="5"/>
        <v>15</v>
      </c>
      <c r="H52">
        <f t="shared" si="6"/>
        <v>27.45215094595321</v>
      </c>
      <c r="I52">
        <f t="shared" si="4"/>
        <v>0.9</v>
      </c>
      <c r="J52">
        <f t="shared" si="7"/>
        <v>24.70693585135789</v>
      </c>
    </row>
    <row r="53" spans="1:10">
      <c r="A53">
        <f t="shared" si="0"/>
        <v>21</v>
      </c>
      <c r="B53">
        <f t="shared" si="1"/>
        <v>28.108664839510961</v>
      </c>
      <c r="C53">
        <f t="shared" si="2"/>
        <v>0.92999999999999994</v>
      </c>
      <c r="D53">
        <f t="shared" si="3"/>
        <v>26.141058300745193</v>
      </c>
      <c r="G53">
        <f t="shared" si="5"/>
        <v>16</v>
      </c>
      <c r="H53">
        <f t="shared" si="6"/>
        <v>24.70693585135789</v>
      </c>
      <c r="I53">
        <f t="shared" si="4"/>
        <v>0.9</v>
      </c>
      <c r="J53">
        <f t="shared" si="7"/>
        <v>22.236242266222103</v>
      </c>
    </row>
    <row r="54" spans="1:10">
      <c r="A54">
        <f t="shared" si="0"/>
        <v>22</v>
      </c>
      <c r="B54">
        <f t="shared" si="1"/>
        <v>26.141058300745193</v>
      </c>
      <c r="C54">
        <f t="shared" si="2"/>
        <v>0.92999999999999994</v>
      </c>
      <c r="D54">
        <f t="shared" si="3"/>
        <v>24.311184219693029</v>
      </c>
      <c r="G54">
        <f t="shared" si="5"/>
        <v>17</v>
      </c>
      <c r="H54">
        <f t="shared" si="6"/>
        <v>22.236242266222103</v>
      </c>
      <c r="I54">
        <f t="shared" si="4"/>
        <v>0.9</v>
      </c>
      <c r="J54">
        <f t="shared" si="7"/>
        <v>20.012618039599893</v>
      </c>
    </row>
    <row r="55" spans="1:10">
      <c r="A55">
        <f t="shared" si="0"/>
        <v>23</v>
      </c>
      <c r="B55">
        <f t="shared" si="1"/>
        <v>24.311184219693029</v>
      </c>
      <c r="C55">
        <f t="shared" si="2"/>
        <v>0.92999999999999994</v>
      </c>
      <c r="D55">
        <f t="shared" si="3"/>
        <v>22.609401324314515</v>
      </c>
      <c r="G55">
        <f t="shared" si="5"/>
        <v>18</v>
      </c>
      <c r="H55">
        <f t="shared" si="6"/>
        <v>20.012618039599893</v>
      </c>
      <c r="I55">
        <f t="shared" si="4"/>
        <v>0.9</v>
      </c>
      <c r="J55">
        <f t="shared" si="7"/>
        <v>18.011356235639905</v>
      </c>
    </row>
    <row r="56" spans="1:10">
      <c r="A56">
        <f t="shared" si="0"/>
        <v>24</v>
      </c>
      <c r="B56">
        <f t="shared" si="1"/>
        <v>22.609401324314515</v>
      </c>
      <c r="C56">
        <f t="shared" si="2"/>
        <v>0.92999999999999994</v>
      </c>
      <c r="D56">
        <f t="shared" si="3"/>
        <v>21.026743231612496</v>
      </c>
      <c r="G56">
        <f t="shared" si="5"/>
        <v>19</v>
      </c>
      <c r="H56">
        <f t="shared" si="6"/>
        <v>18.011356235639905</v>
      </c>
      <c r="I56">
        <f t="shared" si="4"/>
        <v>0.9</v>
      </c>
      <c r="J56">
        <f t="shared" si="7"/>
        <v>16.210220612075915</v>
      </c>
    </row>
    <row r="57" spans="1:10">
      <c r="A57">
        <f t="shared" si="0"/>
        <v>25</v>
      </c>
      <c r="B57">
        <f t="shared" si="1"/>
        <v>21.026743231612496</v>
      </c>
      <c r="C57">
        <f t="shared" si="2"/>
        <v>0.92999999999999994</v>
      </c>
      <c r="D57">
        <f t="shared" si="3"/>
        <v>19.554871205399621</v>
      </c>
      <c r="G57">
        <f t="shared" si="5"/>
        <v>20</v>
      </c>
      <c r="H57">
        <f t="shared" si="6"/>
        <v>16.210220612075915</v>
      </c>
      <c r="I57">
        <f t="shared" si="4"/>
        <v>0.9</v>
      </c>
      <c r="J57">
        <f t="shared" si="7"/>
        <v>14.589198550868323</v>
      </c>
    </row>
    <row r="58" spans="1:10">
      <c r="A58">
        <f t="shared" si="0"/>
        <v>26</v>
      </c>
      <c r="B58">
        <f t="shared" si="1"/>
        <v>19.554871205399621</v>
      </c>
      <c r="C58">
        <f t="shared" si="2"/>
        <v>0.92999999999999994</v>
      </c>
      <c r="D58">
        <f t="shared" si="3"/>
        <v>18.186030221021646</v>
      </c>
      <c r="G58">
        <f t="shared" si="5"/>
        <v>21</v>
      </c>
      <c r="H58">
        <f t="shared" si="6"/>
        <v>14.589198550868323</v>
      </c>
      <c r="I58">
        <f t="shared" si="4"/>
        <v>0.9</v>
      </c>
      <c r="J58">
        <f t="shared" si="7"/>
        <v>13.130278695781492</v>
      </c>
    </row>
    <row r="59" spans="1:10">
      <c r="A59">
        <f t="shared" si="0"/>
        <v>27</v>
      </c>
      <c r="B59">
        <f t="shared" si="1"/>
        <v>18.186030221021646</v>
      </c>
      <c r="C59">
        <f t="shared" si="2"/>
        <v>0.92999999999999994</v>
      </c>
      <c r="D59">
        <f t="shared" si="3"/>
        <v>16.91300810555013</v>
      </c>
      <c r="G59">
        <f t="shared" si="5"/>
        <v>22</v>
      </c>
      <c r="H59">
        <f t="shared" si="6"/>
        <v>13.130278695781492</v>
      </c>
      <c r="I59">
        <f t="shared" si="4"/>
        <v>0.9</v>
      </c>
      <c r="J59">
        <f t="shared" si="7"/>
        <v>11.817250826203344</v>
      </c>
    </row>
    <row r="60" spans="1:10">
      <c r="A60">
        <f t="shared" si="0"/>
        <v>28</v>
      </c>
      <c r="B60">
        <f t="shared" si="1"/>
        <v>16.91300810555013</v>
      </c>
      <c r="C60">
        <f t="shared" si="2"/>
        <v>0.92999999999999994</v>
      </c>
      <c r="D60">
        <f t="shared" si="3"/>
        <v>15.72909753816162</v>
      </c>
      <c r="G60">
        <f t="shared" si="5"/>
        <v>23</v>
      </c>
      <c r="H60">
        <f t="shared" si="6"/>
        <v>11.817250826203344</v>
      </c>
      <c r="I60">
        <f t="shared" si="4"/>
        <v>0.9</v>
      </c>
      <c r="J60">
        <f t="shared" si="7"/>
        <v>10.63552574358301</v>
      </c>
    </row>
    <row r="61" spans="1:10">
      <c r="A61">
        <f t="shared" si="0"/>
        <v>29</v>
      </c>
      <c r="B61">
        <f t="shared" si="1"/>
        <v>15.72909753816162</v>
      </c>
      <c r="C61">
        <f t="shared" si="2"/>
        <v>0.92999999999999994</v>
      </c>
      <c r="D61">
        <f t="shared" si="3"/>
        <v>14.628060710490304</v>
      </c>
      <c r="G61">
        <f t="shared" si="5"/>
        <v>24</v>
      </c>
      <c r="H61">
        <f t="shared" si="6"/>
        <v>10.63552574358301</v>
      </c>
      <c r="I61">
        <f t="shared" si="4"/>
        <v>0.9</v>
      </c>
      <c r="J61">
        <f t="shared" si="7"/>
        <v>9.5719731692247088</v>
      </c>
    </row>
    <row r="62" spans="1:10">
      <c r="A62">
        <f t="shared" si="0"/>
        <v>30</v>
      </c>
      <c r="B62">
        <f t="shared" si="1"/>
        <v>14.628060710490304</v>
      </c>
      <c r="C62">
        <f t="shared" si="2"/>
        <v>0.92999999999999994</v>
      </c>
      <c r="D62">
        <f t="shared" si="3"/>
        <v>13.604096460755983</v>
      </c>
      <c r="G62">
        <f t="shared" si="5"/>
        <v>25</v>
      </c>
      <c r="H62">
        <f t="shared" si="6"/>
        <v>9.5719731692247088</v>
      </c>
      <c r="I62">
        <f t="shared" si="4"/>
        <v>0.9</v>
      </c>
      <c r="J62">
        <f t="shared" si="7"/>
        <v>8.6147758523022375</v>
      </c>
    </row>
    <row r="63" spans="1:10">
      <c r="A63">
        <f t="shared" si="0"/>
        <v>31</v>
      </c>
      <c r="B63">
        <f t="shared" si="1"/>
        <v>13.604096460755983</v>
      </c>
      <c r="C63">
        <f t="shared" si="2"/>
        <v>0.92999999999999994</v>
      </c>
      <c r="D63">
        <f t="shared" si="3"/>
        <v>12.651809708503063</v>
      </c>
      <c r="G63">
        <f t="shared" si="5"/>
        <v>26</v>
      </c>
      <c r="H63">
        <f t="shared" si="6"/>
        <v>8.6147758523022375</v>
      </c>
      <c r="I63">
        <f t="shared" si="4"/>
        <v>0.9</v>
      </c>
      <c r="J63">
        <f t="shared" si="7"/>
        <v>7.7532982670720143</v>
      </c>
    </row>
    <row r="64" spans="1:10">
      <c r="A64">
        <f t="shared" si="0"/>
        <v>32</v>
      </c>
      <c r="B64">
        <f t="shared" si="1"/>
        <v>12.651809708503063</v>
      </c>
      <c r="C64">
        <f t="shared" si="2"/>
        <v>0.92999999999999994</v>
      </c>
      <c r="D64">
        <f t="shared" si="3"/>
        <v>11.766183028907847</v>
      </c>
      <c r="G64">
        <f t="shared" si="5"/>
        <v>27</v>
      </c>
      <c r="H64">
        <f t="shared" si="6"/>
        <v>7.7532982670720143</v>
      </c>
      <c r="I64">
        <f t="shared" si="4"/>
        <v>0.9</v>
      </c>
      <c r="J64">
        <f t="shared" si="7"/>
        <v>6.9779684403648128</v>
      </c>
    </row>
    <row r="65" spans="1:10">
      <c r="A65">
        <f t="shared" si="0"/>
        <v>33</v>
      </c>
      <c r="B65">
        <f t="shared" si="1"/>
        <v>11.766183028907847</v>
      </c>
      <c r="C65">
        <f t="shared" si="2"/>
        <v>0.92999999999999994</v>
      </c>
      <c r="D65">
        <f t="shared" si="3"/>
        <v>10.942550216884296</v>
      </c>
      <c r="G65">
        <f t="shared" si="5"/>
        <v>28</v>
      </c>
      <c r="H65">
        <f t="shared" si="6"/>
        <v>6.9779684403648128</v>
      </c>
      <c r="I65">
        <f t="shared" si="4"/>
        <v>0.9</v>
      </c>
      <c r="J65">
        <f t="shared" si="7"/>
        <v>6.2801715963283318</v>
      </c>
    </row>
    <row r="66" spans="1:10">
      <c r="A66">
        <f t="shared" si="0"/>
        <v>34</v>
      </c>
      <c r="B66">
        <f t="shared" si="1"/>
        <v>10.942550216884296</v>
      </c>
      <c r="C66">
        <f t="shared" si="2"/>
        <v>0.92999999999999994</v>
      </c>
      <c r="D66">
        <f t="shared" si="3"/>
        <v>10.176571701702395</v>
      </c>
      <c r="G66">
        <f t="shared" si="5"/>
        <v>29</v>
      </c>
      <c r="H66">
        <f t="shared" si="6"/>
        <v>6.2801715963283318</v>
      </c>
      <c r="I66">
        <f t="shared" si="4"/>
        <v>0.9</v>
      </c>
      <c r="J66">
        <f t="shared" si="7"/>
        <v>5.6521544366954988</v>
      </c>
    </row>
    <row r="67" spans="1:10">
      <c r="A67">
        <f t="shared" si="0"/>
        <v>35</v>
      </c>
      <c r="B67">
        <f t="shared" si="1"/>
        <v>10.176571701702395</v>
      </c>
      <c r="C67">
        <f t="shared" si="2"/>
        <v>0.92999999999999994</v>
      </c>
      <c r="D67">
        <f t="shared" si="3"/>
        <v>9.4642116825832261</v>
      </c>
      <c r="G67">
        <f t="shared" si="5"/>
        <v>30</v>
      </c>
      <c r="H67">
        <f t="shared" si="6"/>
        <v>5.6521544366954988</v>
      </c>
      <c r="I67">
        <f t="shared" si="4"/>
        <v>0.9</v>
      </c>
      <c r="J67">
        <f t="shared" si="7"/>
        <v>5.0869389930259494</v>
      </c>
    </row>
    <row r="68" spans="1:10">
      <c r="A68">
        <f t="shared" si="0"/>
        <v>36</v>
      </c>
      <c r="B68">
        <f t="shared" si="1"/>
        <v>9.4642116825832261</v>
      </c>
      <c r="C68">
        <f t="shared" si="2"/>
        <v>0.92999999999999994</v>
      </c>
      <c r="D68">
        <f t="shared" si="3"/>
        <v>8.8017168648023993</v>
      </c>
      <c r="G68">
        <f t="shared" si="5"/>
        <v>31</v>
      </c>
      <c r="H68">
        <f t="shared" si="6"/>
        <v>5.0869389930259494</v>
      </c>
      <c r="I68">
        <f t="shared" si="4"/>
        <v>0.9</v>
      </c>
      <c r="J68">
        <f t="shared" si="7"/>
        <v>4.5782450937233543</v>
      </c>
    </row>
    <row r="69" spans="1:10">
      <c r="A69">
        <f t="shared" si="0"/>
        <v>37</v>
      </c>
      <c r="B69">
        <f t="shared" si="1"/>
        <v>8.8017168648023993</v>
      </c>
      <c r="C69">
        <f t="shared" si="2"/>
        <v>0.92999999999999994</v>
      </c>
      <c r="D69">
        <f t="shared" si="3"/>
        <v>8.1855966842662315</v>
      </c>
      <c r="G69">
        <f t="shared" si="5"/>
        <v>32</v>
      </c>
      <c r="H69">
        <f t="shared" si="6"/>
        <v>4.5782450937233543</v>
      </c>
      <c r="I69">
        <f t="shared" si="4"/>
        <v>0.9</v>
      </c>
      <c r="J69">
        <f t="shared" si="7"/>
        <v>4.1204205843510193</v>
      </c>
    </row>
    <row r="70" spans="1:10">
      <c r="A70">
        <f t="shared" si="0"/>
        <v>38</v>
      </c>
      <c r="B70">
        <f t="shared" si="1"/>
        <v>8.1855966842662315</v>
      </c>
      <c r="C70">
        <f t="shared" si="2"/>
        <v>0.92999999999999994</v>
      </c>
      <c r="D70">
        <f t="shared" si="3"/>
        <v>7.6126049163675944</v>
      </c>
      <c r="G70">
        <f t="shared" si="5"/>
        <v>33</v>
      </c>
      <c r="H70">
        <f t="shared" si="6"/>
        <v>4.1204205843510193</v>
      </c>
      <c r="I70">
        <f t="shared" si="4"/>
        <v>0.9</v>
      </c>
      <c r="J70">
        <f t="shared" si="7"/>
        <v>3.7083785259159177</v>
      </c>
    </row>
    <row r="71" spans="1:10">
      <c r="A71">
        <f t="shared" si="0"/>
        <v>39</v>
      </c>
      <c r="B71">
        <f t="shared" si="1"/>
        <v>7.6126049163675944</v>
      </c>
      <c r="C71">
        <f t="shared" si="2"/>
        <v>0.92999999999999994</v>
      </c>
      <c r="D71">
        <f t="shared" si="3"/>
        <v>7.0797225722218622</v>
      </c>
      <c r="G71">
        <f t="shared" si="5"/>
        <v>34</v>
      </c>
      <c r="H71">
        <f t="shared" si="6"/>
        <v>3.7083785259159177</v>
      </c>
      <c r="I71">
        <f t="shared" si="4"/>
        <v>0.9</v>
      </c>
      <c r="J71">
        <f t="shared" si="7"/>
        <v>3.3375406733243258</v>
      </c>
    </row>
    <row r="72" spans="1:10">
      <c r="A72">
        <f t="shared" si="0"/>
        <v>40</v>
      </c>
      <c r="B72">
        <f t="shared" si="1"/>
        <v>7.0797225722218622</v>
      </c>
      <c r="C72">
        <f t="shared" si="2"/>
        <v>0.92999999999999994</v>
      </c>
      <c r="D72">
        <f t="shared" si="3"/>
        <v>6.5841419921663311</v>
      </c>
      <c r="G72">
        <f t="shared" si="5"/>
        <v>35</v>
      </c>
      <c r="H72">
        <f t="shared" si="6"/>
        <v>3.3375406733243258</v>
      </c>
      <c r="I72">
        <f t="shared" si="4"/>
        <v>0.9</v>
      </c>
      <c r="J72">
        <f t="shared" si="7"/>
        <v>3.0037866059918934</v>
      </c>
    </row>
    <row r="73" spans="1:10">
      <c r="A73">
        <f t="shared" si="0"/>
        <v>41</v>
      </c>
      <c r="B73">
        <f t="shared" si="1"/>
        <v>6.5841419921663311</v>
      </c>
      <c r="C73">
        <f t="shared" si="2"/>
        <v>0.92999999999999994</v>
      </c>
      <c r="D73">
        <f t="shared" si="3"/>
        <v>6.1232520527146876</v>
      </c>
      <c r="G73">
        <f t="shared" si="5"/>
        <v>36</v>
      </c>
      <c r="H73">
        <f t="shared" si="6"/>
        <v>3.0037866059918934</v>
      </c>
      <c r="I73">
        <f t="shared" si="4"/>
        <v>0.9</v>
      </c>
      <c r="J73">
        <f t="shared" si="7"/>
        <v>2.703407945392704</v>
      </c>
    </row>
    <row r="74" spans="1:10">
      <c r="A74">
        <f t="shared" si="0"/>
        <v>42</v>
      </c>
      <c r="B74">
        <f t="shared" si="1"/>
        <v>6.1232520527146876</v>
      </c>
      <c r="C74">
        <f t="shared" si="2"/>
        <v>0.92999999999999994</v>
      </c>
      <c r="D74">
        <f t="shared" si="3"/>
        <v>5.6946244090246587</v>
      </c>
      <c r="G74">
        <f t="shared" si="5"/>
        <v>37</v>
      </c>
      <c r="H74">
        <f t="shared" si="6"/>
        <v>2.703407945392704</v>
      </c>
      <c r="I74">
        <f t="shared" si="4"/>
        <v>0.9</v>
      </c>
      <c r="J74">
        <f t="shared" si="7"/>
        <v>2.4330671508534336</v>
      </c>
    </row>
    <row r="75" spans="1:10">
      <c r="A75">
        <f t="shared" si="0"/>
        <v>43</v>
      </c>
      <c r="B75">
        <f t="shared" si="1"/>
        <v>5.6946244090246587</v>
      </c>
      <c r="C75">
        <f t="shared" si="2"/>
        <v>0.92999999999999994</v>
      </c>
      <c r="D75">
        <f t="shared" si="3"/>
        <v>5.2960007003929324</v>
      </c>
      <c r="G75">
        <f t="shared" si="5"/>
        <v>38</v>
      </c>
      <c r="H75">
        <f t="shared" si="6"/>
        <v>2.4330671508534336</v>
      </c>
      <c r="I75">
        <f t="shared" si="4"/>
        <v>0.9</v>
      </c>
      <c r="J75">
        <f t="shared" si="7"/>
        <v>2.1897604357680902</v>
      </c>
    </row>
    <row r="76" spans="1:10">
      <c r="A76">
        <f t="shared" si="0"/>
        <v>44</v>
      </c>
      <c r="B76">
        <f t="shared" si="1"/>
        <v>5.2960007003929324</v>
      </c>
      <c r="C76">
        <f t="shared" si="2"/>
        <v>0.92999999999999994</v>
      </c>
      <c r="D76">
        <f t="shared" si="3"/>
        <v>4.9252806513654264</v>
      </c>
      <c r="G76">
        <f t="shared" si="5"/>
        <v>39</v>
      </c>
      <c r="H76">
        <f t="shared" si="6"/>
        <v>2.1897604357680902</v>
      </c>
      <c r="I76">
        <f t="shared" si="4"/>
        <v>0.9</v>
      </c>
      <c r="J76">
        <f t="shared" si="7"/>
        <v>1.9707843921912813</v>
      </c>
    </row>
    <row r="77" spans="1:10">
      <c r="A77">
        <f t="shared" si="0"/>
        <v>45</v>
      </c>
      <c r="B77">
        <f t="shared" si="1"/>
        <v>4.9252806513654264</v>
      </c>
      <c r="C77">
        <f t="shared" si="2"/>
        <v>0.92999999999999994</v>
      </c>
      <c r="D77">
        <f t="shared" si="3"/>
        <v>4.5805110057698464</v>
      </c>
      <c r="G77">
        <f t="shared" si="5"/>
        <v>40</v>
      </c>
      <c r="H77">
        <f t="shared" si="6"/>
        <v>1.9707843921912813</v>
      </c>
      <c r="I77">
        <f t="shared" si="4"/>
        <v>0.9</v>
      </c>
      <c r="J77">
        <f t="shared" si="7"/>
        <v>1.7737059529721533</v>
      </c>
    </row>
    <row r="78" spans="1:10">
      <c r="A78">
        <f t="shared" si="0"/>
        <v>46</v>
      </c>
      <c r="B78">
        <f t="shared" si="1"/>
        <v>4.5805110057698464</v>
      </c>
      <c r="C78">
        <f t="shared" si="2"/>
        <v>0.92999999999999994</v>
      </c>
      <c r="D78">
        <f t="shared" si="3"/>
        <v>4.259875235365957</v>
      </c>
      <c r="G78">
        <f t="shared" si="5"/>
        <v>41</v>
      </c>
      <c r="H78">
        <f t="shared" si="6"/>
        <v>1.7737059529721533</v>
      </c>
      <c r="I78">
        <f t="shared" si="4"/>
        <v>0.9</v>
      </c>
      <c r="J78">
        <f t="shared" si="7"/>
        <v>1.5963353576749379</v>
      </c>
    </row>
    <row r="79" spans="1:10">
      <c r="A79">
        <f t="shared" si="0"/>
        <v>47</v>
      </c>
      <c r="B79">
        <f t="shared" si="1"/>
        <v>4.259875235365957</v>
      </c>
      <c r="C79">
        <f t="shared" si="2"/>
        <v>0.92999999999999994</v>
      </c>
      <c r="D79">
        <f t="shared" si="3"/>
        <v>3.9616839688903398</v>
      </c>
      <c r="G79">
        <f t="shared" si="5"/>
        <v>42</v>
      </c>
      <c r="H79">
        <f t="shared" si="6"/>
        <v>1.5963353576749379</v>
      </c>
      <c r="I79">
        <f t="shared" si="4"/>
        <v>0.9</v>
      </c>
      <c r="J79">
        <f t="shared" si="7"/>
        <v>1.4367018219074441</v>
      </c>
    </row>
    <row r="80" spans="1:10">
      <c r="A80">
        <f t="shared" si="0"/>
        <v>48</v>
      </c>
      <c r="B80">
        <f t="shared" si="1"/>
        <v>3.9616839688903398</v>
      </c>
      <c r="C80">
        <f t="shared" si="2"/>
        <v>0.92999999999999994</v>
      </c>
      <c r="D80">
        <f t="shared" si="3"/>
        <v>3.6843660910680156</v>
      </c>
      <c r="G80">
        <f t="shared" si="5"/>
        <v>43</v>
      </c>
      <c r="H80">
        <f t="shared" si="6"/>
        <v>1.4367018219074441</v>
      </c>
      <c r="I80">
        <f t="shared" si="4"/>
        <v>0.9</v>
      </c>
      <c r="J80">
        <f t="shared" si="7"/>
        <v>1.2930316397166997</v>
      </c>
    </row>
    <row r="81" spans="1:10">
      <c r="A81">
        <f t="shared" si="0"/>
        <v>49</v>
      </c>
      <c r="B81">
        <f t="shared" si="1"/>
        <v>3.6843660910680156</v>
      </c>
      <c r="C81">
        <f t="shared" si="2"/>
        <v>0.92999999999999994</v>
      </c>
      <c r="D81">
        <f t="shared" si="3"/>
        <v>3.4264604646932542</v>
      </c>
      <c r="G81">
        <f t="shared" si="5"/>
        <v>44</v>
      </c>
      <c r="H81">
        <f t="shared" si="6"/>
        <v>1.2930316397166997</v>
      </c>
      <c r="I81">
        <f t="shared" si="4"/>
        <v>0.9</v>
      </c>
      <c r="J81">
        <f t="shared" si="7"/>
        <v>1.1637284757450297</v>
      </c>
    </row>
    <row r="82" spans="1:10">
      <c r="A82">
        <f t="shared" si="0"/>
        <v>50</v>
      </c>
      <c r="B82">
        <f t="shared" si="1"/>
        <v>3.4264604646932542</v>
      </c>
      <c r="C82">
        <f t="shared" si="2"/>
        <v>0.92999999999999994</v>
      </c>
      <c r="D82">
        <f t="shared" si="3"/>
        <v>3.1866082321647262</v>
      </c>
      <c r="G82">
        <f t="shared" si="5"/>
        <v>45</v>
      </c>
      <c r="H82">
        <f t="shared" si="6"/>
        <v>1.1637284757450297</v>
      </c>
      <c r="I82">
        <f t="shared" si="4"/>
        <v>0.9</v>
      </c>
      <c r="J82">
        <f t="shared" si="7"/>
        <v>1.0473556281705267</v>
      </c>
    </row>
    <row r="83" spans="1:10">
      <c r="A83">
        <f t="shared" si="0"/>
        <v>51</v>
      </c>
      <c r="B83">
        <f t="shared" si="1"/>
        <v>3.1866082321647262</v>
      </c>
      <c r="C83">
        <f t="shared" si="2"/>
        <v>0.92999999999999994</v>
      </c>
      <c r="D83">
        <f t="shared" si="3"/>
        <v>2.9635456559131952</v>
      </c>
      <c r="G83">
        <f t="shared" si="5"/>
        <v>46</v>
      </c>
      <c r="H83">
        <f t="shared" si="6"/>
        <v>1.0473556281705267</v>
      </c>
      <c r="I83">
        <f t="shared" si="4"/>
        <v>0.9</v>
      </c>
      <c r="J83">
        <f t="shared" si="7"/>
        <v>0.94262006535347409</v>
      </c>
    </row>
    <row r="84" spans="1:10">
      <c r="A84">
        <f t="shared" si="0"/>
        <v>52</v>
      </c>
      <c r="B84">
        <f t="shared" si="1"/>
        <v>2.9635456559131952</v>
      </c>
      <c r="C84">
        <f t="shared" si="2"/>
        <v>0.92999999999999994</v>
      </c>
      <c r="D84">
        <f t="shared" si="3"/>
        <v>2.7560974599992711</v>
      </c>
      <c r="G84">
        <f t="shared" si="5"/>
        <v>47</v>
      </c>
      <c r="H84">
        <f t="shared" si="6"/>
        <v>0.94262006535347409</v>
      </c>
      <c r="I84">
        <f t="shared" si="4"/>
        <v>0.9</v>
      </c>
      <c r="J84">
        <f t="shared" si="7"/>
        <v>0.84835805881812665</v>
      </c>
    </row>
    <row r="85" spans="1:10">
      <c r="A85">
        <f t="shared" si="0"/>
        <v>53</v>
      </c>
      <c r="B85">
        <f t="shared" si="1"/>
        <v>2.7560974599992711</v>
      </c>
      <c r="C85">
        <f t="shared" si="2"/>
        <v>0.92999999999999994</v>
      </c>
      <c r="D85">
        <f t="shared" si="3"/>
        <v>2.5631706377993222</v>
      </c>
      <c r="G85">
        <f t="shared" si="5"/>
        <v>48</v>
      </c>
      <c r="H85">
        <f t="shared" si="6"/>
        <v>0.84835805881812665</v>
      </c>
      <c r="I85">
        <f t="shared" si="4"/>
        <v>0.9</v>
      </c>
      <c r="J85">
        <f t="shared" si="7"/>
        <v>0.76352225293631404</v>
      </c>
    </row>
    <row r="86" spans="1:10">
      <c r="A86">
        <f t="shared" si="0"/>
        <v>54</v>
      </c>
      <c r="B86">
        <f t="shared" si="1"/>
        <v>2.5631706377993222</v>
      </c>
      <c r="C86">
        <f t="shared" si="2"/>
        <v>0.92999999999999994</v>
      </c>
      <c r="D86">
        <f t="shared" si="3"/>
        <v>2.3837486931533696</v>
      </c>
      <c r="G86">
        <f t="shared" si="5"/>
        <v>49</v>
      </c>
      <c r="H86">
        <f t="shared" si="6"/>
        <v>0.76352225293631404</v>
      </c>
      <c r="I86">
        <f t="shared" si="4"/>
        <v>0.9</v>
      </c>
      <c r="J86">
        <f t="shared" si="7"/>
        <v>0.68717002764268265</v>
      </c>
    </row>
    <row r="87" spans="1:10">
      <c r="A87">
        <f t="shared" si="0"/>
        <v>55</v>
      </c>
      <c r="B87">
        <f t="shared" si="1"/>
        <v>2.3837486931533696</v>
      </c>
      <c r="C87">
        <f t="shared" si="2"/>
        <v>0.92999999999999994</v>
      </c>
      <c r="D87">
        <f t="shared" si="3"/>
        <v>2.2168862846326336</v>
      </c>
      <c r="G87">
        <f t="shared" si="5"/>
        <v>50</v>
      </c>
      <c r="H87">
        <f t="shared" si="6"/>
        <v>0.68717002764268265</v>
      </c>
      <c r="I87">
        <f t="shared" si="4"/>
        <v>0.9</v>
      </c>
      <c r="J87">
        <f t="shared" si="7"/>
        <v>0.61845302487841436</v>
      </c>
    </row>
    <row r="88" spans="1:10">
      <c r="A88">
        <f t="shared" si="0"/>
        <v>56</v>
      </c>
      <c r="B88">
        <f t="shared" si="1"/>
        <v>2.2168862846326336</v>
      </c>
      <c r="C88">
        <f t="shared" si="2"/>
        <v>0.92999999999999994</v>
      </c>
      <c r="D88">
        <f t="shared" si="3"/>
        <v>2.0617042447083489</v>
      </c>
      <c r="G88">
        <f t="shared" si="5"/>
        <v>51</v>
      </c>
      <c r="H88">
        <f t="shared" si="6"/>
        <v>0.61845302487841436</v>
      </c>
      <c r="I88">
        <f t="shared" si="4"/>
        <v>0.9</v>
      </c>
      <c r="J88">
        <f t="shared" si="7"/>
        <v>0.55660772239057299</v>
      </c>
    </row>
    <row r="89" spans="1:10">
      <c r="A89">
        <f t="shared" si="0"/>
        <v>57</v>
      </c>
      <c r="B89">
        <f t="shared" si="1"/>
        <v>2.0617042447083489</v>
      </c>
      <c r="C89">
        <f t="shared" si="2"/>
        <v>0.92999999999999994</v>
      </c>
      <c r="D89">
        <f t="shared" si="3"/>
        <v>1.9173849475787643</v>
      </c>
      <c r="G89">
        <f t="shared" si="5"/>
        <v>52</v>
      </c>
      <c r="H89">
        <f t="shared" si="6"/>
        <v>0.55660772239057299</v>
      </c>
      <c r="I89">
        <f t="shared" si="4"/>
        <v>0.9</v>
      </c>
      <c r="J89">
        <f t="shared" si="7"/>
        <v>0.50094695015151569</v>
      </c>
    </row>
    <row r="90" spans="1:10">
      <c r="A90">
        <f t="shared" si="0"/>
        <v>58</v>
      </c>
      <c r="B90">
        <f t="shared" si="1"/>
        <v>1.9173849475787643</v>
      </c>
      <c r="C90">
        <f t="shared" si="2"/>
        <v>0.92999999999999994</v>
      </c>
      <c r="D90">
        <f t="shared" si="3"/>
        <v>1.7831680012482507</v>
      </c>
      <c r="G90">
        <f t="shared" si="5"/>
        <v>53</v>
      </c>
      <c r="H90">
        <f t="shared" si="6"/>
        <v>0.50094695015151569</v>
      </c>
      <c r="I90">
        <f t="shared" si="4"/>
        <v>0.9</v>
      </c>
      <c r="J90">
        <f t="shared" si="7"/>
        <v>0.45085225513636412</v>
      </c>
    </row>
    <row r="91" spans="1:10">
      <c r="A91">
        <f t="shared" si="0"/>
        <v>59</v>
      </c>
      <c r="B91">
        <f t="shared" si="1"/>
        <v>1.7831680012482507</v>
      </c>
      <c r="C91">
        <f t="shared" si="2"/>
        <v>0.92999999999999994</v>
      </c>
      <c r="D91">
        <f t="shared" si="3"/>
        <v>1.6583462411608731</v>
      </c>
      <c r="G91">
        <f t="shared" si="5"/>
        <v>54</v>
      </c>
      <c r="H91">
        <f t="shared" si="6"/>
        <v>0.45085225513636412</v>
      </c>
      <c r="I91">
        <f t="shared" si="4"/>
        <v>0.9</v>
      </c>
      <c r="J91">
        <f t="shared" si="7"/>
        <v>0.4057670296227277</v>
      </c>
    </row>
    <row r="92" spans="1:10">
      <c r="A92">
        <f t="shared" si="0"/>
        <v>60</v>
      </c>
      <c r="B92">
        <f t="shared" si="1"/>
        <v>1.6583462411608731</v>
      </c>
      <c r="C92">
        <f t="shared" si="2"/>
        <v>0.92999999999999994</v>
      </c>
      <c r="D92">
        <f t="shared" si="3"/>
        <v>1.542262004279612</v>
      </c>
      <c r="G92">
        <f t="shared" si="5"/>
        <v>55</v>
      </c>
      <c r="H92">
        <f t="shared" si="6"/>
        <v>0.4057670296227277</v>
      </c>
      <c r="I92">
        <f t="shared" si="4"/>
        <v>0.9</v>
      </c>
      <c r="J92">
        <f t="shared" si="7"/>
        <v>0.36519032666045492</v>
      </c>
    </row>
    <row r="93" spans="1:10">
      <c r="A93">
        <f t="shared" si="0"/>
        <v>61</v>
      </c>
      <c r="B93">
        <f t="shared" si="1"/>
        <v>1.542262004279612</v>
      </c>
      <c r="C93">
        <f t="shared" si="2"/>
        <v>0.92999999999999994</v>
      </c>
      <c r="D93">
        <f t="shared" si="3"/>
        <v>1.4343036639800391</v>
      </c>
      <c r="G93">
        <f t="shared" si="5"/>
        <v>56</v>
      </c>
      <c r="H93">
        <f t="shared" si="6"/>
        <v>0.36519032666045492</v>
      </c>
      <c r="I93">
        <f t="shared" si="4"/>
        <v>0.9</v>
      </c>
      <c r="J93">
        <f t="shared" si="7"/>
        <v>0.32867129399440942</v>
      </c>
    </row>
    <row r="94" spans="1:10">
      <c r="A94">
        <f t="shared" si="0"/>
        <v>62</v>
      </c>
      <c r="B94">
        <f t="shared" si="1"/>
        <v>1.4343036639800391</v>
      </c>
      <c r="C94">
        <f t="shared" si="2"/>
        <v>0.92999999999999994</v>
      </c>
      <c r="D94">
        <f t="shared" si="3"/>
        <v>1.3339024075014363</v>
      </c>
      <c r="G94">
        <f t="shared" si="5"/>
        <v>57</v>
      </c>
      <c r="H94">
        <f t="shared" si="6"/>
        <v>0.32867129399440942</v>
      </c>
      <c r="I94">
        <f t="shared" si="4"/>
        <v>0.9</v>
      </c>
      <c r="J94">
        <f t="shared" si="7"/>
        <v>0.2958041645949685</v>
      </c>
    </row>
    <row r="95" spans="1:10">
      <c r="A95">
        <f t="shared" si="0"/>
        <v>63</v>
      </c>
      <c r="B95">
        <f t="shared" si="1"/>
        <v>1.3339024075014363</v>
      </c>
      <c r="C95">
        <f t="shared" si="2"/>
        <v>0.92999999999999994</v>
      </c>
      <c r="D95">
        <f t="shared" si="3"/>
        <v>1.2405292389763356</v>
      </c>
      <c r="G95">
        <f t="shared" si="5"/>
        <v>58</v>
      </c>
      <c r="H95">
        <f t="shared" si="6"/>
        <v>0.2958041645949685</v>
      </c>
      <c r="I95">
        <f t="shared" si="4"/>
        <v>0.9</v>
      </c>
      <c r="J95">
        <f t="shared" si="7"/>
        <v>0.26622374813547167</v>
      </c>
    </row>
    <row r="96" spans="1:10">
      <c r="A96">
        <f t="shared" si="0"/>
        <v>64</v>
      </c>
      <c r="B96">
        <f t="shared" si="1"/>
        <v>1.2405292389763356</v>
      </c>
      <c r="C96">
        <f t="shared" si="2"/>
        <v>0.92999999999999994</v>
      </c>
      <c r="D96">
        <f t="shared" si="3"/>
        <v>1.1536921922479921</v>
      </c>
      <c r="G96">
        <f t="shared" si="5"/>
        <v>59</v>
      </c>
      <c r="H96">
        <f t="shared" si="6"/>
        <v>0.26622374813547167</v>
      </c>
      <c r="I96">
        <f t="shared" si="4"/>
        <v>0.9</v>
      </c>
      <c r="J96">
        <f t="shared" si="7"/>
        <v>0.23960137332192452</v>
      </c>
    </row>
    <row r="97" spans="1:10">
      <c r="A97">
        <f t="shared" si="0"/>
        <v>65</v>
      </c>
      <c r="B97">
        <f t="shared" si="1"/>
        <v>1.1536921922479921</v>
      </c>
      <c r="C97">
        <f t="shared" si="2"/>
        <v>0.92999999999999994</v>
      </c>
      <c r="D97">
        <f t="shared" si="3"/>
        <v>1.0729337387906326</v>
      </c>
      <c r="G97">
        <f t="shared" si="5"/>
        <v>60</v>
      </c>
      <c r="H97">
        <f t="shared" si="6"/>
        <v>0.23960137332192452</v>
      </c>
      <c r="I97">
        <f t="shared" si="4"/>
        <v>0.9</v>
      </c>
      <c r="J97">
        <f t="shared" si="7"/>
        <v>0.21564123598973206</v>
      </c>
    </row>
    <row r="98" spans="1:10">
      <c r="A98">
        <f t="shared" si="0"/>
        <v>66</v>
      </c>
      <c r="B98">
        <f t="shared" si="1"/>
        <v>1.0729337387906326</v>
      </c>
      <c r="C98">
        <f t="shared" si="2"/>
        <v>0.92999999999999994</v>
      </c>
      <c r="D98">
        <f t="shared" si="3"/>
        <v>0.99782837707528826</v>
      </c>
      <c r="G98">
        <f t="shared" si="5"/>
        <v>61</v>
      </c>
      <c r="H98">
        <f t="shared" si="6"/>
        <v>0.21564123598973206</v>
      </c>
      <c r="I98">
        <f t="shared" si="4"/>
        <v>0.9</v>
      </c>
      <c r="J98">
        <f t="shared" si="7"/>
        <v>0.19407711239075887</v>
      </c>
    </row>
    <row r="99" spans="1:10">
      <c r="A99" s="1">
        <f t="shared" ref="A99:A106" si="8">A98+1</f>
        <v>67</v>
      </c>
      <c r="B99">
        <f t="shared" si="1"/>
        <v>0.99782837707528826</v>
      </c>
      <c r="C99">
        <f t="shared" si="2"/>
        <v>0.92999999999999994</v>
      </c>
      <c r="D99">
        <f t="shared" si="3"/>
        <v>0.92798039068001803</v>
      </c>
      <c r="G99">
        <f t="shared" si="5"/>
        <v>62</v>
      </c>
      <c r="H99">
        <f t="shared" si="6"/>
        <v>0.19407711239075887</v>
      </c>
      <c r="I99">
        <f t="shared" si="4"/>
        <v>0.9</v>
      </c>
      <c r="J99">
        <f t="shared" si="7"/>
        <v>0.17466940115168297</v>
      </c>
    </row>
    <row r="100" spans="1:10">
      <c r="A100">
        <f t="shared" si="8"/>
        <v>68</v>
      </c>
      <c r="B100">
        <f t="shared" ref="B100:B106" si="9">D99</f>
        <v>0.92798039068001803</v>
      </c>
      <c r="C100">
        <f t="shared" ref="C100:C106" si="10">1-0.07</f>
        <v>0.92999999999999994</v>
      </c>
      <c r="D100">
        <f t="shared" ref="D100:D106" si="11">B100*C100</f>
        <v>0.86302176333241676</v>
      </c>
      <c r="G100">
        <f t="shared" si="5"/>
        <v>63</v>
      </c>
      <c r="H100">
        <f t="shared" si="6"/>
        <v>0.17466940115168297</v>
      </c>
      <c r="I100">
        <f t="shared" si="4"/>
        <v>0.9</v>
      </c>
      <c r="J100">
        <f t="shared" si="7"/>
        <v>0.15720246103651467</v>
      </c>
    </row>
    <row r="101" spans="1:10">
      <c r="A101">
        <f t="shared" si="8"/>
        <v>69</v>
      </c>
      <c r="B101">
        <f t="shared" si="9"/>
        <v>0.86302176333241676</v>
      </c>
      <c r="C101">
        <f t="shared" si="10"/>
        <v>0.92999999999999994</v>
      </c>
      <c r="D101">
        <f t="shared" si="11"/>
        <v>0.80261023989914748</v>
      </c>
      <c r="G101">
        <f t="shared" si="5"/>
        <v>64</v>
      </c>
      <c r="H101">
        <f t="shared" si="6"/>
        <v>0.15720246103651467</v>
      </c>
      <c r="I101">
        <f t="shared" si="4"/>
        <v>0.9</v>
      </c>
      <c r="J101">
        <f t="shared" si="7"/>
        <v>0.1414822149328632</v>
      </c>
    </row>
    <row r="102" spans="1:10">
      <c r="A102">
        <f t="shared" si="8"/>
        <v>70</v>
      </c>
      <c r="B102">
        <f t="shared" si="9"/>
        <v>0.80261023989914748</v>
      </c>
      <c r="C102">
        <f t="shared" si="10"/>
        <v>0.92999999999999994</v>
      </c>
      <c r="D102">
        <f t="shared" si="11"/>
        <v>0.74642752310620708</v>
      </c>
      <c r="G102">
        <f t="shared" si="5"/>
        <v>65</v>
      </c>
      <c r="H102">
        <f t="shared" si="6"/>
        <v>0.1414822149328632</v>
      </c>
      <c r="I102">
        <f t="shared" si="4"/>
        <v>0.9</v>
      </c>
      <c r="J102">
        <f t="shared" si="7"/>
        <v>0.12733399343957688</v>
      </c>
    </row>
    <row r="103" spans="1:10">
      <c r="A103">
        <f t="shared" si="8"/>
        <v>71</v>
      </c>
      <c r="B103">
        <f t="shared" si="9"/>
        <v>0.74642752310620708</v>
      </c>
      <c r="C103">
        <f t="shared" si="10"/>
        <v>0.92999999999999994</v>
      </c>
      <c r="D103">
        <f t="shared" si="11"/>
        <v>0.69417759648877253</v>
      </c>
      <c r="G103">
        <f t="shared" si="5"/>
        <v>66</v>
      </c>
      <c r="H103">
        <f t="shared" si="6"/>
        <v>0.12733399343957688</v>
      </c>
      <c r="I103">
        <f t="shared" ref="I103:I106" si="12">1-0.1</f>
        <v>0.9</v>
      </c>
      <c r="J103">
        <f t="shared" si="7"/>
        <v>0.11460059409561919</v>
      </c>
    </row>
    <row r="104" spans="1:10">
      <c r="A104">
        <f t="shared" si="8"/>
        <v>72</v>
      </c>
      <c r="B104">
        <f t="shared" si="9"/>
        <v>0.69417759648877253</v>
      </c>
      <c r="C104">
        <f t="shared" si="10"/>
        <v>0.92999999999999994</v>
      </c>
      <c r="D104">
        <f t="shared" si="11"/>
        <v>0.6455851647345584</v>
      </c>
      <c r="G104" s="1">
        <f t="shared" ref="G104:G111" si="13">G103+1</f>
        <v>67</v>
      </c>
      <c r="H104">
        <f t="shared" si="6"/>
        <v>0.11460059409561919</v>
      </c>
      <c r="I104">
        <f t="shared" si="12"/>
        <v>0.9</v>
      </c>
      <c r="J104">
        <f t="shared" si="7"/>
        <v>0.10314053468605727</v>
      </c>
    </row>
    <row r="105" spans="1:10">
      <c r="A105">
        <f t="shared" si="8"/>
        <v>73</v>
      </c>
      <c r="B105">
        <f t="shared" si="9"/>
        <v>0.6455851647345584</v>
      </c>
      <c r="C105">
        <f t="shared" si="10"/>
        <v>0.92999999999999994</v>
      </c>
      <c r="D105">
        <f t="shared" si="11"/>
        <v>0.6003942032031393</v>
      </c>
      <c r="G105">
        <f t="shared" si="13"/>
        <v>68</v>
      </c>
      <c r="H105">
        <f t="shared" ref="H105:H111" si="14">J104</f>
        <v>0.10314053468605727</v>
      </c>
      <c r="I105">
        <f t="shared" si="12"/>
        <v>0.9</v>
      </c>
      <c r="J105">
        <f t="shared" ref="J105:J111" si="15">H105*I105</f>
        <v>9.2826481217451545E-2</v>
      </c>
    </row>
    <row r="106" spans="1:10">
      <c r="A106">
        <f t="shared" si="8"/>
        <v>74</v>
      </c>
      <c r="B106">
        <f t="shared" si="9"/>
        <v>0.6003942032031393</v>
      </c>
      <c r="C106">
        <f t="shared" si="10"/>
        <v>0.92999999999999994</v>
      </c>
      <c r="D106">
        <f t="shared" si="11"/>
        <v>0.55836660897891954</v>
      </c>
      <c r="G106">
        <f t="shared" si="13"/>
        <v>69</v>
      </c>
      <c r="H106">
        <f t="shared" si="14"/>
        <v>9.2826481217451545E-2</v>
      </c>
      <c r="I106">
        <f t="shared" si="12"/>
        <v>0.9</v>
      </c>
      <c r="J106">
        <f t="shared" si="15"/>
        <v>8.3543833095706399E-2</v>
      </c>
    </row>
    <row r="107" spans="1:10">
      <c r="G107">
        <f t="shared" si="13"/>
        <v>70</v>
      </c>
      <c r="H107">
        <f t="shared" si="14"/>
        <v>8.3543833095706399E-2</v>
      </c>
      <c r="I107">
        <f t="shared" ref="I73:I115" si="16">1-0.07</f>
        <v>0.92999999999999994</v>
      </c>
      <c r="J107">
        <f t="shared" si="15"/>
        <v>7.7695764779006943E-2</v>
      </c>
    </row>
    <row r="108" spans="1:10">
      <c r="G108">
        <f t="shared" si="13"/>
        <v>71</v>
      </c>
      <c r="H108">
        <f t="shared" si="14"/>
        <v>7.7695764779006943E-2</v>
      </c>
      <c r="I108">
        <f t="shared" si="16"/>
        <v>0.92999999999999994</v>
      </c>
      <c r="J108">
        <f t="shared" si="15"/>
        <v>7.225706124447645E-2</v>
      </c>
    </row>
    <row r="109" spans="1:10">
      <c r="G109">
        <f t="shared" si="13"/>
        <v>72</v>
      </c>
      <c r="H109">
        <f t="shared" si="14"/>
        <v>7.225706124447645E-2</v>
      </c>
      <c r="I109">
        <f t="shared" si="16"/>
        <v>0.92999999999999994</v>
      </c>
      <c r="J109">
        <f t="shared" si="15"/>
        <v>6.7199066957363093E-2</v>
      </c>
    </row>
    <row r="110" spans="1:10">
      <c r="G110">
        <f t="shared" si="13"/>
        <v>73</v>
      </c>
      <c r="H110">
        <f t="shared" si="14"/>
        <v>6.7199066957363093E-2</v>
      </c>
      <c r="I110">
        <f t="shared" si="16"/>
        <v>0.92999999999999994</v>
      </c>
      <c r="J110">
        <f t="shared" si="15"/>
        <v>6.249513227034767E-2</v>
      </c>
    </row>
    <row r="111" spans="1:10">
      <c r="G111">
        <f t="shared" si="13"/>
        <v>74</v>
      </c>
      <c r="H111">
        <f t="shared" si="14"/>
        <v>6.249513227034767E-2</v>
      </c>
      <c r="I111">
        <f t="shared" si="16"/>
        <v>0.92999999999999994</v>
      </c>
      <c r="J111">
        <f t="shared" si="15"/>
        <v>5.8120473011423326E-2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UPCT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L.Matencio</dc:creator>
  <cp:lastModifiedBy>Pablo L.Matencio</cp:lastModifiedBy>
  <dcterms:created xsi:type="dcterms:W3CDTF">2017-08-03T15:08:53Z</dcterms:created>
  <dcterms:modified xsi:type="dcterms:W3CDTF">2017-08-16T17:55:34Z</dcterms:modified>
</cp:coreProperties>
</file>