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ate1904="1"/>
  <mc:AlternateContent xmlns:mc="http://schemas.openxmlformats.org/markup-compatibility/2006">
    <mc:Choice Requires="x15">
      <x15ac:absPath xmlns:x15ac="http://schemas.microsoft.com/office/spreadsheetml/2010/11/ac" url="/Users/kaspst/Desktop/"/>
    </mc:Choice>
  </mc:AlternateContent>
  <xr:revisionPtr revIDLastSave="0" documentId="8_{CB61B810-1637-3743-9EA1-B03022CC3366}" xr6:coauthVersionLast="47" xr6:coauthVersionMax="47" xr10:uidLastSave="{00000000-0000-0000-0000-000000000000}"/>
  <bookViews>
    <workbookView xWindow="680" yWindow="500" windowWidth="37840" windowHeight="20060"/>
  </bookViews>
  <sheets>
    <sheet name="Tabelle1" sheetId="1" r:id="rId1"/>
  </sheets>
  <definedNames>
    <definedName name="_xlnm.Print_Titles" localSheetId="0">Tabelle1!$A:$A,Tabelle1!$1:$9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B137" i="1"/>
  <c r="B10" i="1"/>
  <c r="BP10" i="1"/>
  <c r="B11" i="1"/>
  <c r="M11" i="1"/>
  <c r="BP11" i="1"/>
  <c r="B12" i="1"/>
  <c r="M12" i="1"/>
  <c r="BP12" i="1"/>
  <c r="B13" i="1"/>
  <c r="M13" i="1"/>
  <c r="BP13" i="1"/>
  <c r="B14" i="1"/>
  <c r="M14" i="1"/>
  <c r="BP14" i="1"/>
  <c r="B15" i="1"/>
  <c r="M15" i="1"/>
  <c r="BP15" i="1"/>
  <c r="BS15" i="1"/>
  <c r="B16" i="1"/>
  <c r="M16" i="1"/>
  <c r="BP16" i="1"/>
  <c r="BS16" i="1"/>
  <c r="B17" i="1"/>
  <c r="M17" i="1"/>
  <c r="BP17" i="1"/>
  <c r="BS17" i="1"/>
  <c r="B18" i="1"/>
  <c r="M18" i="1"/>
  <c r="BP18" i="1"/>
  <c r="BS18" i="1"/>
  <c r="B19" i="1"/>
  <c r="M19" i="1"/>
  <c r="BP19" i="1"/>
  <c r="BS19" i="1"/>
  <c r="B20" i="1"/>
  <c r="M20" i="1"/>
  <c r="BP20" i="1"/>
  <c r="BS20" i="1"/>
  <c r="B21" i="1"/>
  <c r="M21" i="1"/>
  <c r="BP21" i="1"/>
  <c r="BS21" i="1"/>
  <c r="B22" i="1"/>
  <c r="M22" i="1"/>
  <c r="BP22" i="1"/>
  <c r="BS22" i="1"/>
  <c r="B23" i="1"/>
  <c r="M23" i="1"/>
  <c r="BP23" i="1"/>
  <c r="BS23" i="1"/>
  <c r="B24" i="1"/>
  <c r="M24" i="1"/>
  <c r="BP24" i="1"/>
  <c r="BS24" i="1"/>
  <c r="B25" i="1"/>
  <c r="M25" i="1"/>
  <c r="BP25" i="1"/>
  <c r="BS25" i="1"/>
  <c r="B26" i="1"/>
  <c r="M26" i="1"/>
  <c r="BP26" i="1"/>
  <c r="BS26" i="1"/>
  <c r="B27" i="1"/>
  <c r="M27" i="1"/>
  <c r="BP27" i="1"/>
  <c r="BS27" i="1"/>
  <c r="B28" i="1"/>
  <c r="M28" i="1"/>
  <c r="BP28" i="1"/>
  <c r="BS28" i="1"/>
  <c r="B29" i="1"/>
  <c r="M29" i="1"/>
  <c r="BP29" i="1"/>
  <c r="BS29" i="1"/>
  <c r="B30" i="1"/>
  <c r="M30" i="1"/>
  <c r="BP30" i="1"/>
  <c r="BS30" i="1"/>
  <c r="B31" i="1"/>
  <c r="M31" i="1"/>
  <c r="BP31" i="1"/>
  <c r="BS31" i="1"/>
  <c r="B32" i="1"/>
  <c r="M32" i="1"/>
  <c r="BP32" i="1"/>
  <c r="BS32" i="1"/>
  <c r="B33" i="1"/>
  <c r="M33" i="1"/>
  <c r="BP33" i="1"/>
  <c r="BS33" i="1"/>
  <c r="B34" i="1"/>
  <c r="M34" i="1"/>
  <c r="BP34" i="1"/>
  <c r="BS34" i="1"/>
  <c r="B35" i="1"/>
  <c r="M35" i="1"/>
  <c r="BP35" i="1"/>
  <c r="BS35" i="1"/>
  <c r="B36" i="1"/>
  <c r="M36" i="1"/>
  <c r="BP36" i="1"/>
  <c r="BS36" i="1"/>
  <c r="B37" i="1"/>
  <c r="M37" i="1"/>
  <c r="BP37" i="1"/>
  <c r="BS37" i="1"/>
  <c r="B38" i="1"/>
  <c r="M38" i="1"/>
  <c r="BP38" i="1"/>
  <c r="BS38" i="1"/>
  <c r="B39" i="1"/>
  <c r="M39" i="1"/>
  <c r="BP39" i="1"/>
  <c r="BS39" i="1"/>
  <c r="B40" i="1"/>
  <c r="M40" i="1"/>
  <c r="BP40" i="1"/>
  <c r="BS40" i="1"/>
  <c r="B41" i="1"/>
  <c r="M41" i="1"/>
  <c r="BP41" i="1"/>
  <c r="BS41" i="1"/>
  <c r="B42" i="1"/>
  <c r="M42" i="1"/>
  <c r="BP42" i="1"/>
  <c r="BS42" i="1"/>
  <c r="B43" i="1"/>
  <c r="M43" i="1"/>
  <c r="BP43" i="1"/>
  <c r="BS43" i="1"/>
  <c r="B44" i="1"/>
  <c r="M44" i="1"/>
  <c r="BP44" i="1"/>
  <c r="BS44" i="1"/>
  <c r="B45" i="1"/>
  <c r="M45" i="1"/>
  <c r="BP45" i="1"/>
  <c r="BS45" i="1"/>
  <c r="B46" i="1"/>
  <c r="M46" i="1"/>
  <c r="BP46" i="1"/>
  <c r="BS46" i="1"/>
  <c r="B47" i="1"/>
  <c r="M47" i="1"/>
  <c r="BP47" i="1"/>
  <c r="BS47" i="1"/>
  <c r="B48" i="1"/>
  <c r="M48" i="1"/>
  <c r="BP48" i="1"/>
  <c r="BS48" i="1"/>
  <c r="B49" i="1"/>
  <c r="M49" i="1"/>
  <c r="BP49" i="1"/>
  <c r="BS49" i="1"/>
  <c r="B50" i="1"/>
  <c r="M50" i="1"/>
  <c r="BP50" i="1"/>
  <c r="BS50" i="1"/>
  <c r="B51" i="1"/>
  <c r="M51" i="1"/>
  <c r="BP51" i="1"/>
  <c r="BS51" i="1"/>
  <c r="B52" i="1"/>
  <c r="M52" i="1"/>
  <c r="BP52" i="1"/>
  <c r="BS52" i="1"/>
  <c r="B53" i="1"/>
  <c r="M53" i="1"/>
  <c r="BP53" i="1"/>
  <c r="BS53" i="1"/>
  <c r="B54" i="1"/>
  <c r="M54" i="1"/>
  <c r="BP54" i="1"/>
  <c r="BS54" i="1"/>
  <c r="B55" i="1"/>
  <c r="M55" i="1"/>
  <c r="BP55" i="1"/>
  <c r="BS55" i="1"/>
  <c r="B56" i="1"/>
  <c r="M56" i="1"/>
  <c r="BP56" i="1"/>
  <c r="BS56" i="1"/>
  <c r="B57" i="1"/>
  <c r="M57" i="1"/>
  <c r="BP57" i="1"/>
  <c r="BS57" i="1"/>
  <c r="B58" i="1"/>
  <c r="M58" i="1"/>
  <c r="BP58" i="1"/>
  <c r="BS58" i="1"/>
  <c r="B59" i="1"/>
  <c r="M59" i="1"/>
  <c r="BP59" i="1"/>
  <c r="BS59" i="1"/>
  <c r="B60" i="1"/>
  <c r="M60" i="1"/>
  <c r="BP60" i="1"/>
  <c r="BS60" i="1"/>
  <c r="B61" i="1"/>
  <c r="M61" i="1"/>
  <c r="BP61" i="1"/>
  <c r="BS61" i="1"/>
  <c r="B62" i="1"/>
  <c r="M62" i="1"/>
  <c r="BP62" i="1"/>
  <c r="BS62" i="1"/>
  <c r="B63" i="1"/>
  <c r="M63" i="1"/>
  <c r="BP63" i="1"/>
  <c r="BS63" i="1"/>
  <c r="B64" i="1"/>
  <c r="M64" i="1"/>
  <c r="BP64" i="1"/>
  <c r="BS64" i="1"/>
  <c r="B65" i="1"/>
  <c r="M65" i="1"/>
  <c r="BP65" i="1"/>
  <c r="BS65" i="1"/>
  <c r="B66" i="1"/>
  <c r="M66" i="1"/>
  <c r="BP66" i="1"/>
  <c r="BS66" i="1"/>
  <c r="B67" i="1"/>
  <c r="M67" i="1"/>
  <c r="BP67" i="1"/>
  <c r="BS67" i="1"/>
  <c r="B68" i="1"/>
  <c r="M68" i="1"/>
  <c r="BP68" i="1"/>
  <c r="BS68" i="1"/>
  <c r="B69" i="1"/>
  <c r="M69" i="1"/>
  <c r="BP69" i="1"/>
  <c r="BS69" i="1"/>
  <c r="B70" i="1"/>
  <c r="M70" i="1"/>
  <c r="BP70" i="1"/>
  <c r="BS70" i="1"/>
  <c r="B71" i="1"/>
  <c r="M71" i="1"/>
  <c r="BP71" i="1"/>
  <c r="BS71" i="1"/>
  <c r="B72" i="1"/>
  <c r="M72" i="1"/>
  <c r="BP72" i="1"/>
  <c r="BS72" i="1"/>
  <c r="B73" i="1"/>
  <c r="M73" i="1"/>
  <c r="BP73" i="1"/>
  <c r="BS73" i="1"/>
  <c r="B74" i="1"/>
  <c r="M74" i="1"/>
  <c r="BP74" i="1"/>
  <c r="BS74" i="1"/>
  <c r="B75" i="1"/>
  <c r="M75" i="1"/>
  <c r="BP75" i="1"/>
  <c r="BS75" i="1"/>
  <c r="B76" i="1"/>
  <c r="M76" i="1"/>
  <c r="BP76" i="1"/>
  <c r="BS76" i="1"/>
  <c r="B77" i="1"/>
  <c r="M77" i="1"/>
  <c r="BP77" i="1"/>
  <c r="BS77" i="1"/>
  <c r="B78" i="1"/>
  <c r="M78" i="1"/>
  <c r="BP78" i="1"/>
  <c r="BS78" i="1"/>
  <c r="B79" i="1"/>
  <c r="M79" i="1"/>
  <c r="BP79" i="1"/>
  <c r="BS79" i="1"/>
  <c r="B80" i="1"/>
  <c r="M80" i="1"/>
  <c r="BP80" i="1"/>
  <c r="BS80" i="1"/>
  <c r="B81" i="1"/>
  <c r="M81" i="1"/>
  <c r="BP81" i="1"/>
  <c r="BS81" i="1"/>
  <c r="B82" i="1"/>
  <c r="M82" i="1"/>
  <c r="BP82" i="1"/>
  <c r="BS82" i="1"/>
  <c r="B83" i="1"/>
  <c r="M83" i="1"/>
  <c r="BP83" i="1"/>
  <c r="BS83" i="1"/>
  <c r="B84" i="1"/>
  <c r="M84" i="1"/>
  <c r="BP84" i="1"/>
  <c r="BS84" i="1"/>
  <c r="B85" i="1"/>
  <c r="M85" i="1"/>
  <c r="BP85" i="1"/>
  <c r="BS85" i="1"/>
  <c r="B86" i="1"/>
  <c r="M86" i="1"/>
  <c r="BP86" i="1"/>
  <c r="BS86" i="1"/>
  <c r="B87" i="1"/>
  <c r="M87" i="1"/>
  <c r="BP87" i="1"/>
  <c r="BS87" i="1"/>
  <c r="B88" i="1"/>
  <c r="M88" i="1"/>
  <c r="BP88" i="1"/>
  <c r="BS88" i="1"/>
  <c r="B89" i="1"/>
  <c r="M89" i="1"/>
  <c r="BP89" i="1"/>
  <c r="BS89" i="1"/>
  <c r="B90" i="1"/>
  <c r="M90" i="1"/>
  <c r="BP90" i="1"/>
  <c r="BS90" i="1"/>
  <c r="B91" i="1"/>
  <c r="M91" i="1"/>
  <c r="BP91" i="1"/>
  <c r="BS91" i="1"/>
  <c r="B92" i="1"/>
  <c r="M92" i="1"/>
  <c r="BP92" i="1"/>
  <c r="BS92" i="1"/>
  <c r="B93" i="1"/>
  <c r="M93" i="1"/>
  <c r="BP93" i="1"/>
  <c r="BS93" i="1"/>
  <c r="B94" i="1"/>
  <c r="M94" i="1"/>
  <c r="BP94" i="1"/>
  <c r="BS94" i="1"/>
  <c r="B95" i="1"/>
  <c r="M95" i="1"/>
  <c r="BP95" i="1"/>
  <c r="BS95" i="1"/>
  <c r="B96" i="1"/>
  <c r="M96" i="1"/>
  <c r="BP96" i="1"/>
  <c r="BS96" i="1"/>
  <c r="B97" i="1"/>
  <c r="M97" i="1"/>
  <c r="BP97" i="1"/>
  <c r="BS97" i="1"/>
  <c r="B98" i="1"/>
  <c r="M98" i="1"/>
  <c r="BP98" i="1"/>
  <c r="BS98" i="1"/>
  <c r="B99" i="1"/>
  <c r="M99" i="1"/>
  <c r="BP99" i="1"/>
  <c r="BS99" i="1"/>
  <c r="B100" i="1"/>
  <c r="M100" i="1"/>
  <c r="BP100" i="1"/>
  <c r="BS100" i="1"/>
  <c r="B101" i="1"/>
  <c r="M101" i="1"/>
  <c r="BP101" i="1"/>
  <c r="BS101" i="1"/>
  <c r="B102" i="1"/>
  <c r="M102" i="1"/>
  <c r="BP102" i="1"/>
  <c r="BS102" i="1"/>
  <c r="B103" i="1"/>
  <c r="M103" i="1"/>
  <c r="BP103" i="1"/>
  <c r="BS103" i="1"/>
  <c r="B104" i="1"/>
  <c r="M104" i="1"/>
  <c r="BP104" i="1"/>
  <c r="BS104" i="1"/>
  <c r="B105" i="1"/>
  <c r="M105" i="1"/>
  <c r="BP105" i="1"/>
  <c r="BS105" i="1"/>
  <c r="B106" i="1"/>
  <c r="M106" i="1"/>
  <c r="BP106" i="1"/>
  <c r="BS106" i="1"/>
  <c r="B107" i="1"/>
  <c r="M107" i="1"/>
  <c r="BP107" i="1"/>
  <c r="BS107" i="1"/>
  <c r="B108" i="1"/>
  <c r="M108" i="1"/>
  <c r="BP108" i="1"/>
  <c r="BS108" i="1"/>
  <c r="B109" i="1"/>
  <c r="M109" i="1"/>
  <c r="BP109" i="1"/>
  <c r="BS109" i="1"/>
  <c r="B110" i="1"/>
  <c r="M110" i="1"/>
  <c r="BP110" i="1"/>
  <c r="BS110" i="1"/>
  <c r="B111" i="1"/>
  <c r="M111" i="1"/>
  <c r="BP111" i="1"/>
  <c r="BS111" i="1"/>
  <c r="B112" i="1"/>
  <c r="M112" i="1"/>
  <c r="BP112" i="1"/>
  <c r="BS112" i="1"/>
  <c r="B113" i="1"/>
  <c r="M113" i="1"/>
  <c r="BP113" i="1"/>
  <c r="BS113" i="1"/>
  <c r="B114" i="1"/>
  <c r="M114" i="1"/>
  <c r="BP114" i="1"/>
  <c r="BS114" i="1"/>
  <c r="B115" i="1"/>
  <c r="M115" i="1"/>
  <c r="BP115" i="1"/>
  <c r="BS115" i="1"/>
  <c r="B116" i="1"/>
  <c r="M116" i="1"/>
  <c r="BP116" i="1"/>
  <c r="BS116" i="1"/>
  <c r="B117" i="1"/>
  <c r="M117" i="1"/>
  <c r="BP117" i="1"/>
  <c r="BS117" i="1"/>
  <c r="B118" i="1"/>
  <c r="M118" i="1"/>
  <c r="BP118" i="1"/>
  <c r="BS118" i="1"/>
  <c r="B119" i="1"/>
  <c r="M119" i="1"/>
  <c r="BP119" i="1"/>
  <c r="BS119" i="1"/>
  <c r="B120" i="1"/>
  <c r="M120" i="1"/>
  <c r="BP120" i="1"/>
  <c r="BS120" i="1"/>
  <c r="B121" i="1"/>
  <c r="M121" i="1"/>
  <c r="BP121" i="1"/>
  <c r="B122" i="1"/>
  <c r="M122" i="1"/>
  <c r="BP122" i="1"/>
  <c r="B123" i="1"/>
  <c r="M123" i="1"/>
  <c r="BP123" i="1"/>
  <c r="B124" i="1"/>
  <c r="M124" i="1"/>
  <c r="BP124" i="1"/>
  <c r="B125" i="1"/>
  <c r="M125" i="1"/>
  <c r="BP125" i="1"/>
  <c r="B126" i="1"/>
  <c r="M126" i="1"/>
  <c r="BP126" i="1"/>
  <c r="B127" i="1"/>
  <c r="M127" i="1"/>
  <c r="BP127" i="1"/>
  <c r="B128" i="1"/>
  <c r="M128" i="1"/>
  <c r="BP128" i="1"/>
  <c r="B129" i="1"/>
  <c r="M129" i="1"/>
  <c r="BP129" i="1"/>
  <c r="B130" i="1"/>
  <c r="M130" i="1"/>
  <c r="BP130" i="1"/>
  <c r="B131" i="1"/>
  <c r="M131" i="1"/>
  <c r="BP131" i="1"/>
  <c r="B132" i="1"/>
  <c r="M132" i="1"/>
  <c r="BP132" i="1"/>
  <c r="B133" i="1"/>
  <c r="M133" i="1"/>
  <c r="BP133" i="1"/>
  <c r="B134" i="1"/>
  <c r="M134" i="1"/>
  <c r="BP134" i="1"/>
  <c r="B135" i="1"/>
  <c r="M135" i="1"/>
  <c r="BP135" i="1"/>
  <c r="B136" i="1"/>
  <c r="M136" i="1"/>
  <c r="BP136" i="1"/>
</calcChain>
</file>

<file path=xl/sharedStrings.xml><?xml version="1.0" encoding="utf-8"?>
<sst xmlns="http://schemas.openxmlformats.org/spreadsheetml/2006/main" count="2758" uniqueCount="196">
  <si>
    <t>Jahr</t>
  </si>
  <si>
    <t>Infektions- und parasitäre Krankheiten</t>
  </si>
  <si>
    <t>Atmungsorgane</t>
  </si>
  <si>
    <t>Neubildungen</t>
  </si>
  <si>
    <t>Nervensystem und Kreislauforgane</t>
  </si>
  <si>
    <t>Blut, Stoffwechsel 8)</t>
  </si>
  <si>
    <t>Ernährungsapparat, Verdauungsorgane</t>
  </si>
  <si>
    <t>Harnapparat</t>
  </si>
  <si>
    <t>Gewaltsamer Tod</t>
  </si>
  <si>
    <t>Übrige bekannte Todesursachen</t>
  </si>
  <si>
    <t>Unbekannte Todesursachen</t>
  </si>
  <si>
    <t>Gesamt-</t>
  </si>
  <si>
    <t>Pocken, Scharlach, Masern, Typhus, Diphtherie, Keuchhusten</t>
  </si>
  <si>
    <t>Tuberkulose</t>
  </si>
  <si>
    <t>Übrige Krankheiten 4)</t>
  </si>
  <si>
    <t>Total</t>
  </si>
  <si>
    <t>Grippe</t>
  </si>
  <si>
    <t>Lungen-</t>
  </si>
  <si>
    <t>Bron-</t>
  </si>
  <si>
    <t>Krebs (bösartige Geschwülste)</t>
  </si>
  <si>
    <t>Nervensystem</t>
  </si>
  <si>
    <t>Kreislauforgane</t>
  </si>
  <si>
    <t>Anämie,</t>
  </si>
  <si>
    <t>Zucker-</t>
  </si>
  <si>
    <t>Magen-Darm-Katarrh</t>
  </si>
  <si>
    <t>Magen-</t>
  </si>
  <si>
    <t>Blind-</t>
  </si>
  <si>
    <t>Leber-</t>
  </si>
  <si>
    <t>Nieren-</t>
  </si>
  <si>
    <t>Selbst-</t>
  </si>
  <si>
    <t>Unfälle</t>
  </si>
  <si>
    <t>Mord,</t>
  </si>
  <si>
    <t>Schwanger-</t>
  </si>
  <si>
    <t>Alters-</t>
  </si>
  <si>
    <t>Arzt</t>
  </si>
  <si>
    <t>total</t>
  </si>
  <si>
    <t>Pocken</t>
  </si>
  <si>
    <t>Schar-</t>
  </si>
  <si>
    <t>Masern</t>
  </si>
  <si>
    <t>Typhus,</t>
  </si>
  <si>
    <t>Diph-</t>
  </si>
  <si>
    <t>Keuch-</t>
  </si>
  <si>
    <t>Übrige Organe</t>
  </si>
  <si>
    <t>Epidem.</t>
  </si>
  <si>
    <t>Rotlauf</t>
  </si>
  <si>
    <t>Syphilis</t>
  </si>
  <si>
    <t>Aids</t>
  </si>
  <si>
    <t>entzün-</t>
  </si>
  <si>
    <t>chitis</t>
  </si>
  <si>
    <t>Magen,</t>
  </si>
  <si>
    <t>Weibl.</t>
  </si>
  <si>
    <t>Hirn-</t>
  </si>
  <si>
    <t>Herz-</t>
  </si>
  <si>
    <t>Arterien-</t>
  </si>
  <si>
    <t>Leukä-</t>
  </si>
  <si>
    <t>krankheit</t>
  </si>
  <si>
    <t>Säuglinge</t>
  </si>
  <si>
    <t>Erwach-</t>
  </si>
  <si>
    <t>Darm-</t>
  </si>
  <si>
    <t>darm-</t>
  </si>
  <si>
    <t>zirrhose</t>
  </si>
  <si>
    <t>tötung</t>
  </si>
  <si>
    <t>Sturz</t>
  </si>
  <si>
    <t>schaft u.</t>
  </si>
  <si>
    <t>schwäche</t>
  </si>
  <si>
    <t>beige-</t>
  </si>
  <si>
    <t>nicht bei-</t>
  </si>
  <si>
    <t>lach 1)</t>
  </si>
  <si>
    <t>2)</t>
  </si>
  <si>
    <t>Para-</t>
  </si>
  <si>
    <t>therie</t>
  </si>
  <si>
    <t>husten</t>
  </si>
  <si>
    <t>Gehirn,</t>
  </si>
  <si>
    <t>Knochen,</t>
  </si>
  <si>
    <t>Kinder-</t>
  </si>
  <si>
    <t>5)</t>
  </si>
  <si>
    <t>dung</t>
  </si>
  <si>
    <t>Darm</t>
  </si>
  <si>
    <t>Brust-</t>
  </si>
  <si>
    <t>chien,</t>
  </si>
  <si>
    <t>schlag</t>
  </si>
  <si>
    <t>krank-</t>
  </si>
  <si>
    <t>verkal-</t>
  </si>
  <si>
    <t>mie</t>
  </si>
  <si>
    <t>(Diabetes</t>
  </si>
  <si>
    <t>und Klein-</t>
  </si>
  <si>
    <t>sene</t>
  </si>
  <si>
    <t>geschwür</t>
  </si>
  <si>
    <t>11)</t>
  </si>
  <si>
    <t>dungen</t>
  </si>
  <si>
    <t>12)</t>
  </si>
  <si>
    <t>Geburt</t>
  </si>
  <si>
    <t>zogen</t>
  </si>
  <si>
    <t>gezogen</t>
  </si>
  <si>
    <t>typhus 3)</t>
  </si>
  <si>
    <t>Tb</t>
  </si>
  <si>
    <t>Hirnhaut</t>
  </si>
  <si>
    <t>Gelenke</t>
  </si>
  <si>
    <t>lähmung</t>
  </si>
  <si>
    <t>(Total)</t>
  </si>
  <si>
    <t>drüse</t>
  </si>
  <si>
    <t>Lunge 7)</t>
  </si>
  <si>
    <t>heiten</t>
  </si>
  <si>
    <t>kung</t>
  </si>
  <si>
    <t>mellitus)</t>
  </si>
  <si>
    <t>kinder 9)</t>
  </si>
  <si>
    <t>dung 10)</t>
  </si>
  <si>
    <t>...</t>
  </si>
  <si>
    <t>1901*</t>
  </si>
  <si>
    <t>1921*</t>
  </si>
  <si>
    <t>1931*</t>
  </si>
  <si>
    <t>1942*</t>
  </si>
  <si>
    <t>1951*</t>
  </si>
  <si>
    <t>1969*</t>
  </si>
  <si>
    <t>1985*</t>
  </si>
  <si>
    <t>1877/80</t>
  </si>
  <si>
    <t>1881/85</t>
  </si>
  <si>
    <t>1886/90</t>
  </si>
  <si>
    <t>1891/95</t>
  </si>
  <si>
    <t>1896/00</t>
  </si>
  <si>
    <t>1901/05</t>
  </si>
  <si>
    <t>1906/10</t>
  </si>
  <si>
    <t>1911/15</t>
  </si>
  <si>
    <t>1916/20</t>
  </si>
  <si>
    <t>1921/25</t>
  </si>
  <si>
    <t>1926/30</t>
  </si>
  <si>
    <t>1931/35</t>
  </si>
  <si>
    <t>1936/40</t>
  </si>
  <si>
    <t>1941/45</t>
  </si>
  <si>
    <t>1946/50</t>
  </si>
  <si>
    <t>1951/55</t>
  </si>
  <si>
    <t>1956/60</t>
  </si>
  <si>
    <t>1961/64</t>
  </si>
  <si>
    <t>1965/68</t>
  </si>
  <si>
    <t>1969/72</t>
  </si>
  <si>
    <t>1973/76</t>
  </si>
  <si>
    <t>1977/80</t>
  </si>
  <si>
    <t>1981/84</t>
  </si>
  <si>
    <t>1985/88</t>
  </si>
  <si>
    <t>1989/92</t>
  </si>
  <si>
    <t>1993/96</t>
  </si>
  <si>
    <t>1997/00</t>
  </si>
  <si>
    <t>1881/90</t>
  </si>
  <si>
    <t>1891/00</t>
  </si>
  <si>
    <t>1901/10</t>
  </si>
  <si>
    <t>1911/20</t>
  </si>
  <si>
    <t>1921/30</t>
  </si>
  <si>
    <t>1931/40</t>
  </si>
  <si>
    <t>1941/50</t>
  </si>
  <si>
    <t>1951/60</t>
  </si>
  <si>
    <t>1961/68</t>
  </si>
  <si>
    <t>1969/76</t>
  </si>
  <si>
    <t>1977/84</t>
  </si>
  <si>
    <t>1985/92</t>
  </si>
  <si>
    <t>1993/00</t>
  </si>
  <si>
    <t>Auf 100'000 lebende Personen</t>
  </si>
  <si>
    <t>1) Ab 1969 inkl. durch Streptokokken verursachte Rachenkrankheiten</t>
  </si>
  <si>
    <t>2) 1901-1930 inkl. Röteln</t>
  </si>
  <si>
    <t>3) Bis 1920 inkl. Paratyphus</t>
  </si>
  <si>
    <t>4) Inkl. Meningokokken-Erkrankungen und Starrkrampf der Säuglinge</t>
  </si>
  <si>
    <t>5) Inkl. Tabes dorsalis und progressiver Paralyse</t>
  </si>
  <si>
    <t>6) 1877-1900 Schätzungen</t>
  </si>
  <si>
    <t>7) 1901-1920: Lungen- und Brustfellkarzinom</t>
  </si>
  <si>
    <t>8) Exkl. Rheumatische Erkrankungen</t>
  </si>
  <si>
    <t>9) Akute Dyspepsie und alimentäre Intoxination, chronische Nährschäden und Zöliakie</t>
  </si>
  <si>
    <t>10) 1901-1920 inkl. Perityphlitis und Typhlitis</t>
  </si>
  <si>
    <t>11) 1985-2002 Schätzungen</t>
  </si>
  <si>
    <t>Verkehrsunfälle</t>
  </si>
  <si>
    <t>Strassen-</t>
  </si>
  <si>
    <t>verkehr</t>
  </si>
  <si>
    <t>Er-</t>
  </si>
  <si>
    <t>trinken</t>
  </si>
  <si>
    <t>Mord, Totschlag,</t>
  </si>
  <si>
    <t>unklare Ursache</t>
  </si>
  <si>
    <t>Totschlag</t>
  </si>
  <si>
    <t>Flug-</t>
  </si>
  <si>
    <t>Bahn-</t>
  </si>
  <si>
    <t>Chroni-</t>
  </si>
  <si>
    <t>scher</t>
  </si>
  <si>
    <t>Alkoho-</t>
  </si>
  <si>
    <t>lismus</t>
  </si>
  <si>
    <t>13)</t>
  </si>
  <si>
    <t>12) Ab 1995 teilweise geschätzt</t>
  </si>
  <si>
    <t>lingskrankheiten</t>
  </si>
  <si>
    <t>Angeborene Säug-</t>
  </si>
  <si>
    <t>Früh-</t>
  </si>
  <si>
    <t>geburt 14)</t>
  </si>
  <si>
    <t>-</t>
  </si>
  <si>
    <t>T  14.1.1.4</t>
  </si>
  <si>
    <t>Todesursachen nach den wichtigsten Organerkrankungen 1876-2004</t>
  </si>
  <si>
    <t>* Partielle Veränderung der Nomenklatur</t>
  </si>
  <si>
    <t>14) Frühgeburt, Lebensschwäche, spezielle Säuglingskrankheiten</t>
  </si>
  <si>
    <t xml:space="preserve">Quellen: Eidg. Statistisches Amt / Bundesamt für Statistik: Statistische Lieferungen - Bewegung der Bevölkerung, Bde. 1876-1984; </t>
  </si>
  <si>
    <t xml:space="preserve">      Bundesamt für Statistik: Computerausdrucke für die Jahre 1969-2004; Bundesamt für Statistik: Todesursachenstatistik, Bde. 1999/2000 und 2001/2002</t>
  </si>
  <si>
    <t>13) Inkl. Strassenbahnen usw., exkl. Doppelzählungen (Schätzungen)</t>
  </si>
  <si>
    <t>Todesursachen nach Organerkrankungen 1876-2004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</si>
</sst>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#,##0.0"/>
    <numFmt numFmtId="181" formatCode="0.0"/>
  </numFmts>
  <fonts count="6" x14ac:knownFonts="1"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left"/>
    </xf>
    <xf numFmtId="181" fontId="3" fillId="0" borderId="0" xfId="0" applyNumberFormat="1" applyFont="1" applyAlignment="1">
      <alignment horizontal="right"/>
    </xf>
    <xf numFmtId="180" fontId="3" fillId="0" borderId="0" xfId="0" applyNumberFormat="1" applyFont="1" applyAlignment="1">
      <alignment horizontal="right"/>
    </xf>
    <xf numFmtId="180" fontId="2" fillId="0" borderId="0" xfId="0" applyNumberFormat="1" applyFont="1" applyAlignment="1">
      <alignment horizontal="right"/>
    </xf>
    <xf numFmtId="181" fontId="3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/>
    <xf numFmtId="0" fontId="4" fillId="2" borderId="0" xfId="0" applyFont="1" applyFill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left"/>
    </xf>
    <xf numFmtId="3" fontId="5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3" fontId="5" fillId="2" borderId="0" xfId="0" applyNumberFormat="1" applyFont="1" applyFill="1" applyAlignment="1">
      <alignment horizontal="left"/>
    </xf>
    <xf numFmtId="3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42"/>
  <sheetViews>
    <sheetView tabSelected="1" zoomScale="172" workbookViewId="0">
      <pane xSplit="1" ySplit="8" topLeftCell="B9" activePane="bottomRight" state="frozen"/>
      <selection pane="topRight" activeCell="B1" sqref="B1"/>
      <selection pane="bottomLeft" activeCell="A16" sqref="A16"/>
      <selection pane="bottomRight" activeCell="BU76" sqref="BU76"/>
    </sheetView>
  </sheetViews>
  <sheetFormatPr baseColWidth="10" defaultColWidth="9" defaultRowHeight="11" x14ac:dyDescent="0.15"/>
  <cols>
    <col min="1" max="1" width="11.75" style="4" customWidth="1"/>
    <col min="2" max="29" width="9" style="2" customWidth="1"/>
    <col min="30" max="30" width="11.75" style="4" customWidth="1"/>
    <col min="31" max="57" width="9" style="2" customWidth="1"/>
    <col min="58" max="58" width="11.75" style="4" customWidth="1"/>
    <col min="59" max="73" width="9" style="2" customWidth="1"/>
    <col min="74" max="75" width="9" style="4" customWidth="1"/>
    <col min="76" max="81" width="9" style="2" customWidth="1"/>
    <col min="82" max="82" width="9" style="3" customWidth="1"/>
    <col min="83" max="16384" width="9" style="4"/>
  </cols>
  <sheetData>
    <row r="1" spans="1:82" s="24" customFormat="1" ht="12" x14ac:dyDescent="0.15">
      <c r="A1" s="24" t="s">
        <v>188</v>
      </c>
      <c r="B1" s="26" t="s">
        <v>195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4" t="s">
        <v>188</v>
      </c>
      <c r="AE1" s="26" t="s">
        <v>189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4" t="s">
        <v>188</v>
      </c>
      <c r="BG1" s="26" t="s">
        <v>189</v>
      </c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</row>
    <row r="2" spans="1:82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E2" s="1"/>
      <c r="AF2" s="1"/>
      <c r="AG2" s="7"/>
      <c r="AI2" s="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E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Y2" s="1"/>
      <c r="CC2" s="1"/>
    </row>
    <row r="3" spans="1:82" x14ac:dyDescent="0.1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5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5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Y3" s="1"/>
      <c r="CC3" s="1"/>
    </row>
    <row r="4" spans="1:82" s="5" customFormat="1" x14ac:dyDescent="0.15">
      <c r="A4" s="16" t="s">
        <v>0</v>
      </c>
      <c r="B4" s="20" t="s">
        <v>1</v>
      </c>
      <c r="C4" s="16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 t="s">
        <v>2</v>
      </c>
      <c r="Z4" s="16"/>
      <c r="AA4" s="20"/>
      <c r="AB4" s="20"/>
      <c r="AC4" s="20"/>
      <c r="AD4" s="16" t="s">
        <v>0</v>
      </c>
      <c r="AE4" s="20" t="s">
        <v>3</v>
      </c>
      <c r="AF4" s="20"/>
      <c r="AG4" s="16"/>
      <c r="AH4" s="20"/>
      <c r="AI4" s="20"/>
      <c r="AJ4" s="20"/>
      <c r="AK4" s="20" t="s">
        <v>4</v>
      </c>
      <c r="AL4" s="20"/>
      <c r="AM4" s="16"/>
      <c r="AN4" s="20"/>
      <c r="AO4" s="20"/>
      <c r="AP4" s="20"/>
      <c r="AQ4" s="20"/>
      <c r="AR4" s="20" t="s">
        <v>5</v>
      </c>
      <c r="AS4" s="16"/>
      <c r="AT4" s="20"/>
      <c r="AU4" s="20"/>
      <c r="AV4" s="20" t="s">
        <v>6</v>
      </c>
      <c r="AW4" s="16"/>
      <c r="AX4" s="20"/>
      <c r="AY4" s="20"/>
      <c r="AZ4" s="20"/>
      <c r="BA4" s="20"/>
      <c r="BB4" s="20"/>
      <c r="BC4" s="20" t="s">
        <v>7</v>
      </c>
      <c r="BD4" s="16"/>
      <c r="BE4" s="20"/>
      <c r="BF4" s="16" t="s">
        <v>0</v>
      </c>
      <c r="BG4" s="20" t="s">
        <v>8</v>
      </c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 t="s">
        <v>9</v>
      </c>
      <c r="BT4" s="20"/>
      <c r="BU4" s="20"/>
      <c r="BV4" s="16"/>
      <c r="BW4" s="16"/>
      <c r="BX4" s="16"/>
      <c r="BY4" s="20"/>
      <c r="BZ4" s="20" t="s">
        <v>10</v>
      </c>
      <c r="CA4" s="20"/>
      <c r="CB4" s="20"/>
      <c r="CC4" s="20"/>
      <c r="CD4" s="25" t="s">
        <v>11</v>
      </c>
    </row>
    <row r="5" spans="1:82" x14ac:dyDescent="0.15">
      <c r="A5" s="16"/>
      <c r="B5" s="17" t="s">
        <v>12</v>
      </c>
      <c r="C5" s="18"/>
      <c r="D5" s="17"/>
      <c r="E5" s="17"/>
      <c r="F5" s="17"/>
      <c r="G5" s="17"/>
      <c r="H5" s="17"/>
      <c r="I5" s="17"/>
      <c r="J5" s="20" t="s">
        <v>13</v>
      </c>
      <c r="K5" s="18"/>
      <c r="L5" s="18"/>
      <c r="M5" s="19"/>
      <c r="N5" s="19"/>
      <c r="O5" s="19"/>
      <c r="P5" s="17"/>
      <c r="Q5" s="18" t="s">
        <v>14</v>
      </c>
      <c r="R5" s="17"/>
      <c r="S5" s="17"/>
      <c r="T5" s="17"/>
      <c r="U5" s="17"/>
      <c r="V5" s="17"/>
      <c r="W5" s="19" t="s">
        <v>15</v>
      </c>
      <c r="X5" s="18"/>
      <c r="Y5" s="19" t="s">
        <v>15</v>
      </c>
      <c r="Z5" s="19" t="s">
        <v>16</v>
      </c>
      <c r="AA5" s="19" t="s">
        <v>17</v>
      </c>
      <c r="AB5" s="19" t="s">
        <v>18</v>
      </c>
      <c r="AC5" s="18"/>
      <c r="AD5" s="16"/>
      <c r="AE5" s="19" t="s">
        <v>15</v>
      </c>
      <c r="AF5" s="20" t="s">
        <v>19</v>
      </c>
      <c r="AG5" s="18"/>
      <c r="AH5" s="17"/>
      <c r="AI5" s="20"/>
      <c r="AJ5" s="18"/>
      <c r="AK5" s="19" t="s">
        <v>15</v>
      </c>
      <c r="AL5" s="17" t="s">
        <v>20</v>
      </c>
      <c r="AM5" s="18"/>
      <c r="AN5" s="20" t="s">
        <v>21</v>
      </c>
      <c r="AO5" s="18"/>
      <c r="AP5" s="19"/>
      <c r="AQ5" s="18"/>
      <c r="AR5" s="19" t="s">
        <v>15</v>
      </c>
      <c r="AS5" s="19" t="s">
        <v>22</v>
      </c>
      <c r="AT5" s="19" t="s">
        <v>23</v>
      </c>
      <c r="AU5" s="18"/>
      <c r="AV5" s="19" t="s">
        <v>15</v>
      </c>
      <c r="AW5" s="20" t="s">
        <v>24</v>
      </c>
      <c r="AX5" s="19"/>
      <c r="AY5" s="19" t="s">
        <v>25</v>
      </c>
      <c r="AZ5" s="19" t="s">
        <v>26</v>
      </c>
      <c r="BA5" s="19" t="s">
        <v>27</v>
      </c>
      <c r="BB5" s="18"/>
      <c r="BC5" s="19" t="s">
        <v>15</v>
      </c>
      <c r="BD5" s="19" t="s">
        <v>28</v>
      </c>
      <c r="BE5" s="18"/>
      <c r="BF5" s="16"/>
      <c r="BG5" s="19" t="s">
        <v>15</v>
      </c>
      <c r="BH5" s="19" t="s">
        <v>29</v>
      </c>
      <c r="BI5" s="20" t="s">
        <v>30</v>
      </c>
      <c r="BJ5" s="20"/>
      <c r="BK5" s="20"/>
      <c r="BL5" s="20"/>
      <c r="BM5" s="20"/>
      <c r="BN5" s="19"/>
      <c r="BO5" s="19"/>
      <c r="BP5" s="20" t="s">
        <v>172</v>
      </c>
      <c r="BQ5" s="19"/>
      <c r="BR5" s="18"/>
      <c r="BS5" s="19" t="s">
        <v>15</v>
      </c>
      <c r="BT5" s="19" t="s">
        <v>177</v>
      </c>
      <c r="BU5" s="19" t="s">
        <v>32</v>
      </c>
      <c r="BV5" s="20" t="s">
        <v>184</v>
      </c>
      <c r="BW5" s="22"/>
      <c r="BX5" s="19" t="s">
        <v>33</v>
      </c>
      <c r="BY5" s="18"/>
      <c r="BZ5" s="19" t="s">
        <v>34</v>
      </c>
      <c r="CA5" s="19" t="s">
        <v>34</v>
      </c>
      <c r="CB5" s="19" t="s">
        <v>15</v>
      </c>
      <c r="CC5" s="17"/>
      <c r="CD5" s="21" t="s">
        <v>35</v>
      </c>
    </row>
    <row r="6" spans="1:82" x14ac:dyDescent="0.15">
      <c r="A6" s="16"/>
      <c r="B6" s="19" t="s">
        <v>15</v>
      </c>
      <c r="C6" s="19" t="s">
        <v>36</v>
      </c>
      <c r="D6" s="19" t="s">
        <v>37</v>
      </c>
      <c r="E6" s="19" t="s">
        <v>38</v>
      </c>
      <c r="F6" s="19" t="s">
        <v>39</v>
      </c>
      <c r="G6" s="19" t="s">
        <v>40</v>
      </c>
      <c r="H6" s="19" t="s">
        <v>41</v>
      </c>
      <c r="I6" s="19"/>
      <c r="J6" s="19" t="s">
        <v>15</v>
      </c>
      <c r="K6" s="20" t="s">
        <v>2</v>
      </c>
      <c r="L6" s="18"/>
      <c r="M6" s="20" t="s">
        <v>42</v>
      </c>
      <c r="N6" s="19"/>
      <c r="O6" s="19"/>
      <c r="P6" s="19"/>
      <c r="Q6" s="23" t="s">
        <v>15</v>
      </c>
      <c r="R6" s="19" t="s">
        <v>43</v>
      </c>
      <c r="S6" s="19" t="s">
        <v>44</v>
      </c>
      <c r="T6" s="19" t="s">
        <v>45</v>
      </c>
      <c r="U6" s="19" t="s">
        <v>46</v>
      </c>
      <c r="V6" s="19"/>
      <c r="W6" s="19"/>
      <c r="X6" s="18"/>
      <c r="Y6" s="19"/>
      <c r="Z6" s="17"/>
      <c r="AA6" s="19" t="s">
        <v>47</v>
      </c>
      <c r="AB6" s="19" t="s">
        <v>48</v>
      </c>
      <c r="AC6" s="18"/>
      <c r="AD6" s="16"/>
      <c r="AE6" s="19"/>
      <c r="AF6" s="19" t="s">
        <v>15</v>
      </c>
      <c r="AG6" s="19" t="s">
        <v>49</v>
      </c>
      <c r="AH6" s="19" t="s">
        <v>50</v>
      </c>
      <c r="AI6" s="19" t="s">
        <v>18</v>
      </c>
      <c r="AJ6" s="18"/>
      <c r="AK6" s="19"/>
      <c r="AL6" s="19" t="s">
        <v>15</v>
      </c>
      <c r="AM6" s="19" t="s">
        <v>51</v>
      </c>
      <c r="AN6" s="19" t="s">
        <v>15</v>
      </c>
      <c r="AO6" s="19" t="s">
        <v>52</v>
      </c>
      <c r="AP6" s="19" t="s">
        <v>53</v>
      </c>
      <c r="AQ6" s="18"/>
      <c r="AR6" s="19"/>
      <c r="AS6" s="19" t="s">
        <v>54</v>
      </c>
      <c r="AT6" s="19" t="s">
        <v>55</v>
      </c>
      <c r="AU6" s="18"/>
      <c r="AV6" s="19"/>
      <c r="AW6" s="19" t="s">
        <v>56</v>
      </c>
      <c r="AX6" s="19" t="s">
        <v>57</v>
      </c>
      <c r="AY6" s="19" t="s">
        <v>58</v>
      </c>
      <c r="AZ6" s="19" t="s">
        <v>59</v>
      </c>
      <c r="BA6" s="19" t="s">
        <v>60</v>
      </c>
      <c r="BB6" s="18"/>
      <c r="BC6" s="19"/>
      <c r="BD6" s="19" t="s">
        <v>47</v>
      </c>
      <c r="BE6" s="18"/>
      <c r="BF6" s="16"/>
      <c r="BG6" s="19"/>
      <c r="BH6" s="19" t="s">
        <v>61</v>
      </c>
      <c r="BI6" s="19" t="s">
        <v>15</v>
      </c>
      <c r="BJ6" s="20" t="s">
        <v>167</v>
      </c>
      <c r="BK6" s="19"/>
      <c r="BL6" s="19"/>
      <c r="BM6" s="19"/>
      <c r="BN6" s="19" t="s">
        <v>62</v>
      </c>
      <c r="BO6" s="19" t="s">
        <v>170</v>
      </c>
      <c r="BP6" s="20" t="s">
        <v>173</v>
      </c>
      <c r="BQ6" s="19"/>
      <c r="BR6" s="18"/>
      <c r="BS6" s="19"/>
      <c r="BT6" s="19" t="s">
        <v>178</v>
      </c>
      <c r="BU6" s="19" t="s">
        <v>63</v>
      </c>
      <c r="BV6" s="20" t="s">
        <v>183</v>
      </c>
      <c r="BW6" s="22"/>
      <c r="BX6" s="19" t="s">
        <v>64</v>
      </c>
      <c r="BY6" s="18"/>
      <c r="BZ6" s="19" t="s">
        <v>65</v>
      </c>
      <c r="CA6" s="19" t="s">
        <v>66</v>
      </c>
      <c r="CB6" s="19"/>
      <c r="CC6" s="19"/>
      <c r="CD6" s="21"/>
    </row>
    <row r="7" spans="1:82" x14ac:dyDescent="0.15">
      <c r="A7" s="16"/>
      <c r="B7" s="19"/>
      <c r="C7" s="19"/>
      <c r="D7" s="19" t="s">
        <v>67</v>
      </c>
      <c r="E7" s="19" t="s">
        <v>68</v>
      </c>
      <c r="F7" s="19" t="s">
        <v>69</v>
      </c>
      <c r="G7" s="19" t="s">
        <v>70</v>
      </c>
      <c r="H7" s="19" t="s">
        <v>71</v>
      </c>
      <c r="I7" s="19"/>
      <c r="J7" s="19"/>
      <c r="K7" s="19" t="s">
        <v>15</v>
      </c>
      <c r="L7" s="19" t="s">
        <v>17</v>
      </c>
      <c r="M7" s="19" t="s">
        <v>15</v>
      </c>
      <c r="N7" s="19" t="s">
        <v>72</v>
      </c>
      <c r="O7" s="19" t="s">
        <v>73</v>
      </c>
      <c r="P7" s="19"/>
      <c r="Q7" s="19"/>
      <c r="R7" s="19" t="s">
        <v>74</v>
      </c>
      <c r="S7" s="19"/>
      <c r="T7" s="19" t="s">
        <v>75</v>
      </c>
      <c r="U7" s="20"/>
      <c r="V7" s="19"/>
      <c r="W7" s="19"/>
      <c r="X7" s="19"/>
      <c r="Y7" s="19"/>
      <c r="Z7" s="19"/>
      <c r="AA7" s="19" t="s">
        <v>76</v>
      </c>
      <c r="AB7" s="19"/>
      <c r="AC7" s="19"/>
      <c r="AD7" s="16"/>
      <c r="AE7" s="19"/>
      <c r="AF7" s="19"/>
      <c r="AG7" s="19" t="s">
        <v>77</v>
      </c>
      <c r="AH7" s="19" t="s">
        <v>78</v>
      </c>
      <c r="AI7" s="19" t="s">
        <v>79</v>
      </c>
      <c r="AJ7" s="19"/>
      <c r="AK7" s="17"/>
      <c r="AL7" s="17"/>
      <c r="AM7" s="19" t="s">
        <v>80</v>
      </c>
      <c r="AN7" s="17"/>
      <c r="AO7" s="19" t="s">
        <v>81</v>
      </c>
      <c r="AP7" s="19" t="s">
        <v>82</v>
      </c>
      <c r="AQ7" s="19"/>
      <c r="AR7" s="19"/>
      <c r="AS7" s="19" t="s">
        <v>83</v>
      </c>
      <c r="AT7" s="19" t="s">
        <v>84</v>
      </c>
      <c r="AU7" s="19"/>
      <c r="AV7" s="19"/>
      <c r="AW7" s="17" t="s">
        <v>85</v>
      </c>
      <c r="AX7" s="19" t="s">
        <v>86</v>
      </c>
      <c r="AY7" s="19" t="s">
        <v>87</v>
      </c>
      <c r="AZ7" s="19" t="s">
        <v>47</v>
      </c>
      <c r="BA7" s="19" t="s">
        <v>88</v>
      </c>
      <c r="BB7" s="19"/>
      <c r="BC7" s="19"/>
      <c r="BD7" s="19" t="s">
        <v>89</v>
      </c>
      <c r="BE7" s="19"/>
      <c r="BF7" s="16"/>
      <c r="BG7" s="19"/>
      <c r="BH7" s="19"/>
      <c r="BI7" s="19" t="s">
        <v>90</v>
      </c>
      <c r="BJ7" s="19" t="s">
        <v>15</v>
      </c>
      <c r="BK7" s="19" t="s">
        <v>168</v>
      </c>
      <c r="BL7" s="19" t="s">
        <v>176</v>
      </c>
      <c r="BM7" s="19" t="s">
        <v>175</v>
      </c>
      <c r="BN7" s="18"/>
      <c r="BO7" s="19" t="s">
        <v>171</v>
      </c>
      <c r="BP7" s="19" t="s">
        <v>15</v>
      </c>
      <c r="BQ7" s="19" t="s">
        <v>31</v>
      </c>
      <c r="BR7" s="19"/>
      <c r="BS7" s="19"/>
      <c r="BT7" s="19" t="s">
        <v>179</v>
      </c>
      <c r="BU7" s="19" t="s">
        <v>91</v>
      </c>
      <c r="BV7" s="19" t="s">
        <v>15</v>
      </c>
      <c r="BW7" s="19" t="s">
        <v>185</v>
      </c>
      <c r="BX7" s="19"/>
      <c r="BY7" s="19"/>
      <c r="BZ7" s="19" t="s">
        <v>92</v>
      </c>
      <c r="CA7" s="19" t="s">
        <v>93</v>
      </c>
      <c r="CB7" s="19"/>
      <c r="CC7" s="19"/>
      <c r="CD7" s="21"/>
    </row>
    <row r="8" spans="1:82" x14ac:dyDescent="0.15">
      <c r="A8" s="16"/>
      <c r="B8" s="19"/>
      <c r="C8" s="19"/>
      <c r="D8" s="19"/>
      <c r="E8" s="19"/>
      <c r="F8" s="19" t="s">
        <v>94</v>
      </c>
      <c r="G8" s="19"/>
      <c r="H8" s="19"/>
      <c r="I8" s="19"/>
      <c r="J8" s="19"/>
      <c r="K8" s="19"/>
      <c r="L8" s="19" t="s">
        <v>95</v>
      </c>
      <c r="M8" s="19"/>
      <c r="N8" s="19" t="s">
        <v>96</v>
      </c>
      <c r="O8" s="19" t="s">
        <v>97</v>
      </c>
      <c r="P8" s="19"/>
      <c r="Q8" s="19"/>
      <c r="R8" s="19" t="s">
        <v>98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6"/>
      <c r="AE8" s="19"/>
      <c r="AF8" s="19"/>
      <c r="AG8" s="19" t="s">
        <v>99</v>
      </c>
      <c r="AH8" s="19" t="s">
        <v>100</v>
      </c>
      <c r="AI8" s="19" t="s">
        <v>101</v>
      </c>
      <c r="AJ8" s="19"/>
      <c r="AK8" s="17"/>
      <c r="AL8" s="17"/>
      <c r="AM8" s="17"/>
      <c r="AN8" s="17"/>
      <c r="AO8" s="19" t="s">
        <v>102</v>
      </c>
      <c r="AP8" s="19" t="s">
        <v>103</v>
      </c>
      <c r="AQ8" s="19"/>
      <c r="AR8" s="18"/>
      <c r="AS8" s="18"/>
      <c r="AT8" s="19" t="s">
        <v>104</v>
      </c>
      <c r="AU8" s="19"/>
      <c r="AV8" s="18"/>
      <c r="AW8" s="23" t="s">
        <v>105</v>
      </c>
      <c r="AX8" s="23"/>
      <c r="AY8" s="18"/>
      <c r="AZ8" s="19" t="s">
        <v>106</v>
      </c>
      <c r="BA8" s="19"/>
      <c r="BB8" s="19"/>
      <c r="BC8" s="19"/>
      <c r="BD8" s="19"/>
      <c r="BE8" s="19"/>
      <c r="BF8" s="16"/>
      <c r="BG8" s="17"/>
      <c r="BH8" s="17"/>
      <c r="BI8" s="19"/>
      <c r="BJ8" s="19" t="s">
        <v>181</v>
      </c>
      <c r="BK8" s="19" t="s">
        <v>169</v>
      </c>
      <c r="BL8" s="19" t="s">
        <v>169</v>
      </c>
      <c r="BM8" s="19" t="s">
        <v>169</v>
      </c>
      <c r="BN8" s="19"/>
      <c r="BO8" s="19"/>
      <c r="BP8" s="19"/>
      <c r="BQ8" s="19" t="s">
        <v>174</v>
      </c>
      <c r="BR8" s="19"/>
      <c r="BS8" s="19"/>
      <c r="BT8" s="19" t="s">
        <v>180</v>
      </c>
      <c r="BU8" s="19"/>
      <c r="BV8" s="19"/>
      <c r="BW8" s="19" t="s">
        <v>186</v>
      </c>
      <c r="BX8" s="17"/>
      <c r="BY8" s="19"/>
      <c r="BZ8" s="19"/>
      <c r="CA8" s="19"/>
      <c r="CB8" s="19"/>
      <c r="CC8" s="19"/>
      <c r="CD8" s="21"/>
    </row>
    <row r="9" spans="1:82" x14ac:dyDescent="0.15">
      <c r="A9" s="5"/>
      <c r="I9" s="6"/>
      <c r="J9" s="6"/>
      <c r="K9" s="7"/>
      <c r="L9" s="7"/>
      <c r="M9" s="6"/>
      <c r="N9" s="6"/>
      <c r="O9" s="6"/>
      <c r="P9" s="6"/>
      <c r="Q9" s="7"/>
      <c r="R9" s="6"/>
      <c r="S9" s="6"/>
      <c r="U9" s="1"/>
      <c r="V9" s="6"/>
      <c r="W9" s="6"/>
      <c r="X9" s="7"/>
      <c r="AC9" s="7"/>
      <c r="AD9" s="5"/>
      <c r="AJ9" s="7"/>
      <c r="AQ9" s="7"/>
      <c r="AU9" s="7"/>
      <c r="BB9" s="7"/>
      <c r="BE9" s="7"/>
      <c r="BF9" s="5"/>
      <c r="BR9" s="7"/>
      <c r="BT9" s="1" t="s">
        <v>107</v>
      </c>
      <c r="BV9" s="2"/>
      <c r="BW9" s="2"/>
      <c r="BY9" s="7"/>
      <c r="CC9" s="6"/>
    </row>
    <row r="10" spans="1:82" x14ac:dyDescent="0.15">
      <c r="A10" s="5">
        <v>1876</v>
      </c>
      <c r="B10" s="1">
        <f t="shared" ref="B10:B41" si="0">SUM(C10:H10)</f>
        <v>3844</v>
      </c>
      <c r="C10" s="1">
        <v>8</v>
      </c>
      <c r="D10" s="1">
        <v>715</v>
      </c>
      <c r="E10" s="1">
        <v>93</v>
      </c>
      <c r="F10" s="1">
        <v>1335</v>
      </c>
      <c r="G10" s="1">
        <v>1197</v>
      </c>
      <c r="H10" s="1">
        <v>496</v>
      </c>
      <c r="I10" s="1"/>
      <c r="J10" s="1" t="s">
        <v>107</v>
      </c>
      <c r="K10" s="1" t="s">
        <v>107</v>
      </c>
      <c r="L10" s="8">
        <v>5478</v>
      </c>
      <c r="M10" s="1" t="s">
        <v>107</v>
      </c>
      <c r="N10" s="1" t="s">
        <v>107</v>
      </c>
      <c r="O10" s="1" t="s">
        <v>107</v>
      </c>
      <c r="P10" s="1"/>
      <c r="Q10" s="8" t="s">
        <v>107</v>
      </c>
      <c r="R10" s="1" t="s">
        <v>107</v>
      </c>
      <c r="S10" s="1">
        <v>184</v>
      </c>
      <c r="T10" s="1" t="s">
        <v>107</v>
      </c>
      <c r="U10" s="1" t="s">
        <v>107</v>
      </c>
      <c r="V10" s="1"/>
      <c r="W10" s="1" t="s">
        <v>107</v>
      </c>
      <c r="X10" s="8"/>
      <c r="Y10" s="1" t="s">
        <v>107</v>
      </c>
      <c r="Z10" s="1" t="s">
        <v>107</v>
      </c>
      <c r="AA10" s="1" t="s">
        <v>107</v>
      </c>
      <c r="AB10" s="1" t="s">
        <v>107</v>
      </c>
      <c r="AC10" s="8"/>
      <c r="AD10" s="5">
        <v>1876</v>
      </c>
      <c r="AE10" s="1" t="s">
        <v>107</v>
      </c>
      <c r="AF10" s="1" t="s">
        <v>107</v>
      </c>
      <c r="AG10" s="1" t="s">
        <v>107</v>
      </c>
      <c r="AH10" s="1" t="s">
        <v>107</v>
      </c>
      <c r="AI10" s="1" t="s">
        <v>107</v>
      </c>
      <c r="AJ10" s="8"/>
      <c r="AK10" s="1" t="s">
        <v>107</v>
      </c>
      <c r="AL10" s="1" t="s">
        <v>107</v>
      </c>
      <c r="AM10" s="1" t="s">
        <v>107</v>
      </c>
      <c r="AN10" s="1" t="s">
        <v>107</v>
      </c>
      <c r="AO10" s="1" t="s">
        <v>107</v>
      </c>
      <c r="AP10" s="1" t="s">
        <v>107</v>
      </c>
      <c r="AQ10" s="8"/>
      <c r="AR10" s="1" t="s">
        <v>107</v>
      </c>
      <c r="AS10" s="1" t="s">
        <v>107</v>
      </c>
      <c r="AT10" s="1" t="s">
        <v>107</v>
      </c>
      <c r="AU10" s="8"/>
      <c r="AV10" s="1" t="s">
        <v>107</v>
      </c>
      <c r="AW10" s="1">
        <v>3887</v>
      </c>
      <c r="AX10" s="1" t="s">
        <v>107</v>
      </c>
      <c r="AY10" s="1" t="s">
        <v>107</v>
      </c>
      <c r="AZ10" s="1" t="s">
        <v>107</v>
      </c>
      <c r="BA10" s="1" t="s">
        <v>107</v>
      </c>
      <c r="BB10" s="8"/>
      <c r="BC10" s="1" t="s">
        <v>107</v>
      </c>
      <c r="BD10" s="1" t="s">
        <v>107</v>
      </c>
      <c r="BE10" s="8"/>
      <c r="BF10" s="5">
        <v>1876</v>
      </c>
      <c r="BG10" s="1">
        <v>2550</v>
      </c>
      <c r="BH10" s="1">
        <v>540</v>
      </c>
      <c r="BI10" s="1">
        <v>1775</v>
      </c>
      <c r="BJ10" s="1">
        <v>174</v>
      </c>
      <c r="BK10" s="1" t="s">
        <v>107</v>
      </c>
      <c r="BL10" s="1" t="s">
        <v>107</v>
      </c>
      <c r="BM10" s="1" t="s">
        <v>107</v>
      </c>
      <c r="BN10" s="1">
        <v>464</v>
      </c>
      <c r="BO10" s="1">
        <v>539</v>
      </c>
      <c r="BP10" s="1">
        <f t="shared" ref="BP10:BP41" si="1">BG10-BH10-BI10</f>
        <v>235</v>
      </c>
      <c r="BQ10" s="1">
        <v>109</v>
      </c>
      <c r="BR10" s="8"/>
      <c r="BS10" s="1" t="s">
        <v>107</v>
      </c>
      <c r="BT10" s="1">
        <v>218</v>
      </c>
      <c r="BU10" s="1" t="s">
        <v>107</v>
      </c>
      <c r="BV10" s="1" t="s">
        <v>107</v>
      </c>
      <c r="BW10" s="1" t="s">
        <v>107</v>
      </c>
      <c r="BX10" s="1" t="s">
        <v>107</v>
      </c>
      <c r="BY10" s="8"/>
      <c r="BZ10" s="1">
        <v>1604</v>
      </c>
      <c r="CA10" s="1">
        <v>16096</v>
      </c>
      <c r="CB10" s="1">
        <v>17700</v>
      </c>
      <c r="CC10" s="1"/>
      <c r="CD10" s="9">
        <v>66819</v>
      </c>
    </row>
    <row r="11" spans="1:82" x14ac:dyDescent="0.15">
      <c r="A11" s="5">
        <v>1877</v>
      </c>
      <c r="B11" s="1">
        <f t="shared" si="0"/>
        <v>5535</v>
      </c>
      <c r="C11" s="1">
        <v>105</v>
      </c>
      <c r="D11" s="1">
        <v>1805</v>
      </c>
      <c r="E11" s="1">
        <v>471</v>
      </c>
      <c r="F11" s="1">
        <v>1093</v>
      </c>
      <c r="G11" s="1">
        <v>1433</v>
      </c>
      <c r="H11" s="1">
        <v>628</v>
      </c>
      <c r="I11" s="1"/>
      <c r="J11" s="1">
        <v>6647</v>
      </c>
      <c r="K11" s="1">
        <v>5599</v>
      </c>
      <c r="L11" s="8">
        <v>5459</v>
      </c>
      <c r="M11" s="1">
        <f t="shared" ref="M11:M42" si="2">J11-K11</f>
        <v>1048</v>
      </c>
      <c r="N11" s="1" t="s">
        <v>107</v>
      </c>
      <c r="O11" s="1" t="s">
        <v>107</v>
      </c>
      <c r="P11" s="1"/>
      <c r="Q11" s="8">
        <v>782</v>
      </c>
      <c r="R11" s="1" t="s">
        <v>107</v>
      </c>
      <c r="S11" s="1">
        <v>164</v>
      </c>
      <c r="T11" s="1">
        <v>38</v>
      </c>
      <c r="U11" s="1" t="s">
        <v>107</v>
      </c>
      <c r="V11" s="1"/>
      <c r="W11" s="1">
        <v>12964</v>
      </c>
      <c r="X11" s="8"/>
      <c r="Y11" s="1">
        <v>8549</v>
      </c>
      <c r="Z11" s="1">
        <v>43</v>
      </c>
      <c r="AA11" s="1">
        <v>4709</v>
      </c>
      <c r="AB11" s="1" t="s">
        <v>107</v>
      </c>
      <c r="AC11" s="8"/>
      <c r="AD11" s="5">
        <v>1877</v>
      </c>
      <c r="AE11" s="1" t="s">
        <v>107</v>
      </c>
      <c r="AF11" s="1" t="s">
        <v>107</v>
      </c>
      <c r="AG11" s="1" t="s">
        <v>107</v>
      </c>
      <c r="AH11" s="1" t="s">
        <v>107</v>
      </c>
      <c r="AI11" s="1" t="s">
        <v>107</v>
      </c>
      <c r="AJ11" s="8"/>
      <c r="AK11" s="1">
        <v>9183</v>
      </c>
      <c r="AL11" s="1" t="s">
        <v>107</v>
      </c>
      <c r="AM11" s="1">
        <v>2059</v>
      </c>
      <c r="AN11" s="1" t="s">
        <v>107</v>
      </c>
      <c r="AO11" s="1" t="s">
        <v>107</v>
      </c>
      <c r="AP11" s="1" t="s">
        <v>107</v>
      </c>
      <c r="AQ11" s="8"/>
      <c r="AR11" s="1">
        <v>999.495</v>
      </c>
      <c r="AS11" s="1">
        <v>365</v>
      </c>
      <c r="AT11" s="1">
        <v>34</v>
      </c>
      <c r="AU11" s="8"/>
      <c r="AV11" s="1">
        <v>6409</v>
      </c>
      <c r="AW11" s="1">
        <v>3931</v>
      </c>
      <c r="AX11" s="1">
        <v>313</v>
      </c>
      <c r="AY11" s="1">
        <v>227</v>
      </c>
      <c r="AZ11" s="1">
        <v>112</v>
      </c>
      <c r="BA11" s="1">
        <v>512</v>
      </c>
      <c r="BB11" s="8"/>
      <c r="BC11" s="1">
        <v>718</v>
      </c>
      <c r="BD11" s="1">
        <v>525</v>
      </c>
      <c r="BE11" s="8"/>
      <c r="BF11" s="5">
        <v>1877</v>
      </c>
      <c r="BG11" s="1">
        <v>2514</v>
      </c>
      <c r="BH11" s="1">
        <v>600</v>
      </c>
      <c r="BI11" s="1">
        <v>1663</v>
      </c>
      <c r="BJ11" s="1">
        <v>160</v>
      </c>
      <c r="BK11" s="1" t="s">
        <v>107</v>
      </c>
      <c r="BL11" s="1" t="s">
        <v>107</v>
      </c>
      <c r="BM11" s="1" t="s">
        <v>107</v>
      </c>
      <c r="BN11" s="1">
        <v>497</v>
      </c>
      <c r="BO11" s="1">
        <v>386</v>
      </c>
      <c r="BP11" s="1">
        <f t="shared" si="1"/>
        <v>251</v>
      </c>
      <c r="BQ11" s="1">
        <v>108</v>
      </c>
      <c r="BR11" s="8"/>
      <c r="BS11" s="1" t="s">
        <v>107</v>
      </c>
      <c r="BT11" s="1">
        <v>206</v>
      </c>
      <c r="BU11" s="1">
        <v>715</v>
      </c>
      <c r="BV11" s="1" t="s">
        <v>107</v>
      </c>
      <c r="BW11" s="1" t="s">
        <v>107</v>
      </c>
      <c r="BX11" s="1" t="s">
        <v>107</v>
      </c>
      <c r="BY11" s="8"/>
      <c r="BZ11" s="1">
        <v>1302</v>
      </c>
      <c r="CA11" s="1">
        <v>12203</v>
      </c>
      <c r="CB11" s="1">
        <v>13505</v>
      </c>
      <c r="CC11" s="1"/>
      <c r="CD11" s="9">
        <v>65353</v>
      </c>
    </row>
    <row r="12" spans="1:82" x14ac:dyDescent="0.15">
      <c r="A12" s="5">
        <v>1878</v>
      </c>
      <c r="B12" s="1">
        <f t="shared" si="0"/>
        <v>4749</v>
      </c>
      <c r="C12" s="1">
        <v>48</v>
      </c>
      <c r="D12" s="1">
        <v>1539</v>
      </c>
      <c r="E12" s="1">
        <v>306</v>
      </c>
      <c r="F12" s="1">
        <v>875</v>
      </c>
      <c r="G12" s="1">
        <v>1301</v>
      </c>
      <c r="H12" s="1">
        <v>680</v>
      </c>
      <c r="I12" s="1"/>
      <c r="J12" s="1">
        <v>6955</v>
      </c>
      <c r="K12" s="1">
        <v>5822</v>
      </c>
      <c r="L12" s="8">
        <v>5686</v>
      </c>
      <c r="M12" s="1">
        <f t="shared" si="2"/>
        <v>1133</v>
      </c>
      <c r="N12" s="1" t="s">
        <v>107</v>
      </c>
      <c r="O12" s="1" t="s">
        <v>107</v>
      </c>
      <c r="P12" s="1"/>
      <c r="Q12" s="8">
        <v>773</v>
      </c>
      <c r="R12" s="1" t="s">
        <v>107</v>
      </c>
      <c r="S12" s="1">
        <v>157</v>
      </c>
      <c r="T12" s="1">
        <v>42</v>
      </c>
      <c r="U12" s="1" t="s">
        <v>107</v>
      </c>
      <c r="V12" s="1"/>
      <c r="W12" s="1">
        <v>12477</v>
      </c>
      <c r="X12" s="8"/>
      <c r="Y12" s="1">
        <v>8656</v>
      </c>
      <c r="Z12" s="1">
        <v>51</v>
      </c>
      <c r="AA12" s="1">
        <v>4325</v>
      </c>
      <c r="AB12" s="1" t="s">
        <v>107</v>
      </c>
      <c r="AC12" s="8"/>
      <c r="AD12" s="5">
        <v>1878</v>
      </c>
      <c r="AE12" s="1" t="s">
        <v>107</v>
      </c>
      <c r="AF12" s="1" t="s">
        <v>107</v>
      </c>
      <c r="AG12" s="1" t="s">
        <v>107</v>
      </c>
      <c r="AH12" s="1" t="s">
        <v>107</v>
      </c>
      <c r="AI12" s="1" t="s">
        <v>107</v>
      </c>
      <c r="AJ12" s="8"/>
      <c r="AK12" s="1">
        <v>9321</v>
      </c>
      <c r="AL12" s="1" t="s">
        <v>107</v>
      </c>
      <c r="AM12" s="1">
        <v>2236</v>
      </c>
      <c r="AN12" s="1" t="s">
        <v>107</v>
      </c>
      <c r="AO12" s="1" t="s">
        <v>107</v>
      </c>
      <c r="AP12" s="1" t="s">
        <v>107</v>
      </c>
      <c r="AQ12" s="8"/>
      <c r="AR12" s="1">
        <v>975</v>
      </c>
      <c r="AS12" s="1">
        <v>343</v>
      </c>
      <c r="AT12" s="1">
        <v>32</v>
      </c>
      <c r="AU12" s="8"/>
      <c r="AV12" s="1">
        <v>6541</v>
      </c>
      <c r="AW12" s="1">
        <v>4042</v>
      </c>
      <c r="AX12" s="1">
        <v>429</v>
      </c>
      <c r="AY12" s="1">
        <v>211</v>
      </c>
      <c r="AZ12" s="1">
        <v>46</v>
      </c>
      <c r="BA12" s="1">
        <v>433</v>
      </c>
      <c r="BB12" s="8"/>
      <c r="BC12" s="1">
        <v>707</v>
      </c>
      <c r="BD12" s="1">
        <v>519</v>
      </c>
      <c r="BE12" s="8"/>
      <c r="BF12" s="5">
        <v>1878</v>
      </c>
      <c r="BG12" s="1">
        <v>2512</v>
      </c>
      <c r="BH12" s="1">
        <v>642</v>
      </c>
      <c r="BI12" s="1">
        <v>1650</v>
      </c>
      <c r="BJ12" s="1">
        <v>146</v>
      </c>
      <c r="BK12" s="1" t="s">
        <v>107</v>
      </c>
      <c r="BL12" s="1" t="s">
        <v>107</v>
      </c>
      <c r="BM12" s="1" t="s">
        <v>107</v>
      </c>
      <c r="BN12" s="1">
        <v>521</v>
      </c>
      <c r="BO12" s="1">
        <v>401</v>
      </c>
      <c r="BP12" s="1">
        <f t="shared" si="1"/>
        <v>220</v>
      </c>
      <c r="BQ12" s="1">
        <v>114</v>
      </c>
      <c r="BR12" s="8"/>
      <c r="BS12" s="1" t="s">
        <v>107</v>
      </c>
      <c r="BT12" s="1">
        <v>233</v>
      </c>
      <c r="BU12" s="1">
        <v>700</v>
      </c>
      <c r="BV12" s="1" t="s">
        <v>107</v>
      </c>
      <c r="BW12" s="1" t="s">
        <v>107</v>
      </c>
      <c r="BX12" s="1" t="s">
        <v>107</v>
      </c>
      <c r="BY12" s="8"/>
      <c r="BZ12" s="1">
        <v>1577</v>
      </c>
      <c r="CA12" s="1">
        <v>11155</v>
      </c>
      <c r="CB12" s="1">
        <v>12732</v>
      </c>
      <c r="CC12" s="1"/>
      <c r="CD12" s="9">
        <v>65311</v>
      </c>
    </row>
    <row r="13" spans="1:82" x14ac:dyDescent="0.15">
      <c r="A13" s="5">
        <v>1879</v>
      </c>
      <c r="B13" s="1">
        <f t="shared" si="0"/>
        <v>3757</v>
      </c>
      <c r="C13" s="1">
        <v>135</v>
      </c>
      <c r="D13" s="1">
        <v>641</v>
      </c>
      <c r="E13" s="1">
        <v>154</v>
      </c>
      <c r="F13" s="1">
        <v>908</v>
      </c>
      <c r="G13" s="1">
        <v>1352</v>
      </c>
      <c r="H13" s="1">
        <v>567</v>
      </c>
      <c r="I13" s="1"/>
      <c r="J13" s="1">
        <v>7073</v>
      </c>
      <c r="K13" s="1">
        <v>5901</v>
      </c>
      <c r="L13" s="8">
        <v>5754</v>
      </c>
      <c r="M13" s="1">
        <f t="shared" si="2"/>
        <v>1172</v>
      </c>
      <c r="N13" s="1" t="s">
        <v>107</v>
      </c>
      <c r="O13" s="1" t="s">
        <v>107</v>
      </c>
      <c r="P13" s="1"/>
      <c r="Q13" s="8">
        <v>715</v>
      </c>
      <c r="R13" s="1" t="s">
        <v>107</v>
      </c>
      <c r="S13" s="1">
        <v>137</v>
      </c>
      <c r="T13" s="1">
        <v>51</v>
      </c>
      <c r="U13" s="1" t="s">
        <v>107</v>
      </c>
      <c r="V13" s="1"/>
      <c r="W13" s="1">
        <v>11545</v>
      </c>
      <c r="X13" s="8"/>
      <c r="Y13" s="1">
        <v>9150</v>
      </c>
      <c r="Z13" s="1">
        <v>112</v>
      </c>
      <c r="AA13" s="1">
        <v>4672</v>
      </c>
      <c r="AB13" s="1" t="s">
        <v>107</v>
      </c>
      <c r="AC13" s="8"/>
      <c r="AD13" s="5">
        <v>1879</v>
      </c>
      <c r="AE13" s="1" t="s">
        <v>107</v>
      </c>
      <c r="AF13" s="1" t="s">
        <v>107</v>
      </c>
      <c r="AG13" s="1" t="s">
        <v>107</v>
      </c>
      <c r="AH13" s="1" t="s">
        <v>107</v>
      </c>
      <c r="AI13" s="1" t="s">
        <v>107</v>
      </c>
      <c r="AJ13" s="8"/>
      <c r="AK13" s="1">
        <v>9193</v>
      </c>
      <c r="AL13" s="1" t="s">
        <v>107</v>
      </c>
      <c r="AM13" s="1">
        <v>2230</v>
      </c>
      <c r="AN13" s="1" t="s">
        <v>107</v>
      </c>
      <c r="AO13" s="1" t="s">
        <v>107</v>
      </c>
      <c r="AP13" s="1" t="s">
        <v>107</v>
      </c>
      <c r="AQ13" s="8"/>
      <c r="AR13" s="1">
        <v>943.8</v>
      </c>
      <c r="AS13" s="1">
        <v>330</v>
      </c>
      <c r="AT13" s="1">
        <v>33</v>
      </c>
      <c r="AU13" s="8"/>
      <c r="AV13" s="1">
        <v>6710</v>
      </c>
      <c r="AW13" s="1">
        <v>4095</v>
      </c>
      <c r="AX13" s="1">
        <v>624</v>
      </c>
      <c r="AY13" s="1">
        <v>258</v>
      </c>
      <c r="AZ13" s="1">
        <v>30</v>
      </c>
      <c r="BA13" s="1">
        <v>420</v>
      </c>
      <c r="BB13" s="8"/>
      <c r="BC13" s="1">
        <v>771</v>
      </c>
      <c r="BD13" s="1">
        <v>559</v>
      </c>
      <c r="BE13" s="8"/>
      <c r="BF13" s="5">
        <v>1879</v>
      </c>
      <c r="BG13" s="1">
        <v>2595</v>
      </c>
      <c r="BH13" s="1">
        <v>701</v>
      </c>
      <c r="BI13" s="1">
        <v>1719</v>
      </c>
      <c r="BJ13" s="1">
        <v>140</v>
      </c>
      <c r="BK13" s="1" t="s">
        <v>107</v>
      </c>
      <c r="BL13" s="1" t="s">
        <v>107</v>
      </c>
      <c r="BM13" s="1" t="s">
        <v>107</v>
      </c>
      <c r="BN13" s="1">
        <v>494</v>
      </c>
      <c r="BO13" s="1">
        <v>382</v>
      </c>
      <c r="BP13" s="1">
        <f t="shared" si="1"/>
        <v>175</v>
      </c>
      <c r="BQ13" s="1">
        <v>88</v>
      </c>
      <c r="BR13" s="8"/>
      <c r="BS13" s="1" t="s">
        <v>107</v>
      </c>
      <c r="BT13" s="1">
        <v>221</v>
      </c>
      <c r="BU13" s="1">
        <v>696</v>
      </c>
      <c r="BV13" s="1" t="s">
        <v>107</v>
      </c>
      <c r="BW13" s="1" t="s">
        <v>107</v>
      </c>
      <c r="BX13" s="1" t="s">
        <v>107</v>
      </c>
      <c r="BY13" s="8"/>
      <c r="BZ13" s="1">
        <v>1276</v>
      </c>
      <c r="CA13" s="1">
        <v>10772</v>
      </c>
      <c r="CB13" s="1">
        <v>12048</v>
      </c>
      <c r="CC13" s="1"/>
      <c r="CD13" s="9">
        <v>63651</v>
      </c>
    </row>
    <row r="14" spans="1:82" x14ac:dyDescent="0.15">
      <c r="A14" s="5">
        <v>1880</v>
      </c>
      <c r="B14" s="1">
        <f t="shared" si="0"/>
        <v>4513</v>
      </c>
      <c r="C14" s="1">
        <v>173</v>
      </c>
      <c r="D14" s="1">
        <v>752</v>
      </c>
      <c r="E14" s="1">
        <v>236</v>
      </c>
      <c r="F14" s="1">
        <v>1042</v>
      </c>
      <c r="G14" s="1">
        <v>1731</v>
      </c>
      <c r="H14" s="1">
        <v>579</v>
      </c>
      <c r="I14" s="1"/>
      <c r="J14" s="1">
        <v>6978</v>
      </c>
      <c r="K14" s="1">
        <v>5677</v>
      </c>
      <c r="L14" s="8">
        <v>5489</v>
      </c>
      <c r="M14" s="1">
        <f t="shared" si="2"/>
        <v>1301</v>
      </c>
      <c r="N14" s="1" t="s">
        <v>107</v>
      </c>
      <c r="O14" s="1" t="s">
        <v>107</v>
      </c>
      <c r="P14" s="1"/>
      <c r="Q14" s="8">
        <v>778</v>
      </c>
      <c r="R14" s="1" t="s">
        <v>107</v>
      </c>
      <c r="S14" s="1">
        <v>126</v>
      </c>
      <c r="T14" s="1">
        <v>53</v>
      </c>
      <c r="U14" s="1" t="s">
        <v>107</v>
      </c>
      <c r="V14" s="1"/>
      <c r="W14" s="1">
        <v>12269</v>
      </c>
      <c r="X14" s="8"/>
      <c r="Y14" s="1">
        <v>9610</v>
      </c>
      <c r="Z14" s="1">
        <v>107</v>
      </c>
      <c r="AA14" s="1">
        <v>5246</v>
      </c>
      <c r="AB14" s="1" t="s">
        <v>107</v>
      </c>
      <c r="AC14" s="8"/>
      <c r="AD14" s="5">
        <v>1880</v>
      </c>
      <c r="AE14" s="1" t="s">
        <v>107</v>
      </c>
      <c r="AF14" s="1" t="s">
        <v>107</v>
      </c>
      <c r="AG14" s="1" t="s">
        <v>107</v>
      </c>
      <c r="AH14" s="1" t="s">
        <v>107</v>
      </c>
      <c r="AI14" s="1" t="s">
        <v>107</v>
      </c>
      <c r="AJ14" s="8"/>
      <c r="AK14" s="1">
        <v>8447</v>
      </c>
      <c r="AL14" s="1" t="s">
        <v>107</v>
      </c>
      <c r="AM14" s="1">
        <v>2178</v>
      </c>
      <c r="AN14" s="1" t="s">
        <v>107</v>
      </c>
      <c r="AO14" s="1" t="s">
        <v>107</v>
      </c>
      <c r="AP14" s="1" t="s">
        <v>107</v>
      </c>
      <c r="AQ14" s="8"/>
      <c r="AR14" s="1">
        <v>891.8</v>
      </c>
      <c r="AS14" s="1">
        <v>306</v>
      </c>
      <c r="AT14" s="1">
        <v>37</v>
      </c>
      <c r="AU14" s="8"/>
      <c r="AV14" s="1">
        <v>6740</v>
      </c>
      <c r="AW14" s="1">
        <v>4123</v>
      </c>
      <c r="AX14" s="1">
        <v>689</v>
      </c>
      <c r="AY14" s="1">
        <v>264</v>
      </c>
      <c r="AZ14" s="1">
        <v>51</v>
      </c>
      <c r="BA14" s="1">
        <v>404</v>
      </c>
      <c r="BB14" s="8"/>
      <c r="BC14" s="1">
        <v>844</v>
      </c>
      <c r="BD14" s="1">
        <v>631</v>
      </c>
      <c r="BE14" s="8"/>
      <c r="BF14" s="5">
        <v>1880</v>
      </c>
      <c r="BG14" s="1">
        <v>2496</v>
      </c>
      <c r="BH14" s="1">
        <v>695</v>
      </c>
      <c r="BI14" s="1">
        <v>1621</v>
      </c>
      <c r="BJ14" s="1">
        <v>148</v>
      </c>
      <c r="BK14" s="1" t="s">
        <v>107</v>
      </c>
      <c r="BL14" s="1" t="s">
        <v>107</v>
      </c>
      <c r="BM14" s="1" t="s">
        <v>107</v>
      </c>
      <c r="BN14" s="1">
        <v>472</v>
      </c>
      <c r="BO14" s="1">
        <v>350</v>
      </c>
      <c r="BP14" s="1">
        <f t="shared" si="1"/>
        <v>180</v>
      </c>
      <c r="BQ14" s="1">
        <v>109</v>
      </c>
      <c r="BR14" s="8"/>
      <c r="BS14" s="1" t="s">
        <v>107</v>
      </c>
      <c r="BT14" s="1">
        <v>254</v>
      </c>
      <c r="BU14" s="1">
        <v>743</v>
      </c>
      <c r="BV14" s="1" t="s">
        <v>107</v>
      </c>
      <c r="BW14" s="1" t="s">
        <v>107</v>
      </c>
      <c r="BX14" s="1" t="s">
        <v>107</v>
      </c>
      <c r="BY14" s="8"/>
      <c r="BZ14" s="1">
        <v>517</v>
      </c>
      <c r="CA14" s="1">
        <v>9737</v>
      </c>
      <c r="CB14" s="1">
        <v>10254</v>
      </c>
      <c r="CC14" s="1"/>
      <c r="CD14" s="9">
        <v>62223</v>
      </c>
    </row>
    <row r="15" spans="1:82" x14ac:dyDescent="0.15">
      <c r="A15" s="5">
        <v>1881</v>
      </c>
      <c r="B15" s="1">
        <f t="shared" si="0"/>
        <v>5156</v>
      </c>
      <c r="C15" s="1">
        <v>167</v>
      </c>
      <c r="D15" s="1">
        <v>278</v>
      </c>
      <c r="E15" s="1">
        <v>537</v>
      </c>
      <c r="F15" s="1">
        <v>1067</v>
      </c>
      <c r="G15" s="1">
        <v>2246</v>
      </c>
      <c r="H15" s="1">
        <v>861</v>
      </c>
      <c r="I15" s="1"/>
      <c r="J15" s="1">
        <v>7356</v>
      </c>
      <c r="K15" s="1">
        <v>5883</v>
      </c>
      <c r="L15" s="8">
        <v>5665</v>
      </c>
      <c r="M15" s="1">
        <f t="shared" si="2"/>
        <v>1473</v>
      </c>
      <c r="N15" s="1">
        <v>740</v>
      </c>
      <c r="O15" s="1">
        <v>505</v>
      </c>
      <c r="P15" s="1"/>
      <c r="Q15" s="8">
        <v>848</v>
      </c>
      <c r="R15" s="1" t="s">
        <v>107</v>
      </c>
      <c r="S15" s="1">
        <v>136</v>
      </c>
      <c r="T15" s="1">
        <v>63</v>
      </c>
      <c r="U15" s="1" t="s">
        <v>107</v>
      </c>
      <c r="V15" s="1"/>
      <c r="W15" s="1">
        <v>13360</v>
      </c>
      <c r="X15" s="8"/>
      <c r="Y15" s="1">
        <v>9807</v>
      </c>
      <c r="Z15" s="1">
        <v>67</v>
      </c>
      <c r="AA15" s="1">
        <v>5424</v>
      </c>
      <c r="AB15" s="1" t="s">
        <v>107</v>
      </c>
      <c r="AC15" s="8"/>
      <c r="AD15" s="5">
        <v>1881</v>
      </c>
      <c r="AE15" s="1">
        <v>2973</v>
      </c>
      <c r="AF15" s="1">
        <v>2866</v>
      </c>
      <c r="AG15" s="1">
        <v>1484</v>
      </c>
      <c r="AH15" s="1">
        <v>137</v>
      </c>
      <c r="AI15" s="1" t="s">
        <v>107</v>
      </c>
      <c r="AJ15" s="8"/>
      <c r="AK15" s="1">
        <v>8832</v>
      </c>
      <c r="AL15" s="1" t="s">
        <v>107</v>
      </c>
      <c r="AM15" s="1">
        <v>2215</v>
      </c>
      <c r="AN15" s="1" t="s">
        <v>107</v>
      </c>
      <c r="AO15" s="1" t="s">
        <v>107</v>
      </c>
      <c r="AP15" s="1" t="s">
        <v>107</v>
      </c>
      <c r="AQ15" s="8"/>
      <c r="AR15" s="1">
        <v>759.2</v>
      </c>
      <c r="AS15" s="1">
        <v>250</v>
      </c>
      <c r="AT15" s="1">
        <v>42</v>
      </c>
      <c r="AU15" s="8"/>
      <c r="AV15" s="1">
        <v>6752</v>
      </c>
      <c r="AW15" s="1">
        <v>4246</v>
      </c>
      <c r="AX15" s="1">
        <v>654</v>
      </c>
      <c r="AY15" s="1">
        <v>252</v>
      </c>
      <c r="AZ15" s="1">
        <v>47</v>
      </c>
      <c r="BA15" s="1">
        <v>378</v>
      </c>
      <c r="BB15" s="8"/>
      <c r="BC15" s="1">
        <v>826</v>
      </c>
      <c r="BD15" s="1">
        <v>594</v>
      </c>
      <c r="BE15" s="8"/>
      <c r="BF15" s="5">
        <v>1881</v>
      </c>
      <c r="BG15" s="1">
        <v>2590</v>
      </c>
      <c r="BH15" s="1">
        <v>675</v>
      </c>
      <c r="BI15" s="1">
        <v>1753</v>
      </c>
      <c r="BJ15" s="1">
        <v>169</v>
      </c>
      <c r="BK15" s="1" t="s">
        <v>107</v>
      </c>
      <c r="BL15" s="1" t="s">
        <v>107</v>
      </c>
      <c r="BM15" s="1" t="s">
        <v>107</v>
      </c>
      <c r="BN15" s="1">
        <v>472</v>
      </c>
      <c r="BO15" s="1">
        <v>390</v>
      </c>
      <c r="BP15" s="1">
        <f t="shared" si="1"/>
        <v>162</v>
      </c>
      <c r="BQ15" s="1">
        <v>81</v>
      </c>
      <c r="BR15" s="8"/>
      <c r="BS15" s="1">
        <f t="shared" ref="BS15:BS46" si="3">CD15-CB15-W15-Y15-AE15-AK15-AR15-AV15-BC15-BG15</f>
        <v>7833.7999999999993</v>
      </c>
      <c r="BT15" s="1">
        <v>292</v>
      </c>
      <c r="BU15" s="1">
        <v>701</v>
      </c>
      <c r="BV15" s="1" t="s">
        <v>107</v>
      </c>
      <c r="BW15" s="1" t="s">
        <v>107</v>
      </c>
      <c r="BX15" s="1" t="s">
        <v>107</v>
      </c>
      <c r="BY15" s="8"/>
      <c r="BZ15" s="1">
        <v>470</v>
      </c>
      <c r="CA15" s="1">
        <v>9776</v>
      </c>
      <c r="CB15" s="1">
        <v>10246</v>
      </c>
      <c r="CC15" s="1"/>
      <c r="CD15" s="9">
        <v>63979</v>
      </c>
    </row>
    <row r="16" spans="1:82" x14ac:dyDescent="0.15">
      <c r="A16" s="5">
        <v>1882</v>
      </c>
      <c r="B16" s="1">
        <f t="shared" si="0"/>
        <v>4685</v>
      </c>
      <c r="C16" s="1">
        <v>22</v>
      </c>
      <c r="D16" s="1">
        <v>316</v>
      </c>
      <c r="E16" s="1">
        <v>250</v>
      </c>
      <c r="F16" s="1">
        <v>866</v>
      </c>
      <c r="G16" s="1">
        <v>2313</v>
      </c>
      <c r="H16" s="1">
        <v>918</v>
      </c>
      <c r="I16" s="1"/>
      <c r="J16" s="1">
        <v>7675</v>
      </c>
      <c r="K16" s="1">
        <v>6189</v>
      </c>
      <c r="L16" s="8">
        <v>5982</v>
      </c>
      <c r="M16" s="1">
        <f t="shared" si="2"/>
        <v>1486</v>
      </c>
      <c r="N16" s="1">
        <v>758</v>
      </c>
      <c r="O16" s="1">
        <v>514</v>
      </c>
      <c r="P16" s="1"/>
      <c r="Q16" s="8">
        <v>907</v>
      </c>
      <c r="R16" s="1" t="s">
        <v>107</v>
      </c>
      <c r="S16" s="1">
        <v>184</v>
      </c>
      <c r="T16" s="1">
        <v>72</v>
      </c>
      <c r="U16" s="1" t="s">
        <v>107</v>
      </c>
      <c r="V16" s="1"/>
      <c r="W16" s="1">
        <v>13267</v>
      </c>
      <c r="X16" s="8"/>
      <c r="Y16" s="1">
        <v>10615</v>
      </c>
      <c r="Z16" s="1">
        <v>91</v>
      </c>
      <c r="AA16" s="1">
        <v>5798</v>
      </c>
      <c r="AB16" s="1" t="s">
        <v>107</v>
      </c>
      <c r="AC16" s="8"/>
      <c r="AD16" s="5">
        <v>1882</v>
      </c>
      <c r="AE16" s="1">
        <v>2985</v>
      </c>
      <c r="AF16" s="1">
        <v>2874</v>
      </c>
      <c r="AG16" s="1">
        <v>1562</v>
      </c>
      <c r="AH16" s="1">
        <v>133</v>
      </c>
      <c r="AI16" s="1" t="s">
        <v>107</v>
      </c>
      <c r="AJ16" s="8"/>
      <c r="AK16" s="1">
        <v>9040</v>
      </c>
      <c r="AL16" s="1" t="s">
        <v>107</v>
      </c>
      <c r="AM16" s="1">
        <v>2315</v>
      </c>
      <c r="AN16" s="1" t="s">
        <v>107</v>
      </c>
      <c r="AO16" s="1" t="s">
        <v>107</v>
      </c>
      <c r="AP16" s="1" t="s">
        <v>107</v>
      </c>
      <c r="AQ16" s="8"/>
      <c r="AR16" s="1">
        <v>845</v>
      </c>
      <c r="AS16" s="1">
        <v>274</v>
      </c>
      <c r="AT16" s="1">
        <v>51</v>
      </c>
      <c r="AU16" s="8"/>
      <c r="AV16" s="1">
        <v>5860</v>
      </c>
      <c r="AW16" s="1">
        <v>3315</v>
      </c>
      <c r="AX16" s="1">
        <v>572</v>
      </c>
      <c r="AY16" s="1">
        <v>277</v>
      </c>
      <c r="AZ16" s="1">
        <v>54</v>
      </c>
      <c r="BA16" s="1">
        <v>445</v>
      </c>
      <c r="BB16" s="8"/>
      <c r="BC16" s="1">
        <v>930</v>
      </c>
      <c r="BD16" s="1">
        <v>681</v>
      </c>
      <c r="BE16" s="8"/>
      <c r="BF16" s="5">
        <v>1882</v>
      </c>
      <c r="BG16" s="1">
        <v>2486</v>
      </c>
      <c r="BH16" s="1">
        <v>688</v>
      </c>
      <c r="BI16" s="1">
        <v>1654</v>
      </c>
      <c r="BJ16" s="1">
        <v>172</v>
      </c>
      <c r="BK16" s="1" t="s">
        <v>107</v>
      </c>
      <c r="BL16" s="1" t="s">
        <v>107</v>
      </c>
      <c r="BM16" s="1" t="s">
        <v>107</v>
      </c>
      <c r="BN16" s="1">
        <v>514</v>
      </c>
      <c r="BO16" s="1">
        <v>362</v>
      </c>
      <c r="BP16" s="1">
        <f t="shared" si="1"/>
        <v>144</v>
      </c>
      <c r="BQ16" s="1">
        <v>90</v>
      </c>
      <c r="BR16" s="8"/>
      <c r="BS16" s="1">
        <f t="shared" si="3"/>
        <v>8062</v>
      </c>
      <c r="BT16" s="1">
        <v>263</v>
      </c>
      <c r="BU16" s="1">
        <v>743</v>
      </c>
      <c r="BV16" s="1" t="s">
        <v>107</v>
      </c>
      <c r="BW16" s="1" t="s">
        <v>107</v>
      </c>
      <c r="BX16" s="1" t="s">
        <v>107</v>
      </c>
      <c r="BY16" s="8"/>
      <c r="BZ16" s="1">
        <v>396</v>
      </c>
      <c r="CA16" s="1">
        <v>8363</v>
      </c>
      <c r="CB16" s="1">
        <v>8759</v>
      </c>
      <c r="CC16" s="1"/>
      <c r="CD16" s="9">
        <v>62849</v>
      </c>
    </row>
    <row r="17" spans="1:82" x14ac:dyDescent="0.15">
      <c r="A17" s="5">
        <v>1883</v>
      </c>
      <c r="B17" s="1">
        <f t="shared" si="0"/>
        <v>3097</v>
      </c>
      <c r="C17" s="1">
        <v>24</v>
      </c>
      <c r="D17" s="1">
        <v>243</v>
      </c>
      <c r="E17" s="1">
        <v>220</v>
      </c>
      <c r="F17" s="1">
        <v>665</v>
      </c>
      <c r="G17" s="1">
        <v>1504</v>
      </c>
      <c r="H17" s="1">
        <v>441</v>
      </c>
      <c r="I17" s="1"/>
      <c r="J17" s="1">
        <v>7840</v>
      </c>
      <c r="K17" s="1">
        <v>6306</v>
      </c>
      <c r="L17" s="8">
        <v>6089</v>
      </c>
      <c r="M17" s="1">
        <f t="shared" si="2"/>
        <v>1534</v>
      </c>
      <c r="N17" s="1">
        <v>776</v>
      </c>
      <c r="O17" s="1">
        <v>539</v>
      </c>
      <c r="P17" s="1"/>
      <c r="Q17" s="8">
        <v>784</v>
      </c>
      <c r="R17" s="1" t="s">
        <v>107</v>
      </c>
      <c r="S17" s="1">
        <v>119</v>
      </c>
      <c r="T17" s="1">
        <v>76</v>
      </c>
      <c r="U17" s="1" t="s">
        <v>107</v>
      </c>
      <c r="V17" s="1"/>
      <c r="W17" s="1">
        <v>11721</v>
      </c>
      <c r="X17" s="8"/>
      <c r="Y17" s="1">
        <v>9217</v>
      </c>
      <c r="Z17" s="1">
        <v>79</v>
      </c>
      <c r="AA17" s="1">
        <v>4716</v>
      </c>
      <c r="AB17" s="1" t="s">
        <v>107</v>
      </c>
      <c r="AC17" s="8"/>
      <c r="AD17" s="5">
        <v>1883</v>
      </c>
      <c r="AE17" s="1">
        <v>3039</v>
      </c>
      <c r="AF17" s="1">
        <v>2941</v>
      </c>
      <c r="AG17" s="1">
        <v>1581</v>
      </c>
      <c r="AH17" s="1">
        <v>155</v>
      </c>
      <c r="AI17" s="1" t="s">
        <v>107</v>
      </c>
      <c r="AJ17" s="8"/>
      <c r="AK17" s="1">
        <v>9332</v>
      </c>
      <c r="AL17" s="1" t="s">
        <v>107</v>
      </c>
      <c r="AM17" s="1">
        <v>2460</v>
      </c>
      <c r="AN17" s="1" t="s">
        <v>107</v>
      </c>
      <c r="AO17" s="1" t="s">
        <v>107</v>
      </c>
      <c r="AP17" s="1" t="s">
        <v>107</v>
      </c>
      <c r="AQ17" s="8"/>
      <c r="AR17" s="1">
        <v>811.2</v>
      </c>
      <c r="AS17" s="1">
        <v>264</v>
      </c>
      <c r="AT17" s="1">
        <v>48</v>
      </c>
      <c r="AU17" s="8"/>
      <c r="AV17" s="1">
        <v>5763</v>
      </c>
      <c r="AW17" s="1">
        <v>3306</v>
      </c>
      <c r="AX17" s="1">
        <v>575</v>
      </c>
      <c r="AY17" s="1">
        <v>242</v>
      </c>
      <c r="AZ17" s="1">
        <v>73</v>
      </c>
      <c r="BA17" s="1">
        <v>411</v>
      </c>
      <c r="BB17" s="8"/>
      <c r="BC17" s="1">
        <v>951</v>
      </c>
      <c r="BD17" s="1">
        <v>727</v>
      </c>
      <c r="BE17" s="8"/>
      <c r="BF17" s="5">
        <v>1883</v>
      </c>
      <c r="BG17" s="1">
        <v>2364</v>
      </c>
      <c r="BH17" s="1">
        <v>682</v>
      </c>
      <c r="BI17" s="1">
        <v>1528</v>
      </c>
      <c r="BJ17" s="1">
        <v>125</v>
      </c>
      <c r="BK17" s="1" t="s">
        <v>107</v>
      </c>
      <c r="BL17" s="1" t="s">
        <v>107</v>
      </c>
      <c r="BM17" s="1" t="s">
        <v>107</v>
      </c>
      <c r="BN17" s="1">
        <v>442</v>
      </c>
      <c r="BO17" s="1">
        <v>358</v>
      </c>
      <c r="BP17" s="1">
        <f t="shared" si="1"/>
        <v>154</v>
      </c>
      <c r="BQ17" s="1">
        <v>93</v>
      </c>
      <c r="BR17" s="8"/>
      <c r="BS17" s="1">
        <f t="shared" si="3"/>
        <v>8867.7999999999993</v>
      </c>
      <c r="BT17" s="1">
        <v>277</v>
      </c>
      <c r="BU17" s="1">
        <v>625</v>
      </c>
      <c r="BV17" s="1" t="s">
        <v>107</v>
      </c>
      <c r="BW17" s="1" t="s">
        <v>107</v>
      </c>
      <c r="BX17" s="1" t="s">
        <v>107</v>
      </c>
      <c r="BY17" s="8"/>
      <c r="BZ17" s="1">
        <v>391</v>
      </c>
      <c r="CA17" s="1">
        <v>6276</v>
      </c>
      <c r="CB17" s="1">
        <v>6667</v>
      </c>
      <c r="CC17" s="1"/>
      <c r="CD17" s="9">
        <v>58733</v>
      </c>
    </row>
    <row r="18" spans="1:82" x14ac:dyDescent="0.15">
      <c r="A18" s="5">
        <v>1884</v>
      </c>
      <c r="B18" s="1">
        <f t="shared" si="0"/>
        <v>3788</v>
      </c>
      <c r="C18" s="1">
        <v>64</v>
      </c>
      <c r="D18" s="1">
        <v>247</v>
      </c>
      <c r="E18" s="1">
        <v>157</v>
      </c>
      <c r="F18" s="1">
        <v>1008</v>
      </c>
      <c r="G18" s="1">
        <v>1705</v>
      </c>
      <c r="H18" s="1">
        <v>607</v>
      </c>
      <c r="I18" s="1"/>
      <c r="J18" s="1">
        <v>7706</v>
      </c>
      <c r="K18" s="1">
        <v>6124</v>
      </c>
      <c r="L18" s="8">
        <v>5904</v>
      </c>
      <c r="M18" s="1">
        <f t="shared" si="2"/>
        <v>1582</v>
      </c>
      <c r="N18" s="1">
        <v>751</v>
      </c>
      <c r="O18" s="1">
        <v>541</v>
      </c>
      <c r="P18" s="1"/>
      <c r="Q18" s="8">
        <v>797</v>
      </c>
      <c r="R18" s="1" t="s">
        <v>107</v>
      </c>
      <c r="S18" s="1">
        <v>145</v>
      </c>
      <c r="T18" s="1">
        <v>74</v>
      </c>
      <c r="U18" s="1" t="s">
        <v>107</v>
      </c>
      <c r="V18" s="1"/>
      <c r="W18" s="1">
        <v>12291</v>
      </c>
      <c r="X18" s="8"/>
      <c r="Y18" s="1">
        <v>7911</v>
      </c>
      <c r="Z18" s="1">
        <v>54</v>
      </c>
      <c r="AA18" s="1">
        <v>4039</v>
      </c>
      <c r="AB18" s="1" t="s">
        <v>107</v>
      </c>
      <c r="AC18" s="8"/>
      <c r="AD18" s="5">
        <v>1884</v>
      </c>
      <c r="AE18" s="1">
        <v>3164</v>
      </c>
      <c r="AF18" s="1">
        <v>3042</v>
      </c>
      <c r="AG18" s="1">
        <v>1580</v>
      </c>
      <c r="AH18" s="1">
        <v>140</v>
      </c>
      <c r="AI18" s="1" t="s">
        <v>107</v>
      </c>
      <c r="AJ18" s="8"/>
      <c r="AK18" s="1">
        <v>9518</v>
      </c>
      <c r="AL18" s="1" t="s">
        <v>107</v>
      </c>
      <c r="AM18" s="1">
        <v>2476</v>
      </c>
      <c r="AN18" s="1" t="s">
        <v>107</v>
      </c>
      <c r="AO18" s="1" t="s">
        <v>107</v>
      </c>
      <c r="AP18" s="1" t="s">
        <v>107</v>
      </c>
      <c r="AQ18" s="8"/>
      <c r="AR18" s="1">
        <v>774.8</v>
      </c>
      <c r="AS18" s="1">
        <v>238</v>
      </c>
      <c r="AT18" s="1">
        <v>60</v>
      </c>
      <c r="AU18" s="8"/>
      <c r="AV18" s="1">
        <v>6276</v>
      </c>
      <c r="AW18" s="1">
        <v>3790</v>
      </c>
      <c r="AX18" s="1">
        <v>601</v>
      </c>
      <c r="AY18" s="1">
        <v>239</v>
      </c>
      <c r="AZ18" s="1">
        <v>68</v>
      </c>
      <c r="BA18" s="1">
        <v>430</v>
      </c>
      <c r="BB18" s="8"/>
      <c r="BC18" s="1">
        <v>1006</v>
      </c>
      <c r="BD18" s="1">
        <v>761</v>
      </c>
      <c r="BE18" s="8"/>
      <c r="BF18" s="5">
        <v>1884</v>
      </c>
      <c r="BG18" s="1">
        <v>2348</v>
      </c>
      <c r="BH18" s="1">
        <v>647</v>
      </c>
      <c r="BI18" s="1">
        <v>1571</v>
      </c>
      <c r="BJ18" s="1">
        <v>151</v>
      </c>
      <c r="BK18" s="1" t="s">
        <v>107</v>
      </c>
      <c r="BL18" s="1" t="s">
        <v>107</v>
      </c>
      <c r="BM18" s="1" t="s">
        <v>107</v>
      </c>
      <c r="BN18" s="1">
        <v>494</v>
      </c>
      <c r="BO18" s="1">
        <v>323</v>
      </c>
      <c r="BP18" s="1">
        <f t="shared" si="1"/>
        <v>130</v>
      </c>
      <c r="BQ18" s="1">
        <v>83</v>
      </c>
      <c r="BR18" s="8"/>
      <c r="BS18" s="1">
        <f t="shared" si="3"/>
        <v>8969.2000000000007</v>
      </c>
      <c r="BT18" s="1">
        <v>315</v>
      </c>
      <c r="BU18" s="1">
        <v>730</v>
      </c>
      <c r="BV18" s="1" t="s">
        <v>107</v>
      </c>
      <c r="BW18" s="1" t="s">
        <v>107</v>
      </c>
      <c r="BX18" s="1" t="s">
        <v>107</v>
      </c>
      <c r="BY18" s="8"/>
      <c r="BZ18" s="1">
        <v>300</v>
      </c>
      <c r="CA18" s="1">
        <v>5743</v>
      </c>
      <c r="CB18" s="1">
        <v>6043</v>
      </c>
      <c r="CC18" s="1"/>
      <c r="CD18" s="9">
        <v>58301</v>
      </c>
    </row>
    <row r="19" spans="1:82" x14ac:dyDescent="0.15">
      <c r="A19" s="5">
        <v>1885</v>
      </c>
      <c r="B19" s="1">
        <f t="shared" si="0"/>
        <v>3676</v>
      </c>
      <c r="C19" s="1">
        <v>426</v>
      </c>
      <c r="D19" s="1">
        <v>150</v>
      </c>
      <c r="E19" s="1">
        <v>390</v>
      </c>
      <c r="F19" s="1">
        <v>599</v>
      </c>
      <c r="G19" s="1">
        <v>1468</v>
      </c>
      <c r="H19" s="1">
        <v>643</v>
      </c>
      <c r="I19" s="1"/>
      <c r="J19" s="1">
        <v>8312</v>
      </c>
      <c r="K19" s="1">
        <v>6591</v>
      </c>
      <c r="L19" s="8">
        <v>6413</v>
      </c>
      <c r="M19" s="1">
        <f t="shared" si="2"/>
        <v>1721</v>
      </c>
      <c r="N19" s="1">
        <v>789</v>
      </c>
      <c r="O19" s="1">
        <v>561</v>
      </c>
      <c r="P19" s="1"/>
      <c r="Q19" s="8">
        <v>874</v>
      </c>
      <c r="R19" s="1" t="s">
        <v>107</v>
      </c>
      <c r="S19" s="1">
        <v>179</v>
      </c>
      <c r="T19" s="1">
        <v>81</v>
      </c>
      <c r="U19" s="1" t="s">
        <v>107</v>
      </c>
      <c r="V19" s="1"/>
      <c r="W19" s="1">
        <v>12862</v>
      </c>
      <c r="X19" s="8"/>
      <c r="Y19" s="1">
        <v>9448</v>
      </c>
      <c r="Z19" s="1">
        <v>61</v>
      </c>
      <c r="AA19" s="1">
        <v>4881</v>
      </c>
      <c r="AB19" s="1" t="s">
        <v>107</v>
      </c>
      <c r="AC19" s="8"/>
      <c r="AD19" s="5">
        <v>1885</v>
      </c>
      <c r="AE19" s="1">
        <v>3242</v>
      </c>
      <c r="AF19" s="1">
        <v>3134</v>
      </c>
      <c r="AG19" s="1">
        <v>1704</v>
      </c>
      <c r="AH19" s="1">
        <v>133</v>
      </c>
      <c r="AI19" s="1" t="s">
        <v>107</v>
      </c>
      <c r="AJ19" s="8"/>
      <c r="AK19" s="1">
        <v>9851</v>
      </c>
      <c r="AL19" s="1" t="s">
        <v>107</v>
      </c>
      <c r="AM19" s="1">
        <v>2366</v>
      </c>
      <c r="AN19" s="1" t="s">
        <v>107</v>
      </c>
      <c r="AO19" s="1" t="s">
        <v>107</v>
      </c>
      <c r="AP19" s="1" t="s">
        <v>107</v>
      </c>
      <c r="AQ19" s="8"/>
      <c r="AR19" s="1">
        <v>871</v>
      </c>
      <c r="AS19" s="1">
        <v>277</v>
      </c>
      <c r="AT19" s="1">
        <v>58</v>
      </c>
      <c r="AU19" s="8"/>
      <c r="AV19" s="1">
        <v>6168</v>
      </c>
      <c r="AW19" s="1">
        <v>3547</v>
      </c>
      <c r="AX19" s="1">
        <v>612</v>
      </c>
      <c r="AY19" s="1">
        <v>248</v>
      </c>
      <c r="AZ19" s="1">
        <v>79</v>
      </c>
      <c r="BA19" s="1">
        <v>464</v>
      </c>
      <c r="BB19" s="8"/>
      <c r="BC19" s="1">
        <v>1129</v>
      </c>
      <c r="BD19" s="1">
        <v>859</v>
      </c>
      <c r="BE19" s="8"/>
      <c r="BF19" s="5">
        <v>1885</v>
      </c>
      <c r="BG19" s="1">
        <v>2405</v>
      </c>
      <c r="BH19" s="1">
        <v>661</v>
      </c>
      <c r="BI19" s="1">
        <v>1608</v>
      </c>
      <c r="BJ19" s="1">
        <v>174</v>
      </c>
      <c r="BK19" s="1" t="s">
        <v>107</v>
      </c>
      <c r="BL19" s="1" t="s">
        <v>107</v>
      </c>
      <c r="BM19" s="1" t="s">
        <v>107</v>
      </c>
      <c r="BN19" s="1">
        <v>480</v>
      </c>
      <c r="BO19" s="1">
        <v>338</v>
      </c>
      <c r="BP19" s="1">
        <f t="shared" si="1"/>
        <v>136</v>
      </c>
      <c r="BQ19" s="1">
        <v>80</v>
      </c>
      <c r="BR19" s="8"/>
      <c r="BS19" s="1">
        <f t="shared" si="3"/>
        <v>9545</v>
      </c>
      <c r="BT19" s="1">
        <v>290</v>
      </c>
      <c r="BU19" s="1">
        <v>745</v>
      </c>
      <c r="BV19" s="1">
        <v>3388</v>
      </c>
      <c r="BW19" s="1" t="s">
        <v>107</v>
      </c>
      <c r="BX19" s="1" t="s">
        <v>107</v>
      </c>
      <c r="BY19" s="8"/>
      <c r="BZ19" s="1">
        <v>293</v>
      </c>
      <c r="CA19" s="1">
        <v>5734</v>
      </c>
      <c r="CB19" s="1">
        <v>6027</v>
      </c>
      <c r="CC19" s="1"/>
      <c r="CD19" s="9">
        <v>61548</v>
      </c>
    </row>
    <row r="20" spans="1:82" x14ac:dyDescent="0.15">
      <c r="A20" s="5">
        <v>1886</v>
      </c>
      <c r="B20" s="1">
        <f t="shared" si="0"/>
        <v>3240</v>
      </c>
      <c r="C20" s="1">
        <v>182</v>
      </c>
      <c r="D20" s="1">
        <v>99</v>
      </c>
      <c r="E20" s="1">
        <v>341</v>
      </c>
      <c r="F20" s="1">
        <v>531</v>
      </c>
      <c r="G20" s="1">
        <v>1100</v>
      </c>
      <c r="H20" s="1">
        <v>987</v>
      </c>
      <c r="I20" s="1"/>
      <c r="J20" s="1">
        <v>8259</v>
      </c>
      <c r="K20" s="1">
        <v>6603</v>
      </c>
      <c r="L20" s="8">
        <v>6420</v>
      </c>
      <c r="M20" s="1">
        <f t="shared" si="2"/>
        <v>1656</v>
      </c>
      <c r="N20" s="1">
        <v>754</v>
      </c>
      <c r="O20" s="1">
        <v>557</v>
      </c>
      <c r="P20" s="1"/>
      <c r="Q20" s="8">
        <v>833</v>
      </c>
      <c r="R20" s="1" t="s">
        <v>107</v>
      </c>
      <c r="S20" s="1">
        <v>161</v>
      </c>
      <c r="T20" s="1">
        <v>68</v>
      </c>
      <c r="U20" s="1" t="s">
        <v>107</v>
      </c>
      <c r="V20" s="1"/>
      <c r="W20" s="1">
        <v>12332</v>
      </c>
      <c r="X20" s="8"/>
      <c r="Y20" s="1">
        <v>8914</v>
      </c>
      <c r="Z20" s="1">
        <v>61</v>
      </c>
      <c r="AA20" s="1">
        <v>4840</v>
      </c>
      <c r="AB20" s="1" t="s">
        <v>107</v>
      </c>
      <c r="AC20" s="8"/>
      <c r="AD20" s="5">
        <v>1886</v>
      </c>
      <c r="AE20" s="1">
        <v>3404</v>
      </c>
      <c r="AF20" s="1">
        <v>3294</v>
      </c>
      <c r="AG20" s="1">
        <v>1810</v>
      </c>
      <c r="AH20" s="1">
        <v>146</v>
      </c>
      <c r="AI20" s="1" t="s">
        <v>107</v>
      </c>
      <c r="AJ20" s="8"/>
      <c r="AK20" s="1">
        <v>9712</v>
      </c>
      <c r="AL20" s="1" t="s">
        <v>107</v>
      </c>
      <c r="AM20" s="1">
        <v>2474</v>
      </c>
      <c r="AN20" s="1" t="s">
        <v>107</v>
      </c>
      <c r="AO20" s="1" t="s">
        <v>107</v>
      </c>
      <c r="AP20" s="1" t="s">
        <v>107</v>
      </c>
      <c r="AQ20" s="8"/>
      <c r="AR20" s="1">
        <v>886.6</v>
      </c>
      <c r="AS20" s="1">
        <v>269</v>
      </c>
      <c r="AT20" s="1">
        <v>72</v>
      </c>
      <c r="AU20" s="8"/>
      <c r="AV20" s="1">
        <v>5828</v>
      </c>
      <c r="AW20" s="1">
        <v>3304</v>
      </c>
      <c r="AX20" s="1">
        <v>500</v>
      </c>
      <c r="AY20" s="1">
        <v>275</v>
      </c>
      <c r="AZ20" s="1">
        <v>82</v>
      </c>
      <c r="BA20" s="1">
        <v>452</v>
      </c>
      <c r="BB20" s="8"/>
      <c r="BC20" s="1">
        <v>1080</v>
      </c>
      <c r="BD20" s="1">
        <v>831</v>
      </c>
      <c r="BE20" s="8"/>
      <c r="BF20" s="5">
        <v>1886</v>
      </c>
      <c r="BG20" s="1">
        <v>2424</v>
      </c>
      <c r="BH20" s="1">
        <v>692</v>
      </c>
      <c r="BI20" s="1">
        <v>1610</v>
      </c>
      <c r="BJ20" s="1">
        <v>147</v>
      </c>
      <c r="BK20" s="1" t="s">
        <v>107</v>
      </c>
      <c r="BL20" s="1" t="s">
        <v>107</v>
      </c>
      <c r="BM20" s="1" t="s">
        <v>107</v>
      </c>
      <c r="BN20" s="1">
        <v>511</v>
      </c>
      <c r="BO20" s="1">
        <v>332</v>
      </c>
      <c r="BP20" s="1">
        <f t="shared" si="1"/>
        <v>122</v>
      </c>
      <c r="BQ20" s="1">
        <v>76</v>
      </c>
      <c r="BR20" s="8"/>
      <c r="BS20" s="1">
        <f t="shared" si="3"/>
        <v>9498.4000000000015</v>
      </c>
      <c r="BT20" s="1">
        <v>255</v>
      </c>
      <c r="BU20" s="1">
        <v>632</v>
      </c>
      <c r="BV20" s="1">
        <v>3434</v>
      </c>
      <c r="BW20" s="1" t="s">
        <v>107</v>
      </c>
      <c r="BX20" s="1" t="s">
        <v>107</v>
      </c>
      <c r="BY20" s="8"/>
      <c r="BZ20" s="1">
        <v>344</v>
      </c>
      <c r="CA20" s="1">
        <v>5638</v>
      </c>
      <c r="CB20" s="1">
        <v>5982</v>
      </c>
      <c r="CC20" s="1"/>
      <c r="CD20" s="9">
        <v>60061</v>
      </c>
    </row>
    <row r="21" spans="1:82" x14ac:dyDescent="0.15">
      <c r="A21" s="5">
        <v>1887</v>
      </c>
      <c r="B21" s="1">
        <f t="shared" si="0"/>
        <v>2414</v>
      </c>
      <c r="C21" s="1">
        <v>14</v>
      </c>
      <c r="D21" s="1">
        <v>163</v>
      </c>
      <c r="E21" s="1">
        <v>451</v>
      </c>
      <c r="F21" s="1">
        <v>445</v>
      </c>
      <c r="G21" s="1">
        <v>975</v>
      </c>
      <c r="H21" s="1">
        <v>366</v>
      </c>
      <c r="I21" s="1"/>
      <c r="J21" s="1">
        <v>7670</v>
      </c>
      <c r="K21" s="1">
        <v>5989</v>
      </c>
      <c r="L21" s="8">
        <v>5836</v>
      </c>
      <c r="M21" s="1">
        <f t="shared" si="2"/>
        <v>1681</v>
      </c>
      <c r="N21" s="1">
        <v>757</v>
      </c>
      <c r="O21" s="1">
        <v>570</v>
      </c>
      <c r="P21" s="1"/>
      <c r="Q21" s="8">
        <v>694</v>
      </c>
      <c r="R21" s="1" t="s">
        <v>107</v>
      </c>
      <c r="S21" s="1">
        <v>148</v>
      </c>
      <c r="T21" s="1">
        <v>50</v>
      </c>
      <c r="U21" s="1" t="s">
        <v>107</v>
      </c>
      <c r="V21" s="1"/>
      <c r="W21" s="1">
        <v>10778</v>
      </c>
      <c r="X21" s="8"/>
      <c r="Y21" s="1">
        <v>8988</v>
      </c>
      <c r="Z21" s="1">
        <v>56</v>
      </c>
      <c r="AA21" s="1">
        <v>5057</v>
      </c>
      <c r="AB21" s="1" t="s">
        <v>107</v>
      </c>
      <c r="AC21" s="8"/>
      <c r="AD21" s="5">
        <v>1887</v>
      </c>
      <c r="AE21" s="1">
        <v>3408</v>
      </c>
      <c r="AF21" s="1">
        <v>3276</v>
      </c>
      <c r="AG21" s="1">
        <v>1750</v>
      </c>
      <c r="AH21" s="1">
        <v>155</v>
      </c>
      <c r="AI21" s="1" t="s">
        <v>107</v>
      </c>
      <c r="AJ21" s="8"/>
      <c r="AK21" s="1">
        <v>9761</v>
      </c>
      <c r="AL21" s="1" t="s">
        <v>107</v>
      </c>
      <c r="AM21" s="1">
        <v>2434</v>
      </c>
      <c r="AN21" s="1" t="s">
        <v>107</v>
      </c>
      <c r="AO21" s="1" t="s">
        <v>107</v>
      </c>
      <c r="AP21" s="1" t="s">
        <v>107</v>
      </c>
      <c r="AQ21" s="8"/>
      <c r="AR21" s="1">
        <v>821.6</v>
      </c>
      <c r="AS21" s="1">
        <v>250</v>
      </c>
      <c r="AT21" s="1">
        <v>66</v>
      </c>
      <c r="AU21" s="8"/>
      <c r="AV21" s="1">
        <v>6160</v>
      </c>
      <c r="AW21" s="1">
        <v>3714</v>
      </c>
      <c r="AX21" s="1">
        <v>468</v>
      </c>
      <c r="AY21" s="1">
        <v>249</v>
      </c>
      <c r="AZ21" s="1">
        <v>73</v>
      </c>
      <c r="BA21" s="1">
        <v>440</v>
      </c>
      <c r="BB21" s="8"/>
      <c r="BC21" s="1">
        <v>1170</v>
      </c>
      <c r="BD21" s="1">
        <v>904</v>
      </c>
      <c r="BE21" s="8"/>
      <c r="BF21" s="5">
        <v>1887</v>
      </c>
      <c r="BG21" s="1">
        <v>2297</v>
      </c>
      <c r="BH21" s="1">
        <v>626</v>
      </c>
      <c r="BI21" s="1">
        <v>1539</v>
      </c>
      <c r="BJ21" s="1">
        <v>162</v>
      </c>
      <c r="BK21" s="1" t="s">
        <v>107</v>
      </c>
      <c r="BL21" s="1" t="s">
        <v>107</v>
      </c>
      <c r="BM21" s="1" t="s">
        <v>107</v>
      </c>
      <c r="BN21" s="1">
        <v>492</v>
      </c>
      <c r="BO21" s="1">
        <v>288</v>
      </c>
      <c r="BP21" s="1">
        <f t="shared" si="1"/>
        <v>132</v>
      </c>
      <c r="BQ21" s="1">
        <v>75</v>
      </c>
      <c r="BR21" s="8"/>
      <c r="BS21" s="1">
        <f t="shared" si="3"/>
        <v>9596.4000000000015</v>
      </c>
      <c r="BT21" s="1">
        <v>186</v>
      </c>
      <c r="BU21" s="1">
        <v>635</v>
      </c>
      <c r="BV21" s="1">
        <v>3376</v>
      </c>
      <c r="BW21" s="1" t="s">
        <v>107</v>
      </c>
      <c r="BX21" s="1" t="s">
        <v>107</v>
      </c>
      <c r="BY21" s="8"/>
      <c r="BZ21" s="1">
        <v>340</v>
      </c>
      <c r="CA21" s="1">
        <v>5619</v>
      </c>
      <c r="CB21" s="1">
        <v>5959</v>
      </c>
      <c r="CC21" s="1"/>
      <c r="CD21" s="9">
        <v>58939</v>
      </c>
    </row>
    <row r="22" spans="1:82" x14ac:dyDescent="0.15">
      <c r="A22" s="5">
        <v>1888</v>
      </c>
      <c r="B22" s="1">
        <f t="shared" si="0"/>
        <v>2303</v>
      </c>
      <c r="C22" s="1">
        <v>17</v>
      </c>
      <c r="D22" s="1">
        <v>270</v>
      </c>
      <c r="E22" s="1">
        <v>249</v>
      </c>
      <c r="F22" s="1">
        <v>450</v>
      </c>
      <c r="G22" s="1">
        <v>818</v>
      </c>
      <c r="H22" s="1">
        <v>499</v>
      </c>
      <c r="I22" s="1"/>
      <c r="J22" s="1">
        <v>8121</v>
      </c>
      <c r="K22" s="1">
        <v>6336</v>
      </c>
      <c r="L22" s="8">
        <v>6204</v>
      </c>
      <c r="M22" s="1">
        <f t="shared" si="2"/>
        <v>1785</v>
      </c>
      <c r="N22" s="1">
        <v>796</v>
      </c>
      <c r="O22" s="1">
        <v>573</v>
      </c>
      <c r="P22" s="1"/>
      <c r="Q22" s="8">
        <v>746</v>
      </c>
      <c r="R22" s="1" t="s">
        <v>107</v>
      </c>
      <c r="S22" s="1">
        <v>166</v>
      </c>
      <c r="T22" s="1">
        <v>68</v>
      </c>
      <c r="U22" s="1" t="s">
        <v>107</v>
      </c>
      <c r="V22" s="1"/>
      <c r="W22" s="1">
        <v>11170</v>
      </c>
      <c r="X22" s="8"/>
      <c r="Y22" s="1">
        <v>9186</v>
      </c>
      <c r="Z22" s="1">
        <v>76</v>
      </c>
      <c r="AA22" s="1">
        <v>5180</v>
      </c>
      <c r="AB22" s="1" t="s">
        <v>107</v>
      </c>
      <c r="AC22" s="8"/>
      <c r="AD22" s="5">
        <v>1888</v>
      </c>
      <c r="AE22" s="1">
        <v>3522</v>
      </c>
      <c r="AF22" s="1">
        <v>3389</v>
      </c>
      <c r="AG22" s="1">
        <v>1785</v>
      </c>
      <c r="AH22" s="1">
        <v>152</v>
      </c>
      <c r="AI22" s="1" t="s">
        <v>107</v>
      </c>
      <c r="AJ22" s="8"/>
      <c r="AK22" s="1">
        <v>9764</v>
      </c>
      <c r="AL22" s="1" t="s">
        <v>107</v>
      </c>
      <c r="AM22" s="1">
        <v>2465</v>
      </c>
      <c r="AN22" s="1" t="s">
        <v>107</v>
      </c>
      <c r="AO22" s="1" t="s">
        <v>107</v>
      </c>
      <c r="AP22" s="1" t="s">
        <v>107</v>
      </c>
      <c r="AQ22" s="8"/>
      <c r="AR22" s="1">
        <v>759.2</v>
      </c>
      <c r="AS22" s="1">
        <v>205</v>
      </c>
      <c r="AT22" s="1">
        <v>87</v>
      </c>
      <c r="AU22" s="8"/>
      <c r="AV22" s="1">
        <v>5326</v>
      </c>
      <c r="AW22" s="1">
        <v>2955</v>
      </c>
      <c r="AX22" s="1">
        <v>450</v>
      </c>
      <c r="AY22" s="1">
        <v>272</v>
      </c>
      <c r="AZ22" s="1">
        <v>96</v>
      </c>
      <c r="BA22" s="1">
        <v>400</v>
      </c>
      <c r="BB22" s="8"/>
      <c r="BC22" s="1">
        <v>1142</v>
      </c>
      <c r="BD22" s="1">
        <v>913</v>
      </c>
      <c r="BE22" s="8"/>
      <c r="BF22" s="5">
        <v>1888</v>
      </c>
      <c r="BG22" s="1">
        <v>2342</v>
      </c>
      <c r="BH22" s="1">
        <v>609</v>
      </c>
      <c r="BI22" s="1">
        <v>1603</v>
      </c>
      <c r="BJ22" s="1">
        <v>138</v>
      </c>
      <c r="BK22" s="1" t="s">
        <v>107</v>
      </c>
      <c r="BL22" s="1" t="s">
        <v>107</v>
      </c>
      <c r="BM22" s="1" t="s">
        <v>107</v>
      </c>
      <c r="BN22" s="1">
        <v>472</v>
      </c>
      <c r="BO22" s="1">
        <v>341</v>
      </c>
      <c r="BP22" s="1">
        <f t="shared" si="1"/>
        <v>130</v>
      </c>
      <c r="BQ22" s="1">
        <v>78</v>
      </c>
      <c r="BR22" s="8"/>
      <c r="BS22" s="1">
        <f t="shared" si="3"/>
        <v>9835.7999999999993</v>
      </c>
      <c r="BT22" s="1">
        <v>247</v>
      </c>
      <c r="BU22" s="1">
        <v>683</v>
      </c>
      <c r="BV22" s="1">
        <v>3549</v>
      </c>
      <c r="BW22" s="1" t="s">
        <v>107</v>
      </c>
      <c r="BX22" s="1" t="s">
        <v>107</v>
      </c>
      <c r="BY22" s="8"/>
      <c r="BZ22" s="1">
        <v>274</v>
      </c>
      <c r="CA22" s="1">
        <v>4908</v>
      </c>
      <c r="CB22" s="1">
        <v>5182</v>
      </c>
      <c r="CC22" s="1"/>
      <c r="CD22" s="9">
        <v>58229</v>
      </c>
    </row>
    <row r="23" spans="1:82" x14ac:dyDescent="0.15">
      <c r="A23" s="5">
        <v>1889</v>
      </c>
      <c r="B23" s="1">
        <f t="shared" si="0"/>
        <v>3187</v>
      </c>
      <c r="C23" s="1">
        <v>3</v>
      </c>
      <c r="D23" s="1">
        <v>429</v>
      </c>
      <c r="E23" s="1">
        <v>470</v>
      </c>
      <c r="F23" s="1">
        <v>481</v>
      </c>
      <c r="G23" s="1">
        <v>1070</v>
      </c>
      <c r="H23" s="1">
        <v>734</v>
      </c>
      <c r="I23" s="1"/>
      <c r="J23" s="1">
        <v>8097</v>
      </c>
      <c r="K23" s="1">
        <v>6284</v>
      </c>
      <c r="L23" s="8">
        <v>6165</v>
      </c>
      <c r="M23" s="1">
        <f t="shared" si="2"/>
        <v>1813</v>
      </c>
      <c r="N23" s="1">
        <v>786</v>
      </c>
      <c r="O23" s="1">
        <v>600</v>
      </c>
      <c r="P23" s="1"/>
      <c r="Q23" s="8">
        <v>764</v>
      </c>
      <c r="R23" s="1" t="s">
        <v>107</v>
      </c>
      <c r="S23" s="1">
        <v>161</v>
      </c>
      <c r="T23" s="1">
        <v>52</v>
      </c>
      <c r="U23" s="1" t="s">
        <v>107</v>
      </c>
      <c r="V23" s="1"/>
      <c r="W23" s="1">
        <v>12048</v>
      </c>
      <c r="X23" s="8"/>
      <c r="Y23" s="1">
        <v>9780</v>
      </c>
      <c r="Z23" s="1">
        <v>53</v>
      </c>
      <c r="AA23" s="1">
        <v>4843</v>
      </c>
      <c r="AB23" s="1" t="s">
        <v>107</v>
      </c>
      <c r="AC23" s="8"/>
      <c r="AD23" s="5">
        <v>1889</v>
      </c>
      <c r="AE23" s="1">
        <v>3468</v>
      </c>
      <c r="AF23" s="1">
        <v>3354</v>
      </c>
      <c r="AG23" s="1">
        <v>1827</v>
      </c>
      <c r="AH23" s="1">
        <v>142</v>
      </c>
      <c r="AI23" s="1">
        <v>11</v>
      </c>
      <c r="AJ23" s="8"/>
      <c r="AK23" s="1">
        <v>10098</v>
      </c>
      <c r="AL23" s="1" t="s">
        <v>107</v>
      </c>
      <c r="AM23" s="1">
        <v>2503</v>
      </c>
      <c r="AN23" s="1" t="s">
        <v>107</v>
      </c>
      <c r="AO23" s="1" t="s">
        <v>107</v>
      </c>
      <c r="AP23" s="1" t="s">
        <v>107</v>
      </c>
      <c r="AQ23" s="8"/>
      <c r="AR23" s="1">
        <v>824.2</v>
      </c>
      <c r="AS23" s="1">
        <v>239</v>
      </c>
      <c r="AT23" s="1">
        <v>78</v>
      </c>
      <c r="AU23" s="8"/>
      <c r="AV23" s="1">
        <v>5769</v>
      </c>
      <c r="AW23" s="1">
        <v>3259</v>
      </c>
      <c r="AX23" s="1">
        <v>464</v>
      </c>
      <c r="AY23" s="1">
        <v>259</v>
      </c>
      <c r="AZ23" s="1">
        <v>94</v>
      </c>
      <c r="BA23" s="1">
        <v>395</v>
      </c>
      <c r="BB23" s="8"/>
      <c r="BC23" s="1">
        <v>1231</v>
      </c>
      <c r="BD23" s="1">
        <v>1023</v>
      </c>
      <c r="BE23" s="8"/>
      <c r="BF23" s="5">
        <v>1889</v>
      </c>
      <c r="BG23" s="1">
        <v>2391</v>
      </c>
      <c r="BH23" s="1">
        <v>663</v>
      </c>
      <c r="BI23" s="1">
        <v>1613</v>
      </c>
      <c r="BJ23" s="1">
        <v>173</v>
      </c>
      <c r="BK23" s="1" t="s">
        <v>107</v>
      </c>
      <c r="BL23" s="1" t="s">
        <v>107</v>
      </c>
      <c r="BM23" s="1" t="s">
        <v>107</v>
      </c>
      <c r="BN23" s="1">
        <v>505</v>
      </c>
      <c r="BO23" s="1">
        <v>306</v>
      </c>
      <c r="BP23" s="1">
        <f t="shared" si="1"/>
        <v>115</v>
      </c>
      <c r="BQ23" s="1">
        <v>86</v>
      </c>
      <c r="BR23" s="8"/>
      <c r="BS23" s="1">
        <f t="shared" si="3"/>
        <v>8455.7999999999993</v>
      </c>
      <c r="BT23" s="1">
        <v>284</v>
      </c>
      <c r="BU23" s="1">
        <v>625</v>
      </c>
      <c r="BV23" s="1">
        <v>3481</v>
      </c>
      <c r="BW23" s="1" t="s">
        <v>107</v>
      </c>
      <c r="BX23" s="1" t="s">
        <v>107</v>
      </c>
      <c r="BY23" s="8"/>
      <c r="BZ23" s="1">
        <v>290</v>
      </c>
      <c r="CA23" s="1">
        <v>5360</v>
      </c>
      <c r="CB23" s="1">
        <v>5650</v>
      </c>
      <c r="CC23" s="1"/>
      <c r="CD23" s="9">
        <v>59715</v>
      </c>
    </row>
    <row r="24" spans="1:82" x14ac:dyDescent="0.15">
      <c r="A24" s="5">
        <v>1890</v>
      </c>
      <c r="B24" s="1">
        <f t="shared" si="0"/>
        <v>2930</v>
      </c>
      <c r="C24" s="1">
        <v>32</v>
      </c>
      <c r="D24" s="1">
        <v>400</v>
      </c>
      <c r="E24" s="1">
        <v>481</v>
      </c>
      <c r="F24" s="1">
        <v>441</v>
      </c>
      <c r="G24" s="1">
        <v>990</v>
      </c>
      <c r="H24" s="1">
        <v>586</v>
      </c>
      <c r="I24" s="1"/>
      <c r="J24" s="1">
        <v>8660</v>
      </c>
      <c r="K24" s="1">
        <v>6760</v>
      </c>
      <c r="L24" s="8">
        <v>6639</v>
      </c>
      <c r="M24" s="1">
        <f t="shared" si="2"/>
        <v>1900</v>
      </c>
      <c r="N24" s="1">
        <v>856</v>
      </c>
      <c r="O24" s="1">
        <v>527</v>
      </c>
      <c r="P24" s="1"/>
      <c r="Q24" s="8">
        <v>750</v>
      </c>
      <c r="R24" s="1" t="s">
        <v>107</v>
      </c>
      <c r="S24" s="1">
        <v>124</v>
      </c>
      <c r="T24" s="1">
        <v>60</v>
      </c>
      <c r="U24" s="1" t="s">
        <v>107</v>
      </c>
      <c r="V24" s="1"/>
      <c r="W24" s="1">
        <v>12340</v>
      </c>
      <c r="X24" s="8"/>
      <c r="Y24" s="1">
        <v>12160</v>
      </c>
      <c r="Z24" s="1">
        <v>563</v>
      </c>
      <c r="AA24" s="1">
        <v>6178</v>
      </c>
      <c r="AB24" s="1" t="s">
        <v>107</v>
      </c>
      <c r="AC24" s="8"/>
      <c r="AD24" s="5">
        <v>1890</v>
      </c>
      <c r="AE24" s="1">
        <v>3544</v>
      </c>
      <c r="AF24" s="1">
        <v>3405</v>
      </c>
      <c r="AG24" s="1">
        <v>1853</v>
      </c>
      <c r="AH24" s="1">
        <v>152</v>
      </c>
      <c r="AI24" s="1">
        <v>16</v>
      </c>
      <c r="AJ24" s="8"/>
      <c r="AK24" s="1">
        <v>10175</v>
      </c>
      <c r="AL24" s="1" t="s">
        <v>107</v>
      </c>
      <c r="AM24" s="1">
        <v>2564</v>
      </c>
      <c r="AN24" s="1" t="s">
        <v>107</v>
      </c>
      <c r="AO24" s="1" t="s">
        <v>107</v>
      </c>
      <c r="AP24" s="1" t="s">
        <v>107</v>
      </c>
      <c r="AQ24" s="8"/>
      <c r="AR24" s="1">
        <v>1115.4000000000001</v>
      </c>
      <c r="AS24" s="1">
        <v>339</v>
      </c>
      <c r="AT24" s="1">
        <v>90</v>
      </c>
      <c r="AU24" s="8"/>
      <c r="AV24" s="1">
        <v>5562</v>
      </c>
      <c r="AW24" s="1">
        <v>3181</v>
      </c>
      <c r="AX24" s="1">
        <v>499</v>
      </c>
      <c r="AY24" s="1">
        <v>235</v>
      </c>
      <c r="AZ24" s="1">
        <v>124</v>
      </c>
      <c r="BA24" s="1">
        <v>326</v>
      </c>
      <c r="BB24" s="8"/>
      <c r="BC24" s="1">
        <v>1177</v>
      </c>
      <c r="BD24" s="1">
        <v>949</v>
      </c>
      <c r="BE24" s="8"/>
      <c r="BF24" s="5">
        <v>1890</v>
      </c>
      <c r="BG24" s="1">
        <v>2336</v>
      </c>
      <c r="BH24" s="1">
        <v>633</v>
      </c>
      <c r="BI24" s="1">
        <v>1584</v>
      </c>
      <c r="BJ24" s="1">
        <v>152</v>
      </c>
      <c r="BK24" s="1" t="s">
        <v>107</v>
      </c>
      <c r="BL24" s="1" t="s">
        <v>107</v>
      </c>
      <c r="BM24" s="1" t="s">
        <v>107</v>
      </c>
      <c r="BN24" s="1">
        <v>520</v>
      </c>
      <c r="BO24" s="1">
        <v>315</v>
      </c>
      <c r="BP24" s="1">
        <f t="shared" si="1"/>
        <v>119</v>
      </c>
      <c r="BQ24" s="1">
        <v>84</v>
      </c>
      <c r="BR24" s="8"/>
      <c r="BS24" s="1">
        <f t="shared" si="3"/>
        <v>7856.5999999999985</v>
      </c>
      <c r="BT24" s="1">
        <v>303</v>
      </c>
      <c r="BU24" s="1">
        <v>514</v>
      </c>
      <c r="BV24" s="1">
        <v>3579</v>
      </c>
      <c r="BW24" s="1" t="s">
        <v>107</v>
      </c>
      <c r="BX24" s="1" t="s">
        <v>107</v>
      </c>
      <c r="BY24" s="8"/>
      <c r="BZ24" s="1">
        <v>414</v>
      </c>
      <c r="CA24" s="1">
        <v>5125</v>
      </c>
      <c r="CB24" s="1">
        <v>5539</v>
      </c>
      <c r="CC24" s="1"/>
      <c r="CD24" s="9">
        <v>61805</v>
      </c>
    </row>
    <row r="25" spans="1:82" x14ac:dyDescent="0.15">
      <c r="A25" s="5">
        <v>1891</v>
      </c>
      <c r="B25" s="1">
        <f t="shared" si="0"/>
        <v>3563</v>
      </c>
      <c r="C25" s="1">
        <v>26</v>
      </c>
      <c r="D25" s="1">
        <v>533</v>
      </c>
      <c r="E25" s="1">
        <v>594</v>
      </c>
      <c r="F25" s="1">
        <v>349</v>
      </c>
      <c r="G25" s="1">
        <v>1337</v>
      </c>
      <c r="H25" s="1">
        <v>724</v>
      </c>
      <c r="I25" s="1"/>
      <c r="J25" s="1">
        <v>8284</v>
      </c>
      <c r="K25" s="1">
        <v>6269</v>
      </c>
      <c r="L25" s="8">
        <v>6141</v>
      </c>
      <c r="M25" s="1">
        <f t="shared" si="2"/>
        <v>2015</v>
      </c>
      <c r="N25" s="1">
        <v>790</v>
      </c>
      <c r="O25" s="1">
        <v>673</v>
      </c>
      <c r="P25" s="1"/>
      <c r="Q25" s="8">
        <v>825</v>
      </c>
      <c r="R25" s="1" t="s">
        <v>107</v>
      </c>
      <c r="S25" s="1">
        <v>161</v>
      </c>
      <c r="T25" s="1">
        <v>75</v>
      </c>
      <c r="U25" s="1" t="s">
        <v>107</v>
      </c>
      <c r="V25" s="1"/>
      <c r="W25" s="1">
        <v>12672</v>
      </c>
      <c r="X25" s="8"/>
      <c r="Y25" s="1">
        <v>10700</v>
      </c>
      <c r="Z25" s="1">
        <v>133</v>
      </c>
      <c r="AA25" s="1">
        <v>5366</v>
      </c>
      <c r="AB25" s="1" t="s">
        <v>107</v>
      </c>
      <c r="AC25" s="8"/>
      <c r="AD25" s="5">
        <v>1891</v>
      </c>
      <c r="AE25" s="1">
        <v>3662</v>
      </c>
      <c r="AF25" s="1">
        <v>3528</v>
      </c>
      <c r="AG25" s="1">
        <v>1965</v>
      </c>
      <c r="AH25" s="1">
        <v>163</v>
      </c>
      <c r="AI25" s="1">
        <v>13</v>
      </c>
      <c r="AJ25" s="8"/>
      <c r="AK25" s="1">
        <v>9815</v>
      </c>
      <c r="AL25" s="1" t="s">
        <v>107</v>
      </c>
      <c r="AM25" s="1">
        <v>2522</v>
      </c>
      <c r="AN25" s="1" t="s">
        <v>107</v>
      </c>
      <c r="AO25" s="1" t="s">
        <v>107</v>
      </c>
      <c r="AP25" s="1" t="s">
        <v>107</v>
      </c>
      <c r="AQ25" s="8"/>
      <c r="AR25" s="1">
        <v>1011.4</v>
      </c>
      <c r="AS25" s="1">
        <v>283</v>
      </c>
      <c r="AT25" s="1">
        <v>106</v>
      </c>
      <c r="AU25" s="8"/>
      <c r="AV25" s="1">
        <v>5784</v>
      </c>
      <c r="AW25" s="1">
        <v>3498</v>
      </c>
      <c r="AX25" s="1">
        <v>503</v>
      </c>
      <c r="AY25" s="1">
        <v>221</v>
      </c>
      <c r="AZ25" s="1">
        <v>130</v>
      </c>
      <c r="BA25" s="1">
        <v>308</v>
      </c>
      <c r="BB25" s="8"/>
      <c r="BC25" s="1">
        <v>1270</v>
      </c>
      <c r="BD25" s="1">
        <v>1037</v>
      </c>
      <c r="BE25" s="8"/>
      <c r="BF25" s="5">
        <v>1891</v>
      </c>
      <c r="BG25" s="1">
        <v>2515</v>
      </c>
      <c r="BH25" s="1">
        <v>652</v>
      </c>
      <c r="BI25" s="1">
        <v>1728</v>
      </c>
      <c r="BJ25" s="1">
        <v>277</v>
      </c>
      <c r="BK25" s="1" t="s">
        <v>107</v>
      </c>
      <c r="BL25" s="1" t="s">
        <v>107</v>
      </c>
      <c r="BM25" s="1" t="s">
        <v>107</v>
      </c>
      <c r="BN25" s="1">
        <v>456</v>
      </c>
      <c r="BO25" s="1">
        <v>354</v>
      </c>
      <c r="BP25" s="1">
        <f t="shared" si="1"/>
        <v>135</v>
      </c>
      <c r="BQ25" s="1">
        <v>86</v>
      </c>
      <c r="BR25" s="8"/>
      <c r="BS25" s="1">
        <f t="shared" si="3"/>
        <v>8511.5999999999985</v>
      </c>
      <c r="BT25" s="1">
        <v>276</v>
      </c>
      <c r="BU25" s="1">
        <v>665</v>
      </c>
      <c r="BV25" s="1">
        <v>3756</v>
      </c>
      <c r="BW25" s="1" t="s">
        <v>107</v>
      </c>
      <c r="BX25" s="1" t="s">
        <v>107</v>
      </c>
      <c r="BY25" s="8"/>
      <c r="BZ25" s="1">
        <v>416</v>
      </c>
      <c r="CA25" s="1">
        <v>4826</v>
      </c>
      <c r="CB25" s="1">
        <v>5242</v>
      </c>
      <c r="CC25" s="1"/>
      <c r="CD25" s="9">
        <v>61183</v>
      </c>
    </row>
    <row r="26" spans="1:82" x14ac:dyDescent="0.15">
      <c r="A26" s="5">
        <v>1892</v>
      </c>
      <c r="B26" s="1">
        <f t="shared" si="0"/>
        <v>2604</v>
      </c>
      <c r="C26" s="1">
        <v>35</v>
      </c>
      <c r="D26" s="1">
        <v>211</v>
      </c>
      <c r="E26" s="1">
        <v>316</v>
      </c>
      <c r="F26" s="1">
        <v>345</v>
      </c>
      <c r="G26" s="1">
        <v>1135</v>
      </c>
      <c r="H26" s="1">
        <v>562</v>
      </c>
      <c r="I26" s="1"/>
      <c r="J26" s="1">
        <v>7906</v>
      </c>
      <c r="K26" s="1">
        <v>5890</v>
      </c>
      <c r="L26" s="8">
        <v>5785</v>
      </c>
      <c r="M26" s="1">
        <f t="shared" si="2"/>
        <v>2016</v>
      </c>
      <c r="N26" s="1">
        <v>797</v>
      </c>
      <c r="O26" s="1">
        <v>616</v>
      </c>
      <c r="P26" s="1"/>
      <c r="Q26" s="8">
        <v>729</v>
      </c>
      <c r="R26" s="1" t="s">
        <v>107</v>
      </c>
      <c r="S26" s="1">
        <v>114</v>
      </c>
      <c r="T26" s="1">
        <v>94</v>
      </c>
      <c r="U26" s="1" t="s">
        <v>107</v>
      </c>
      <c r="V26" s="1"/>
      <c r="W26" s="1">
        <v>11239</v>
      </c>
      <c r="X26" s="8"/>
      <c r="Y26" s="1">
        <v>9484</v>
      </c>
      <c r="Z26" s="1">
        <v>271</v>
      </c>
      <c r="AA26" s="1">
        <v>4677</v>
      </c>
      <c r="AB26" s="1" t="s">
        <v>107</v>
      </c>
      <c r="AC26" s="8"/>
      <c r="AD26" s="5">
        <v>1892</v>
      </c>
      <c r="AE26" s="1">
        <v>3841</v>
      </c>
      <c r="AF26" s="1">
        <v>3706</v>
      </c>
      <c r="AG26" s="1">
        <v>2019</v>
      </c>
      <c r="AH26" s="1">
        <v>186</v>
      </c>
      <c r="AI26" s="1">
        <v>18</v>
      </c>
      <c r="AJ26" s="8"/>
      <c r="AK26" s="1">
        <v>9469</v>
      </c>
      <c r="AL26" s="1" t="s">
        <v>107</v>
      </c>
      <c r="AM26" s="1">
        <v>2454</v>
      </c>
      <c r="AN26" s="1" t="s">
        <v>107</v>
      </c>
      <c r="AO26" s="1" t="s">
        <v>107</v>
      </c>
      <c r="AP26" s="1" t="s">
        <v>107</v>
      </c>
      <c r="AQ26" s="8"/>
      <c r="AR26" s="1">
        <v>993.2</v>
      </c>
      <c r="AS26" s="1">
        <v>259</v>
      </c>
      <c r="AT26" s="1">
        <v>123</v>
      </c>
      <c r="AU26" s="8"/>
      <c r="AV26" s="1">
        <v>5944</v>
      </c>
      <c r="AW26" s="1">
        <v>3616</v>
      </c>
      <c r="AX26" s="1">
        <v>480</v>
      </c>
      <c r="AY26" s="1">
        <v>243</v>
      </c>
      <c r="AZ26" s="1">
        <v>155</v>
      </c>
      <c r="BA26" s="1">
        <v>336</v>
      </c>
      <c r="BB26" s="8"/>
      <c r="BC26" s="1">
        <v>1215</v>
      </c>
      <c r="BD26" s="1">
        <v>1005</v>
      </c>
      <c r="BE26" s="8"/>
      <c r="BF26" s="5">
        <v>1892</v>
      </c>
      <c r="BG26" s="1">
        <v>2385</v>
      </c>
      <c r="BH26" s="1">
        <v>611</v>
      </c>
      <c r="BI26" s="1">
        <v>1630</v>
      </c>
      <c r="BJ26" s="1">
        <v>169</v>
      </c>
      <c r="BK26" s="1" t="s">
        <v>107</v>
      </c>
      <c r="BL26" s="1" t="s">
        <v>107</v>
      </c>
      <c r="BM26" s="1" t="s">
        <v>107</v>
      </c>
      <c r="BN26" s="1">
        <v>492</v>
      </c>
      <c r="BO26" s="1">
        <v>347</v>
      </c>
      <c r="BP26" s="1">
        <f t="shared" si="1"/>
        <v>144</v>
      </c>
      <c r="BQ26" s="1">
        <v>90</v>
      </c>
      <c r="BR26" s="8"/>
      <c r="BS26" s="1">
        <f t="shared" si="3"/>
        <v>7873.7999999999993</v>
      </c>
      <c r="BT26" s="1">
        <v>372</v>
      </c>
      <c r="BU26" s="1">
        <v>536</v>
      </c>
      <c r="BV26" s="1">
        <v>3537</v>
      </c>
      <c r="BW26" s="1" t="s">
        <v>107</v>
      </c>
      <c r="BX26" s="1" t="s">
        <v>107</v>
      </c>
      <c r="BY26" s="8"/>
      <c r="BZ26" s="1">
        <v>494</v>
      </c>
      <c r="CA26" s="1">
        <v>4240</v>
      </c>
      <c r="CB26" s="1">
        <v>4734</v>
      </c>
      <c r="CC26" s="1"/>
      <c r="CD26" s="9">
        <v>57178</v>
      </c>
    </row>
    <row r="27" spans="1:82" x14ac:dyDescent="0.15">
      <c r="A27" s="5">
        <v>1893</v>
      </c>
      <c r="B27" s="1">
        <f t="shared" si="0"/>
        <v>3379</v>
      </c>
      <c r="C27" s="1">
        <v>15</v>
      </c>
      <c r="D27" s="1">
        <v>138</v>
      </c>
      <c r="E27" s="1">
        <v>870</v>
      </c>
      <c r="F27" s="1">
        <v>380</v>
      </c>
      <c r="G27" s="1">
        <v>1599</v>
      </c>
      <c r="H27" s="1">
        <v>377</v>
      </c>
      <c r="I27" s="1"/>
      <c r="J27" s="1">
        <v>7831</v>
      </c>
      <c r="K27" s="1">
        <v>5845</v>
      </c>
      <c r="L27" s="8">
        <v>5756</v>
      </c>
      <c r="M27" s="1">
        <f t="shared" si="2"/>
        <v>1986</v>
      </c>
      <c r="N27" s="1">
        <v>747</v>
      </c>
      <c r="O27" s="1">
        <v>629</v>
      </c>
      <c r="P27" s="1"/>
      <c r="Q27" s="8">
        <v>867</v>
      </c>
      <c r="R27" s="1" t="s">
        <v>107</v>
      </c>
      <c r="S27" s="1">
        <v>206</v>
      </c>
      <c r="T27" s="1">
        <v>101</v>
      </c>
      <c r="U27" s="1" t="s">
        <v>107</v>
      </c>
      <c r="V27" s="1"/>
      <c r="W27" s="1">
        <v>12077</v>
      </c>
      <c r="X27" s="8"/>
      <c r="Y27" s="1">
        <v>10879</v>
      </c>
      <c r="Z27" s="1">
        <v>660</v>
      </c>
      <c r="AA27" s="1">
        <v>5426</v>
      </c>
      <c r="AB27" s="1" t="s">
        <v>107</v>
      </c>
      <c r="AC27" s="8"/>
      <c r="AD27" s="5">
        <v>1893</v>
      </c>
      <c r="AE27" s="1">
        <v>3796</v>
      </c>
      <c r="AF27" s="1">
        <v>3653</v>
      </c>
      <c r="AG27" s="1">
        <v>1986</v>
      </c>
      <c r="AH27" s="1">
        <v>172</v>
      </c>
      <c r="AI27" s="1">
        <v>23</v>
      </c>
      <c r="AJ27" s="8"/>
      <c r="AK27" s="1">
        <v>9479</v>
      </c>
      <c r="AL27" s="1" t="s">
        <v>107</v>
      </c>
      <c r="AM27" s="1">
        <v>2431</v>
      </c>
      <c r="AN27" s="1" t="s">
        <v>107</v>
      </c>
      <c r="AO27" s="1" t="s">
        <v>107</v>
      </c>
      <c r="AP27" s="1" t="s">
        <v>107</v>
      </c>
      <c r="AQ27" s="8"/>
      <c r="AR27" s="1">
        <v>1068.5999999999999</v>
      </c>
      <c r="AS27" s="1">
        <v>294</v>
      </c>
      <c r="AT27" s="1">
        <v>117</v>
      </c>
      <c r="AU27" s="8"/>
      <c r="AV27" s="1">
        <v>6288</v>
      </c>
      <c r="AW27" s="1">
        <v>3832</v>
      </c>
      <c r="AX27" s="1">
        <v>516</v>
      </c>
      <c r="AY27" s="1">
        <v>228</v>
      </c>
      <c r="AZ27" s="1">
        <v>204</v>
      </c>
      <c r="BA27" s="1">
        <v>333</v>
      </c>
      <c r="BB27" s="8"/>
      <c r="BC27" s="1">
        <v>1295</v>
      </c>
      <c r="BD27" s="1">
        <v>1070</v>
      </c>
      <c r="BE27" s="8"/>
      <c r="BF27" s="5">
        <v>1893</v>
      </c>
      <c r="BG27" s="1">
        <v>2614</v>
      </c>
      <c r="BH27" s="1">
        <v>710</v>
      </c>
      <c r="BI27" s="1">
        <v>1767</v>
      </c>
      <c r="BJ27" s="1">
        <v>197</v>
      </c>
      <c r="BK27" s="1" t="s">
        <v>107</v>
      </c>
      <c r="BL27" s="1" t="s">
        <v>107</v>
      </c>
      <c r="BM27" s="1" t="s">
        <v>107</v>
      </c>
      <c r="BN27" s="1">
        <v>564</v>
      </c>
      <c r="BO27" s="1">
        <v>345</v>
      </c>
      <c r="BP27" s="1">
        <f t="shared" si="1"/>
        <v>137</v>
      </c>
      <c r="BQ27" s="1">
        <v>87</v>
      </c>
      <c r="BR27" s="8"/>
      <c r="BS27" s="1">
        <f t="shared" si="3"/>
        <v>8680.4000000000015</v>
      </c>
      <c r="BT27" s="1">
        <v>383</v>
      </c>
      <c r="BU27" s="1">
        <v>617</v>
      </c>
      <c r="BV27" s="1">
        <v>3631</v>
      </c>
      <c r="BW27" s="1" t="s">
        <v>107</v>
      </c>
      <c r="BX27" s="1" t="s">
        <v>107</v>
      </c>
      <c r="BY27" s="8"/>
      <c r="BZ27" s="1">
        <v>450</v>
      </c>
      <c r="CA27" s="1">
        <v>4432</v>
      </c>
      <c r="CB27" s="1">
        <v>4882</v>
      </c>
      <c r="CC27" s="1"/>
      <c r="CD27" s="9">
        <v>61059</v>
      </c>
    </row>
    <row r="28" spans="1:82" x14ac:dyDescent="0.15">
      <c r="A28" s="5">
        <v>1894</v>
      </c>
      <c r="B28" s="1">
        <f t="shared" si="0"/>
        <v>3508</v>
      </c>
      <c r="C28" s="1">
        <v>51</v>
      </c>
      <c r="D28" s="1">
        <v>58</v>
      </c>
      <c r="E28" s="1">
        <v>473</v>
      </c>
      <c r="F28" s="1">
        <v>302</v>
      </c>
      <c r="G28" s="1">
        <v>1930</v>
      </c>
      <c r="H28" s="1">
        <v>694</v>
      </c>
      <c r="I28" s="1"/>
      <c r="J28" s="1">
        <v>8405</v>
      </c>
      <c r="K28" s="1">
        <v>6309</v>
      </c>
      <c r="L28" s="8">
        <v>6222</v>
      </c>
      <c r="M28" s="1">
        <f t="shared" si="2"/>
        <v>2096</v>
      </c>
      <c r="N28" s="1">
        <v>913</v>
      </c>
      <c r="O28" s="1">
        <v>561</v>
      </c>
      <c r="P28" s="1"/>
      <c r="Q28" s="8">
        <v>909</v>
      </c>
      <c r="R28" s="1" t="s">
        <v>107</v>
      </c>
      <c r="S28" s="1">
        <v>202</v>
      </c>
      <c r="T28" s="1">
        <v>102</v>
      </c>
      <c r="U28" s="1" t="s">
        <v>107</v>
      </c>
      <c r="V28" s="1"/>
      <c r="W28" s="1">
        <v>12822</v>
      </c>
      <c r="X28" s="8"/>
      <c r="Y28" s="1">
        <v>11693</v>
      </c>
      <c r="Z28" s="1">
        <v>604</v>
      </c>
      <c r="AA28" s="1">
        <v>5969</v>
      </c>
      <c r="AB28" s="1" t="s">
        <v>107</v>
      </c>
      <c r="AC28" s="8"/>
      <c r="AD28" s="5">
        <v>1894</v>
      </c>
      <c r="AE28" s="1">
        <v>3840</v>
      </c>
      <c r="AF28" s="1">
        <v>3702</v>
      </c>
      <c r="AG28" s="1">
        <v>2086</v>
      </c>
      <c r="AH28" s="1">
        <v>171</v>
      </c>
      <c r="AI28" s="1">
        <v>9</v>
      </c>
      <c r="AJ28" s="8"/>
      <c r="AK28" s="1">
        <v>9891</v>
      </c>
      <c r="AL28" s="1" t="s">
        <v>107</v>
      </c>
      <c r="AM28" s="1">
        <v>2389</v>
      </c>
      <c r="AN28" s="1" t="s">
        <v>107</v>
      </c>
      <c r="AO28" s="1" t="s">
        <v>107</v>
      </c>
      <c r="AP28" s="1" t="s">
        <v>107</v>
      </c>
      <c r="AQ28" s="8"/>
      <c r="AR28" s="1">
        <v>1112.8</v>
      </c>
      <c r="AS28" s="1">
        <v>287</v>
      </c>
      <c r="AT28" s="1">
        <v>141</v>
      </c>
      <c r="AU28" s="8"/>
      <c r="AV28" s="1">
        <v>5421</v>
      </c>
      <c r="AW28" s="1">
        <v>3184</v>
      </c>
      <c r="AX28" s="1">
        <v>423</v>
      </c>
      <c r="AY28" s="1">
        <v>229</v>
      </c>
      <c r="AZ28" s="1">
        <v>174</v>
      </c>
      <c r="BA28" s="1">
        <v>369</v>
      </c>
      <c r="BB28" s="8"/>
      <c r="BC28" s="1">
        <v>1340</v>
      </c>
      <c r="BD28" s="1">
        <v>1093</v>
      </c>
      <c r="BE28" s="8"/>
      <c r="BF28" s="5">
        <v>1894</v>
      </c>
      <c r="BG28" s="1">
        <v>2534</v>
      </c>
      <c r="BH28" s="1">
        <v>708</v>
      </c>
      <c r="BI28" s="1">
        <v>1693</v>
      </c>
      <c r="BJ28" s="1">
        <v>228</v>
      </c>
      <c r="BK28" s="1" t="s">
        <v>107</v>
      </c>
      <c r="BL28" s="1" t="s">
        <v>107</v>
      </c>
      <c r="BM28" s="1" t="s">
        <v>107</v>
      </c>
      <c r="BN28" s="1">
        <v>518</v>
      </c>
      <c r="BO28" s="1">
        <v>326</v>
      </c>
      <c r="BP28" s="1">
        <f t="shared" si="1"/>
        <v>133</v>
      </c>
      <c r="BQ28" s="1">
        <v>92</v>
      </c>
      <c r="BR28" s="8"/>
      <c r="BS28" s="1">
        <f t="shared" si="3"/>
        <v>8507.2000000000007</v>
      </c>
      <c r="BT28" s="1">
        <v>351</v>
      </c>
      <c r="BU28" s="1">
        <v>588</v>
      </c>
      <c r="BV28" s="1">
        <v>3649</v>
      </c>
      <c r="BW28" s="1" t="s">
        <v>107</v>
      </c>
      <c r="BX28" s="1" t="s">
        <v>107</v>
      </c>
      <c r="BY28" s="8"/>
      <c r="BZ28" s="1">
        <v>464</v>
      </c>
      <c r="CA28" s="1">
        <v>4260</v>
      </c>
      <c r="CB28" s="1">
        <v>4724</v>
      </c>
      <c r="CC28" s="1"/>
      <c r="CD28" s="9">
        <v>61885</v>
      </c>
    </row>
    <row r="29" spans="1:82" x14ac:dyDescent="0.15">
      <c r="A29" s="5">
        <v>1895</v>
      </c>
      <c r="B29" s="1">
        <f t="shared" si="0"/>
        <v>2133</v>
      </c>
      <c r="C29" s="1">
        <v>1</v>
      </c>
      <c r="D29" s="1">
        <v>62</v>
      </c>
      <c r="E29" s="1">
        <v>185</v>
      </c>
      <c r="F29" s="1">
        <v>305</v>
      </c>
      <c r="G29" s="1">
        <v>999</v>
      </c>
      <c r="H29" s="1">
        <v>581</v>
      </c>
      <c r="I29" s="1"/>
      <c r="J29" s="1">
        <v>8592</v>
      </c>
      <c r="K29" s="1">
        <v>6454</v>
      </c>
      <c r="L29" s="8">
        <v>6377</v>
      </c>
      <c r="M29" s="1">
        <f t="shared" si="2"/>
        <v>2138</v>
      </c>
      <c r="N29" s="1">
        <v>907</v>
      </c>
      <c r="O29" s="1">
        <v>560</v>
      </c>
      <c r="P29" s="1"/>
      <c r="Q29" s="8">
        <v>794</v>
      </c>
      <c r="R29" s="1" t="s">
        <v>107</v>
      </c>
      <c r="S29" s="1">
        <v>134</v>
      </c>
      <c r="T29" s="1">
        <v>126</v>
      </c>
      <c r="U29" s="1" t="s">
        <v>107</v>
      </c>
      <c r="V29" s="1"/>
      <c r="W29" s="1">
        <v>11519</v>
      </c>
      <c r="X29" s="8"/>
      <c r="Y29" s="1">
        <v>10058</v>
      </c>
      <c r="Z29" s="1">
        <v>247</v>
      </c>
      <c r="AA29" s="1">
        <v>4961</v>
      </c>
      <c r="AB29" s="1" t="s">
        <v>107</v>
      </c>
      <c r="AC29" s="8"/>
      <c r="AD29" s="5">
        <v>1895</v>
      </c>
      <c r="AE29" s="1">
        <v>4077</v>
      </c>
      <c r="AF29" s="1">
        <v>3923</v>
      </c>
      <c r="AG29" s="1">
        <v>2150</v>
      </c>
      <c r="AH29" s="1">
        <v>185</v>
      </c>
      <c r="AI29" s="1">
        <v>13</v>
      </c>
      <c r="AJ29" s="8"/>
      <c r="AK29" s="1">
        <v>9838</v>
      </c>
      <c r="AL29" s="1" t="s">
        <v>107</v>
      </c>
      <c r="AM29" s="1">
        <v>2404</v>
      </c>
      <c r="AN29" s="1" t="s">
        <v>107</v>
      </c>
      <c r="AO29" s="1" t="s">
        <v>107</v>
      </c>
      <c r="AP29" s="1" t="s">
        <v>107</v>
      </c>
      <c r="AQ29" s="8"/>
      <c r="AR29" s="1">
        <v>1073.8</v>
      </c>
      <c r="AS29" s="1">
        <v>286</v>
      </c>
      <c r="AT29" s="1">
        <v>127</v>
      </c>
      <c r="AU29" s="8"/>
      <c r="AV29" s="1">
        <v>6587</v>
      </c>
      <c r="AW29" s="1">
        <v>4094</v>
      </c>
      <c r="AX29" s="1">
        <v>539</v>
      </c>
      <c r="AY29" s="1">
        <v>247</v>
      </c>
      <c r="AZ29" s="1">
        <v>203</v>
      </c>
      <c r="BA29" s="1">
        <v>394</v>
      </c>
      <c r="BB29" s="8"/>
      <c r="BC29" s="1">
        <v>1446</v>
      </c>
      <c r="BD29" s="1">
        <v>1230</v>
      </c>
      <c r="BE29" s="8"/>
      <c r="BF29" s="5">
        <v>1895</v>
      </c>
      <c r="BG29" s="1">
        <v>2473</v>
      </c>
      <c r="BH29" s="1">
        <v>650</v>
      </c>
      <c r="BI29" s="1">
        <v>1694</v>
      </c>
      <c r="BJ29" s="1">
        <v>176</v>
      </c>
      <c r="BK29" s="1" t="s">
        <v>107</v>
      </c>
      <c r="BL29" s="1" t="s">
        <v>107</v>
      </c>
      <c r="BM29" s="1" t="s">
        <v>107</v>
      </c>
      <c r="BN29" s="1">
        <v>494</v>
      </c>
      <c r="BO29" s="1">
        <v>357</v>
      </c>
      <c r="BP29" s="1">
        <f t="shared" si="1"/>
        <v>129</v>
      </c>
      <c r="BQ29" s="1">
        <v>85</v>
      </c>
      <c r="BR29" s="8"/>
      <c r="BS29" s="1">
        <f t="shared" si="3"/>
        <v>8472.2000000000007</v>
      </c>
      <c r="BT29" s="1">
        <v>330</v>
      </c>
      <c r="BU29" s="1">
        <v>498</v>
      </c>
      <c r="BV29" s="1">
        <v>3740</v>
      </c>
      <c r="BW29" s="1" t="s">
        <v>107</v>
      </c>
      <c r="BX29" s="1" t="s">
        <v>107</v>
      </c>
      <c r="BY29" s="8"/>
      <c r="BZ29" s="1">
        <v>386</v>
      </c>
      <c r="CA29" s="1">
        <v>3817</v>
      </c>
      <c r="CB29" s="1">
        <v>4203</v>
      </c>
      <c r="CC29" s="1"/>
      <c r="CD29" s="9">
        <v>59747</v>
      </c>
    </row>
    <row r="30" spans="1:82" x14ac:dyDescent="0.15">
      <c r="A30" s="5">
        <v>1896</v>
      </c>
      <c r="B30" s="1">
        <f t="shared" si="0"/>
        <v>2167</v>
      </c>
      <c r="C30" s="1">
        <v>8</v>
      </c>
      <c r="D30" s="1">
        <v>89</v>
      </c>
      <c r="E30" s="1">
        <v>423</v>
      </c>
      <c r="F30" s="1">
        <v>288</v>
      </c>
      <c r="G30" s="1">
        <v>848</v>
      </c>
      <c r="H30" s="1">
        <v>511</v>
      </c>
      <c r="I30" s="1"/>
      <c r="J30" s="1">
        <v>8343</v>
      </c>
      <c r="K30" s="1">
        <v>6126</v>
      </c>
      <c r="L30" s="8">
        <v>6051</v>
      </c>
      <c r="M30" s="1">
        <f t="shared" si="2"/>
        <v>2217</v>
      </c>
      <c r="N30" s="1">
        <v>903</v>
      </c>
      <c r="O30" s="1">
        <v>654</v>
      </c>
      <c r="P30" s="1"/>
      <c r="Q30" s="8">
        <v>772</v>
      </c>
      <c r="R30" s="1" t="s">
        <v>107</v>
      </c>
      <c r="S30" s="1">
        <v>102</v>
      </c>
      <c r="T30" s="1">
        <v>129</v>
      </c>
      <c r="U30" s="1" t="s">
        <v>107</v>
      </c>
      <c r="V30" s="1"/>
      <c r="W30" s="1">
        <v>11282</v>
      </c>
      <c r="X30" s="8"/>
      <c r="Y30" s="1">
        <v>8791</v>
      </c>
      <c r="Z30" s="1">
        <v>99</v>
      </c>
      <c r="AA30" s="1">
        <v>4467</v>
      </c>
      <c r="AB30" s="1" t="s">
        <v>107</v>
      </c>
      <c r="AC30" s="8"/>
      <c r="AD30" s="5">
        <v>1896</v>
      </c>
      <c r="AE30" s="1">
        <v>4052</v>
      </c>
      <c r="AF30" s="1">
        <v>3916</v>
      </c>
      <c r="AG30" s="1">
        <v>2144</v>
      </c>
      <c r="AH30" s="1">
        <v>190</v>
      </c>
      <c r="AI30" s="1">
        <v>16</v>
      </c>
      <c r="AJ30" s="8"/>
      <c r="AK30" s="1">
        <v>9961</v>
      </c>
      <c r="AL30" s="1" t="s">
        <v>107</v>
      </c>
      <c r="AM30" s="1">
        <v>2247</v>
      </c>
      <c r="AN30" s="1" t="s">
        <v>107</v>
      </c>
      <c r="AO30" s="1" t="s">
        <v>107</v>
      </c>
      <c r="AP30" s="1" t="s">
        <v>107</v>
      </c>
      <c r="AQ30" s="8"/>
      <c r="AR30" s="1">
        <v>1024.4000000000001</v>
      </c>
      <c r="AS30" s="1">
        <v>279</v>
      </c>
      <c r="AT30" s="1">
        <v>115</v>
      </c>
      <c r="AU30" s="8"/>
      <c r="AV30" s="1">
        <v>5024</v>
      </c>
      <c r="AW30" s="1">
        <v>2776</v>
      </c>
      <c r="AX30" s="1">
        <v>436</v>
      </c>
      <c r="AY30" s="1">
        <v>234</v>
      </c>
      <c r="AZ30" s="1">
        <v>211</v>
      </c>
      <c r="BA30" s="1">
        <v>349</v>
      </c>
      <c r="BB30" s="8"/>
      <c r="BC30" s="1">
        <v>1342</v>
      </c>
      <c r="BD30" s="1">
        <v>1085</v>
      </c>
      <c r="BE30" s="8"/>
      <c r="BF30" s="5">
        <v>1896</v>
      </c>
      <c r="BG30" s="1">
        <v>2595</v>
      </c>
      <c r="BH30" s="1">
        <v>690</v>
      </c>
      <c r="BI30" s="1">
        <v>1744</v>
      </c>
      <c r="BJ30" s="1">
        <v>217</v>
      </c>
      <c r="BK30" s="1" t="s">
        <v>107</v>
      </c>
      <c r="BL30" s="1" t="s">
        <v>107</v>
      </c>
      <c r="BM30" s="1" t="s">
        <v>107</v>
      </c>
      <c r="BN30" s="1">
        <v>504</v>
      </c>
      <c r="BO30" s="1">
        <v>362</v>
      </c>
      <c r="BP30" s="1">
        <f t="shared" si="1"/>
        <v>161</v>
      </c>
      <c r="BQ30" s="1">
        <v>95</v>
      </c>
      <c r="BR30" s="8"/>
      <c r="BS30" s="1">
        <f t="shared" si="3"/>
        <v>8201.5999999999985</v>
      </c>
      <c r="BT30" s="1">
        <v>307</v>
      </c>
      <c r="BU30" s="1">
        <v>473</v>
      </c>
      <c r="BV30" s="1">
        <v>3764</v>
      </c>
      <c r="BW30" s="1" t="s">
        <v>107</v>
      </c>
      <c r="BX30" s="1" t="s">
        <v>107</v>
      </c>
      <c r="BY30" s="8"/>
      <c r="BZ30" s="1">
        <v>312</v>
      </c>
      <c r="CA30" s="1">
        <v>3511</v>
      </c>
      <c r="CB30" s="1">
        <v>3823</v>
      </c>
      <c r="CC30" s="1"/>
      <c r="CD30" s="9">
        <v>56096</v>
      </c>
    </row>
    <row r="31" spans="1:82" x14ac:dyDescent="0.15">
      <c r="A31" s="5">
        <v>1897</v>
      </c>
      <c r="B31" s="1">
        <f t="shared" si="0"/>
        <v>1817</v>
      </c>
      <c r="C31" s="1">
        <v>1</v>
      </c>
      <c r="D31" s="1">
        <v>47</v>
      </c>
      <c r="E31" s="1">
        <v>272</v>
      </c>
      <c r="F31" s="1">
        <v>261</v>
      </c>
      <c r="G31" s="1">
        <v>760</v>
      </c>
      <c r="H31" s="1">
        <v>476</v>
      </c>
      <c r="I31" s="1"/>
      <c r="J31" s="1">
        <v>8458</v>
      </c>
      <c r="K31" s="1">
        <v>6182</v>
      </c>
      <c r="L31" s="8">
        <v>6106</v>
      </c>
      <c r="M31" s="1">
        <f t="shared" si="2"/>
        <v>2276</v>
      </c>
      <c r="N31" s="1">
        <v>978</v>
      </c>
      <c r="O31" s="1">
        <v>659</v>
      </c>
      <c r="P31" s="1"/>
      <c r="Q31" s="8">
        <v>729</v>
      </c>
      <c r="R31" s="1" t="s">
        <v>107</v>
      </c>
      <c r="S31" s="1">
        <v>85</v>
      </c>
      <c r="T31" s="1">
        <v>131</v>
      </c>
      <c r="U31" s="1" t="s">
        <v>107</v>
      </c>
      <c r="V31" s="1"/>
      <c r="W31" s="1">
        <v>11004</v>
      </c>
      <c r="X31" s="8"/>
      <c r="Y31" s="1">
        <v>8446</v>
      </c>
      <c r="Z31" s="1">
        <v>78</v>
      </c>
      <c r="AA31" s="1">
        <v>4289</v>
      </c>
      <c r="AB31" s="1" t="s">
        <v>107</v>
      </c>
      <c r="AC31" s="8"/>
      <c r="AD31" s="5">
        <v>1897</v>
      </c>
      <c r="AE31" s="1">
        <v>4222</v>
      </c>
      <c r="AF31" s="1">
        <v>4088</v>
      </c>
      <c r="AG31" s="1">
        <v>2265</v>
      </c>
      <c r="AH31" s="1">
        <v>180</v>
      </c>
      <c r="AI31" s="1">
        <v>10</v>
      </c>
      <c r="AJ31" s="8"/>
      <c r="AK31" s="1">
        <v>9834</v>
      </c>
      <c r="AL31" s="1" t="s">
        <v>107</v>
      </c>
      <c r="AM31" s="1">
        <v>2261</v>
      </c>
      <c r="AN31" s="1" t="s">
        <v>107</v>
      </c>
      <c r="AO31" s="1" t="s">
        <v>107</v>
      </c>
      <c r="AP31" s="1" t="s">
        <v>107</v>
      </c>
      <c r="AQ31" s="8"/>
      <c r="AR31" s="1">
        <v>1055.5999999999999</v>
      </c>
      <c r="AS31" s="1">
        <v>282</v>
      </c>
      <c r="AT31" s="1">
        <v>124</v>
      </c>
      <c r="AU31" s="8"/>
      <c r="AV31" s="1">
        <v>6253</v>
      </c>
      <c r="AW31" s="1">
        <v>3921</v>
      </c>
      <c r="AX31" s="1">
        <v>474</v>
      </c>
      <c r="AY31" s="1">
        <v>233</v>
      </c>
      <c r="AZ31" s="1">
        <v>210</v>
      </c>
      <c r="BA31" s="1">
        <v>335</v>
      </c>
      <c r="BB31" s="8"/>
      <c r="BC31" s="1">
        <v>1319</v>
      </c>
      <c r="BD31" s="1">
        <v>1089</v>
      </c>
      <c r="BE31" s="8"/>
      <c r="BF31" s="5">
        <v>1897</v>
      </c>
      <c r="BG31" s="1">
        <v>2633</v>
      </c>
      <c r="BH31" s="1">
        <v>687</v>
      </c>
      <c r="BI31" s="1">
        <v>1812</v>
      </c>
      <c r="BJ31" s="1">
        <v>236</v>
      </c>
      <c r="BK31" s="1" t="s">
        <v>107</v>
      </c>
      <c r="BL31" s="1" t="s">
        <v>107</v>
      </c>
      <c r="BM31" s="1" t="s">
        <v>107</v>
      </c>
      <c r="BN31" s="1">
        <v>518</v>
      </c>
      <c r="BO31" s="1">
        <v>375</v>
      </c>
      <c r="BP31" s="1">
        <f t="shared" si="1"/>
        <v>134</v>
      </c>
      <c r="BQ31" s="1">
        <v>82</v>
      </c>
      <c r="BR31" s="8"/>
      <c r="BS31" s="1">
        <f t="shared" si="3"/>
        <v>7991.4000000000015</v>
      </c>
      <c r="BT31" s="1">
        <v>262</v>
      </c>
      <c r="BU31" s="1">
        <v>439</v>
      </c>
      <c r="BV31" s="1">
        <v>3784</v>
      </c>
      <c r="BW31" s="1" t="s">
        <v>107</v>
      </c>
      <c r="BX31" s="1" t="s">
        <v>107</v>
      </c>
      <c r="BY31" s="8"/>
      <c r="BZ31" s="1">
        <v>395</v>
      </c>
      <c r="CA31" s="1">
        <v>3246</v>
      </c>
      <c r="CB31" s="1">
        <v>3641</v>
      </c>
      <c r="CC31" s="1"/>
      <c r="CD31" s="9">
        <v>56399</v>
      </c>
    </row>
    <row r="32" spans="1:82" x14ac:dyDescent="0.15">
      <c r="A32" s="5">
        <v>1898</v>
      </c>
      <c r="B32" s="1">
        <f t="shared" si="0"/>
        <v>2137</v>
      </c>
      <c r="C32" s="1">
        <v>2</v>
      </c>
      <c r="D32" s="1">
        <v>34</v>
      </c>
      <c r="E32" s="1">
        <v>354</v>
      </c>
      <c r="F32" s="1">
        <v>308</v>
      </c>
      <c r="G32" s="1">
        <v>994</v>
      </c>
      <c r="H32" s="1">
        <v>445</v>
      </c>
      <c r="I32" s="1"/>
      <c r="J32" s="1">
        <v>8234</v>
      </c>
      <c r="K32" s="1">
        <v>6041</v>
      </c>
      <c r="L32" s="8">
        <v>5984</v>
      </c>
      <c r="M32" s="1">
        <f t="shared" si="2"/>
        <v>2193</v>
      </c>
      <c r="N32" s="1">
        <v>870</v>
      </c>
      <c r="O32" s="1">
        <v>698</v>
      </c>
      <c r="P32" s="1"/>
      <c r="Q32" s="8">
        <v>777</v>
      </c>
      <c r="R32" s="1" t="s">
        <v>107</v>
      </c>
      <c r="S32" s="1">
        <v>89</v>
      </c>
      <c r="T32" s="1">
        <v>162</v>
      </c>
      <c r="U32" s="1" t="s">
        <v>107</v>
      </c>
      <c r="V32" s="1"/>
      <c r="W32" s="1">
        <v>11148</v>
      </c>
      <c r="X32" s="8"/>
      <c r="Y32" s="1">
        <v>8997</v>
      </c>
      <c r="Z32" s="1">
        <v>89</v>
      </c>
      <c r="AA32" s="1">
        <v>4767</v>
      </c>
      <c r="AB32" s="1" t="s">
        <v>107</v>
      </c>
      <c r="AC32" s="8"/>
      <c r="AD32" s="5">
        <v>1898</v>
      </c>
      <c r="AE32" s="1">
        <v>4222</v>
      </c>
      <c r="AF32" s="1">
        <v>4125</v>
      </c>
      <c r="AG32" s="1">
        <v>2255</v>
      </c>
      <c r="AH32" s="1">
        <v>192</v>
      </c>
      <c r="AI32" s="1">
        <v>18</v>
      </c>
      <c r="AJ32" s="8"/>
      <c r="AK32" s="1">
        <v>9981</v>
      </c>
      <c r="AL32" s="1" t="s">
        <v>107</v>
      </c>
      <c r="AM32" s="1">
        <v>2210</v>
      </c>
      <c r="AN32" s="1" t="s">
        <v>107</v>
      </c>
      <c r="AO32" s="1" t="s">
        <v>107</v>
      </c>
      <c r="AP32" s="1" t="s">
        <v>107</v>
      </c>
      <c r="AQ32" s="8"/>
      <c r="AR32" s="1">
        <v>1097.2</v>
      </c>
      <c r="AS32" s="1">
        <v>261</v>
      </c>
      <c r="AT32" s="1">
        <v>161</v>
      </c>
      <c r="AU32" s="8"/>
      <c r="AV32" s="1">
        <v>7429</v>
      </c>
      <c r="AW32" s="1">
        <v>5011</v>
      </c>
      <c r="AX32" s="1">
        <v>512</v>
      </c>
      <c r="AY32" s="1">
        <v>219</v>
      </c>
      <c r="AZ32" s="1">
        <v>250</v>
      </c>
      <c r="BA32" s="1">
        <v>370</v>
      </c>
      <c r="BB32" s="8"/>
      <c r="BC32" s="1">
        <v>1385</v>
      </c>
      <c r="BD32" s="1">
        <v>1163</v>
      </c>
      <c r="BE32" s="8"/>
      <c r="BF32" s="5">
        <v>1898</v>
      </c>
      <c r="BG32" s="1">
        <v>2618</v>
      </c>
      <c r="BH32" s="1">
        <v>690</v>
      </c>
      <c r="BI32" s="1">
        <v>1800</v>
      </c>
      <c r="BJ32" s="1">
        <v>226</v>
      </c>
      <c r="BK32" s="1" t="s">
        <v>107</v>
      </c>
      <c r="BL32" s="1" t="s">
        <v>107</v>
      </c>
      <c r="BM32" s="1" t="s">
        <v>107</v>
      </c>
      <c r="BN32" s="1">
        <v>583</v>
      </c>
      <c r="BO32" s="1">
        <v>337</v>
      </c>
      <c r="BP32" s="1">
        <f t="shared" si="1"/>
        <v>128</v>
      </c>
      <c r="BQ32" s="1">
        <v>87</v>
      </c>
      <c r="BR32" s="8"/>
      <c r="BS32" s="1">
        <f t="shared" si="3"/>
        <v>8213.7999999999993</v>
      </c>
      <c r="BT32" s="1">
        <v>395</v>
      </c>
      <c r="BU32" s="1">
        <v>472</v>
      </c>
      <c r="BV32" s="1">
        <v>3918</v>
      </c>
      <c r="BW32" s="1" t="s">
        <v>107</v>
      </c>
      <c r="BX32" s="1" t="s">
        <v>107</v>
      </c>
      <c r="BY32" s="8"/>
      <c r="BZ32" s="1">
        <v>377</v>
      </c>
      <c r="CA32" s="1">
        <v>3446</v>
      </c>
      <c r="CB32" s="1">
        <v>3823</v>
      </c>
      <c r="CC32" s="1"/>
      <c r="CD32" s="9">
        <v>58914</v>
      </c>
    </row>
    <row r="33" spans="1:82" x14ac:dyDescent="0.15">
      <c r="A33" s="5">
        <v>1899</v>
      </c>
      <c r="B33" s="1">
        <f t="shared" si="0"/>
        <v>2281</v>
      </c>
      <c r="C33" s="1">
        <v>3</v>
      </c>
      <c r="D33" s="1">
        <v>38</v>
      </c>
      <c r="E33" s="1">
        <v>264</v>
      </c>
      <c r="F33" s="1">
        <v>269</v>
      </c>
      <c r="G33" s="1">
        <v>1106</v>
      </c>
      <c r="H33" s="1">
        <v>601</v>
      </c>
      <c r="I33" s="1"/>
      <c r="J33" s="1">
        <v>7976</v>
      </c>
      <c r="K33" s="1">
        <v>5867</v>
      </c>
      <c r="L33" s="8">
        <v>5823</v>
      </c>
      <c r="M33" s="1">
        <f t="shared" si="2"/>
        <v>2109</v>
      </c>
      <c r="N33" s="1">
        <v>875</v>
      </c>
      <c r="O33" s="1">
        <v>638</v>
      </c>
      <c r="P33" s="1"/>
      <c r="Q33" s="8">
        <v>767</v>
      </c>
      <c r="R33" s="1" t="s">
        <v>107</v>
      </c>
      <c r="S33" s="1">
        <v>112</v>
      </c>
      <c r="T33" s="1">
        <v>151</v>
      </c>
      <c r="U33" s="1" t="s">
        <v>107</v>
      </c>
      <c r="V33" s="1"/>
      <c r="W33" s="1">
        <v>11024</v>
      </c>
      <c r="X33" s="8"/>
      <c r="Y33" s="1">
        <v>8902</v>
      </c>
      <c r="Z33" s="1">
        <v>43</v>
      </c>
      <c r="AA33" s="1">
        <v>4969</v>
      </c>
      <c r="AB33" s="1" t="s">
        <v>107</v>
      </c>
      <c r="AC33" s="8"/>
      <c r="AD33" s="5">
        <v>1899</v>
      </c>
      <c r="AE33" s="1">
        <v>4246</v>
      </c>
      <c r="AF33" s="1">
        <v>4130</v>
      </c>
      <c r="AG33" s="1">
        <v>2313</v>
      </c>
      <c r="AH33" s="1">
        <v>200</v>
      </c>
      <c r="AI33" s="1">
        <v>17</v>
      </c>
      <c r="AJ33" s="8"/>
      <c r="AK33" s="1">
        <v>10047</v>
      </c>
      <c r="AL33" s="1" t="s">
        <v>107</v>
      </c>
      <c r="AM33" s="1">
        <v>2102</v>
      </c>
      <c r="AN33" s="1" t="s">
        <v>107</v>
      </c>
      <c r="AO33" s="1" t="s">
        <v>107</v>
      </c>
      <c r="AP33" s="1" t="s">
        <v>107</v>
      </c>
      <c r="AQ33" s="8"/>
      <c r="AR33" s="1">
        <v>980.2</v>
      </c>
      <c r="AS33" s="1">
        <v>222</v>
      </c>
      <c r="AT33" s="1">
        <v>155</v>
      </c>
      <c r="AU33" s="8"/>
      <c r="AV33" s="1">
        <v>6251</v>
      </c>
      <c r="AW33" s="1">
        <v>3780</v>
      </c>
      <c r="AX33" s="1">
        <v>431</v>
      </c>
      <c r="AY33" s="1">
        <v>247</v>
      </c>
      <c r="AZ33" s="1">
        <v>297</v>
      </c>
      <c r="BA33" s="1">
        <v>368</v>
      </c>
      <c r="BB33" s="8"/>
      <c r="BC33" s="1">
        <v>1405</v>
      </c>
      <c r="BD33" s="1">
        <v>1190</v>
      </c>
      <c r="BE33" s="8"/>
      <c r="BF33" s="5">
        <v>1899</v>
      </c>
      <c r="BG33" s="1">
        <v>2887</v>
      </c>
      <c r="BH33" s="1">
        <v>724</v>
      </c>
      <c r="BI33" s="1">
        <v>2037</v>
      </c>
      <c r="BJ33" s="1">
        <v>266</v>
      </c>
      <c r="BK33" s="1" t="s">
        <v>107</v>
      </c>
      <c r="BL33" s="1" t="s">
        <v>107</v>
      </c>
      <c r="BM33" s="1" t="s">
        <v>107</v>
      </c>
      <c r="BN33" s="1">
        <v>611</v>
      </c>
      <c r="BO33" s="1">
        <v>368</v>
      </c>
      <c r="BP33" s="1">
        <f t="shared" si="1"/>
        <v>126</v>
      </c>
      <c r="BQ33" s="1">
        <v>95</v>
      </c>
      <c r="BR33" s="8"/>
      <c r="BS33" s="1">
        <f t="shared" si="3"/>
        <v>8823.7999999999993</v>
      </c>
      <c r="BT33" s="1">
        <v>413</v>
      </c>
      <c r="BU33" s="1">
        <v>551</v>
      </c>
      <c r="BV33" s="1">
        <v>3346</v>
      </c>
      <c r="BW33" s="1" t="s">
        <v>107</v>
      </c>
      <c r="BX33" s="1" t="s">
        <v>107</v>
      </c>
      <c r="BY33" s="8"/>
      <c r="BZ33" s="1">
        <v>409</v>
      </c>
      <c r="CA33" s="1">
        <v>2616</v>
      </c>
      <c r="CB33" s="1">
        <v>3025</v>
      </c>
      <c r="CC33" s="1"/>
      <c r="CD33" s="9">
        <v>57591</v>
      </c>
    </row>
    <row r="34" spans="1:82" x14ac:dyDescent="0.15">
      <c r="A34" s="5">
        <v>1900</v>
      </c>
      <c r="B34" s="1">
        <f t="shared" si="0"/>
        <v>2769</v>
      </c>
      <c r="C34" s="1">
        <v>30</v>
      </c>
      <c r="D34" s="1">
        <v>34</v>
      </c>
      <c r="E34" s="1">
        <v>809</v>
      </c>
      <c r="F34" s="1">
        <v>220</v>
      </c>
      <c r="G34" s="1">
        <v>981</v>
      </c>
      <c r="H34" s="1">
        <v>695</v>
      </c>
      <c r="I34" s="1"/>
      <c r="J34" s="1">
        <v>9037</v>
      </c>
      <c r="K34" s="1">
        <v>6748</v>
      </c>
      <c r="L34" s="8">
        <v>6692</v>
      </c>
      <c r="M34" s="1">
        <f t="shared" si="2"/>
        <v>2289</v>
      </c>
      <c r="N34" s="1">
        <v>985</v>
      </c>
      <c r="O34" s="1">
        <v>687</v>
      </c>
      <c r="P34" s="1"/>
      <c r="Q34" s="8">
        <v>830</v>
      </c>
      <c r="R34" s="1" t="s">
        <v>107</v>
      </c>
      <c r="S34" s="1">
        <v>98</v>
      </c>
      <c r="T34" s="1">
        <v>143</v>
      </c>
      <c r="U34" s="1" t="s">
        <v>107</v>
      </c>
      <c r="V34" s="1"/>
      <c r="W34" s="1">
        <v>12636</v>
      </c>
      <c r="X34" s="8"/>
      <c r="Y34" s="1">
        <v>10809</v>
      </c>
      <c r="Z34" s="1">
        <v>204</v>
      </c>
      <c r="AA34" s="1">
        <v>5983</v>
      </c>
      <c r="AB34" s="1" t="s">
        <v>107</v>
      </c>
      <c r="AC34" s="8"/>
      <c r="AD34" s="5">
        <v>1900</v>
      </c>
      <c r="AE34" s="1">
        <v>4418</v>
      </c>
      <c r="AF34" s="1">
        <v>4285</v>
      </c>
      <c r="AG34" s="1">
        <v>2430</v>
      </c>
      <c r="AH34" s="1">
        <v>175</v>
      </c>
      <c r="AI34" s="1">
        <v>17</v>
      </c>
      <c r="AJ34" s="8"/>
      <c r="AK34" s="1">
        <v>10209</v>
      </c>
      <c r="AL34" s="1" t="s">
        <v>107</v>
      </c>
      <c r="AM34" s="1">
        <v>2152</v>
      </c>
      <c r="AN34" s="1" t="s">
        <v>107</v>
      </c>
      <c r="AO34" s="1" t="s">
        <v>107</v>
      </c>
      <c r="AP34" s="1" t="s">
        <v>107</v>
      </c>
      <c r="AQ34" s="8"/>
      <c r="AR34" s="1">
        <v>1170</v>
      </c>
      <c r="AS34" s="1">
        <v>264</v>
      </c>
      <c r="AT34" s="1">
        <v>186</v>
      </c>
      <c r="AU34" s="8"/>
      <c r="AV34" s="1">
        <v>6539</v>
      </c>
      <c r="AW34" s="1">
        <v>4150</v>
      </c>
      <c r="AX34" s="1">
        <v>432</v>
      </c>
      <c r="AY34" s="1">
        <v>216</v>
      </c>
      <c r="AZ34" s="1">
        <v>277</v>
      </c>
      <c r="BA34" s="1">
        <v>393</v>
      </c>
      <c r="BB34" s="8"/>
      <c r="BC34" s="1">
        <v>1404</v>
      </c>
      <c r="BD34" s="1">
        <v>1210</v>
      </c>
      <c r="BE34" s="8"/>
      <c r="BF34" s="5">
        <v>1900</v>
      </c>
      <c r="BG34" s="1">
        <v>2822</v>
      </c>
      <c r="BH34" s="1">
        <v>764</v>
      </c>
      <c r="BI34" s="1">
        <v>1908</v>
      </c>
      <c r="BJ34" s="1">
        <v>247</v>
      </c>
      <c r="BK34" s="1" t="s">
        <v>107</v>
      </c>
      <c r="BL34" s="1" t="s">
        <v>107</v>
      </c>
      <c r="BM34" s="1" t="s">
        <v>107</v>
      </c>
      <c r="BN34" s="1">
        <v>594</v>
      </c>
      <c r="BO34" s="1">
        <v>324</v>
      </c>
      <c r="BP34" s="1">
        <f t="shared" si="1"/>
        <v>150</v>
      </c>
      <c r="BQ34" s="1">
        <v>99</v>
      </c>
      <c r="BR34" s="8"/>
      <c r="BS34" s="1">
        <f t="shared" si="3"/>
        <v>10511</v>
      </c>
      <c r="BT34" s="1">
        <v>242</v>
      </c>
      <c r="BU34" s="1">
        <v>523</v>
      </c>
      <c r="BV34" s="1">
        <v>4094</v>
      </c>
      <c r="BW34" s="1" t="s">
        <v>107</v>
      </c>
      <c r="BX34" s="1" t="s">
        <v>107</v>
      </c>
      <c r="BY34" s="8"/>
      <c r="BZ34" s="1">
        <v>460</v>
      </c>
      <c r="CA34" s="1">
        <v>2628</v>
      </c>
      <c r="CB34" s="1">
        <v>3088</v>
      </c>
      <c r="CC34" s="1"/>
      <c r="CD34" s="9">
        <v>63606</v>
      </c>
    </row>
    <row r="35" spans="1:82" x14ac:dyDescent="0.15">
      <c r="A35" s="5" t="s">
        <v>108</v>
      </c>
      <c r="B35" s="1">
        <f t="shared" si="0"/>
        <v>3075</v>
      </c>
      <c r="C35" s="1">
        <v>37</v>
      </c>
      <c r="D35" s="1">
        <v>71</v>
      </c>
      <c r="E35" s="1">
        <v>829</v>
      </c>
      <c r="F35" s="1">
        <v>240</v>
      </c>
      <c r="G35" s="1">
        <v>1052</v>
      </c>
      <c r="H35" s="1">
        <v>846</v>
      </c>
      <c r="I35" s="1"/>
      <c r="J35" s="1">
        <v>8920</v>
      </c>
      <c r="K35" s="1">
        <v>6308</v>
      </c>
      <c r="L35" s="1">
        <v>6241</v>
      </c>
      <c r="M35" s="1">
        <f t="shared" si="2"/>
        <v>2612</v>
      </c>
      <c r="N35" s="1">
        <v>1032</v>
      </c>
      <c r="O35" s="1">
        <v>626</v>
      </c>
      <c r="P35" s="1"/>
      <c r="Q35" s="1">
        <v>959</v>
      </c>
      <c r="R35" s="1">
        <v>10</v>
      </c>
      <c r="S35" s="1">
        <v>107</v>
      </c>
      <c r="T35" s="1">
        <v>190</v>
      </c>
      <c r="U35" s="1" t="s">
        <v>107</v>
      </c>
      <c r="V35" s="1"/>
      <c r="W35" s="1">
        <v>12954</v>
      </c>
      <c r="X35" s="1"/>
      <c r="Y35" s="1">
        <v>9044</v>
      </c>
      <c r="Z35" s="1">
        <v>25</v>
      </c>
      <c r="AA35" s="1">
        <v>4325</v>
      </c>
      <c r="AB35" s="1" t="s">
        <v>107</v>
      </c>
      <c r="AC35" s="1"/>
      <c r="AD35" s="5" t="s">
        <v>108</v>
      </c>
      <c r="AE35" s="1">
        <v>4271</v>
      </c>
      <c r="AF35" s="1">
        <v>4095</v>
      </c>
      <c r="AG35" s="1">
        <v>2543</v>
      </c>
      <c r="AH35" s="1">
        <v>197</v>
      </c>
      <c r="AI35" s="1">
        <v>15</v>
      </c>
      <c r="AJ35" s="1"/>
      <c r="AK35" s="1">
        <v>10602</v>
      </c>
      <c r="AL35" s="1">
        <v>3231</v>
      </c>
      <c r="AM35" s="1">
        <v>1911</v>
      </c>
      <c r="AN35" s="1">
        <v>7371</v>
      </c>
      <c r="AO35" s="1">
        <v>4868</v>
      </c>
      <c r="AP35" s="1">
        <v>2054</v>
      </c>
      <c r="AQ35" s="1"/>
      <c r="AR35" s="1">
        <v>1153</v>
      </c>
      <c r="AS35" s="1">
        <v>247</v>
      </c>
      <c r="AT35" s="1">
        <v>190</v>
      </c>
      <c r="AU35" s="1"/>
      <c r="AV35" s="1">
        <v>6338</v>
      </c>
      <c r="AW35" s="1">
        <v>3767</v>
      </c>
      <c r="AX35" s="1">
        <v>427</v>
      </c>
      <c r="AY35" s="1">
        <v>265</v>
      </c>
      <c r="AZ35" s="1">
        <v>300</v>
      </c>
      <c r="BA35" s="1">
        <v>414</v>
      </c>
      <c r="BB35" s="1"/>
      <c r="BC35" s="1">
        <v>1272</v>
      </c>
      <c r="BD35" s="1">
        <v>1095</v>
      </c>
      <c r="BE35" s="1"/>
      <c r="BF35" s="5" t="s">
        <v>108</v>
      </c>
      <c r="BG35" s="1">
        <v>3064</v>
      </c>
      <c r="BH35" s="1">
        <v>747</v>
      </c>
      <c r="BI35" s="1">
        <v>2159</v>
      </c>
      <c r="BJ35" s="1">
        <v>264</v>
      </c>
      <c r="BK35" s="1" t="s">
        <v>107</v>
      </c>
      <c r="BL35" s="1" t="s">
        <v>107</v>
      </c>
      <c r="BM35" s="1" t="s">
        <v>107</v>
      </c>
      <c r="BN35" s="1">
        <v>703</v>
      </c>
      <c r="BO35" s="1">
        <v>346</v>
      </c>
      <c r="BP35" s="1">
        <f t="shared" si="1"/>
        <v>158</v>
      </c>
      <c r="BQ35" s="1">
        <v>107</v>
      </c>
      <c r="BR35" s="1"/>
      <c r="BS35" s="1">
        <f t="shared" si="3"/>
        <v>7929</v>
      </c>
      <c r="BT35" s="1">
        <v>201</v>
      </c>
      <c r="BU35" s="1">
        <v>600</v>
      </c>
      <c r="BV35" s="1">
        <v>3908</v>
      </c>
      <c r="BW35" s="1">
        <v>3327</v>
      </c>
      <c r="BX35" s="1">
        <v>2227</v>
      </c>
      <c r="BY35" s="1"/>
      <c r="BZ35" s="1">
        <v>697</v>
      </c>
      <c r="CA35" s="1">
        <v>2694</v>
      </c>
      <c r="CB35" s="1">
        <v>3391</v>
      </c>
      <c r="CC35" s="1"/>
      <c r="CD35" s="9">
        <v>60018</v>
      </c>
    </row>
    <row r="36" spans="1:82" x14ac:dyDescent="0.15">
      <c r="A36" s="5">
        <v>1902</v>
      </c>
      <c r="B36" s="1">
        <f t="shared" si="0"/>
        <v>1976</v>
      </c>
      <c r="C36" s="1">
        <v>2</v>
      </c>
      <c r="D36" s="1">
        <v>73</v>
      </c>
      <c r="E36" s="1">
        <v>456</v>
      </c>
      <c r="F36" s="1">
        <v>207</v>
      </c>
      <c r="G36" s="1">
        <v>726</v>
      </c>
      <c r="H36" s="1">
        <v>512</v>
      </c>
      <c r="I36" s="1"/>
      <c r="J36" s="1">
        <v>8840</v>
      </c>
      <c r="K36" s="1">
        <v>6329</v>
      </c>
      <c r="L36" s="1">
        <v>6280</v>
      </c>
      <c r="M36" s="1">
        <f t="shared" si="2"/>
        <v>2511</v>
      </c>
      <c r="N36" s="1">
        <v>1047</v>
      </c>
      <c r="O36" s="1">
        <v>568</v>
      </c>
      <c r="P36" s="1"/>
      <c r="Q36" s="1">
        <v>783</v>
      </c>
      <c r="R36" s="1">
        <v>8</v>
      </c>
      <c r="S36" s="1">
        <v>94</v>
      </c>
      <c r="T36" s="1">
        <v>150</v>
      </c>
      <c r="U36" s="1" t="s">
        <v>107</v>
      </c>
      <c r="V36" s="1"/>
      <c r="W36" s="1">
        <v>11599</v>
      </c>
      <c r="X36" s="1"/>
      <c r="Y36" s="1">
        <v>8237</v>
      </c>
      <c r="Z36" s="1">
        <v>18</v>
      </c>
      <c r="AA36" s="1">
        <v>4051</v>
      </c>
      <c r="AB36" s="1" t="s">
        <v>107</v>
      </c>
      <c r="AC36" s="1"/>
      <c r="AD36" s="5">
        <v>1902</v>
      </c>
      <c r="AE36" s="1">
        <v>4258</v>
      </c>
      <c r="AF36" s="1">
        <v>4073</v>
      </c>
      <c r="AG36" s="1">
        <v>2550</v>
      </c>
      <c r="AH36" s="1">
        <v>225</v>
      </c>
      <c r="AI36" s="1">
        <v>15</v>
      </c>
      <c r="AJ36" s="1"/>
      <c r="AK36" s="1">
        <v>10615</v>
      </c>
      <c r="AL36" s="1">
        <v>3254</v>
      </c>
      <c r="AM36" s="1">
        <v>1603</v>
      </c>
      <c r="AN36" s="1">
        <v>7361</v>
      </c>
      <c r="AO36" s="1">
        <v>5023</v>
      </c>
      <c r="AP36" s="1">
        <v>1930</v>
      </c>
      <c r="AQ36" s="1"/>
      <c r="AR36" s="1">
        <v>1127</v>
      </c>
      <c r="AS36" s="1">
        <v>234</v>
      </c>
      <c r="AT36" s="1">
        <v>183</v>
      </c>
      <c r="AU36" s="1"/>
      <c r="AV36" s="1">
        <v>6588</v>
      </c>
      <c r="AW36" s="1">
        <v>3936</v>
      </c>
      <c r="AX36" s="1">
        <v>450</v>
      </c>
      <c r="AY36" s="1">
        <v>246</v>
      </c>
      <c r="AZ36" s="1">
        <v>353</v>
      </c>
      <c r="BA36" s="1">
        <v>430</v>
      </c>
      <c r="BB36" s="1"/>
      <c r="BC36" s="1">
        <v>1339</v>
      </c>
      <c r="BD36" s="1">
        <v>1150</v>
      </c>
      <c r="BE36" s="1"/>
      <c r="BF36" s="5">
        <v>1902</v>
      </c>
      <c r="BG36" s="1">
        <v>2868</v>
      </c>
      <c r="BH36" s="1">
        <v>769</v>
      </c>
      <c r="BI36" s="1">
        <v>1977</v>
      </c>
      <c r="BJ36" s="1">
        <v>247</v>
      </c>
      <c r="BK36" s="1" t="s">
        <v>107</v>
      </c>
      <c r="BL36" s="1" t="s">
        <v>107</v>
      </c>
      <c r="BM36" s="1" t="s">
        <v>107</v>
      </c>
      <c r="BN36" s="1">
        <v>641</v>
      </c>
      <c r="BO36" s="1">
        <v>327</v>
      </c>
      <c r="BP36" s="1">
        <f t="shared" si="1"/>
        <v>122</v>
      </c>
      <c r="BQ36" s="1">
        <v>83</v>
      </c>
      <c r="BR36" s="1"/>
      <c r="BS36" s="1">
        <f t="shared" si="3"/>
        <v>7992</v>
      </c>
      <c r="BT36" s="1">
        <v>210</v>
      </c>
      <c r="BU36" s="1">
        <v>524</v>
      </c>
      <c r="BV36" s="1">
        <v>3973</v>
      </c>
      <c r="BW36" s="1">
        <v>3487</v>
      </c>
      <c r="BX36" s="1">
        <v>2460</v>
      </c>
      <c r="BY36" s="1"/>
      <c r="BZ36" s="1">
        <v>726</v>
      </c>
      <c r="CA36" s="1">
        <v>2353</v>
      </c>
      <c r="CB36" s="1">
        <v>3079</v>
      </c>
      <c r="CC36" s="1"/>
      <c r="CD36" s="9">
        <v>57702</v>
      </c>
    </row>
    <row r="37" spans="1:82" x14ac:dyDescent="0.15">
      <c r="A37" s="5">
        <v>1903</v>
      </c>
      <c r="B37" s="1">
        <f t="shared" si="0"/>
        <v>1981</v>
      </c>
      <c r="C37" s="1">
        <v>4</v>
      </c>
      <c r="D37" s="1">
        <v>162</v>
      </c>
      <c r="E37" s="1">
        <v>545</v>
      </c>
      <c r="F37" s="1">
        <v>169</v>
      </c>
      <c r="G37" s="1">
        <v>540</v>
      </c>
      <c r="H37" s="1">
        <v>561</v>
      </c>
      <c r="I37" s="1"/>
      <c r="J37" s="1">
        <v>9033</v>
      </c>
      <c r="K37" s="1">
        <v>6421</v>
      </c>
      <c r="L37" s="1">
        <v>6380</v>
      </c>
      <c r="M37" s="1">
        <f t="shared" si="2"/>
        <v>2612</v>
      </c>
      <c r="N37" s="1">
        <v>1044</v>
      </c>
      <c r="O37" s="1">
        <v>633</v>
      </c>
      <c r="P37" s="1"/>
      <c r="Q37" s="1">
        <v>877</v>
      </c>
      <c r="R37" s="1">
        <v>7</v>
      </c>
      <c r="S37" s="1">
        <v>123</v>
      </c>
      <c r="T37" s="1">
        <v>159</v>
      </c>
      <c r="U37" s="1" t="s">
        <v>107</v>
      </c>
      <c r="V37" s="1"/>
      <c r="W37" s="1">
        <v>11891</v>
      </c>
      <c r="X37" s="1"/>
      <c r="Y37" s="1">
        <v>9606</v>
      </c>
      <c r="Z37" s="1">
        <v>59</v>
      </c>
      <c r="AA37" s="1">
        <v>4887</v>
      </c>
      <c r="AB37" s="1" t="s">
        <v>107</v>
      </c>
      <c r="AC37" s="1"/>
      <c r="AD37" s="5">
        <v>1903</v>
      </c>
      <c r="AE37" s="1">
        <v>4447</v>
      </c>
      <c r="AF37" s="1">
        <v>4229</v>
      </c>
      <c r="AG37" s="1">
        <v>2621</v>
      </c>
      <c r="AH37" s="1">
        <v>220</v>
      </c>
      <c r="AI37" s="1">
        <v>23</v>
      </c>
      <c r="AJ37" s="1"/>
      <c r="AK37" s="1">
        <v>11040</v>
      </c>
      <c r="AL37" s="1">
        <v>3412</v>
      </c>
      <c r="AM37" s="1">
        <v>1693</v>
      </c>
      <c r="AN37" s="1">
        <v>7628</v>
      </c>
      <c r="AO37" s="1">
        <v>5201</v>
      </c>
      <c r="AP37" s="1">
        <v>1959</v>
      </c>
      <c r="AQ37" s="1"/>
      <c r="AR37" s="1">
        <v>1180</v>
      </c>
      <c r="AS37" s="1">
        <v>207</v>
      </c>
      <c r="AT37" s="1">
        <v>207</v>
      </c>
      <c r="AU37" s="1"/>
      <c r="AV37" s="1">
        <v>6443</v>
      </c>
      <c r="AW37" s="1">
        <v>3812</v>
      </c>
      <c r="AX37" s="1">
        <v>437</v>
      </c>
      <c r="AY37" s="1">
        <v>236</v>
      </c>
      <c r="AZ37" s="1">
        <v>399</v>
      </c>
      <c r="BA37" s="1">
        <v>423</v>
      </c>
      <c r="BB37" s="1"/>
      <c r="BC37" s="1">
        <v>1319</v>
      </c>
      <c r="BD37" s="1">
        <v>1134</v>
      </c>
      <c r="BE37" s="1"/>
      <c r="BF37" s="5">
        <v>1903</v>
      </c>
      <c r="BG37" s="1">
        <v>2899</v>
      </c>
      <c r="BH37" s="1">
        <v>779</v>
      </c>
      <c r="BI37" s="1">
        <v>1993</v>
      </c>
      <c r="BJ37" s="1">
        <v>248</v>
      </c>
      <c r="BK37" s="1" t="s">
        <v>107</v>
      </c>
      <c r="BL37" s="1" t="s">
        <v>107</v>
      </c>
      <c r="BM37" s="1" t="s">
        <v>107</v>
      </c>
      <c r="BN37" s="1">
        <v>673</v>
      </c>
      <c r="BO37" s="1">
        <v>309</v>
      </c>
      <c r="BP37" s="1">
        <f t="shared" si="1"/>
        <v>127</v>
      </c>
      <c r="BQ37" s="1">
        <v>87</v>
      </c>
      <c r="BR37" s="1"/>
      <c r="BS37" s="1">
        <f t="shared" si="3"/>
        <v>8064</v>
      </c>
      <c r="BT37" s="1">
        <v>209</v>
      </c>
      <c r="BU37" s="1">
        <v>577</v>
      </c>
      <c r="BV37" s="1">
        <v>3986</v>
      </c>
      <c r="BW37" s="1">
        <v>3427</v>
      </c>
      <c r="BX37" s="1">
        <v>2360</v>
      </c>
      <c r="BY37" s="1"/>
      <c r="BZ37" s="1">
        <v>657</v>
      </c>
      <c r="CA37" s="1">
        <v>2080</v>
      </c>
      <c r="CB37" s="1">
        <v>2737</v>
      </c>
      <c r="CC37" s="1"/>
      <c r="CD37" s="9">
        <v>59626</v>
      </c>
    </row>
    <row r="38" spans="1:82" x14ac:dyDescent="0.15">
      <c r="A38" s="5">
        <v>1904</v>
      </c>
      <c r="B38" s="1">
        <f t="shared" si="0"/>
        <v>2812</v>
      </c>
      <c r="C38" s="1">
        <v>4</v>
      </c>
      <c r="D38" s="1">
        <v>279</v>
      </c>
      <c r="E38" s="1">
        <v>821</v>
      </c>
      <c r="F38" s="1">
        <v>265</v>
      </c>
      <c r="G38" s="1">
        <v>607</v>
      </c>
      <c r="H38" s="1">
        <v>836</v>
      </c>
      <c r="I38" s="1"/>
      <c r="J38" s="1">
        <v>9233</v>
      </c>
      <c r="K38" s="1">
        <v>6497</v>
      </c>
      <c r="L38" s="1">
        <v>6452</v>
      </c>
      <c r="M38" s="1">
        <f t="shared" si="2"/>
        <v>2736</v>
      </c>
      <c r="N38" s="1">
        <v>1045</v>
      </c>
      <c r="O38" s="1">
        <v>676</v>
      </c>
      <c r="P38" s="1"/>
      <c r="Q38" s="1">
        <v>834</v>
      </c>
      <c r="R38" s="1">
        <v>8</v>
      </c>
      <c r="S38" s="1">
        <v>95</v>
      </c>
      <c r="T38" s="1">
        <v>154</v>
      </c>
      <c r="U38" s="1" t="s">
        <v>107</v>
      </c>
      <c r="V38" s="1"/>
      <c r="W38" s="1">
        <v>12879</v>
      </c>
      <c r="X38" s="1"/>
      <c r="Y38" s="1">
        <v>8576</v>
      </c>
      <c r="Z38" s="1">
        <v>22</v>
      </c>
      <c r="AA38" s="1">
        <v>4370</v>
      </c>
      <c r="AB38" s="1" t="s">
        <v>107</v>
      </c>
      <c r="AC38" s="1"/>
      <c r="AD38" s="5">
        <v>1904</v>
      </c>
      <c r="AE38" s="1">
        <v>4463</v>
      </c>
      <c r="AF38" s="1">
        <v>4246</v>
      </c>
      <c r="AG38" s="1">
        <v>2575</v>
      </c>
      <c r="AH38" s="1">
        <v>239</v>
      </c>
      <c r="AI38" s="1">
        <v>27</v>
      </c>
      <c r="AJ38" s="1"/>
      <c r="AK38" s="1">
        <v>11153</v>
      </c>
      <c r="AL38" s="1">
        <v>3397</v>
      </c>
      <c r="AM38" s="1">
        <v>1657</v>
      </c>
      <c r="AN38" s="1">
        <v>7756</v>
      </c>
      <c r="AO38" s="1">
        <v>5239</v>
      </c>
      <c r="AP38" s="1">
        <v>2075</v>
      </c>
      <c r="AQ38" s="1"/>
      <c r="AR38" s="1">
        <v>1157</v>
      </c>
      <c r="AS38" s="1">
        <v>241</v>
      </c>
      <c r="AT38" s="1">
        <v>204</v>
      </c>
      <c r="AU38" s="1"/>
      <c r="AV38" s="1">
        <v>7015</v>
      </c>
      <c r="AW38" s="1">
        <v>4252</v>
      </c>
      <c r="AX38" s="1">
        <v>544</v>
      </c>
      <c r="AY38" s="1">
        <v>227</v>
      </c>
      <c r="AZ38" s="1">
        <v>402</v>
      </c>
      <c r="BA38" s="1">
        <v>416</v>
      </c>
      <c r="BB38" s="1"/>
      <c r="BC38" s="1">
        <v>1378</v>
      </c>
      <c r="BD38" s="1">
        <v>1175</v>
      </c>
      <c r="BE38" s="1"/>
      <c r="BF38" s="5">
        <v>1904</v>
      </c>
      <c r="BG38" s="1">
        <v>3067</v>
      </c>
      <c r="BH38" s="1">
        <v>850</v>
      </c>
      <c r="BI38" s="1">
        <v>2098</v>
      </c>
      <c r="BJ38" s="1">
        <v>249</v>
      </c>
      <c r="BK38" s="1" t="s">
        <v>107</v>
      </c>
      <c r="BL38" s="1" t="s">
        <v>107</v>
      </c>
      <c r="BM38" s="1" t="s">
        <v>107</v>
      </c>
      <c r="BN38" s="1">
        <v>648</v>
      </c>
      <c r="BO38" s="1">
        <v>353</v>
      </c>
      <c r="BP38" s="1">
        <f t="shared" si="1"/>
        <v>119</v>
      </c>
      <c r="BQ38" s="1">
        <v>84</v>
      </c>
      <c r="BR38" s="1"/>
      <c r="BS38" s="1">
        <f t="shared" si="3"/>
        <v>8336</v>
      </c>
      <c r="BT38" s="1">
        <v>255</v>
      </c>
      <c r="BU38" s="1">
        <v>610</v>
      </c>
      <c r="BV38" s="1">
        <v>4303</v>
      </c>
      <c r="BW38" s="1">
        <v>3683</v>
      </c>
      <c r="BX38" s="1">
        <v>2299</v>
      </c>
      <c r="BY38" s="1"/>
      <c r="BZ38" s="1">
        <v>691</v>
      </c>
      <c r="CA38" s="1">
        <v>2142</v>
      </c>
      <c r="CB38" s="1">
        <v>2833</v>
      </c>
      <c r="CC38" s="1"/>
      <c r="CD38" s="9">
        <v>60857</v>
      </c>
    </row>
    <row r="39" spans="1:82" x14ac:dyDescent="0.15">
      <c r="A39" s="5">
        <v>1905</v>
      </c>
      <c r="B39" s="1">
        <f t="shared" si="0"/>
        <v>2501</v>
      </c>
      <c r="C39" s="1">
        <v>36</v>
      </c>
      <c r="D39" s="1">
        <v>312</v>
      </c>
      <c r="E39" s="1">
        <v>657</v>
      </c>
      <c r="F39" s="1">
        <v>174</v>
      </c>
      <c r="G39" s="1">
        <v>668</v>
      </c>
      <c r="H39" s="1">
        <v>654</v>
      </c>
      <c r="I39" s="1"/>
      <c r="J39" s="1">
        <v>9437</v>
      </c>
      <c r="K39" s="1">
        <v>6703</v>
      </c>
      <c r="L39" s="1">
        <v>6630</v>
      </c>
      <c r="M39" s="1">
        <f t="shared" si="2"/>
        <v>2734</v>
      </c>
      <c r="N39" s="1">
        <v>1084</v>
      </c>
      <c r="O39" s="1">
        <v>664</v>
      </c>
      <c r="P39" s="1"/>
      <c r="Q39" s="1">
        <v>922</v>
      </c>
      <c r="R39" s="1">
        <v>11</v>
      </c>
      <c r="S39" s="1">
        <v>137</v>
      </c>
      <c r="T39" s="1">
        <v>151</v>
      </c>
      <c r="U39" s="1" t="s">
        <v>107</v>
      </c>
      <c r="V39" s="1"/>
      <c r="W39" s="1">
        <v>12860</v>
      </c>
      <c r="X39" s="1"/>
      <c r="Y39" s="1">
        <v>9827</v>
      </c>
      <c r="Z39" s="1">
        <v>1202</v>
      </c>
      <c r="AA39" s="1">
        <v>4170</v>
      </c>
      <c r="AB39" s="1" t="s">
        <v>107</v>
      </c>
      <c r="AC39" s="1"/>
      <c r="AD39" s="5">
        <v>1905</v>
      </c>
      <c r="AE39" s="1">
        <v>4555</v>
      </c>
      <c r="AF39" s="1">
        <v>4302</v>
      </c>
      <c r="AG39" s="1">
        <v>2693</v>
      </c>
      <c r="AH39" s="1">
        <v>235</v>
      </c>
      <c r="AI39" s="1">
        <v>24</v>
      </c>
      <c r="AJ39" s="1"/>
      <c r="AK39" s="1">
        <v>11792</v>
      </c>
      <c r="AL39" s="1">
        <v>3797</v>
      </c>
      <c r="AM39" s="1">
        <v>2015</v>
      </c>
      <c r="AN39" s="1">
        <v>7995</v>
      </c>
      <c r="AO39" s="1">
        <v>5546</v>
      </c>
      <c r="AP39" s="1">
        <v>1994</v>
      </c>
      <c r="AQ39" s="1"/>
      <c r="AR39" s="1">
        <v>1156</v>
      </c>
      <c r="AS39" s="1">
        <v>244</v>
      </c>
      <c r="AT39" s="1">
        <v>225</v>
      </c>
      <c r="AU39" s="1"/>
      <c r="AV39" s="1">
        <v>5878</v>
      </c>
      <c r="AW39" s="1">
        <v>3350</v>
      </c>
      <c r="AX39" s="1">
        <v>430</v>
      </c>
      <c r="AY39" s="1">
        <v>214</v>
      </c>
      <c r="AZ39" s="1">
        <v>412</v>
      </c>
      <c r="BA39" s="1">
        <v>421</v>
      </c>
      <c r="BB39" s="1"/>
      <c r="BC39" s="1">
        <v>1460</v>
      </c>
      <c r="BD39" s="1">
        <v>1243</v>
      </c>
      <c r="BE39" s="1"/>
      <c r="BF39" s="5">
        <v>1905</v>
      </c>
      <c r="BG39" s="1">
        <v>3037</v>
      </c>
      <c r="BH39" s="1">
        <v>791</v>
      </c>
      <c r="BI39" s="1">
        <v>2081</v>
      </c>
      <c r="BJ39" s="1">
        <v>286</v>
      </c>
      <c r="BK39" s="1" t="s">
        <v>107</v>
      </c>
      <c r="BL39" s="1" t="s">
        <v>107</v>
      </c>
      <c r="BM39" s="1" t="s">
        <v>107</v>
      </c>
      <c r="BN39" s="1">
        <v>647</v>
      </c>
      <c r="BO39" s="1">
        <v>353</v>
      </c>
      <c r="BP39" s="1">
        <f t="shared" si="1"/>
        <v>165</v>
      </c>
      <c r="BQ39" s="1">
        <v>103</v>
      </c>
      <c r="BR39" s="1"/>
      <c r="BS39" s="1">
        <f t="shared" si="3"/>
        <v>8176</v>
      </c>
      <c r="BT39" s="1">
        <v>247</v>
      </c>
      <c r="BU39" s="1">
        <v>567</v>
      </c>
      <c r="BV39" s="1">
        <v>3895</v>
      </c>
      <c r="BW39" s="1">
        <v>3262</v>
      </c>
      <c r="BX39" s="1">
        <v>2531</v>
      </c>
      <c r="BY39" s="1"/>
      <c r="BZ39" s="1">
        <v>775</v>
      </c>
      <c r="CA39" s="1">
        <v>2284</v>
      </c>
      <c r="CB39" s="1">
        <v>3059</v>
      </c>
      <c r="CC39" s="1"/>
      <c r="CD39" s="9">
        <v>61800</v>
      </c>
    </row>
    <row r="40" spans="1:82" x14ac:dyDescent="0.15">
      <c r="A40" s="5">
        <v>1906</v>
      </c>
      <c r="B40" s="1">
        <f t="shared" si="0"/>
        <v>2068</v>
      </c>
      <c r="C40" s="1">
        <v>14</v>
      </c>
      <c r="D40" s="1">
        <v>153</v>
      </c>
      <c r="E40" s="1">
        <v>569</v>
      </c>
      <c r="F40" s="1">
        <v>167</v>
      </c>
      <c r="G40" s="1">
        <v>516</v>
      </c>
      <c r="H40" s="1">
        <v>649</v>
      </c>
      <c r="I40" s="1"/>
      <c r="J40" s="1">
        <v>8948</v>
      </c>
      <c r="K40" s="1">
        <v>6485</v>
      </c>
      <c r="L40" s="1">
        <v>6407</v>
      </c>
      <c r="M40" s="1">
        <f t="shared" si="2"/>
        <v>2463</v>
      </c>
      <c r="N40" s="1">
        <v>1011</v>
      </c>
      <c r="O40" s="1">
        <v>461</v>
      </c>
      <c r="P40" s="1"/>
      <c r="Q40" s="1">
        <v>840</v>
      </c>
      <c r="R40" s="1">
        <v>12</v>
      </c>
      <c r="S40" s="1">
        <v>103</v>
      </c>
      <c r="T40" s="1">
        <v>167</v>
      </c>
      <c r="U40" s="1" t="s">
        <v>107</v>
      </c>
      <c r="V40" s="1"/>
      <c r="W40" s="1">
        <v>11856</v>
      </c>
      <c r="X40" s="1"/>
      <c r="Y40" s="1">
        <v>8003</v>
      </c>
      <c r="Z40" s="1">
        <v>486</v>
      </c>
      <c r="AA40" s="1">
        <v>3862</v>
      </c>
      <c r="AB40" s="1" t="s">
        <v>107</v>
      </c>
      <c r="AC40" s="1"/>
      <c r="AD40" s="5">
        <v>1906</v>
      </c>
      <c r="AE40" s="1">
        <v>4593</v>
      </c>
      <c r="AF40" s="1">
        <v>4342</v>
      </c>
      <c r="AG40" s="1">
        <v>2632</v>
      </c>
      <c r="AH40" s="1">
        <v>249</v>
      </c>
      <c r="AI40" s="1">
        <v>25</v>
      </c>
      <c r="AJ40" s="1"/>
      <c r="AK40" s="1">
        <v>11889</v>
      </c>
      <c r="AL40" s="1">
        <v>3907</v>
      </c>
      <c r="AM40" s="1">
        <v>1970</v>
      </c>
      <c r="AN40" s="1">
        <v>7982</v>
      </c>
      <c r="AO40" s="1">
        <v>5714</v>
      </c>
      <c r="AP40" s="1">
        <v>1734</v>
      </c>
      <c r="AQ40" s="1"/>
      <c r="AR40" s="1">
        <v>1041</v>
      </c>
      <c r="AS40" s="1">
        <v>277</v>
      </c>
      <c r="AT40" s="1">
        <v>213</v>
      </c>
      <c r="AU40" s="1"/>
      <c r="AV40" s="1">
        <v>6605</v>
      </c>
      <c r="AW40" s="1">
        <v>3930</v>
      </c>
      <c r="AX40" s="1">
        <v>478</v>
      </c>
      <c r="AY40" s="1">
        <v>243</v>
      </c>
      <c r="AZ40" s="1">
        <v>444</v>
      </c>
      <c r="BA40" s="1">
        <v>438</v>
      </c>
      <c r="BB40" s="1"/>
      <c r="BC40" s="1">
        <v>1489</v>
      </c>
      <c r="BD40" s="1">
        <v>1335</v>
      </c>
      <c r="BE40" s="1"/>
      <c r="BF40" s="5">
        <v>1906</v>
      </c>
      <c r="BG40" s="1">
        <v>2970</v>
      </c>
      <c r="BH40" s="1">
        <v>734</v>
      </c>
      <c r="BI40" s="1">
        <v>2080</v>
      </c>
      <c r="BJ40" s="1">
        <v>266</v>
      </c>
      <c r="BK40" s="1" t="s">
        <v>107</v>
      </c>
      <c r="BL40" s="1" t="s">
        <v>107</v>
      </c>
      <c r="BM40" s="1" t="s">
        <v>107</v>
      </c>
      <c r="BN40" s="1">
        <v>637</v>
      </c>
      <c r="BO40" s="1">
        <v>342</v>
      </c>
      <c r="BP40" s="1">
        <f t="shared" si="1"/>
        <v>156</v>
      </c>
      <c r="BQ40" s="1">
        <v>96</v>
      </c>
      <c r="BR40" s="1"/>
      <c r="BS40" s="1">
        <f t="shared" si="3"/>
        <v>8177</v>
      </c>
      <c r="BT40" s="1">
        <v>269</v>
      </c>
      <c r="BU40" s="1">
        <v>501</v>
      </c>
      <c r="BV40" s="1">
        <v>3798</v>
      </c>
      <c r="BW40" s="1">
        <v>3157</v>
      </c>
      <c r="BX40" s="1">
        <v>2706</v>
      </c>
      <c r="BY40" s="1"/>
      <c r="BZ40" s="1">
        <v>645</v>
      </c>
      <c r="CA40" s="1">
        <v>1936</v>
      </c>
      <c r="CB40" s="1">
        <v>2581</v>
      </c>
      <c r="CC40" s="1"/>
      <c r="CD40" s="9">
        <v>59204</v>
      </c>
    </row>
    <row r="41" spans="1:82" x14ac:dyDescent="0.15">
      <c r="A41" s="5">
        <v>1907</v>
      </c>
      <c r="B41" s="1">
        <f t="shared" si="0"/>
        <v>1898</v>
      </c>
      <c r="C41" s="1">
        <v>8</v>
      </c>
      <c r="D41" s="1">
        <v>140</v>
      </c>
      <c r="E41" s="1">
        <v>613</v>
      </c>
      <c r="F41" s="1">
        <v>176</v>
      </c>
      <c r="G41" s="1">
        <v>528</v>
      </c>
      <c r="H41" s="1">
        <v>433</v>
      </c>
      <c r="I41" s="1"/>
      <c r="J41" s="1">
        <v>8866</v>
      </c>
      <c r="K41" s="1">
        <v>6147</v>
      </c>
      <c r="L41" s="1">
        <v>6063</v>
      </c>
      <c r="M41" s="1">
        <f t="shared" si="2"/>
        <v>2719</v>
      </c>
      <c r="N41" s="1">
        <v>1089</v>
      </c>
      <c r="O41" s="1">
        <v>476</v>
      </c>
      <c r="P41" s="1"/>
      <c r="Q41" s="1">
        <v>1000</v>
      </c>
      <c r="R41" s="1">
        <v>26</v>
      </c>
      <c r="S41" s="1">
        <v>156</v>
      </c>
      <c r="T41" s="1">
        <v>192</v>
      </c>
      <c r="U41" s="1" t="s">
        <v>107</v>
      </c>
      <c r="V41" s="1"/>
      <c r="W41" s="1">
        <v>11764</v>
      </c>
      <c r="X41" s="1"/>
      <c r="Y41" s="1">
        <v>8852</v>
      </c>
      <c r="Z41" s="1">
        <v>1018</v>
      </c>
      <c r="AA41" s="1">
        <v>4132</v>
      </c>
      <c r="AB41" s="1" t="s">
        <v>107</v>
      </c>
      <c r="AC41" s="1"/>
      <c r="AD41" s="5">
        <v>1907</v>
      </c>
      <c r="AE41" s="1">
        <v>4413</v>
      </c>
      <c r="AF41" s="1">
        <v>4174</v>
      </c>
      <c r="AG41" s="1">
        <v>2564</v>
      </c>
      <c r="AH41" s="1">
        <v>231</v>
      </c>
      <c r="AI41" s="1">
        <v>33</v>
      </c>
      <c r="AJ41" s="1"/>
      <c r="AK41" s="1">
        <v>12036</v>
      </c>
      <c r="AL41" s="1">
        <v>3740</v>
      </c>
      <c r="AM41" s="1">
        <v>1823</v>
      </c>
      <c r="AN41" s="1">
        <v>8296</v>
      </c>
      <c r="AO41" s="1">
        <v>5716</v>
      </c>
      <c r="AP41" s="1">
        <v>1946</v>
      </c>
      <c r="AQ41" s="1"/>
      <c r="AR41" s="1">
        <v>1104</v>
      </c>
      <c r="AS41" s="1">
        <v>306</v>
      </c>
      <c r="AT41" s="1">
        <v>240</v>
      </c>
      <c r="AU41" s="1"/>
      <c r="AV41" s="1">
        <v>5773</v>
      </c>
      <c r="AW41" s="1">
        <v>2995</v>
      </c>
      <c r="AX41" s="1">
        <v>444</v>
      </c>
      <c r="AY41" s="1">
        <v>253</v>
      </c>
      <c r="AZ41" s="1">
        <v>405</v>
      </c>
      <c r="BA41" s="1">
        <v>510</v>
      </c>
      <c r="BB41" s="1"/>
      <c r="BC41" s="1">
        <v>1453</v>
      </c>
      <c r="BD41" s="1">
        <v>1312</v>
      </c>
      <c r="BE41" s="1"/>
      <c r="BF41" s="5">
        <v>1907</v>
      </c>
      <c r="BG41" s="1">
        <v>2994</v>
      </c>
      <c r="BH41" s="1">
        <v>829</v>
      </c>
      <c r="BI41" s="1">
        <v>2042</v>
      </c>
      <c r="BJ41" s="1">
        <v>308</v>
      </c>
      <c r="BK41" s="1" t="s">
        <v>107</v>
      </c>
      <c r="BL41" s="1" t="s">
        <v>107</v>
      </c>
      <c r="BM41" s="1" t="s">
        <v>107</v>
      </c>
      <c r="BN41" s="1">
        <v>627</v>
      </c>
      <c r="BO41" s="1">
        <v>283</v>
      </c>
      <c r="BP41" s="1">
        <f t="shared" si="1"/>
        <v>123</v>
      </c>
      <c r="BQ41" s="1">
        <v>85</v>
      </c>
      <c r="BR41" s="1"/>
      <c r="BS41" s="1">
        <f t="shared" si="3"/>
        <v>8114</v>
      </c>
      <c r="BT41" s="1">
        <v>241</v>
      </c>
      <c r="BU41" s="1">
        <v>561</v>
      </c>
      <c r="BV41" s="1">
        <v>3870</v>
      </c>
      <c r="BW41" s="1">
        <v>3113</v>
      </c>
      <c r="BX41" s="1">
        <v>2582</v>
      </c>
      <c r="BY41" s="1"/>
      <c r="BZ41" s="1">
        <v>896</v>
      </c>
      <c r="CA41" s="1">
        <v>1853</v>
      </c>
      <c r="CB41" s="1">
        <v>2749</v>
      </c>
      <c r="CC41" s="1"/>
      <c r="CD41" s="9">
        <v>59252</v>
      </c>
    </row>
    <row r="42" spans="1:82" x14ac:dyDescent="0.15">
      <c r="A42" s="5">
        <v>1908</v>
      </c>
      <c r="B42" s="1">
        <f t="shared" ref="B42:B73" si="4">SUM(C42:H42)</f>
        <v>1564</v>
      </c>
      <c r="C42" s="1">
        <v>2</v>
      </c>
      <c r="D42" s="1">
        <v>147</v>
      </c>
      <c r="E42" s="1">
        <v>226</v>
      </c>
      <c r="F42" s="1">
        <v>135</v>
      </c>
      <c r="G42" s="1">
        <v>565</v>
      </c>
      <c r="H42" s="1">
        <v>489</v>
      </c>
      <c r="I42" s="1"/>
      <c r="J42" s="1">
        <v>8627</v>
      </c>
      <c r="K42" s="1">
        <v>6226</v>
      </c>
      <c r="L42" s="1">
        <v>6150</v>
      </c>
      <c r="M42" s="1">
        <f t="shared" si="2"/>
        <v>2401</v>
      </c>
      <c r="N42" s="1">
        <v>785</v>
      </c>
      <c r="O42" s="1">
        <v>516</v>
      </c>
      <c r="P42" s="1"/>
      <c r="Q42" s="1">
        <v>933</v>
      </c>
      <c r="R42" s="1">
        <v>21</v>
      </c>
      <c r="S42" s="1">
        <v>90</v>
      </c>
      <c r="T42" s="1">
        <v>198</v>
      </c>
      <c r="U42" s="1" t="s">
        <v>107</v>
      </c>
      <c r="V42" s="1"/>
      <c r="W42" s="1">
        <v>11124</v>
      </c>
      <c r="X42" s="1"/>
      <c r="Y42" s="1">
        <v>8394</v>
      </c>
      <c r="Z42" s="1">
        <v>663</v>
      </c>
      <c r="AA42" s="1">
        <v>4172</v>
      </c>
      <c r="AB42" s="1" t="s">
        <v>107</v>
      </c>
      <c r="AC42" s="1"/>
      <c r="AD42" s="5">
        <v>1908</v>
      </c>
      <c r="AE42" s="1">
        <v>4669</v>
      </c>
      <c r="AF42" s="1">
        <v>4387</v>
      </c>
      <c r="AG42" s="1">
        <v>2723</v>
      </c>
      <c r="AH42" s="1">
        <v>258</v>
      </c>
      <c r="AI42" s="1">
        <v>27</v>
      </c>
      <c r="AJ42" s="1"/>
      <c r="AK42" s="1">
        <v>12112</v>
      </c>
      <c r="AL42" s="1">
        <v>3372</v>
      </c>
      <c r="AM42" s="1">
        <v>1700</v>
      </c>
      <c r="AN42" s="1">
        <v>8740</v>
      </c>
      <c r="AO42" s="1">
        <v>5830</v>
      </c>
      <c r="AP42" s="1">
        <v>2444</v>
      </c>
      <c r="AQ42" s="1"/>
      <c r="AR42" s="1">
        <v>1245</v>
      </c>
      <c r="AS42" s="1">
        <v>262</v>
      </c>
      <c r="AT42" s="1">
        <v>277</v>
      </c>
      <c r="AU42" s="1"/>
      <c r="AV42" s="1">
        <v>5208</v>
      </c>
      <c r="AW42" s="1">
        <v>2580</v>
      </c>
      <c r="AX42" s="1">
        <v>349</v>
      </c>
      <c r="AY42" s="1">
        <v>208</v>
      </c>
      <c r="AZ42" s="1">
        <v>430</v>
      </c>
      <c r="BA42" s="1">
        <v>496</v>
      </c>
      <c r="BB42" s="1"/>
      <c r="BC42" s="1">
        <v>1372</v>
      </c>
      <c r="BD42" s="1">
        <v>1219</v>
      </c>
      <c r="BE42" s="1"/>
      <c r="BF42" s="5">
        <v>1908</v>
      </c>
      <c r="BG42" s="1">
        <v>3146</v>
      </c>
      <c r="BH42" s="1">
        <v>822</v>
      </c>
      <c r="BI42" s="1">
        <v>2148</v>
      </c>
      <c r="BJ42" s="1">
        <v>275</v>
      </c>
      <c r="BK42" s="1" t="s">
        <v>107</v>
      </c>
      <c r="BL42" s="1" t="s">
        <v>107</v>
      </c>
      <c r="BM42" s="1" t="s">
        <v>107</v>
      </c>
      <c r="BN42" s="1">
        <v>623</v>
      </c>
      <c r="BO42" s="1">
        <v>299</v>
      </c>
      <c r="BP42" s="1">
        <f t="shared" ref="BP42:BP73" si="5">BG42-BH42-BI42</f>
        <v>176</v>
      </c>
      <c r="BQ42" s="1">
        <v>93</v>
      </c>
      <c r="BR42" s="1"/>
      <c r="BS42" s="1">
        <f t="shared" si="3"/>
        <v>8084</v>
      </c>
      <c r="BT42" s="1">
        <v>195</v>
      </c>
      <c r="BU42" s="1">
        <v>566</v>
      </c>
      <c r="BV42" s="1">
        <v>3811</v>
      </c>
      <c r="BW42" s="1">
        <v>2972</v>
      </c>
      <c r="BX42" s="1">
        <v>2541</v>
      </c>
      <c r="BY42" s="1"/>
      <c r="BZ42" s="1">
        <v>623</v>
      </c>
      <c r="CA42" s="1">
        <v>1720</v>
      </c>
      <c r="CB42" s="1">
        <v>2343</v>
      </c>
      <c r="CC42" s="1"/>
      <c r="CD42" s="9">
        <v>57697</v>
      </c>
    </row>
    <row r="43" spans="1:82" x14ac:dyDescent="0.15">
      <c r="A43" s="5">
        <v>1909</v>
      </c>
      <c r="B43" s="1">
        <f t="shared" si="4"/>
        <v>2085</v>
      </c>
      <c r="C43" s="1">
        <v>3</v>
      </c>
      <c r="D43" s="1">
        <v>170</v>
      </c>
      <c r="E43" s="1">
        <v>373</v>
      </c>
      <c r="F43" s="1">
        <v>113</v>
      </c>
      <c r="G43" s="1">
        <v>580</v>
      </c>
      <c r="H43" s="1">
        <v>846</v>
      </c>
      <c r="I43" s="1"/>
      <c r="J43" s="1">
        <v>8566</v>
      </c>
      <c r="K43" s="1">
        <v>6086</v>
      </c>
      <c r="L43" s="1">
        <v>6008</v>
      </c>
      <c r="M43" s="1">
        <f t="shared" ref="M43:M74" si="6">J43-K43</f>
        <v>2480</v>
      </c>
      <c r="N43" s="1">
        <v>860</v>
      </c>
      <c r="O43" s="1">
        <v>610</v>
      </c>
      <c r="P43" s="1"/>
      <c r="Q43" s="1">
        <v>978</v>
      </c>
      <c r="R43" s="1">
        <v>19</v>
      </c>
      <c r="S43" s="1">
        <v>114</v>
      </c>
      <c r="T43" s="1">
        <v>189</v>
      </c>
      <c r="U43" s="1" t="s">
        <v>107</v>
      </c>
      <c r="V43" s="1"/>
      <c r="W43" s="1">
        <v>11629</v>
      </c>
      <c r="X43" s="1"/>
      <c r="Y43" s="1">
        <v>8953</v>
      </c>
      <c r="Z43" s="1">
        <v>766</v>
      </c>
      <c r="AA43" s="1">
        <v>4575</v>
      </c>
      <c r="AB43" s="1" t="s">
        <v>107</v>
      </c>
      <c r="AC43" s="1"/>
      <c r="AD43" s="5">
        <v>1909</v>
      </c>
      <c r="AE43" s="1">
        <v>4676</v>
      </c>
      <c r="AF43" s="1">
        <v>4443</v>
      </c>
      <c r="AG43" s="1">
        <v>2685</v>
      </c>
      <c r="AH43" s="1">
        <v>256</v>
      </c>
      <c r="AI43" s="1">
        <v>18</v>
      </c>
      <c r="AJ43" s="1"/>
      <c r="AK43" s="1">
        <v>12703</v>
      </c>
      <c r="AL43" s="1">
        <v>3338</v>
      </c>
      <c r="AM43" s="1">
        <v>1686</v>
      </c>
      <c r="AN43" s="1">
        <v>9365</v>
      </c>
      <c r="AO43" s="1">
        <v>6194</v>
      </c>
      <c r="AP43" s="1">
        <v>2757</v>
      </c>
      <c r="AQ43" s="1"/>
      <c r="AR43" s="1">
        <v>1231</v>
      </c>
      <c r="AS43" s="1">
        <v>329</v>
      </c>
      <c r="AT43" s="1">
        <v>291</v>
      </c>
      <c r="AU43" s="1"/>
      <c r="AV43" s="1">
        <v>5293</v>
      </c>
      <c r="AW43" s="1">
        <v>2533</v>
      </c>
      <c r="AX43" s="1">
        <v>388</v>
      </c>
      <c r="AY43" s="1">
        <v>226</v>
      </c>
      <c r="AZ43" s="1">
        <v>430</v>
      </c>
      <c r="BA43" s="1">
        <v>478</v>
      </c>
      <c r="BB43" s="1"/>
      <c r="BC43" s="1">
        <v>1371</v>
      </c>
      <c r="BD43" s="1">
        <v>1190</v>
      </c>
      <c r="BE43" s="1"/>
      <c r="BF43" s="5">
        <v>1909</v>
      </c>
      <c r="BG43" s="1">
        <v>3092</v>
      </c>
      <c r="BH43" s="1">
        <v>835</v>
      </c>
      <c r="BI43" s="1">
        <v>2094</v>
      </c>
      <c r="BJ43" s="1">
        <v>260</v>
      </c>
      <c r="BK43" s="1" t="s">
        <v>107</v>
      </c>
      <c r="BL43" s="1" t="s">
        <v>107</v>
      </c>
      <c r="BM43" s="1" t="s">
        <v>107</v>
      </c>
      <c r="BN43" s="1">
        <v>653</v>
      </c>
      <c r="BO43" s="1">
        <v>250</v>
      </c>
      <c r="BP43" s="1">
        <f t="shared" si="5"/>
        <v>163</v>
      </c>
      <c r="BQ43" s="1">
        <v>72</v>
      </c>
      <c r="BR43" s="1"/>
      <c r="BS43" s="1">
        <f t="shared" si="3"/>
        <v>7886</v>
      </c>
      <c r="BT43" s="1">
        <v>182</v>
      </c>
      <c r="BU43" s="1">
        <v>569</v>
      </c>
      <c r="BV43" s="1">
        <v>3893</v>
      </c>
      <c r="BW43" s="1">
        <v>3108</v>
      </c>
      <c r="BX43" s="1">
        <v>2313</v>
      </c>
      <c r="BY43" s="1"/>
      <c r="BZ43" s="1">
        <v>836</v>
      </c>
      <c r="CA43" s="1">
        <v>1746</v>
      </c>
      <c r="CB43" s="1">
        <v>2582</v>
      </c>
      <c r="CC43" s="1"/>
      <c r="CD43" s="9">
        <v>59416</v>
      </c>
    </row>
    <row r="44" spans="1:82" x14ac:dyDescent="0.15">
      <c r="A44" s="5">
        <v>1910</v>
      </c>
      <c r="B44" s="1">
        <f t="shared" si="4"/>
        <v>1802</v>
      </c>
      <c r="C44" s="1">
        <v>2</v>
      </c>
      <c r="D44" s="1">
        <v>102</v>
      </c>
      <c r="E44" s="1">
        <v>350</v>
      </c>
      <c r="F44" s="1">
        <v>152</v>
      </c>
      <c r="G44" s="1">
        <v>455</v>
      </c>
      <c r="H44" s="1">
        <v>741</v>
      </c>
      <c r="I44" s="1"/>
      <c r="J44" s="1">
        <v>8487</v>
      </c>
      <c r="K44" s="1">
        <v>6098</v>
      </c>
      <c r="L44" s="1">
        <v>6011</v>
      </c>
      <c r="M44" s="1">
        <f t="shared" si="6"/>
        <v>2389</v>
      </c>
      <c r="N44" s="1">
        <v>868</v>
      </c>
      <c r="O44" s="1">
        <v>561</v>
      </c>
      <c r="P44" s="1"/>
      <c r="Q44" s="1">
        <v>780</v>
      </c>
      <c r="R44" s="1">
        <v>21</v>
      </c>
      <c r="S44" s="1">
        <v>78</v>
      </c>
      <c r="T44" s="1">
        <v>165</v>
      </c>
      <c r="U44" s="1" t="s">
        <v>107</v>
      </c>
      <c r="V44" s="1"/>
      <c r="W44" s="1">
        <v>11069</v>
      </c>
      <c r="X44" s="1"/>
      <c r="Y44" s="1">
        <v>7809</v>
      </c>
      <c r="Z44" s="1">
        <v>463</v>
      </c>
      <c r="AA44" s="1">
        <v>3977</v>
      </c>
      <c r="AB44" s="1" t="s">
        <v>107</v>
      </c>
      <c r="AC44" s="1"/>
      <c r="AD44" s="5">
        <v>1910</v>
      </c>
      <c r="AE44" s="1">
        <v>4612</v>
      </c>
      <c r="AF44" s="1">
        <v>4349</v>
      </c>
      <c r="AG44" s="1">
        <v>2619</v>
      </c>
      <c r="AH44" s="1">
        <v>270</v>
      </c>
      <c r="AI44" s="1">
        <v>29</v>
      </c>
      <c r="AJ44" s="1"/>
      <c r="AK44" s="1">
        <v>12655</v>
      </c>
      <c r="AL44" s="1">
        <v>3290</v>
      </c>
      <c r="AM44" s="1">
        <v>1595</v>
      </c>
      <c r="AN44" s="1">
        <v>9365</v>
      </c>
      <c r="AO44" s="1">
        <v>6060</v>
      </c>
      <c r="AP44" s="1">
        <v>2930</v>
      </c>
      <c r="AQ44" s="1"/>
      <c r="AR44" s="1">
        <v>1235</v>
      </c>
      <c r="AS44" s="1">
        <v>293</v>
      </c>
      <c r="AT44" s="1">
        <v>274</v>
      </c>
      <c r="AU44" s="1"/>
      <c r="AV44" s="1">
        <v>5072</v>
      </c>
      <c r="AW44" s="1">
        <v>2385</v>
      </c>
      <c r="AX44" s="1">
        <v>407</v>
      </c>
      <c r="AY44" s="1">
        <v>232</v>
      </c>
      <c r="AZ44" s="1">
        <v>395</v>
      </c>
      <c r="BA44" s="1">
        <v>414</v>
      </c>
      <c r="BB44" s="1"/>
      <c r="BC44" s="1">
        <v>1382</v>
      </c>
      <c r="BD44" s="1">
        <v>1213</v>
      </c>
      <c r="BE44" s="1"/>
      <c r="BF44" s="5">
        <v>1910</v>
      </c>
      <c r="BG44" s="1">
        <v>3099</v>
      </c>
      <c r="BH44" s="1">
        <v>847</v>
      </c>
      <c r="BI44" s="1">
        <v>2076</v>
      </c>
      <c r="BJ44" s="1">
        <v>249</v>
      </c>
      <c r="BK44" s="1" t="s">
        <v>107</v>
      </c>
      <c r="BL44" s="1" t="s">
        <v>107</v>
      </c>
      <c r="BM44" s="1" t="s">
        <v>107</v>
      </c>
      <c r="BN44" s="1">
        <v>621</v>
      </c>
      <c r="BO44" s="1">
        <v>361</v>
      </c>
      <c r="BP44" s="1">
        <f t="shared" si="5"/>
        <v>176</v>
      </c>
      <c r="BQ44" s="1">
        <v>76</v>
      </c>
      <c r="BR44" s="1"/>
      <c r="BS44" s="1">
        <f t="shared" si="3"/>
        <v>7271</v>
      </c>
      <c r="BT44" s="1">
        <v>183</v>
      </c>
      <c r="BU44" s="1">
        <v>465</v>
      </c>
      <c r="BV44" s="1">
        <v>3559</v>
      </c>
      <c r="BW44" s="1">
        <v>2822</v>
      </c>
      <c r="BX44" s="1">
        <v>2058</v>
      </c>
      <c r="BY44" s="1"/>
      <c r="BZ44" s="1">
        <v>770</v>
      </c>
      <c r="CA44" s="1">
        <v>1524</v>
      </c>
      <c r="CB44" s="1">
        <v>2294</v>
      </c>
      <c r="CC44" s="1"/>
      <c r="CD44" s="9">
        <v>56498</v>
      </c>
    </row>
    <row r="45" spans="1:82" x14ac:dyDescent="0.15">
      <c r="A45" s="5">
        <v>1911</v>
      </c>
      <c r="B45" s="1">
        <f t="shared" si="4"/>
        <v>1561</v>
      </c>
      <c r="C45" s="1">
        <v>11</v>
      </c>
      <c r="D45" s="1">
        <v>129</v>
      </c>
      <c r="E45" s="1">
        <v>344</v>
      </c>
      <c r="F45" s="1">
        <v>181</v>
      </c>
      <c r="G45" s="1">
        <v>502</v>
      </c>
      <c r="H45" s="1">
        <v>394</v>
      </c>
      <c r="I45" s="1"/>
      <c r="J45" s="1">
        <v>8233</v>
      </c>
      <c r="K45" s="1">
        <v>5951</v>
      </c>
      <c r="L45" s="1">
        <v>5872</v>
      </c>
      <c r="M45" s="1">
        <f t="shared" si="6"/>
        <v>2282</v>
      </c>
      <c r="N45" s="1">
        <v>833</v>
      </c>
      <c r="O45" s="1">
        <v>539</v>
      </c>
      <c r="P45" s="1"/>
      <c r="Q45" s="1">
        <v>853</v>
      </c>
      <c r="R45" s="1">
        <v>27</v>
      </c>
      <c r="S45" s="1">
        <v>88</v>
      </c>
      <c r="T45" s="1">
        <v>150</v>
      </c>
      <c r="U45" s="1" t="s">
        <v>107</v>
      </c>
      <c r="V45" s="1"/>
      <c r="W45" s="1">
        <v>10647</v>
      </c>
      <c r="X45" s="1"/>
      <c r="Y45" s="1">
        <v>8643</v>
      </c>
      <c r="Z45" s="1">
        <v>1190</v>
      </c>
      <c r="AA45" s="1">
        <v>4113</v>
      </c>
      <c r="AB45" s="1" t="s">
        <v>107</v>
      </c>
      <c r="AC45" s="1"/>
      <c r="AD45" s="5">
        <v>1911</v>
      </c>
      <c r="AE45" s="1">
        <v>4673</v>
      </c>
      <c r="AF45" s="1">
        <v>4403</v>
      </c>
      <c r="AG45" s="1">
        <v>2690</v>
      </c>
      <c r="AH45" s="1">
        <v>296</v>
      </c>
      <c r="AI45" s="1">
        <v>41</v>
      </c>
      <c r="AJ45" s="1"/>
      <c r="AK45" s="1">
        <v>12943</v>
      </c>
      <c r="AL45" s="1">
        <v>3413</v>
      </c>
      <c r="AM45" s="1">
        <v>1618</v>
      </c>
      <c r="AN45" s="1">
        <v>9530</v>
      </c>
      <c r="AO45" s="1">
        <v>6133</v>
      </c>
      <c r="AP45" s="1">
        <v>3020</v>
      </c>
      <c r="AQ45" s="1"/>
      <c r="AR45" s="1">
        <v>1256</v>
      </c>
      <c r="AS45" s="1">
        <v>346</v>
      </c>
      <c r="AT45" s="1">
        <v>268</v>
      </c>
      <c r="AU45" s="1"/>
      <c r="AV45" s="1">
        <v>7097</v>
      </c>
      <c r="AW45" s="1">
        <v>4134</v>
      </c>
      <c r="AX45" s="1">
        <v>533</v>
      </c>
      <c r="AY45" s="1">
        <v>229</v>
      </c>
      <c r="AZ45" s="1">
        <v>432</v>
      </c>
      <c r="BA45" s="1">
        <v>458</v>
      </c>
      <c r="BB45" s="1"/>
      <c r="BC45" s="1">
        <v>1358</v>
      </c>
      <c r="BD45" s="1">
        <v>1214</v>
      </c>
      <c r="BE45" s="1"/>
      <c r="BF45" s="5">
        <v>1911</v>
      </c>
      <c r="BG45" s="1">
        <v>3455</v>
      </c>
      <c r="BH45" s="1">
        <v>894</v>
      </c>
      <c r="BI45" s="1">
        <v>2344</v>
      </c>
      <c r="BJ45" s="1">
        <v>272</v>
      </c>
      <c r="BK45" s="1" t="s">
        <v>107</v>
      </c>
      <c r="BL45" s="1" t="s">
        <v>107</v>
      </c>
      <c r="BM45" s="1" t="s">
        <v>107</v>
      </c>
      <c r="BN45" s="1">
        <v>673</v>
      </c>
      <c r="BO45" s="1">
        <v>404</v>
      </c>
      <c r="BP45" s="1">
        <f t="shared" si="5"/>
        <v>217</v>
      </c>
      <c r="BQ45" s="1">
        <v>89</v>
      </c>
      <c r="BR45" s="1"/>
      <c r="BS45" s="1">
        <f t="shared" si="3"/>
        <v>7139</v>
      </c>
      <c r="BT45" s="1">
        <v>195</v>
      </c>
      <c r="BU45" s="1">
        <v>523</v>
      </c>
      <c r="BV45" s="1">
        <v>3394</v>
      </c>
      <c r="BW45" s="1">
        <v>2685</v>
      </c>
      <c r="BX45" s="1">
        <v>2095</v>
      </c>
      <c r="BY45" s="1"/>
      <c r="BZ45" s="1">
        <v>844</v>
      </c>
      <c r="CA45" s="1">
        <v>1564</v>
      </c>
      <c r="CB45" s="1">
        <v>2408</v>
      </c>
      <c r="CC45" s="1"/>
      <c r="CD45" s="9">
        <v>59619</v>
      </c>
    </row>
    <row r="46" spans="1:82" x14ac:dyDescent="0.15">
      <c r="A46" s="5">
        <v>1912</v>
      </c>
      <c r="B46" s="1">
        <f t="shared" si="4"/>
        <v>1324</v>
      </c>
      <c r="C46" s="1">
        <v>3</v>
      </c>
      <c r="D46" s="1">
        <v>102</v>
      </c>
      <c r="E46" s="1">
        <v>220</v>
      </c>
      <c r="F46" s="1">
        <v>132</v>
      </c>
      <c r="G46" s="1">
        <v>421</v>
      </c>
      <c r="H46" s="1">
        <v>446</v>
      </c>
      <c r="I46" s="1"/>
      <c r="J46" s="1">
        <v>7833</v>
      </c>
      <c r="K46" s="1">
        <v>5549</v>
      </c>
      <c r="L46" s="1">
        <v>5495</v>
      </c>
      <c r="M46" s="1">
        <f t="shared" si="6"/>
        <v>2284</v>
      </c>
      <c r="N46" s="1">
        <v>787</v>
      </c>
      <c r="O46" s="1">
        <v>548</v>
      </c>
      <c r="P46" s="1"/>
      <c r="Q46" s="1">
        <v>854</v>
      </c>
      <c r="R46" s="1">
        <v>34</v>
      </c>
      <c r="S46" s="1">
        <v>102</v>
      </c>
      <c r="T46" s="1">
        <v>179</v>
      </c>
      <c r="U46" s="1" t="s">
        <v>107</v>
      </c>
      <c r="V46" s="1"/>
      <c r="W46" s="1">
        <v>10011</v>
      </c>
      <c r="X46" s="1"/>
      <c r="Y46" s="1">
        <v>7256</v>
      </c>
      <c r="Z46" s="1">
        <v>333</v>
      </c>
      <c r="AA46" s="1">
        <v>3873</v>
      </c>
      <c r="AB46" s="1" t="s">
        <v>107</v>
      </c>
      <c r="AC46" s="1"/>
      <c r="AD46" s="5">
        <v>1912</v>
      </c>
      <c r="AE46" s="1">
        <v>4875</v>
      </c>
      <c r="AF46" s="1">
        <v>4598</v>
      </c>
      <c r="AG46" s="1">
        <v>2786</v>
      </c>
      <c r="AH46" s="1">
        <v>270</v>
      </c>
      <c r="AI46" s="1">
        <v>38</v>
      </c>
      <c r="AJ46" s="1"/>
      <c r="AK46" s="1">
        <v>12408</v>
      </c>
      <c r="AL46" s="1">
        <v>3295</v>
      </c>
      <c r="AM46" s="1">
        <v>1623</v>
      </c>
      <c r="AN46" s="1">
        <v>9113</v>
      </c>
      <c r="AO46" s="1">
        <v>5701</v>
      </c>
      <c r="AP46" s="1">
        <v>3057</v>
      </c>
      <c r="AQ46" s="1"/>
      <c r="AR46" s="1">
        <v>1234</v>
      </c>
      <c r="AS46" s="1">
        <v>334</v>
      </c>
      <c r="AT46" s="1">
        <v>305</v>
      </c>
      <c r="AU46" s="1"/>
      <c r="AV46" s="1">
        <v>4466</v>
      </c>
      <c r="AW46" s="1">
        <v>1802</v>
      </c>
      <c r="AX46" s="1">
        <v>374</v>
      </c>
      <c r="AY46" s="1">
        <v>252</v>
      </c>
      <c r="AZ46" s="1">
        <v>430</v>
      </c>
      <c r="BA46" s="1">
        <v>401</v>
      </c>
      <c r="BB46" s="1"/>
      <c r="BC46" s="1">
        <v>1376</v>
      </c>
      <c r="BD46" s="1">
        <v>1228</v>
      </c>
      <c r="BE46" s="1"/>
      <c r="BF46" s="5">
        <v>1912</v>
      </c>
      <c r="BG46" s="1">
        <v>3234</v>
      </c>
      <c r="BH46" s="1">
        <v>891</v>
      </c>
      <c r="BI46" s="1">
        <v>2152</v>
      </c>
      <c r="BJ46" s="1">
        <v>333</v>
      </c>
      <c r="BK46" s="1" t="s">
        <v>107</v>
      </c>
      <c r="BL46" s="1" t="s">
        <v>107</v>
      </c>
      <c r="BM46" s="1" t="s">
        <v>107</v>
      </c>
      <c r="BN46" s="1">
        <v>622</v>
      </c>
      <c r="BO46" s="1">
        <v>313</v>
      </c>
      <c r="BP46" s="1">
        <f t="shared" si="5"/>
        <v>191</v>
      </c>
      <c r="BQ46" s="1">
        <v>91</v>
      </c>
      <c r="BR46" s="1"/>
      <c r="BS46" s="1">
        <f t="shared" si="3"/>
        <v>7289</v>
      </c>
      <c r="BT46" s="1">
        <v>197</v>
      </c>
      <c r="BU46" s="1">
        <v>504</v>
      </c>
      <c r="BV46" s="1">
        <v>3444</v>
      </c>
      <c r="BW46" s="1">
        <v>2698</v>
      </c>
      <c r="BX46" s="1">
        <v>2122</v>
      </c>
      <c r="BY46" s="1"/>
      <c r="BZ46" s="1">
        <v>749</v>
      </c>
      <c r="CA46" s="1">
        <v>1204</v>
      </c>
      <c r="CB46" s="1">
        <v>1953</v>
      </c>
      <c r="CC46" s="1"/>
      <c r="CD46" s="9">
        <v>54102</v>
      </c>
    </row>
    <row r="47" spans="1:82" x14ac:dyDescent="0.15">
      <c r="A47" s="5">
        <v>1913</v>
      </c>
      <c r="B47" s="1">
        <f t="shared" si="4"/>
        <v>1454</v>
      </c>
      <c r="C47" s="1" t="s">
        <v>187</v>
      </c>
      <c r="D47" s="1">
        <v>93</v>
      </c>
      <c r="E47" s="1">
        <v>368</v>
      </c>
      <c r="F47" s="1">
        <v>100</v>
      </c>
      <c r="G47" s="1">
        <v>343</v>
      </c>
      <c r="H47" s="1">
        <v>550</v>
      </c>
      <c r="I47" s="1"/>
      <c r="J47" s="1">
        <v>7788</v>
      </c>
      <c r="K47" s="1">
        <v>5552</v>
      </c>
      <c r="L47" s="1">
        <v>5467</v>
      </c>
      <c r="M47" s="1">
        <f t="shared" si="6"/>
        <v>2236</v>
      </c>
      <c r="N47" s="1">
        <v>803</v>
      </c>
      <c r="O47" s="1">
        <v>518</v>
      </c>
      <c r="P47" s="1"/>
      <c r="Q47" s="1">
        <v>914</v>
      </c>
      <c r="R47" s="1">
        <v>36</v>
      </c>
      <c r="S47" s="1">
        <v>98</v>
      </c>
      <c r="T47" s="1">
        <v>190</v>
      </c>
      <c r="U47" s="1" t="s">
        <v>107</v>
      </c>
      <c r="V47" s="1"/>
      <c r="W47" s="1">
        <v>10156</v>
      </c>
      <c r="X47" s="1"/>
      <c r="Y47" s="1">
        <v>8019</v>
      </c>
      <c r="Z47" s="1">
        <v>904</v>
      </c>
      <c r="AA47" s="1">
        <v>4024</v>
      </c>
      <c r="AB47" s="1" t="s">
        <v>107</v>
      </c>
      <c r="AC47" s="1"/>
      <c r="AD47" s="5">
        <v>1913</v>
      </c>
      <c r="AE47" s="1">
        <v>4913</v>
      </c>
      <c r="AF47" s="1">
        <v>4660</v>
      </c>
      <c r="AG47" s="1">
        <v>2837</v>
      </c>
      <c r="AH47" s="1">
        <v>293</v>
      </c>
      <c r="AI47" s="1">
        <v>22</v>
      </c>
      <c r="AJ47" s="1"/>
      <c r="AK47" s="1">
        <v>12976</v>
      </c>
      <c r="AL47" s="1">
        <v>3352</v>
      </c>
      <c r="AM47" s="1">
        <v>1599</v>
      </c>
      <c r="AN47" s="1">
        <v>9624</v>
      </c>
      <c r="AO47" s="1">
        <v>5988</v>
      </c>
      <c r="AP47" s="1">
        <v>3213</v>
      </c>
      <c r="AQ47" s="1"/>
      <c r="AR47" s="1">
        <v>1246</v>
      </c>
      <c r="AS47" s="1">
        <v>342</v>
      </c>
      <c r="AT47" s="1">
        <v>315</v>
      </c>
      <c r="AU47" s="1"/>
      <c r="AV47" s="1">
        <v>4440</v>
      </c>
      <c r="AW47" s="1">
        <v>1871</v>
      </c>
      <c r="AX47" s="1">
        <v>337</v>
      </c>
      <c r="AY47" s="1">
        <v>242</v>
      </c>
      <c r="AZ47" s="1">
        <v>450</v>
      </c>
      <c r="BA47" s="1">
        <v>453</v>
      </c>
      <c r="BB47" s="1"/>
      <c r="BC47" s="1">
        <v>1416</v>
      </c>
      <c r="BD47" s="1">
        <v>1277</v>
      </c>
      <c r="BE47" s="1"/>
      <c r="BF47" s="5">
        <v>1913</v>
      </c>
      <c r="BG47" s="1">
        <v>3290</v>
      </c>
      <c r="BH47" s="1">
        <v>956</v>
      </c>
      <c r="BI47" s="1">
        <v>2096</v>
      </c>
      <c r="BJ47" s="1">
        <v>301</v>
      </c>
      <c r="BK47" s="1" t="s">
        <v>107</v>
      </c>
      <c r="BL47" s="1" t="s">
        <v>107</v>
      </c>
      <c r="BM47" s="1" t="s">
        <v>107</v>
      </c>
      <c r="BN47" s="1">
        <v>608</v>
      </c>
      <c r="BO47" s="1">
        <v>286</v>
      </c>
      <c r="BP47" s="1">
        <f t="shared" si="5"/>
        <v>238</v>
      </c>
      <c r="BQ47" s="1">
        <v>93</v>
      </c>
      <c r="BR47" s="1"/>
      <c r="BS47" s="1">
        <f t="shared" ref="BS47:BS78" si="7">CD47-CB47-W47-Y47-AE47-AK47-AR47-AV47-BC47-BG47</f>
        <v>7111</v>
      </c>
      <c r="BT47" s="1">
        <v>159</v>
      </c>
      <c r="BU47" s="1">
        <v>460</v>
      </c>
      <c r="BV47" s="1">
        <v>3259</v>
      </c>
      <c r="BW47" s="1">
        <v>2581</v>
      </c>
      <c r="BX47" s="1">
        <v>2168</v>
      </c>
      <c r="BY47" s="1"/>
      <c r="BZ47" s="1">
        <v>590</v>
      </c>
      <c r="CA47" s="1">
        <v>1270</v>
      </c>
      <c r="CB47" s="1">
        <v>1860</v>
      </c>
      <c r="CC47" s="1"/>
      <c r="CD47" s="9">
        <v>55427</v>
      </c>
    </row>
    <row r="48" spans="1:82" x14ac:dyDescent="0.15">
      <c r="A48" s="5">
        <v>1914</v>
      </c>
      <c r="B48" s="1">
        <f t="shared" si="4"/>
        <v>1287</v>
      </c>
      <c r="C48" s="1" t="s">
        <v>187</v>
      </c>
      <c r="D48" s="1">
        <v>74</v>
      </c>
      <c r="E48" s="1">
        <v>300</v>
      </c>
      <c r="F48" s="1">
        <v>97</v>
      </c>
      <c r="G48" s="1">
        <v>374</v>
      </c>
      <c r="H48" s="1">
        <v>442</v>
      </c>
      <c r="I48" s="1"/>
      <c r="J48" s="1">
        <v>7591</v>
      </c>
      <c r="K48" s="1">
        <v>5451</v>
      </c>
      <c r="L48" s="1">
        <v>5375</v>
      </c>
      <c r="M48" s="1">
        <f t="shared" si="6"/>
        <v>2140</v>
      </c>
      <c r="N48" s="1">
        <v>726</v>
      </c>
      <c r="O48" s="1">
        <v>525</v>
      </c>
      <c r="P48" s="1"/>
      <c r="Q48" s="1">
        <v>825</v>
      </c>
      <c r="R48" s="1">
        <v>27</v>
      </c>
      <c r="S48" s="1">
        <v>68</v>
      </c>
      <c r="T48" s="1">
        <v>189</v>
      </c>
      <c r="U48" s="1" t="s">
        <v>107</v>
      </c>
      <c r="V48" s="1"/>
      <c r="W48" s="1">
        <v>9703</v>
      </c>
      <c r="X48" s="1"/>
      <c r="Y48" s="1">
        <v>7196</v>
      </c>
      <c r="Z48" s="1">
        <v>432</v>
      </c>
      <c r="AA48" s="1">
        <v>3670</v>
      </c>
      <c r="AB48" s="1" t="s">
        <v>107</v>
      </c>
      <c r="AC48" s="1"/>
      <c r="AD48" s="5">
        <v>1914</v>
      </c>
      <c r="AE48" s="1">
        <v>4987</v>
      </c>
      <c r="AF48" s="1">
        <v>4735</v>
      </c>
      <c r="AG48" s="1">
        <v>2886</v>
      </c>
      <c r="AH48" s="1">
        <v>296</v>
      </c>
      <c r="AI48" s="1">
        <v>44</v>
      </c>
      <c r="AJ48" s="1"/>
      <c r="AK48" s="1">
        <v>12793</v>
      </c>
      <c r="AL48" s="1">
        <v>3345</v>
      </c>
      <c r="AM48" s="1">
        <v>1615</v>
      </c>
      <c r="AN48" s="1">
        <v>9448</v>
      </c>
      <c r="AO48" s="1">
        <v>5783</v>
      </c>
      <c r="AP48" s="1">
        <v>3283</v>
      </c>
      <c r="AQ48" s="1"/>
      <c r="AR48" s="1">
        <v>1289</v>
      </c>
      <c r="AS48" s="1">
        <v>340</v>
      </c>
      <c r="AT48" s="1">
        <v>320</v>
      </c>
      <c r="AU48" s="1"/>
      <c r="AV48" s="1">
        <v>4266</v>
      </c>
      <c r="AW48" s="1">
        <v>1784</v>
      </c>
      <c r="AX48" s="1">
        <v>346</v>
      </c>
      <c r="AY48" s="1">
        <v>261</v>
      </c>
      <c r="AZ48" s="1">
        <v>423</v>
      </c>
      <c r="BA48" s="1">
        <v>450</v>
      </c>
      <c r="BB48" s="1"/>
      <c r="BC48" s="1">
        <v>1388</v>
      </c>
      <c r="BD48" s="1">
        <v>1236</v>
      </c>
      <c r="BE48" s="1"/>
      <c r="BF48" s="5">
        <v>1914</v>
      </c>
      <c r="BG48" s="1">
        <v>3187</v>
      </c>
      <c r="BH48" s="1">
        <v>946</v>
      </c>
      <c r="BI48" s="1">
        <v>2032</v>
      </c>
      <c r="BJ48" s="1">
        <v>298</v>
      </c>
      <c r="BK48" s="1" t="s">
        <v>107</v>
      </c>
      <c r="BL48" s="1" t="s">
        <v>107</v>
      </c>
      <c r="BM48" s="1" t="s">
        <v>107</v>
      </c>
      <c r="BN48" s="1">
        <v>632</v>
      </c>
      <c r="BO48" s="1">
        <v>316</v>
      </c>
      <c r="BP48" s="1">
        <f t="shared" si="5"/>
        <v>209</v>
      </c>
      <c r="BQ48" s="1">
        <v>68</v>
      </c>
      <c r="BR48" s="1"/>
      <c r="BS48" s="1">
        <f t="shared" si="7"/>
        <v>6873</v>
      </c>
      <c r="BT48" s="1">
        <v>175</v>
      </c>
      <c r="BU48" s="1">
        <v>481</v>
      </c>
      <c r="BV48" s="1">
        <v>3052</v>
      </c>
      <c r="BW48" s="1">
        <v>2382</v>
      </c>
      <c r="BX48" s="1">
        <v>2179</v>
      </c>
      <c r="BY48" s="1"/>
      <c r="BZ48" s="1">
        <v>721</v>
      </c>
      <c r="CA48" s="1">
        <v>1226</v>
      </c>
      <c r="CB48" s="1">
        <v>1947</v>
      </c>
      <c r="CC48" s="1"/>
      <c r="CD48" s="9">
        <v>53629</v>
      </c>
    </row>
    <row r="49" spans="1:82" x14ac:dyDescent="0.15">
      <c r="A49" s="5">
        <v>1915</v>
      </c>
      <c r="B49" s="1">
        <f t="shared" si="4"/>
        <v>1258</v>
      </c>
      <c r="C49" s="1">
        <v>2</v>
      </c>
      <c r="D49" s="1">
        <v>60</v>
      </c>
      <c r="E49" s="1">
        <v>206</v>
      </c>
      <c r="F49" s="1">
        <v>110</v>
      </c>
      <c r="G49" s="1">
        <v>426</v>
      </c>
      <c r="H49" s="1">
        <v>454</v>
      </c>
      <c r="I49" s="1"/>
      <c r="J49" s="1">
        <v>7365</v>
      </c>
      <c r="K49" s="1">
        <v>5326</v>
      </c>
      <c r="L49" s="1">
        <v>5268</v>
      </c>
      <c r="M49" s="1">
        <f t="shared" si="6"/>
        <v>2039</v>
      </c>
      <c r="N49" s="1">
        <v>722</v>
      </c>
      <c r="O49" s="1">
        <v>484</v>
      </c>
      <c r="P49" s="1"/>
      <c r="Q49" s="1">
        <v>1099</v>
      </c>
      <c r="R49" s="1">
        <v>30</v>
      </c>
      <c r="S49" s="1">
        <v>71</v>
      </c>
      <c r="T49" s="1">
        <v>165</v>
      </c>
      <c r="U49" s="1" t="s">
        <v>107</v>
      </c>
      <c r="V49" s="1"/>
      <c r="W49" s="1">
        <v>9722</v>
      </c>
      <c r="X49" s="1"/>
      <c r="Y49" s="1">
        <v>7243</v>
      </c>
      <c r="Z49" s="1">
        <v>574</v>
      </c>
      <c r="AA49" s="1">
        <v>3852</v>
      </c>
      <c r="AB49" s="1" t="s">
        <v>107</v>
      </c>
      <c r="AC49" s="1"/>
      <c r="AD49" s="5">
        <v>1915</v>
      </c>
      <c r="AE49" s="1">
        <v>4888</v>
      </c>
      <c r="AF49" s="1">
        <v>4614</v>
      </c>
      <c r="AG49" s="1">
        <v>2836</v>
      </c>
      <c r="AH49" s="1">
        <v>283</v>
      </c>
      <c r="AI49" s="1">
        <v>30</v>
      </c>
      <c r="AJ49" s="1"/>
      <c r="AK49" s="1">
        <v>12225</v>
      </c>
      <c r="AL49" s="1">
        <v>3206</v>
      </c>
      <c r="AM49" s="1">
        <v>1583</v>
      </c>
      <c r="AN49" s="1">
        <v>9019</v>
      </c>
      <c r="AO49" s="1">
        <v>5532</v>
      </c>
      <c r="AP49" s="1">
        <v>3123</v>
      </c>
      <c r="AQ49" s="1"/>
      <c r="AR49" s="1">
        <v>1207</v>
      </c>
      <c r="AS49" s="1">
        <v>344</v>
      </c>
      <c r="AT49" s="1">
        <v>296</v>
      </c>
      <c r="AU49" s="1"/>
      <c r="AV49" s="1">
        <v>3575</v>
      </c>
      <c r="AW49" s="1">
        <v>1322</v>
      </c>
      <c r="AX49" s="1">
        <v>323</v>
      </c>
      <c r="AY49" s="1">
        <v>238</v>
      </c>
      <c r="AZ49" s="1">
        <v>352</v>
      </c>
      <c r="BA49" s="1">
        <v>427</v>
      </c>
      <c r="BB49" s="1"/>
      <c r="BC49" s="1">
        <v>1342</v>
      </c>
      <c r="BD49" s="1">
        <v>1188</v>
      </c>
      <c r="BE49" s="1"/>
      <c r="BF49" s="5">
        <v>1915</v>
      </c>
      <c r="BG49" s="1">
        <v>2900</v>
      </c>
      <c r="BH49" s="1">
        <v>835</v>
      </c>
      <c r="BI49" s="1">
        <v>1868</v>
      </c>
      <c r="BJ49" s="1">
        <v>242</v>
      </c>
      <c r="BK49" s="1" t="s">
        <v>107</v>
      </c>
      <c r="BL49" s="1" t="s">
        <v>107</v>
      </c>
      <c r="BM49" s="1" t="s">
        <v>107</v>
      </c>
      <c r="BN49" s="1">
        <v>608</v>
      </c>
      <c r="BO49" s="1">
        <v>267</v>
      </c>
      <c r="BP49" s="1">
        <f t="shared" si="5"/>
        <v>197</v>
      </c>
      <c r="BQ49" s="1">
        <v>53</v>
      </c>
      <c r="BR49" s="1"/>
      <c r="BS49" s="1">
        <f t="shared" si="7"/>
        <v>6096</v>
      </c>
      <c r="BT49" s="1">
        <v>143</v>
      </c>
      <c r="BU49" s="1">
        <v>432</v>
      </c>
      <c r="BV49" s="1">
        <v>2511</v>
      </c>
      <c r="BW49" s="1">
        <v>1976</v>
      </c>
      <c r="BX49" s="1">
        <v>1985</v>
      </c>
      <c r="BY49" s="1"/>
      <c r="BZ49" s="1">
        <v>932</v>
      </c>
      <c r="CA49" s="1">
        <v>1394</v>
      </c>
      <c r="CB49" s="1">
        <v>2326</v>
      </c>
      <c r="CC49" s="1"/>
      <c r="CD49" s="9">
        <v>51524</v>
      </c>
    </row>
    <row r="50" spans="1:82" x14ac:dyDescent="0.15">
      <c r="A50" s="5">
        <v>1916</v>
      </c>
      <c r="B50" s="1">
        <f t="shared" si="4"/>
        <v>1029</v>
      </c>
      <c r="C50" s="1" t="s">
        <v>187</v>
      </c>
      <c r="D50" s="1">
        <v>51</v>
      </c>
      <c r="E50" s="1">
        <v>125</v>
      </c>
      <c r="F50" s="1">
        <v>89</v>
      </c>
      <c r="G50" s="1">
        <v>398</v>
      </c>
      <c r="H50" s="1">
        <v>366</v>
      </c>
      <c r="I50" s="1"/>
      <c r="J50" s="1">
        <v>7429</v>
      </c>
      <c r="K50" s="1">
        <v>5277</v>
      </c>
      <c r="L50" s="1">
        <v>5188</v>
      </c>
      <c r="M50" s="1">
        <f t="shared" si="6"/>
        <v>2152</v>
      </c>
      <c r="N50" s="1">
        <v>705</v>
      </c>
      <c r="O50" s="1">
        <v>559</v>
      </c>
      <c r="P50" s="1"/>
      <c r="Q50" s="1">
        <v>772</v>
      </c>
      <c r="R50" s="1">
        <v>28</v>
      </c>
      <c r="S50" s="1">
        <v>89</v>
      </c>
      <c r="T50" s="1">
        <v>165</v>
      </c>
      <c r="U50" s="1" t="s">
        <v>107</v>
      </c>
      <c r="V50" s="1"/>
      <c r="W50" s="1">
        <v>9230</v>
      </c>
      <c r="X50" s="1"/>
      <c r="Y50" s="1">
        <v>7547</v>
      </c>
      <c r="Z50" s="1">
        <v>927</v>
      </c>
      <c r="AA50" s="1">
        <v>3946</v>
      </c>
      <c r="AB50" s="1" t="s">
        <v>107</v>
      </c>
      <c r="AC50" s="1"/>
      <c r="AD50" s="5">
        <v>1916</v>
      </c>
      <c r="AE50" s="1">
        <v>4939</v>
      </c>
      <c r="AF50" s="1">
        <v>4677</v>
      </c>
      <c r="AG50" s="1">
        <v>2814</v>
      </c>
      <c r="AH50" s="1">
        <v>290</v>
      </c>
      <c r="AI50" s="1">
        <v>44</v>
      </c>
      <c r="AJ50" s="1"/>
      <c r="AK50" s="1">
        <v>12196</v>
      </c>
      <c r="AL50" s="1">
        <v>3102</v>
      </c>
      <c r="AM50" s="1">
        <v>1591</v>
      </c>
      <c r="AN50" s="1">
        <v>9094</v>
      </c>
      <c r="AO50" s="1">
        <v>5475</v>
      </c>
      <c r="AP50" s="1">
        <v>3233</v>
      </c>
      <c r="AQ50" s="1"/>
      <c r="AR50" s="1">
        <v>1132</v>
      </c>
      <c r="AS50" s="1">
        <v>283</v>
      </c>
      <c r="AT50" s="1">
        <v>301</v>
      </c>
      <c r="AU50" s="1"/>
      <c r="AV50" s="1">
        <v>3358</v>
      </c>
      <c r="AW50" s="1">
        <v>1001</v>
      </c>
      <c r="AX50" s="1">
        <v>291</v>
      </c>
      <c r="AY50" s="1">
        <v>317</v>
      </c>
      <c r="AZ50" s="1">
        <v>437</v>
      </c>
      <c r="BA50" s="1">
        <v>401</v>
      </c>
      <c r="BB50" s="1"/>
      <c r="BC50" s="1">
        <v>1377</v>
      </c>
      <c r="BD50" s="1">
        <v>1222</v>
      </c>
      <c r="BE50" s="1"/>
      <c r="BF50" s="5">
        <v>1916</v>
      </c>
      <c r="BG50" s="1">
        <v>2856</v>
      </c>
      <c r="BH50" s="1">
        <v>793</v>
      </c>
      <c r="BI50" s="1">
        <v>1854</v>
      </c>
      <c r="BJ50" s="1">
        <v>257</v>
      </c>
      <c r="BK50" s="1" t="s">
        <v>107</v>
      </c>
      <c r="BL50" s="1" t="s">
        <v>107</v>
      </c>
      <c r="BM50" s="1" t="s">
        <v>107</v>
      </c>
      <c r="BN50" s="1">
        <v>561</v>
      </c>
      <c r="BO50" s="1">
        <v>280</v>
      </c>
      <c r="BP50" s="1">
        <f t="shared" si="5"/>
        <v>209</v>
      </c>
      <c r="BQ50" s="1">
        <v>64</v>
      </c>
      <c r="BR50" s="1"/>
      <c r="BS50" s="1">
        <f t="shared" si="7"/>
        <v>6002</v>
      </c>
      <c r="BT50" s="1">
        <v>132</v>
      </c>
      <c r="BU50" s="1">
        <v>427</v>
      </c>
      <c r="BV50" s="1">
        <v>2379</v>
      </c>
      <c r="BW50" s="1">
        <v>1840</v>
      </c>
      <c r="BX50" s="1">
        <v>2034</v>
      </c>
      <c r="BY50" s="1"/>
      <c r="BZ50" s="1">
        <v>812</v>
      </c>
      <c r="CA50" s="1">
        <v>1174</v>
      </c>
      <c r="CB50" s="1">
        <v>1986</v>
      </c>
      <c r="CC50" s="1"/>
      <c r="CD50" s="9">
        <v>50623</v>
      </c>
    </row>
    <row r="51" spans="1:82" x14ac:dyDescent="0.15">
      <c r="A51" s="5">
        <v>1917</v>
      </c>
      <c r="B51" s="1">
        <f t="shared" si="4"/>
        <v>1156</v>
      </c>
      <c r="C51" s="1" t="s">
        <v>187</v>
      </c>
      <c r="D51" s="1">
        <v>63</v>
      </c>
      <c r="E51" s="1">
        <v>196</v>
      </c>
      <c r="F51" s="1">
        <v>114</v>
      </c>
      <c r="G51" s="1">
        <v>392</v>
      </c>
      <c r="H51" s="1">
        <v>391</v>
      </c>
      <c r="I51" s="1"/>
      <c r="J51" s="1">
        <v>8047</v>
      </c>
      <c r="K51" s="1">
        <v>5830</v>
      </c>
      <c r="L51" s="1">
        <v>5728</v>
      </c>
      <c r="M51" s="1">
        <f t="shared" si="6"/>
        <v>2217</v>
      </c>
      <c r="N51" s="1">
        <v>730</v>
      </c>
      <c r="O51" s="1">
        <v>545</v>
      </c>
      <c r="P51" s="1"/>
      <c r="Q51" s="1">
        <v>801</v>
      </c>
      <c r="R51" s="1">
        <v>18</v>
      </c>
      <c r="S51" s="1">
        <v>88</v>
      </c>
      <c r="T51" s="1">
        <v>162</v>
      </c>
      <c r="U51" s="1" t="s">
        <v>107</v>
      </c>
      <c r="V51" s="1"/>
      <c r="W51" s="1">
        <v>10004</v>
      </c>
      <c r="X51" s="1"/>
      <c r="Y51" s="1">
        <v>8261</v>
      </c>
      <c r="Z51" s="1">
        <v>818</v>
      </c>
      <c r="AA51" s="1">
        <v>4642</v>
      </c>
      <c r="AB51" s="1" t="s">
        <v>107</v>
      </c>
      <c r="AC51" s="1"/>
      <c r="AD51" s="5">
        <v>1917</v>
      </c>
      <c r="AE51" s="1">
        <v>5135</v>
      </c>
      <c r="AF51" s="1">
        <v>4838</v>
      </c>
      <c r="AG51" s="1">
        <v>2903</v>
      </c>
      <c r="AH51" s="1">
        <v>319</v>
      </c>
      <c r="AI51" s="1">
        <v>57</v>
      </c>
      <c r="AJ51" s="1"/>
      <c r="AK51" s="1">
        <v>12600</v>
      </c>
      <c r="AL51" s="1">
        <v>3216</v>
      </c>
      <c r="AM51" s="1">
        <v>1657</v>
      </c>
      <c r="AN51" s="1">
        <v>9384</v>
      </c>
      <c r="AO51" s="1">
        <v>5622</v>
      </c>
      <c r="AP51" s="1">
        <v>3418</v>
      </c>
      <c r="AQ51" s="1"/>
      <c r="AR51" s="1">
        <v>1157</v>
      </c>
      <c r="AS51" s="1">
        <v>297</v>
      </c>
      <c r="AT51" s="1">
        <v>312</v>
      </c>
      <c r="AU51" s="1"/>
      <c r="AV51" s="1">
        <v>3414</v>
      </c>
      <c r="AW51" s="1">
        <v>993</v>
      </c>
      <c r="AX51" s="1">
        <v>298</v>
      </c>
      <c r="AY51" s="1">
        <v>349</v>
      </c>
      <c r="AZ51" s="1">
        <v>440</v>
      </c>
      <c r="BA51" s="1">
        <v>373</v>
      </c>
      <c r="BB51" s="1"/>
      <c r="BC51" s="1">
        <v>1467</v>
      </c>
      <c r="BD51" s="1">
        <v>1303</v>
      </c>
      <c r="BE51" s="1"/>
      <c r="BF51" s="5">
        <v>1917</v>
      </c>
      <c r="BG51" s="1">
        <v>2829</v>
      </c>
      <c r="BH51" s="1">
        <v>701</v>
      </c>
      <c r="BI51" s="1">
        <v>1894</v>
      </c>
      <c r="BJ51" s="1">
        <v>235</v>
      </c>
      <c r="BK51" s="1" t="s">
        <v>107</v>
      </c>
      <c r="BL51" s="1" t="s">
        <v>107</v>
      </c>
      <c r="BM51" s="1" t="s">
        <v>107</v>
      </c>
      <c r="BN51" s="1">
        <v>614</v>
      </c>
      <c r="BO51" s="1">
        <v>259</v>
      </c>
      <c r="BP51" s="1">
        <f t="shared" si="5"/>
        <v>234</v>
      </c>
      <c r="BQ51" s="1">
        <v>50</v>
      </c>
      <c r="BR51" s="1"/>
      <c r="BS51" s="1">
        <f t="shared" si="7"/>
        <v>6026</v>
      </c>
      <c r="BT51" s="1">
        <v>97</v>
      </c>
      <c r="BU51" s="1">
        <v>420</v>
      </c>
      <c r="BV51" s="1">
        <v>2294</v>
      </c>
      <c r="BW51" s="1">
        <v>1811</v>
      </c>
      <c r="BX51" s="1">
        <v>2222</v>
      </c>
      <c r="BY51" s="1"/>
      <c r="BZ51" s="1">
        <v>1052</v>
      </c>
      <c r="CA51" s="1">
        <v>1361</v>
      </c>
      <c r="CB51" s="1">
        <v>2413</v>
      </c>
      <c r="CC51" s="1"/>
      <c r="CD51" s="9">
        <v>53306</v>
      </c>
    </row>
    <row r="52" spans="1:82" x14ac:dyDescent="0.15">
      <c r="A52" s="5">
        <v>1918</v>
      </c>
      <c r="B52" s="1">
        <f t="shared" si="4"/>
        <v>1389</v>
      </c>
      <c r="C52" s="1" t="s">
        <v>187</v>
      </c>
      <c r="D52" s="1">
        <v>56</v>
      </c>
      <c r="E52" s="1">
        <v>151</v>
      </c>
      <c r="F52" s="1">
        <v>82</v>
      </c>
      <c r="G52" s="1">
        <v>578</v>
      </c>
      <c r="H52" s="1">
        <v>522</v>
      </c>
      <c r="I52" s="1"/>
      <c r="J52" s="1">
        <v>7799</v>
      </c>
      <c r="K52" s="1">
        <v>5825</v>
      </c>
      <c r="L52" s="1">
        <v>5753</v>
      </c>
      <c r="M52" s="1">
        <f t="shared" si="6"/>
        <v>1974</v>
      </c>
      <c r="N52" s="1">
        <v>602</v>
      </c>
      <c r="O52" s="1">
        <v>554</v>
      </c>
      <c r="P52" s="1"/>
      <c r="Q52" s="1">
        <v>835</v>
      </c>
      <c r="R52" s="1">
        <v>14</v>
      </c>
      <c r="S52" s="1">
        <v>79</v>
      </c>
      <c r="T52" s="1">
        <v>212</v>
      </c>
      <c r="U52" s="1" t="s">
        <v>107</v>
      </c>
      <c r="V52" s="1"/>
      <c r="W52" s="1">
        <v>10023</v>
      </c>
      <c r="X52" s="1"/>
      <c r="Y52" s="1">
        <v>28709</v>
      </c>
      <c r="Z52" s="1">
        <v>21491</v>
      </c>
      <c r="AA52" s="1">
        <v>4513</v>
      </c>
      <c r="AB52" s="1" t="s">
        <v>107</v>
      </c>
      <c r="AC52" s="1"/>
      <c r="AD52" s="5">
        <v>1918</v>
      </c>
      <c r="AE52" s="1">
        <v>5176</v>
      </c>
      <c r="AF52" s="1">
        <v>4898</v>
      </c>
      <c r="AG52" s="1">
        <v>2946</v>
      </c>
      <c r="AH52" s="1">
        <v>373</v>
      </c>
      <c r="AI52" s="1">
        <v>63</v>
      </c>
      <c r="AJ52" s="1"/>
      <c r="AK52" s="1">
        <v>13235</v>
      </c>
      <c r="AL52" s="1">
        <v>3355</v>
      </c>
      <c r="AM52" s="1">
        <v>1682</v>
      </c>
      <c r="AN52" s="1">
        <v>9880</v>
      </c>
      <c r="AO52" s="1">
        <v>5948</v>
      </c>
      <c r="AP52" s="1">
        <v>3579</v>
      </c>
      <c r="AQ52" s="1"/>
      <c r="AR52" s="1">
        <v>1101</v>
      </c>
      <c r="AS52" s="1">
        <v>315</v>
      </c>
      <c r="AT52" s="1">
        <v>250</v>
      </c>
      <c r="AU52" s="1"/>
      <c r="AV52" s="1">
        <v>3307</v>
      </c>
      <c r="AW52" s="1">
        <v>995</v>
      </c>
      <c r="AX52" s="1">
        <v>320</v>
      </c>
      <c r="AY52" s="1">
        <v>392</v>
      </c>
      <c r="AZ52" s="1">
        <v>339</v>
      </c>
      <c r="BA52" s="1">
        <v>323</v>
      </c>
      <c r="BB52" s="1"/>
      <c r="BC52" s="1">
        <v>1400</v>
      </c>
      <c r="BD52" s="1">
        <v>1258</v>
      </c>
      <c r="BE52" s="1"/>
      <c r="BF52" s="5">
        <v>1918</v>
      </c>
      <c r="BG52" s="1">
        <v>2878</v>
      </c>
      <c r="BH52" s="1">
        <v>764</v>
      </c>
      <c r="BI52" s="1">
        <v>1884</v>
      </c>
      <c r="BJ52" s="1">
        <v>257</v>
      </c>
      <c r="BK52" s="1" t="s">
        <v>107</v>
      </c>
      <c r="BL52" s="1" t="s">
        <v>107</v>
      </c>
      <c r="BM52" s="1" t="s">
        <v>107</v>
      </c>
      <c r="BN52" s="1">
        <v>602</v>
      </c>
      <c r="BO52" s="1">
        <v>230</v>
      </c>
      <c r="BP52" s="1">
        <f t="shared" si="5"/>
        <v>230</v>
      </c>
      <c r="BQ52" s="1">
        <v>58</v>
      </c>
      <c r="BR52" s="1"/>
      <c r="BS52" s="1">
        <f t="shared" si="7"/>
        <v>6154</v>
      </c>
      <c r="BT52" s="1">
        <v>82</v>
      </c>
      <c r="BU52" s="1">
        <v>393</v>
      </c>
      <c r="BV52" s="1">
        <v>2449</v>
      </c>
      <c r="BW52" s="1">
        <v>1985</v>
      </c>
      <c r="BX52" s="1">
        <v>2277</v>
      </c>
      <c r="BY52" s="1"/>
      <c r="BZ52" s="1">
        <v>1101</v>
      </c>
      <c r="CA52" s="1">
        <v>1950</v>
      </c>
      <c r="CB52" s="1">
        <v>3051</v>
      </c>
      <c r="CC52" s="1"/>
      <c r="CD52" s="9">
        <v>75034</v>
      </c>
    </row>
    <row r="53" spans="1:82" x14ac:dyDescent="0.15">
      <c r="A53" s="5">
        <v>1919</v>
      </c>
      <c r="B53" s="1">
        <f t="shared" si="4"/>
        <v>1201</v>
      </c>
      <c r="C53" s="1" t="s">
        <v>187</v>
      </c>
      <c r="D53" s="1">
        <v>48</v>
      </c>
      <c r="E53" s="1">
        <v>143</v>
      </c>
      <c r="F53" s="1">
        <v>67</v>
      </c>
      <c r="G53" s="1">
        <v>564</v>
      </c>
      <c r="H53" s="1">
        <v>379</v>
      </c>
      <c r="I53" s="1"/>
      <c r="J53" s="1">
        <v>7730</v>
      </c>
      <c r="K53" s="1">
        <v>5733</v>
      </c>
      <c r="L53" s="1">
        <v>5663</v>
      </c>
      <c r="M53" s="1">
        <f t="shared" si="6"/>
        <v>1997</v>
      </c>
      <c r="N53" s="1">
        <v>674</v>
      </c>
      <c r="O53" s="1">
        <v>463</v>
      </c>
      <c r="P53" s="1"/>
      <c r="Q53" s="1">
        <v>726</v>
      </c>
      <c r="R53" s="1">
        <v>25</v>
      </c>
      <c r="S53" s="1">
        <v>85</v>
      </c>
      <c r="T53" s="1">
        <v>172</v>
      </c>
      <c r="U53" s="1" t="s">
        <v>107</v>
      </c>
      <c r="V53" s="1"/>
      <c r="W53" s="1">
        <v>9657</v>
      </c>
      <c r="X53" s="1"/>
      <c r="Y53" s="1">
        <v>10162</v>
      </c>
      <c r="Z53" s="1">
        <v>3486</v>
      </c>
      <c r="AA53" s="1">
        <v>4119</v>
      </c>
      <c r="AB53" s="1" t="s">
        <v>107</v>
      </c>
      <c r="AC53" s="1"/>
      <c r="AD53" s="5">
        <v>1919</v>
      </c>
      <c r="AE53" s="1">
        <v>5196</v>
      </c>
      <c r="AF53" s="1">
        <v>4874</v>
      </c>
      <c r="AG53" s="1">
        <v>2913</v>
      </c>
      <c r="AH53" s="1">
        <v>342</v>
      </c>
      <c r="AI53" s="1">
        <v>41</v>
      </c>
      <c r="AJ53" s="1"/>
      <c r="AK53" s="1">
        <v>13101</v>
      </c>
      <c r="AL53" s="1">
        <v>2995</v>
      </c>
      <c r="AM53" s="1">
        <v>1596</v>
      </c>
      <c r="AN53" s="1">
        <v>10106</v>
      </c>
      <c r="AO53" s="1">
        <v>5959</v>
      </c>
      <c r="AP53" s="1">
        <v>3818</v>
      </c>
      <c r="AQ53" s="1"/>
      <c r="AR53" s="1">
        <v>1087</v>
      </c>
      <c r="AS53" s="1">
        <v>306</v>
      </c>
      <c r="AT53" s="1">
        <v>238</v>
      </c>
      <c r="AU53" s="1"/>
      <c r="AV53" s="1">
        <v>2922</v>
      </c>
      <c r="AW53" s="1">
        <v>900</v>
      </c>
      <c r="AX53" s="1">
        <v>233</v>
      </c>
      <c r="AY53" s="1">
        <v>273</v>
      </c>
      <c r="AZ53" s="1">
        <v>366</v>
      </c>
      <c r="BA53" s="1">
        <v>277</v>
      </c>
      <c r="BB53" s="1"/>
      <c r="BC53" s="1">
        <v>1320</v>
      </c>
      <c r="BD53" s="1">
        <v>1197</v>
      </c>
      <c r="BE53" s="1"/>
      <c r="BF53" s="5">
        <v>1919</v>
      </c>
      <c r="BG53" s="1">
        <v>2930</v>
      </c>
      <c r="BH53" s="1">
        <v>794</v>
      </c>
      <c r="BI53" s="1">
        <v>1930</v>
      </c>
      <c r="BJ53" s="1">
        <v>235</v>
      </c>
      <c r="BK53" s="1" t="s">
        <v>107</v>
      </c>
      <c r="BL53" s="1" t="s">
        <v>107</v>
      </c>
      <c r="BM53" s="1" t="s">
        <v>107</v>
      </c>
      <c r="BN53" s="1">
        <v>608</v>
      </c>
      <c r="BO53" s="1">
        <v>306</v>
      </c>
      <c r="BP53" s="1">
        <f t="shared" si="5"/>
        <v>206</v>
      </c>
      <c r="BQ53" s="1">
        <v>53</v>
      </c>
      <c r="BR53" s="1"/>
      <c r="BS53" s="1">
        <f t="shared" si="7"/>
        <v>6242</v>
      </c>
      <c r="BT53" s="1">
        <v>191</v>
      </c>
      <c r="BU53" s="1">
        <v>426</v>
      </c>
      <c r="BV53" s="1">
        <v>2339</v>
      </c>
      <c r="BW53" s="1">
        <v>1859</v>
      </c>
      <c r="BX53" s="1">
        <v>2371</v>
      </c>
      <c r="BY53" s="1"/>
      <c r="BZ53" s="1">
        <v>962</v>
      </c>
      <c r="CA53" s="1">
        <v>1353</v>
      </c>
      <c r="CB53" s="1">
        <v>2315</v>
      </c>
      <c r="CC53" s="1"/>
      <c r="CD53" s="9">
        <v>54932</v>
      </c>
    </row>
    <row r="54" spans="1:82" x14ac:dyDescent="0.15">
      <c r="A54" s="5">
        <v>1920</v>
      </c>
      <c r="B54" s="1">
        <f t="shared" si="4"/>
        <v>1594</v>
      </c>
      <c r="C54" s="1" t="s">
        <v>187</v>
      </c>
      <c r="D54" s="1">
        <v>69</v>
      </c>
      <c r="E54" s="1">
        <v>455</v>
      </c>
      <c r="F54" s="1">
        <v>63</v>
      </c>
      <c r="G54" s="1">
        <v>674</v>
      </c>
      <c r="H54" s="1">
        <v>333</v>
      </c>
      <c r="I54" s="1"/>
      <c r="J54" s="1">
        <v>6984</v>
      </c>
      <c r="K54" s="1">
        <v>5128</v>
      </c>
      <c r="L54" s="1">
        <v>5072</v>
      </c>
      <c r="M54" s="1">
        <f t="shared" si="6"/>
        <v>1856</v>
      </c>
      <c r="N54" s="1">
        <v>592</v>
      </c>
      <c r="O54" s="1">
        <v>471</v>
      </c>
      <c r="P54" s="1"/>
      <c r="Q54" s="1">
        <v>1289</v>
      </c>
      <c r="R54" s="1">
        <v>25</v>
      </c>
      <c r="S54" s="1">
        <v>118</v>
      </c>
      <c r="T54" s="1">
        <v>200</v>
      </c>
      <c r="U54" s="1" t="s">
        <v>107</v>
      </c>
      <c r="V54" s="1"/>
      <c r="W54" s="1">
        <v>9867</v>
      </c>
      <c r="X54" s="1"/>
      <c r="Y54" s="1">
        <v>9983</v>
      </c>
      <c r="Z54" s="1">
        <v>3518</v>
      </c>
      <c r="AA54" s="1">
        <v>4064</v>
      </c>
      <c r="AB54" s="1" t="s">
        <v>107</v>
      </c>
      <c r="AC54" s="1"/>
      <c r="AD54" s="5">
        <v>1920</v>
      </c>
      <c r="AE54" s="1">
        <v>5186</v>
      </c>
      <c r="AF54" s="1">
        <v>4880</v>
      </c>
      <c r="AG54" s="1">
        <v>3002</v>
      </c>
      <c r="AH54" s="1">
        <v>350</v>
      </c>
      <c r="AI54" s="1">
        <v>50</v>
      </c>
      <c r="AJ54" s="1"/>
      <c r="AK54" s="1">
        <v>13305</v>
      </c>
      <c r="AL54" s="1">
        <v>3058</v>
      </c>
      <c r="AM54" s="1">
        <v>1553</v>
      </c>
      <c r="AN54" s="1">
        <v>10247</v>
      </c>
      <c r="AO54" s="1">
        <v>6132</v>
      </c>
      <c r="AP54" s="1">
        <v>3737</v>
      </c>
      <c r="AQ54" s="1"/>
      <c r="AR54" s="1">
        <v>1066</v>
      </c>
      <c r="AS54" s="1">
        <v>284</v>
      </c>
      <c r="AT54" s="1">
        <v>299</v>
      </c>
      <c r="AU54" s="1"/>
      <c r="AV54" s="1">
        <v>3343</v>
      </c>
      <c r="AW54" s="1">
        <v>1285</v>
      </c>
      <c r="AX54" s="1">
        <v>221</v>
      </c>
      <c r="AY54" s="1">
        <v>333</v>
      </c>
      <c r="AZ54" s="1">
        <v>401</v>
      </c>
      <c r="BA54" s="1">
        <v>269</v>
      </c>
      <c r="BB54" s="1"/>
      <c r="BC54" s="1">
        <v>1401</v>
      </c>
      <c r="BD54" s="1">
        <v>1266</v>
      </c>
      <c r="BE54" s="1"/>
      <c r="BF54" s="5">
        <v>1920</v>
      </c>
      <c r="BG54" s="1">
        <v>3146</v>
      </c>
      <c r="BH54" s="1">
        <v>876</v>
      </c>
      <c r="BI54" s="1">
        <v>1999</v>
      </c>
      <c r="BJ54" s="1">
        <v>327</v>
      </c>
      <c r="BK54" s="1" t="s">
        <v>107</v>
      </c>
      <c r="BL54" s="1" t="s">
        <v>107</v>
      </c>
      <c r="BM54" s="1" t="s">
        <v>107</v>
      </c>
      <c r="BN54" s="1">
        <v>647</v>
      </c>
      <c r="BO54" s="1">
        <v>258</v>
      </c>
      <c r="BP54" s="1">
        <f t="shared" si="5"/>
        <v>271</v>
      </c>
      <c r="BQ54" s="1">
        <v>67</v>
      </c>
      <c r="BR54" s="1"/>
      <c r="BS54" s="1">
        <f t="shared" si="7"/>
        <v>6518</v>
      </c>
      <c r="BT54" s="1">
        <v>394</v>
      </c>
      <c r="BU54" s="1">
        <v>473</v>
      </c>
      <c r="BV54" s="1">
        <v>2577</v>
      </c>
      <c r="BW54" s="1">
        <v>1976</v>
      </c>
      <c r="BX54" s="1">
        <v>2304</v>
      </c>
      <c r="BY54" s="1"/>
      <c r="BZ54" s="1">
        <v>991</v>
      </c>
      <c r="CA54" s="1">
        <v>1186</v>
      </c>
      <c r="CB54" s="1">
        <v>2177</v>
      </c>
      <c r="CC54" s="1"/>
      <c r="CD54" s="9">
        <v>55992</v>
      </c>
    </row>
    <row r="55" spans="1:82" x14ac:dyDescent="0.15">
      <c r="A55" s="5" t="s">
        <v>109</v>
      </c>
      <c r="B55" s="1">
        <f t="shared" si="4"/>
        <v>984</v>
      </c>
      <c r="C55" s="1">
        <v>7</v>
      </c>
      <c r="D55" s="1">
        <v>42</v>
      </c>
      <c r="E55" s="1">
        <v>155</v>
      </c>
      <c r="F55" s="1">
        <v>106</v>
      </c>
      <c r="G55" s="1">
        <v>519</v>
      </c>
      <c r="H55" s="1">
        <v>155</v>
      </c>
      <c r="I55" s="1"/>
      <c r="J55" s="1">
        <v>6405</v>
      </c>
      <c r="K55" s="1">
        <v>4928</v>
      </c>
      <c r="L55" s="1">
        <v>4827</v>
      </c>
      <c r="M55" s="1">
        <f t="shared" si="6"/>
        <v>1477</v>
      </c>
      <c r="N55" s="1">
        <v>532</v>
      </c>
      <c r="O55" s="1">
        <v>310</v>
      </c>
      <c r="P55" s="1"/>
      <c r="Q55" s="1">
        <v>1032</v>
      </c>
      <c r="R55" s="1">
        <v>13</v>
      </c>
      <c r="S55" s="1">
        <v>112</v>
      </c>
      <c r="T55" s="1">
        <v>237</v>
      </c>
      <c r="U55" s="1" t="s">
        <v>107</v>
      </c>
      <c r="V55" s="1"/>
      <c r="W55" s="1">
        <v>8421</v>
      </c>
      <c r="X55" s="1"/>
      <c r="Y55" s="1">
        <v>6171</v>
      </c>
      <c r="Z55" s="1">
        <v>456</v>
      </c>
      <c r="AA55" s="1">
        <v>3858</v>
      </c>
      <c r="AB55" s="1">
        <v>1191</v>
      </c>
      <c r="AC55" s="1"/>
      <c r="AD55" s="5" t="s">
        <v>109</v>
      </c>
      <c r="AE55" s="1">
        <v>5326</v>
      </c>
      <c r="AF55" s="1">
        <v>5018</v>
      </c>
      <c r="AG55" s="1">
        <v>3009</v>
      </c>
      <c r="AH55" s="1">
        <v>318</v>
      </c>
      <c r="AI55" s="1">
        <v>55</v>
      </c>
      <c r="AJ55" s="1"/>
      <c r="AK55" s="1">
        <v>12309</v>
      </c>
      <c r="AL55" s="1">
        <v>2844</v>
      </c>
      <c r="AM55" s="1">
        <v>1497</v>
      </c>
      <c r="AN55" s="1">
        <v>9465</v>
      </c>
      <c r="AO55" s="1">
        <v>5471</v>
      </c>
      <c r="AP55" s="1">
        <v>3672</v>
      </c>
      <c r="AQ55" s="1"/>
      <c r="AR55" s="1">
        <v>1043</v>
      </c>
      <c r="AS55" s="1">
        <v>236</v>
      </c>
      <c r="AT55" s="1">
        <v>304</v>
      </c>
      <c r="AU55" s="1"/>
      <c r="AV55" s="1">
        <v>3422</v>
      </c>
      <c r="AW55" s="1">
        <v>1278</v>
      </c>
      <c r="AX55" s="1">
        <v>132</v>
      </c>
      <c r="AY55" s="1">
        <v>304</v>
      </c>
      <c r="AZ55" s="1">
        <v>427</v>
      </c>
      <c r="BA55" s="1">
        <v>232</v>
      </c>
      <c r="BB55" s="1"/>
      <c r="BC55" s="1">
        <v>1451</v>
      </c>
      <c r="BD55" s="1">
        <v>1276</v>
      </c>
      <c r="BE55" s="1"/>
      <c r="BF55" s="5" t="s">
        <v>109</v>
      </c>
      <c r="BG55" s="1">
        <v>3080</v>
      </c>
      <c r="BH55" s="1">
        <v>883</v>
      </c>
      <c r="BI55" s="1">
        <v>1917</v>
      </c>
      <c r="BJ55" s="1">
        <v>350</v>
      </c>
      <c r="BK55" s="1">
        <v>285</v>
      </c>
      <c r="BL55" s="1">
        <v>69</v>
      </c>
      <c r="BM55" s="1">
        <v>3</v>
      </c>
      <c r="BN55" s="1">
        <v>495</v>
      </c>
      <c r="BO55" s="1">
        <v>281</v>
      </c>
      <c r="BP55" s="1">
        <f t="shared" si="5"/>
        <v>280</v>
      </c>
      <c r="BQ55" s="1">
        <v>60</v>
      </c>
      <c r="BR55" s="1"/>
      <c r="BS55" s="1">
        <f t="shared" si="7"/>
        <v>5832</v>
      </c>
      <c r="BT55" s="1">
        <v>338</v>
      </c>
      <c r="BU55" s="1">
        <v>444</v>
      </c>
      <c r="BV55" s="1">
        <v>2231</v>
      </c>
      <c r="BW55" s="1">
        <v>1649</v>
      </c>
      <c r="BX55" s="1">
        <v>2175</v>
      </c>
      <c r="BY55" s="1"/>
      <c r="BZ55" s="1">
        <v>848</v>
      </c>
      <c r="CA55" s="1">
        <v>1615</v>
      </c>
      <c r="CB55" s="1">
        <v>2463</v>
      </c>
      <c r="CC55" s="1"/>
      <c r="CD55" s="9">
        <v>49518</v>
      </c>
    </row>
    <row r="56" spans="1:82" x14ac:dyDescent="0.15">
      <c r="A56" s="5">
        <v>1922</v>
      </c>
      <c r="B56" s="1">
        <f t="shared" si="4"/>
        <v>839</v>
      </c>
      <c r="C56" s="1">
        <v>3</v>
      </c>
      <c r="D56" s="1">
        <v>27</v>
      </c>
      <c r="E56" s="1">
        <v>20</v>
      </c>
      <c r="F56" s="1">
        <v>58</v>
      </c>
      <c r="G56" s="1">
        <v>314</v>
      </c>
      <c r="H56" s="1">
        <v>417</v>
      </c>
      <c r="I56" s="1"/>
      <c r="J56" s="1">
        <v>6111</v>
      </c>
      <c r="K56" s="1">
        <v>4726</v>
      </c>
      <c r="L56" s="1">
        <v>4627</v>
      </c>
      <c r="M56" s="1">
        <f t="shared" si="6"/>
        <v>1385</v>
      </c>
      <c r="N56" s="1">
        <v>458</v>
      </c>
      <c r="O56" s="1">
        <v>310</v>
      </c>
      <c r="P56" s="1"/>
      <c r="Q56" s="1">
        <v>880</v>
      </c>
      <c r="R56" s="1">
        <v>18</v>
      </c>
      <c r="S56" s="1">
        <v>84</v>
      </c>
      <c r="T56" s="1">
        <v>232</v>
      </c>
      <c r="U56" s="1" t="s">
        <v>107</v>
      </c>
      <c r="V56" s="1"/>
      <c r="W56" s="1">
        <v>7830</v>
      </c>
      <c r="X56" s="1"/>
      <c r="Y56" s="1">
        <v>7436</v>
      </c>
      <c r="Z56" s="1">
        <v>1706</v>
      </c>
      <c r="AA56" s="1">
        <v>3755</v>
      </c>
      <c r="AB56" s="1">
        <v>1300</v>
      </c>
      <c r="AC56" s="1"/>
      <c r="AD56" s="5">
        <v>1922</v>
      </c>
      <c r="AE56" s="1">
        <v>5367</v>
      </c>
      <c r="AF56" s="1">
        <v>5062</v>
      </c>
      <c r="AG56" s="1">
        <v>2918</v>
      </c>
      <c r="AH56" s="1">
        <v>364</v>
      </c>
      <c r="AI56" s="1">
        <v>67</v>
      </c>
      <c r="AJ56" s="1"/>
      <c r="AK56" s="1">
        <v>12985</v>
      </c>
      <c r="AL56" s="1">
        <v>3156</v>
      </c>
      <c r="AM56" s="1">
        <v>1718</v>
      </c>
      <c r="AN56" s="1">
        <v>9829</v>
      </c>
      <c r="AO56" s="1">
        <v>5910</v>
      </c>
      <c r="AP56" s="1">
        <v>3553</v>
      </c>
      <c r="AQ56" s="1"/>
      <c r="AR56" s="1">
        <v>1146</v>
      </c>
      <c r="AS56" s="1">
        <v>299</v>
      </c>
      <c r="AT56" s="1">
        <v>339</v>
      </c>
      <c r="AU56" s="1"/>
      <c r="AV56" s="1">
        <v>2837</v>
      </c>
      <c r="AW56" s="1">
        <v>818</v>
      </c>
      <c r="AX56" s="1">
        <v>95</v>
      </c>
      <c r="AY56" s="1">
        <v>289</v>
      </c>
      <c r="AZ56" s="1">
        <v>377</v>
      </c>
      <c r="BA56" s="1">
        <v>263</v>
      </c>
      <c r="BB56" s="1"/>
      <c r="BC56" s="1">
        <v>1667</v>
      </c>
      <c r="BD56" s="1">
        <v>1467</v>
      </c>
      <c r="BE56" s="1"/>
      <c r="BF56" s="5">
        <v>1922</v>
      </c>
      <c r="BG56" s="1">
        <v>2882</v>
      </c>
      <c r="BH56" s="1">
        <v>926</v>
      </c>
      <c r="BI56" s="1">
        <v>1715</v>
      </c>
      <c r="BJ56" s="1">
        <v>320</v>
      </c>
      <c r="BK56" s="1">
        <v>250</v>
      </c>
      <c r="BL56" s="1">
        <v>64</v>
      </c>
      <c r="BM56" s="1">
        <v>2</v>
      </c>
      <c r="BN56" s="1">
        <v>528</v>
      </c>
      <c r="BO56" s="1">
        <v>197</v>
      </c>
      <c r="BP56" s="1">
        <f t="shared" si="5"/>
        <v>241</v>
      </c>
      <c r="BQ56" s="1">
        <v>50</v>
      </c>
      <c r="BR56" s="1"/>
      <c r="BS56" s="1">
        <f t="shared" si="7"/>
        <v>5770</v>
      </c>
      <c r="BT56" s="1">
        <v>421</v>
      </c>
      <c r="BU56" s="1">
        <v>390</v>
      </c>
      <c r="BV56" s="1">
        <v>2144</v>
      </c>
      <c r="BW56" s="1">
        <v>1625</v>
      </c>
      <c r="BX56" s="1">
        <v>2287</v>
      </c>
      <c r="BY56" s="1"/>
      <c r="BZ56" s="1">
        <v>913</v>
      </c>
      <c r="CA56" s="1">
        <v>1459</v>
      </c>
      <c r="CB56" s="1">
        <v>2372</v>
      </c>
      <c r="CC56" s="1"/>
      <c r="CD56" s="9">
        <v>50292</v>
      </c>
    </row>
    <row r="57" spans="1:82" x14ac:dyDescent="0.15">
      <c r="A57" s="5">
        <v>1923</v>
      </c>
      <c r="B57" s="1">
        <f t="shared" si="4"/>
        <v>646</v>
      </c>
      <c r="C57" s="1">
        <v>2</v>
      </c>
      <c r="D57" s="1">
        <v>28</v>
      </c>
      <c r="E57" s="1">
        <v>145</v>
      </c>
      <c r="F57" s="1">
        <v>61</v>
      </c>
      <c r="G57" s="1">
        <v>200</v>
      </c>
      <c r="H57" s="1">
        <v>210</v>
      </c>
      <c r="I57" s="1"/>
      <c r="J57" s="1">
        <v>5873</v>
      </c>
      <c r="K57" s="1">
        <v>4524</v>
      </c>
      <c r="L57" s="1">
        <v>4439</v>
      </c>
      <c r="M57" s="1">
        <f t="shared" si="6"/>
        <v>1349</v>
      </c>
      <c r="N57" s="1">
        <v>460</v>
      </c>
      <c r="O57" s="1">
        <v>275</v>
      </c>
      <c r="P57" s="1"/>
      <c r="Q57" s="1">
        <v>926</v>
      </c>
      <c r="R57" s="1">
        <v>52</v>
      </c>
      <c r="S57" s="1">
        <v>69</v>
      </c>
      <c r="T57" s="1">
        <v>220</v>
      </c>
      <c r="U57" s="1" t="s">
        <v>107</v>
      </c>
      <c r="V57" s="1"/>
      <c r="W57" s="1">
        <v>7445</v>
      </c>
      <c r="X57" s="1"/>
      <c r="Y57" s="1">
        <v>5013</v>
      </c>
      <c r="Z57" s="1">
        <v>538</v>
      </c>
      <c r="AA57" s="1">
        <v>2876</v>
      </c>
      <c r="AB57" s="1">
        <v>1060</v>
      </c>
      <c r="AC57" s="1"/>
      <c r="AD57" s="5">
        <v>1923</v>
      </c>
      <c r="AE57" s="1">
        <v>5355</v>
      </c>
      <c r="AF57" s="1">
        <v>5051</v>
      </c>
      <c r="AG57" s="1">
        <v>2917</v>
      </c>
      <c r="AH57" s="1">
        <v>379</v>
      </c>
      <c r="AI57" s="1">
        <v>75</v>
      </c>
      <c r="AJ57" s="1"/>
      <c r="AK57" s="1">
        <v>12248</v>
      </c>
      <c r="AL57" s="1">
        <v>3000</v>
      </c>
      <c r="AM57" s="1">
        <v>1644</v>
      </c>
      <c r="AN57" s="1">
        <v>9248</v>
      </c>
      <c r="AO57" s="1">
        <v>5583</v>
      </c>
      <c r="AP57" s="1">
        <v>3349</v>
      </c>
      <c r="AQ57" s="1"/>
      <c r="AR57" s="1">
        <v>1047</v>
      </c>
      <c r="AS57" s="1">
        <v>263</v>
      </c>
      <c r="AT57" s="1">
        <v>334</v>
      </c>
      <c r="AU57" s="1"/>
      <c r="AV57" s="1">
        <v>2795</v>
      </c>
      <c r="AW57" s="1">
        <v>762</v>
      </c>
      <c r="AX57" s="1">
        <v>33</v>
      </c>
      <c r="AY57" s="1">
        <v>297</v>
      </c>
      <c r="AZ57" s="1">
        <v>372</v>
      </c>
      <c r="BA57" s="1">
        <v>262</v>
      </c>
      <c r="BB57" s="1"/>
      <c r="BC57" s="1">
        <v>1668</v>
      </c>
      <c r="BD57" s="1">
        <v>1448</v>
      </c>
      <c r="BE57" s="1"/>
      <c r="BF57" s="5">
        <v>1923</v>
      </c>
      <c r="BG57" s="1">
        <v>3139</v>
      </c>
      <c r="BH57" s="1">
        <v>914</v>
      </c>
      <c r="BI57" s="1">
        <v>1917</v>
      </c>
      <c r="BJ57" s="1">
        <v>380</v>
      </c>
      <c r="BK57" s="1">
        <v>280</v>
      </c>
      <c r="BL57" s="1">
        <v>108</v>
      </c>
      <c r="BM57" s="1" t="s">
        <v>187</v>
      </c>
      <c r="BN57" s="1">
        <v>508</v>
      </c>
      <c r="BO57" s="1">
        <v>268</v>
      </c>
      <c r="BP57" s="1">
        <f t="shared" si="5"/>
        <v>308</v>
      </c>
      <c r="BQ57" s="1">
        <v>47</v>
      </c>
      <c r="BR57" s="1"/>
      <c r="BS57" s="1">
        <f t="shared" si="7"/>
        <v>5258</v>
      </c>
      <c r="BT57" s="1">
        <v>450</v>
      </c>
      <c r="BU57" s="1">
        <v>348</v>
      </c>
      <c r="BV57" s="1">
        <v>1854</v>
      </c>
      <c r="BW57" s="1">
        <v>1333</v>
      </c>
      <c r="BX57" s="1">
        <v>1979</v>
      </c>
      <c r="BY57" s="1"/>
      <c r="BZ57" s="1">
        <v>653</v>
      </c>
      <c r="CA57" s="1">
        <v>1362</v>
      </c>
      <c r="CB57" s="1">
        <v>2015</v>
      </c>
      <c r="CC57" s="1"/>
      <c r="CD57" s="9">
        <v>45983</v>
      </c>
    </row>
    <row r="58" spans="1:82" x14ac:dyDescent="0.15">
      <c r="A58" s="5">
        <v>1924</v>
      </c>
      <c r="B58" s="1">
        <f t="shared" si="4"/>
        <v>408</v>
      </c>
      <c r="C58" s="1">
        <v>2</v>
      </c>
      <c r="D58" s="1">
        <v>21</v>
      </c>
      <c r="E58" s="1">
        <v>53</v>
      </c>
      <c r="F58" s="1">
        <v>39</v>
      </c>
      <c r="G58" s="1">
        <v>180</v>
      </c>
      <c r="H58" s="1">
        <v>113</v>
      </c>
      <c r="I58" s="1"/>
      <c r="J58" s="1">
        <v>6005</v>
      </c>
      <c r="K58" s="1">
        <v>4444</v>
      </c>
      <c r="L58" s="1">
        <v>4345</v>
      </c>
      <c r="M58" s="1">
        <f t="shared" si="6"/>
        <v>1561</v>
      </c>
      <c r="N58" s="1">
        <v>419</v>
      </c>
      <c r="O58" s="1">
        <v>295</v>
      </c>
      <c r="P58" s="1"/>
      <c r="Q58" s="1">
        <v>906</v>
      </c>
      <c r="R58" s="1">
        <v>28</v>
      </c>
      <c r="S58" s="1">
        <v>82</v>
      </c>
      <c r="T58" s="1">
        <v>186</v>
      </c>
      <c r="U58" s="1" t="s">
        <v>107</v>
      </c>
      <c r="V58" s="1"/>
      <c r="W58" s="1">
        <v>7319</v>
      </c>
      <c r="X58" s="1"/>
      <c r="Y58" s="1">
        <v>7036</v>
      </c>
      <c r="Z58" s="1">
        <v>1487</v>
      </c>
      <c r="AA58" s="1">
        <v>3523</v>
      </c>
      <c r="AB58" s="1">
        <v>1230</v>
      </c>
      <c r="AC58" s="1"/>
      <c r="AD58" s="5">
        <v>1924</v>
      </c>
      <c r="AE58" s="1">
        <v>5733</v>
      </c>
      <c r="AF58" s="1">
        <v>5421</v>
      </c>
      <c r="AG58" s="1">
        <v>3236</v>
      </c>
      <c r="AH58" s="1">
        <v>386</v>
      </c>
      <c r="AI58" s="1">
        <v>82</v>
      </c>
      <c r="AJ58" s="1"/>
      <c r="AK58" s="1">
        <v>12830</v>
      </c>
      <c r="AL58" s="1">
        <v>3173</v>
      </c>
      <c r="AM58" s="1">
        <v>1635</v>
      </c>
      <c r="AN58" s="1">
        <v>9657</v>
      </c>
      <c r="AO58" s="1">
        <v>5835</v>
      </c>
      <c r="AP58" s="1">
        <v>3332</v>
      </c>
      <c r="AQ58" s="1"/>
      <c r="AR58" s="1">
        <v>1139</v>
      </c>
      <c r="AS58" s="1">
        <v>320</v>
      </c>
      <c r="AT58" s="1">
        <v>347</v>
      </c>
      <c r="AU58" s="1"/>
      <c r="AV58" s="1">
        <v>2827</v>
      </c>
      <c r="AW58" s="1">
        <v>628</v>
      </c>
      <c r="AX58" s="1">
        <v>88</v>
      </c>
      <c r="AY58" s="1">
        <v>318</v>
      </c>
      <c r="AZ58" s="1">
        <v>373</v>
      </c>
      <c r="BA58" s="1">
        <v>358</v>
      </c>
      <c r="BB58" s="1"/>
      <c r="BC58" s="1">
        <v>1517</v>
      </c>
      <c r="BD58" s="1">
        <v>1201</v>
      </c>
      <c r="BE58" s="1"/>
      <c r="BF58" s="5">
        <v>1924</v>
      </c>
      <c r="BG58" s="1">
        <v>2963</v>
      </c>
      <c r="BH58" s="1">
        <v>921</v>
      </c>
      <c r="BI58" s="1">
        <v>1844</v>
      </c>
      <c r="BJ58" s="1">
        <v>330</v>
      </c>
      <c r="BK58" s="1">
        <v>244</v>
      </c>
      <c r="BL58" s="1">
        <v>94</v>
      </c>
      <c r="BM58" s="1" t="s">
        <v>187</v>
      </c>
      <c r="BN58" s="1">
        <v>485</v>
      </c>
      <c r="BO58" s="1">
        <v>226</v>
      </c>
      <c r="BP58" s="1">
        <f t="shared" si="5"/>
        <v>198</v>
      </c>
      <c r="BQ58" s="1">
        <v>46</v>
      </c>
      <c r="BR58" s="1"/>
      <c r="BS58" s="1">
        <f t="shared" si="7"/>
        <v>5703</v>
      </c>
      <c r="BT58" s="1">
        <v>403</v>
      </c>
      <c r="BU58" s="1">
        <v>351</v>
      </c>
      <c r="BV58" s="1">
        <v>2034</v>
      </c>
      <c r="BW58" s="1">
        <v>1492</v>
      </c>
      <c r="BX58" s="1">
        <v>2276</v>
      </c>
      <c r="BY58" s="1"/>
      <c r="BZ58" s="1">
        <v>776</v>
      </c>
      <c r="CA58" s="1">
        <v>1145</v>
      </c>
      <c r="CB58" s="1">
        <v>1921</v>
      </c>
      <c r="CC58" s="1"/>
      <c r="CD58" s="9">
        <v>48988</v>
      </c>
    </row>
    <row r="59" spans="1:82" x14ac:dyDescent="0.15">
      <c r="A59" s="5">
        <v>1925</v>
      </c>
      <c r="B59" s="1">
        <f t="shared" si="4"/>
        <v>620</v>
      </c>
      <c r="C59" s="1">
        <v>1</v>
      </c>
      <c r="D59" s="1">
        <v>28</v>
      </c>
      <c r="E59" s="1">
        <v>93</v>
      </c>
      <c r="F59" s="1">
        <v>49</v>
      </c>
      <c r="G59" s="1">
        <v>187</v>
      </c>
      <c r="H59" s="1">
        <v>262</v>
      </c>
      <c r="I59" s="1"/>
      <c r="J59" s="1">
        <v>6010</v>
      </c>
      <c r="K59" s="1">
        <v>4559</v>
      </c>
      <c r="L59" s="1">
        <v>4459</v>
      </c>
      <c r="M59" s="1">
        <f t="shared" si="6"/>
        <v>1451</v>
      </c>
      <c r="N59" s="1">
        <v>447</v>
      </c>
      <c r="O59" s="1">
        <v>279</v>
      </c>
      <c r="P59" s="1"/>
      <c r="Q59" s="1">
        <v>881</v>
      </c>
      <c r="R59" s="1">
        <v>28</v>
      </c>
      <c r="S59" s="1">
        <v>62</v>
      </c>
      <c r="T59" s="1">
        <v>193</v>
      </c>
      <c r="U59" s="1" t="s">
        <v>107</v>
      </c>
      <c r="V59" s="1"/>
      <c r="W59" s="1">
        <v>7511</v>
      </c>
      <c r="X59" s="1"/>
      <c r="Y59" s="1">
        <v>6096</v>
      </c>
      <c r="Z59" s="1">
        <v>1115</v>
      </c>
      <c r="AA59" s="1">
        <v>3307</v>
      </c>
      <c r="AB59" s="1">
        <v>1069</v>
      </c>
      <c r="AC59" s="1"/>
      <c r="AD59" s="5">
        <v>1925</v>
      </c>
      <c r="AE59" s="1">
        <v>5652</v>
      </c>
      <c r="AF59" s="1">
        <v>5319</v>
      </c>
      <c r="AG59" s="1">
        <v>3044</v>
      </c>
      <c r="AH59" s="1">
        <v>402</v>
      </c>
      <c r="AI59" s="1">
        <v>117</v>
      </c>
      <c r="AJ59" s="1"/>
      <c r="AK59" s="1">
        <v>13124</v>
      </c>
      <c r="AL59" s="1">
        <v>2947</v>
      </c>
      <c r="AM59" s="1">
        <v>1611</v>
      </c>
      <c r="AN59" s="1">
        <v>10177</v>
      </c>
      <c r="AO59" s="1">
        <v>6214</v>
      </c>
      <c r="AP59" s="1">
        <v>3546</v>
      </c>
      <c r="AQ59" s="1"/>
      <c r="AR59" s="1">
        <v>1147</v>
      </c>
      <c r="AS59" s="1">
        <v>310</v>
      </c>
      <c r="AT59" s="1">
        <v>361</v>
      </c>
      <c r="AU59" s="1"/>
      <c r="AV59" s="1">
        <v>2691</v>
      </c>
      <c r="AW59" s="1">
        <v>583</v>
      </c>
      <c r="AX59" s="1">
        <v>71</v>
      </c>
      <c r="AY59" s="1">
        <v>290</v>
      </c>
      <c r="AZ59" s="1">
        <v>390</v>
      </c>
      <c r="BA59" s="1">
        <v>352</v>
      </c>
      <c r="BB59" s="1"/>
      <c r="BC59" s="1">
        <v>1729</v>
      </c>
      <c r="BD59" s="1">
        <v>1535</v>
      </c>
      <c r="BE59" s="1"/>
      <c r="BF59" s="5">
        <v>1925</v>
      </c>
      <c r="BG59" s="1">
        <v>2976</v>
      </c>
      <c r="BH59" s="1">
        <v>855</v>
      </c>
      <c r="BI59" s="1">
        <v>1842</v>
      </c>
      <c r="BJ59" s="1">
        <v>440</v>
      </c>
      <c r="BK59" s="1">
        <v>362</v>
      </c>
      <c r="BL59" s="1">
        <v>82</v>
      </c>
      <c r="BM59" s="1">
        <v>3</v>
      </c>
      <c r="BN59" s="1">
        <v>509</v>
      </c>
      <c r="BO59" s="1">
        <v>209</v>
      </c>
      <c r="BP59" s="1">
        <f t="shared" si="5"/>
        <v>279</v>
      </c>
      <c r="BQ59" s="1">
        <v>65</v>
      </c>
      <c r="BR59" s="1"/>
      <c r="BS59" s="1">
        <f t="shared" si="7"/>
        <v>5104</v>
      </c>
      <c r="BT59" s="1">
        <v>470</v>
      </c>
      <c r="BU59" s="1">
        <v>314</v>
      </c>
      <c r="BV59" s="1">
        <v>1790</v>
      </c>
      <c r="BW59" s="1">
        <v>1287</v>
      </c>
      <c r="BX59" s="1">
        <v>1935</v>
      </c>
      <c r="BY59" s="1"/>
      <c r="BZ59" s="1">
        <v>685</v>
      </c>
      <c r="CA59" s="1">
        <v>1162</v>
      </c>
      <c r="CB59" s="1">
        <v>1847</v>
      </c>
      <c r="CC59" s="1"/>
      <c r="CD59" s="9">
        <v>47877</v>
      </c>
    </row>
    <row r="60" spans="1:82" x14ac:dyDescent="0.15">
      <c r="A60" s="5">
        <v>1926</v>
      </c>
      <c r="B60" s="1">
        <f t="shared" si="4"/>
        <v>552</v>
      </c>
      <c r="C60" s="1">
        <v>1</v>
      </c>
      <c r="D60" s="1">
        <v>27</v>
      </c>
      <c r="E60" s="1">
        <v>132</v>
      </c>
      <c r="F60" s="1">
        <v>59</v>
      </c>
      <c r="G60" s="1">
        <v>115</v>
      </c>
      <c r="H60" s="1">
        <v>218</v>
      </c>
      <c r="I60" s="1"/>
      <c r="J60" s="1">
        <v>5728</v>
      </c>
      <c r="K60" s="1">
        <v>4390</v>
      </c>
      <c r="L60" s="1">
        <v>4303</v>
      </c>
      <c r="M60" s="1">
        <f t="shared" si="6"/>
        <v>1338</v>
      </c>
      <c r="N60" s="1">
        <v>440</v>
      </c>
      <c r="O60" s="1">
        <v>286</v>
      </c>
      <c r="P60" s="1"/>
      <c r="Q60" s="1">
        <v>807</v>
      </c>
      <c r="R60" s="1">
        <v>16</v>
      </c>
      <c r="S60" s="1">
        <v>48</v>
      </c>
      <c r="T60" s="1">
        <v>176</v>
      </c>
      <c r="U60" s="1" t="s">
        <v>107</v>
      </c>
      <c r="V60" s="1"/>
      <c r="W60" s="1">
        <v>7087</v>
      </c>
      <c r="X60" s="1"/>
      <c r="Y60" s="1">
        <v>5411</v>
      </c>
      <c r="Z60" s="1">
        <v>798</v>
      </c>
      <c r="AA60" s="1">
        <v>3064</v>
      </c>
      <c r="AB60" s="1">
        <v>934</v>
      </c>
      <c r="AC60" s="1"/>
      <c r="AD60" s="5">
        <v>1926</v>
      </c>
      <c r="AE60" s="1">
        <v>5658</v>
      </c>
      <c r="AF60" s="1">
        <v>5356</v>
      </c>
      <c r="AG60" s="1">
        <v>3072</v>
      </c>
      <c r="AH60" s="1">
        <v>439</v>
      </c>
      <c r="AI60" s="1">
        <v>126</v>
      </c>
      <c r="AJ60" s="1"/>
      <c r="AK60" s="1">
        <v>13384</v>
      </c>
      <c r="AL60" s="1">
        <v>3288</v>
      </c>
      <c r="AM60" s="1">
        <v>1823</v>
      </c>
      <c r="AN60" s="1">
        <v>10096</v>
      </c>
      <c r="AO60" s="1">
        <v>6125</v>
      </c>
      <c r="AP60" s="1">
        <v>3602</v>
      </c>
      <c r="AQ60" s="1"/>
      <c r="AR60" s="1">
        <v>1089</v>
      </c>
      <c r="AS60" s="1">
        <v>327</v>
      </c>
      <c r="AT60" s="1">
        <v>359</v>
      </c>
      <c r="AU60" s="1"/>
      <c r="AV60" s="1">
        <v>2870</v>
      </c>
      <c r="AW60" s="1">
        <v>665</v>
      </c>
      <c r="AX60" s="1">
        <v>79</v>
      </c>
      <c r="AY60" s="1">
        <v>313</v>
      </c>
      <c r="AZ60" s="1">
        <v>431</v>
      </c>
      <c r="BA60" s="1">
        <v>321</v>
      </c>
      <c r="BB60" s="1"/>
      <c r="BC60" s="1">
        <v>1374</v>
      </c>
      <c r="BD60" s="1">
        <v>1169</v>
      </c>
      <c r="BE60" s="1"/>
      <c r="BF60" s="5">
        <v>1926</v>
      </c>
      <c r="BG60" s="1">
        <v>3209</v>
      </c>
      <c r="BH60" s="1">
        <v>1027</v>
      </c>
      <c r="BI60" s="1">
        <v>1960</v>
      </c>
      <c r="BJ60" s="1">
        <v>510</v>
      </c>
      <c r="BK60" s="1">
        <v>440</v>
      </c>
      <c r="BL60" s="1">
        <v>76</v>
      </c>
      <c r="BM60" s="1" t="s">
        <v>187</v>
      </c>
      <c r="BN60" s="1">
        <v>540</v>
      </c>
      <c r="BO60" s="1">
        <v>238</v>
      </c>
      <c r="BP60" s="1">
        <f t="shared" si="5"/>
        <v>222</v>
      </c>
      <c r="BQ60" s="1">
        <v>55</v>
      </c>
      <c r="BR60" s="1"/>
      <c r="BS60" s="1">
        <f t="shared" si="7"/>
        <v>4754</v>
      </c>
      <c r="BT60" s="1">
        <v>472</v>
      </c>
      <c r="BU60" s="1">
        <v>318</v>
      </c>
      <c r="BV60" s="1">
        <v>1704</v>
      </c>
      <c r="BW60" s="1">
        <v>1223</v>
      </c>
      <c r="BX60" s="1">
        <v>1589</v>
      </c>
      <c r="BY60" s="1"/>
      <c r="BZ60" s="1">
        <v>531</v>
      </c>
      <c r="CA60" s="1">
        <v>1085</v>
      </c>
      <c r="CB60" s="1">
        <v>1616</v>
      </c>
      <c r="CC60" s="1"/>
      <c r="CD60" s="9">
        <v>46452</v>
      </c>
    </row>
    <row r="61" spans="1:82" x14ac:dyDescent="0.15">
      <c r="A61" s="5">
        <v>1927</v>
      </c>
      <c r="B61" s="1">
        <f t="shared" si="4"/>
        <v>531</v>
      </c>
      <c r="C61" s="1" t="s">
        <v>187</v>
      </c>
      <c r="D61" s="1">
        <v>29</v>
      </c>
      <c r="E61" s="1">
        <v>69</v>
      </c>
      <c r="F61" s="1">
        <v>81</v>
      </c>
      <c r="G61" s="1">
        <v>151</v>
      </c>
      <c r="H61" s="1">
        <v>201</v>
      </c>
      <c r="I61" s="1"/>
      <c r="J61" s="1">
        <v>5601</v>
      </c>
      <c r="K61" s="1">
        <v>4287</v>
      </c>
      <c r="L61" s="1">
        <v>4214</v>
      </c>
      <c r="M61" s="1">
        <f t="shared" si="6"/>
        <v>1314</v>
      </c>
      <c r="N61" s="1">
        <v>390</v>
      </c>
      <c r="O61" s="1">
        <v>295</v>
      </c>
      <c r="P61" s="1"/>
      <c r="Q61" s="1">
        <v>894</v>
      </c>
      <c r="R61" s="1">
        <v>29</v>
      </c>
      <c r="S61" s="1">
        <v>66</v>
      </c>
      <c r="T61" s="1">
        <v>199</v>
      </c>
      <c r="U61" s="1" t="s">
        <v>107</v>
      </c>
      <c r="V61" s="1"/>
      <c r="W61" s="1">
        <v>7026</v>
      </c>
      <c r="X61" s="1"/>
      <c r="Y61" s="1">
        <v>7447</v>
      </c>
      <c r="Z61" s="1">
        <v>2656</v>
      </c>
      <c r="AA61" s="1">
        <v>3071</v>
      </c>
      <c r="AB61" s="1">
        <v>1147</v>
      </c>
      <c r="AC61" s="1"/>
      <c r="AD61" s="5">
        <v>1927</v>
      </c>
      <c r="AE61" s="1">
        <v>5936</v>
      </c>
      <c r="AF61" s="1">
        <v>5648</v>
      </c>
      <c r="AG61" s="1">
        <v>3284</v>
      </c>
      <c r="AH61" s="1">
        <v>440</v>
      </c>
      <c r="AI61" s="1">
        <v>132</v>
      </c>
      <c r="AJ61" s="1"/>
      <c r="AK61" s="1">
        <v>13898</v>
      </c>
      <c r="AL61" s="1">
        <v>3268</v>
      </c>
      <c r="AM61" s="1">
        <v>1796</v>
      </c>
      <c r="AN61" s="1">
        <v>10630</v>
      </c>
      <c r="AO61" s="1">
        <v>6296</v>
      </c>
      <c r="AP61" s="1">
        <v>3949</v>
      </c>
      <c r="AQ61" s="1"/>
      <c r="AR61" s="1">
        <v>1147</v>
      </c>
      <c r="AS61" s="1">
        <v>317</v>
      </c>
      <c r="AT61" s="1">
        <v>408</v>
      </c>
      <c r="AU61" s="1"/>
      <c r="AV61" s="1">
        <v>2812</v>
      </c>
      <c r="AW61" s="1">
        <v>588</v>
      </c>
      <c r="AX61" s="1">
        <v>75</v>
      </c>
      <c r="AY61" s="1">
        <v>321</v>
      </c>
      <c r="AZ61" s="1">
        <v>433</v>
      </c>
      <c r="BA61" s="1">
        <v>313</v>
      </c>
      <c r="BB61" s="1"/>
      <c r="BC61" s="1">
        <v>1371</v>
      </c>
      <c r="BD61" s="1">
        <v>1152</v>
      </c>
      <c r="BE61" s="1"/>
      <c r="BF61" s="5">
        <v>1927</v>
      </c>
      <c r="BG61" s="1">
        <v>3255</v>
      </c>
      <c r="BH61" s="1">
        <v>972</v>
      </c>
      <c r="BI61" s="1">
        <v>2118</v>
      </c>
      <c r="BJ61" s="1">
        <v>515</v>
      </c>
      <c r="BK61" s="1">
        <v>438</v>
      </c>
      <c r="BL61" s="1">
        <v>85</v>
      </c>
      <c r="BM61" s="1" t="s">
        <v>187</v>
      </c>
      <c r="BN61" s="1">
        <v>607</v>
      </c>
      <c r="BO61" s="1">
        <v>243</v>
      </c>
      <c r="BP61" s="1">
        <f t="shared" si="5"/>
        <v>165</v>
      </c>
      <c r="BQ61" s="1">
        <v>66</v>
      </c>
      <c r="BR61" s="1"/>
      <c r="BS61" s="1">
        <f t="shared" si="7"/>
        <v>4953</v>
      </c>
      <c r="BT61" s="1">
        <v>376</v>
      </c>
      <c r="BU61" s="1">
        <v>260</v>
      </c>
      <c r="BV61" s="1">
        <v>1765</v>
      </c>
      <c r="BW61" s="1">
        <v>1237</v>
      </c>
      <c r="BX61" s="1">
        <v>1762</v>
      </c>
      <c r="BY61" s="1"/>
      <c r="BZ61" s="1">
        <v>528</v>
      </c>
      <c r="CA61" s="1">
        <v>829</v>
      </c>
      <c r="CB61" s="1">
        <v>1357</v>
      </c>
      <c r="CC61" s="1"/>
      <c r="CD61" s="9">
        <v>49202</v>
      </c>
    </row>
    <row r="62" spans="1:82" x14ac:dyDescent="0.15">
      <c r="A62" s="5">
        <v>1928</v>
      </c>
      <c r="B62" s="1">
        <f t="shared" si="4"/>
        <v>743</v>
      </c>
      <c r="C62" s="1" t="s">
        <v>187</v>
      </c>
      <c r="D62" s="1">
        <v>34</v>
      </c>
      <c r="E62" s="1">
        <v>235</v>
      </c>
      <c r="F62" s="1">
        <v>62</v>
      </c>
      <c r="G62" s="1">
        <v>200</v>
      </c>
      <c r="H62" s="1">
        <v>212</v>
      </c>
      <c r="I62" s="1"/>
      <c r="J62" s="1">
        <v>5435</v>
      </c>
      <c r="K62" s="1">
        <v>4137</v>
      </c>
      <c r="L62" s="1">
        <v>4054</v>
      </c>
      <c r="M62" s="1">
        <f t="shared" si="6"/>
        <v>1298</v>
      </c>
      <c r="N62" s="1">
        <v>378</v>
      </c>
      <c r="O62" s="1">
        <v>279</v>
      </c>
      <c r="P62" s="1"/>
      <c r="Q62" s="1">
        <v>974</v>
      </c>
      <c r="R62" s="1">
        <v>25</v>
      </c>
      <c r="S62" s="1">
        <v>98</v>
      </c>
      <c r="T62" s="1">
        <v>181</v>
      </c>
      <c r="U62" s="1" t="s">
        <v>107</v>
      </c>
      <c r="V62" s="1"/>
      <c r="W62" s="1">
        <v>7152</v>
      </c>
      <c r="X62" s="1"/>
      <c r="Y62" s="1">
        <v>5573</v>
      </c>
      <c r="Z62" s="1">
        <v>762</v>
      </c>
      <c r="AA62" s="1">
        <v>3168</v>
      </c>
      <c r="AB62" s="1">
        <v>1003</v>
      </c>
      <c r="AC62" s="1"/>
      <c r="AD62" s="5">
        <v>1928</v>
      </c>
      <c r="AE62" s="1">
        <v>5781</v>
      </c>
      <c r="AF62" s="1">
        <v>5493</v>
      </c>
      <c r="AG62" s="1">
        <v>3213</v>
      </c>
      <c r="AH62" s="1">
        <v>419</v>
      </c>
      <c r="AI62" s="1">
        <v>129</v>
      </c>
      <c r="AJ62" s="1"/>
      <c r="AK62" s="1">
        <v>14401</v>
      </c>
      <c r="AL62" s="1">
        <v>3406</v>
      </c>
      <c r="AM62" s="1">
        <v>1961</v>
      </c>
      <c r="AN62" s="1">
        <v>10995</v>
      </c>
      <c r="AO62" s="1">
        <v>6401</v>
      </c>
      <c r="AP62" s="1">
        <v>4234</v>
      </c>
      <c r="AQ62" s="1"/>
      <c r="AR62" s="1">
        <v>1206</v>
      </c>
      <c r="AS62" s="1">
        <v>264</v>
      </c>
      <c r="AT62" s="1">
        <v>409</v>
      </c>
      <c r="AU62" s="1"/>
      <c r="AV62" s="1">
        <v>2978</v>
      </c>
      <c r="AW62" s="1">
        <v>521</v>
      </c>
      <c r="AX62" s="1">
        <v>87</v>
      </c>
      <c r="AY62" s="1">
        <v>321</v>
      </c>
      <c r="AZ62" s="1">
        <v>479</v>
      </c>
      <c r="BA62" s="1">
        <v>382</v>
      </c>
      <c r="BB62" s="1"/>
      <c r="BC62" s="1">
        <v>1269</v>
      </c>
      <c r="BD62" s="1">
        <v>1034</v>
      </c>
      <c r="BE62" s="1"/>
      <c r="BF62" s="5">
        <v>1928</v>
      </c>
      <c r="BG62" s="1">
        <v>3520</v>
      </c>
      <c r="BH62" s="1">
        <v>1023</v>
      </c>
      <c r="BI62" s="1">
        <v>2330</v>
      </c>
      <c r="BJ62" s="1">
        <v>625</v>
      </c>
      <c r="BK62" s="1">
        <v>552</v>
      </c>
      <c r="BL62" s="1">
        <v>80</v>
      </c>
      <c r="BM62" s="1">
        <v>1</v>
      </c>
      <c r="BN62" s="1">
        <v>646</v>
      </c>
      <c r="BO62" s="1">
        <v>285</v>
      </c>
      <c r="BP62" s="1">
        <f t="shared" si="5"/>
        <v>167</v>
      </c>
      <c r="BQ62" s="1">
        <v>55</v>
      </c>
      <c r="BR62" s="1"/>
      <c r="BS62" s="1">
        <f t="shared" si="7"/>
        <v>4880</v>
      </c>
      <c r="BT62" s="1">
        <v>390</v>
      </c>
      <c r="BU62" s="1">
        <v>307</v>
      </c>
      <c r="BV62" s="1">
        <v>1797</v>
      </c>
      <c r="BW62" s="1">
        <v>1326</v>
      </c>
      <c r="BX62" s="1">
        <v>1666</v>
      </c>
      <c r="BY62" s="1"/>
      <c r="BZ62" s="1">
        <v>573</v>
      </c>
      <c r="CA62" s="1">
        <v>730</v>
      </c>
      <c r="CB62" s="1">
        <v>1303</v>
      </c>
      <c r="CC62" s="1"/>
      <c r="CD62" s="9">
        <v>48063</v>
      </c>
    </row>
    <row r="63" spans="1:82" x14ac:dyDescent="0.15">
      <c r="A63" s="5">
        <v>1929</v>
      </c>
      <c r="B63" s="1">
        <f t="shared" si="4"/>
        <v>447</v>
      </c>
      <c r="C63" s="1" t="s">
        <v>187</v>
      </c>
      <c r="D63" s="1">
        <v>37</v>
      </c>
      <c r="E63" s="1">
        <v>50</v>
      </c>
      <c r="F63" s="1">
        <v>51</v>
      </c>
      <c r="G63" s="1">
        <v>208</v>
      </c>
      <c r="H63" s="1">
        <v>101</v>
      </c>
      <c r="I63" s="1"/>
      <c r="J63" s="1">
        <v>5347</v>
      </c>
      <c r="K63" s="1">
        <v>4110</v>
      </c>
      <c r="L63" s="1">
        <v>4043</v>
      </c>
      <c r="M63" s="1">
        <f t="shared" si="6"/>
        <v>1237</v>
      </c>
      <c r="N63" s="1">
        <v>334</v>
      </c>
      <c r="O63" s="1">
        <v>294</v>
      </c>
      <c r="P63" s="1"/>
      <c r="Q63" s="1">
        <v>1023</v>
      </c>
      <c r="R63" s="1">
        <v>38</v>
      </c>
      <c r="S63" s="1">
        <v>115</v>
      </c>
      <c r="T63" s="1">
        <v>187</v>
      </c>
      <c r="U63" s="1" t="s">
        <v>107</v>
      </c>
      <c r="V63" s="1"/>
      <c r="W63" s="1">
        <v>6817</v>
      </c>
      <c r="X63" s="1"/>
      <c r="Y63" s="1">
        <v>7145</v>
      </c>
      <c r="Z63" s="1">
        <v>1778</v>
      </c>
      <c r="AA63" s="1">
        <v>3600</v>
      </c>
      <c r="AB63" s="1">
        <v>1212</v>
      </c>
      <c r="AC63" s="1"/>
      <c r="AD63" s="5">
        <v>1929</v>
      </c>
      <c r="AE63" s="1">
        <v>6006</v>
      </c>
      <c r="AF63" s="1">
        <v>5710</v>
      </c>
      <c r="AG63" s="1">
        <v>3380</v>
      </c>
      <c r="AH63" s="1">
        <v>397</v>
      </c>
      <c r="AI63" s="1">
        <v>135</v>
      </c>
      <c r="AJ63" s="1"/>
      <c r="AK63" s="1">
        <v>14634</v>
      </c>
      <c r="AL63" s="1">
        <v>3427</v>
      </c>
      <c r="AM63" s="1">
        <v>2051</v>
      </c>
      <c r="AN63" s="1">
        <v>11207</v>
      </c>
      <c r="AO63" s="1">
        <v>6554</v>
      </c>
      <c r="AP63" s="1">
        <v>4229</v>
      </c>
      <c r="AQ63" s="1"/>
      <c r="AR63" s="1">
        <v>1232</v>
      </c>
      <c r="AS63" s="1">
        <v>268</v>
      </c>
      <c r="AT63" s="1">
        <v>429</v>
      </c>
      <c r="AU63" s="1"/>
      <c r="AV63" s="1">
        <v>3007</v>
      </c>
      <c r="AW63" s="1">
        <v>462</v>
      </c>
      <c r="AX63" s="1">
        <v>81</v>
      </c>
      <c r="AY63" s="1">
        <v>346</v>
      </c>
      <c r="AZ63" s="1">
        <v>508</v>
      </c>
      <c r="BA63" s="1">
        <v>355</v>
      </c>
      <c r="BB63" s="1"/>
      <c r="BC63" s="1">
        <v>1271</v>
      </c>
      <c r="BD63" s="1">
        <v>1009</v>
      </c>
      <c r="BE63" s="1"/>
      <c r="BF63" s="5">
        <v>1929</v>
      </c>
      <c r="BG63" s="1">
        <v>3631</v>
      </c>
      <c r="BH63" s="1">
        <v>982</v>
      </c>
      <c r="BI63" s="1">
        <v>2436</v>
      </c>
      <c r="BJ63" s="1">
        <v>640</v>
      </c>
      <c r="BK63" s="1">
        <v>563</v>
      </c>
      <c r="BL63" s="1">
        <v>77</v>
      </c>
      <c r="BM63" s="1">
        <v>4</v>
      </c>
      <c r="BN63" s="1">
        <v>719</v>
      </c>
      <c r="BO63" s="1">
        <v>233</v>
      </c>
      <c r="BP63" s="1">
        <f t="shared" si="5"/>
        <v>213</v>
      </c>
      <c r="BQ63" s="1">
        <v>69</v>
      </c>
      <c r="BR63" s="1"/>
      <c r="BS63" s="1">
        <f t="shared" si="7"/>
        <v>5237</v>
      </c>
      <c r="BT63" s="1">
        <v>421</v>
      </c>
      <c r="BU63" s="1">
        <v>314</v>
      </c>
      <c r="BV63" s="1">
        <v>1753</v>
      </c>
      <c r="BW63" s="1">
        <v>1219</v>
      </c>
      <c r="BX63" s="1">
        <v>1855</v>
      </c>
      <c r="BY63" s="1"/>
      <c r="BZ63" s="1">
        <v>790</v>
      </c>
      <c r="CA63" s="1">
        <v>668</v>
      </c>
      <c r="CB63" s="1">
        <v>1458</v>
      </c>
      <c r="CC63" s="1"/>
      <c r="CD63" s="9">
        <v>50438</v>
      </c>
    </row>
    <row r="64" spans="1:82" x14ac:dyDescent="0.15">
      <c r="A64" s="5">
        <v>1930</v>
      </c>
      <c r="B64" s="1">
        <f t="shared" si="4"/>
        <v>456</v>
      </c>
      <c r="C64" s="1" t="s">
        <v>187</v>
      </c>
      <c r="D64" s="1">
        <v>32</v>
      </c>
      <c r="E64" s="1">
        <v>35</v>
      </c>
      <c r="F64" s="1">
        <v>34</v>
      </c>
      <c r="G64" s="1">
        <v>224</v>
      </c>
      <c r="H64" s="1">
        <v>131</v>
      </c>
      <c r="I64" s="1"/>
      <c r="J64" s="1">
        <v>5056</v>
      </c>
      <c r="K64" s="1">
        <v>3892</v>
      </c>
      <c r="L64" s="1">
        <v>3827</v>
      </c>
      <c r="M64" s="1">
        <f t="shared" si="6"/>
        <v>1164</v>
      </c>
      <c r="N64" s="1">
        <v>354</v>
      </c>
      <c r="O64" s="1">
        <v>237</v>
      </c>
      <c r="P64" s="1"/>
      <c r="Q64" s="1">
        <v>912</v>
      </c>
      <c r="R64" s="1">
        <v>19</v>
      </c>
      <c r="S64" s="1">
        <v>82</v>
      </c>
      <c r="T64" s="1">
        <v>196</v>
      </c>
      <c r="U64" s="1" t="s">
        <v>107</v>
      </c>
      <c r="V64" s="1"/>
      <c r="W64" s="1">
        <v>6424</v>
      </c>
      <c r="X64" s="1"/>
      <c r="Y64" s="1">
        <v>5133</v>
      </c>
      <c r="Z64" s="1">
        <v>513</v>
      </c>
      <c r="AA64" s="1">
        <v>3058</v>
      </c>
      <c r="AB64" s="1">
        <v>1013</v>
      </c>
      <c r="AC64" s="1"/>
      <c r="AD64" s="5">
        <v>1930</v>
      </c>
      <c r="AE64" s="1">
        <v>5994</v>
      </c>
      <c r="AF64" s="1">
        <v>5696</v>
      </c>
      <c r="AG64" s="1">
        <v>3323</v>
      </c>
      <c r="AH64" s="1">
        <v>445</v>
      </c>
      <c r="AI64" s="1">
        <v>155</v>
      </c>
      <c r="AJ64" s="1"/>
      <c r="AK64" s="1">
        <v>14073</v>
      </c>
      <c r="AL64" s="1">
        <v>3266</v>
      </c>
      <c r="AM64" s="1">
        <v>1796</v>
      </c>
      <c r="AN64" s="1">
        <v>10807</v>
      </c>
      <c r="AO64" s="1">
        <v>6222</v>
      </c>
      <c r="AP64" s="1">
        <v>4140</v>
      </c>
      <c r="AQ64" s="1"/>
      <c r="AR64" s="1">
        <v>1285</v>
      </c>
      <c r="AS64" s="1">
        <v>324</v>
      </c>
      <c r="AT64" s="1">
        <v>445</v>
      </c>
      <c r="AU64" s="1"/>
      <c r="AV64" s="1">
        <v>2805</v>
      </c>
      <c r="AW64" s="1">
        <v>426</v>
      </c>
      <c r="AX64" s="1">
        <v>84</v>
      </c>
      <c r="AY64" s="1">
        <v>327</v>
      </c>
      <c r="AZ64" s="1">
        <v>504</v>
      </c>
      <c r="BA64" s="1">
        <v>382</v>
      </c>
      <c r="BB64" s="1"/>
      <c r="BC64" s="1">
        <v>1312</v>
      </c>
      <c r="BD64" s="1">
        <v>1046</v>
      </c>
      <c r="BE64" s="1"/>
      <c r="BF64" s="5">
        <v>1930</v>
      </c>
      <c r="BG64" s="1">
        <v>3601</v>
      </c>
      <c r="BH64" s="1">
        <v>1057</v>
      </c>
      <c r="BI64" s="1">
        <v>2331</v>
      </c>
      <c r="BJ64" s="1">
        <v>715</v>
      </c>
      <c r="BK64" s="1">
        <v>627</v>
      </c>
      <c r="BL64" s="1">
        <v>91</v>
      </c>
      <c r="BM64" s="1">
        <v>3</v>
      </c>
      <c r="BN64" s="1">
        <v>558</v>
      </c>
      <c r="BO64" s="1">
        <v>222</v>
      </c>
      <c r="BP64" s="1">
        <f t="shared" si="5"/>
        <v>213</v>
      </c>
      <c r="BQ64" s="1">
        <v>66</v>
      </c>
      <c r="BR64" s="1"/>
      <c r="BS64" s="1">
        <f t="shared" si="7"/>
        <v>5153</v>
      </c>
      <c r="BT64" s="1">
        <v>281</v>
      </c>
      <c r="BU64" s="1">
        <v>298</v>
      </c>
      <c r="BV64" s="1">
        <v>1789</v>
      </c>
      <c r="BW64" s="1">
        <v>1230</v>
      </c>
      <c r="BX64" s="1">
        <v>1702</v>
      </c>
      <c r="BY64" s="1"/>
      <c r="BZ64" s="1">
        <v>618</v>
      </c>
      <c r="CA64" s="1">
        <v>541</v>
      </c>
      <c r="CB64" s="1">
        <v>1159</v>
      </c>
      <c r="CC64" s="1"/>
      <c r="CD64" s="9">
        <v>46939</v>
      </c>
    </row>
    <row r="65" spans="1:82" x14ac:dyDescent="0.15">
      <c r="A65" s="5" t="s">
        <v>110</v>
      </c>
      <c r="B65" s="1">
        <f t="shared" si="4"/>
        <v>370</v>
      </c>
      <c r="C65" s="1" t="s">
        <v>187</v>
      </c>
      <c r="D65" s="1">
        <v>34</v>
      </c>
      <c r="E65" s="1">
        <v>84</v>
      </c>
      <c r="F65" s="1">
        <v>37</v>
      </c>
      <c r="G65" s="1">
        <v>127</v>
      </c>
      <c r="H65" s="1">
        <v>88</v>
      </c>
      <c r="I65" s="1"/>
      <c r="J65" s="1">
        <v>4974</v>
      </c>
      <c r="K65" s="1">
        <v>3837</v>
      </c>
      <c r="L65" s="1">
        <v>3768</v>
      </c>
      <c r="M65" s="1">
        <f t="shared" si="6"/>
        <v>1137</v>
      </c>
      <c r="N65" s="1">
        <v>320</v>
      </c>
      <c r="O65" s="1">
        <v>247</v>
      </c>
      <c r="P65" s="1"/>
      <c r="Q65" s="1">
        <v>873</v>
      </c>
      <c r="R65" s="1">
        <v>58</v>
      </c>
      <c r="S65" s="1">
        <v>86</v>
      </c>
      <c r="T65" s="1">
        <v>246</v>
      </c>
      <c r="U65" s="1" t="s">
        <v>107</v>
      </c>
      <c r="V65" s="1"/>
      <c r="W65" s="1">
        <v>6217</v>
      </c>
      <c r="X65" s="1"/>
      <c r="Y65" s="1">
        <v>6782</v>
      </c>
      <c r="Z65" s="1">
        <v>1855</v>
      </c>
      <c r="AA65" s="1">
        <v>3127</v>
      </c>
      <c r="AB65" s="1">
        <v>969</v>
      </c>
      <c r="AC65" s="1"/>
      <c r="AD65" s="5" t="s">
        <v>110</v>
      </c>
      <c r="AE65" s="1">
        <v>5976</v>
      </c>
      <c r="AF65" s="1">
        <v>5671</v>
      </c>
      <c r="AG65" s="1">
        <v>3261</v>
      </c>
      <c r="AH65" s="1">
        <v>442</v>
      </c>
      <c r="AI65" s="1">
        <v>167</v>
      </c>
      <c r="AJ65" s="1"/>
      <c r="AK65" s="1">
        <v>14752</v>
      </c>
      <c r="AL65" s="1">
        <v>3075</v>
      </c>
      <c r="AM65" s="1">
        <v>1904</v>
      </c>
      <c r="AN65" s="1">
        <v>11677</v>
      </c>
      <c r="AO65" s="1">
        <v>6648</v>
      </c>
      <c r="AP65" s="1">
        <v>4585</v>
      </c>
      <c r="AQ65" s="1"/>
      <c r="AR65" s="1">
        <v>1219</v>
      </c>
      <c r="AS65" s="1">
        <v>305</v>
      </c>
      <c r="AT65" s="1">
        <v>423</v>
      </c>
      <c r="AU65" s="1"/>
      <c r="AV65" s="1">
        <v>3013</v>
      </c>
      <c r="AW65" s="1">
        <v>408</v>
      </c>
      <c r="AX65" s="1" t="s">
        <v>107</v>
      </c>
      <c r="AY65" s="1">
        <v>312</v>
      </c>
      <c r="AZ65" s="1">
        <v>509</v>
      </c>
      <c r="BA65" s="1">
        <v>551</v>
      </c>
      <c r="BB65" s="1"/>
      <c r="BC65" s="1">
        <v>1427</v>
      </c>
      <c r="BD65" s="1">
        <v>1177</v>
      </c>
      <c r="BE65" s="1"/>
      <c r="BF65" s="5" t="s">
        <v>110</v>
      </c>
      <c r="BG65" s="1">
        <v>3562</v>
      </c>
      <c r="BH65" s="1">
        <v>1010</v>
      </c>
      <c r="BI65" s="1">
        <v>2323</v>
      </c>
      <c r="BJ65" s="1">
        <v>660</v>
      </c>
      <c r="BK65" s="1">
        <v>577</v>
      </c>
      <c r="BL65" s="1">
        <v>84</v>
      </c>
      <c r="BM65" s="1">
        <v>4</v>
      </c>
      <c r="BN65" s="1">
        <v>667</v>
      </c>
      <c r="BO65" s="1">
        <v>198</v>
      </c>
      <c r="BP65" s="1">
        <f t="shared" si="5"/>
        <v>229</v>
      </c>
      <c r="BQ65" s="1">
        <v>59</v>
      </c>
      <c r="BR65" s="1"/>
      <c r="BS65" s="1">
        <f t="shared" si="7"/>
        <v>5022</v>
      </c>
      <c r="BT65" s="1">
        <v>215</v>
      </c>
      <c r="BU65" s="1">
        <v>299</v>
      </c>
      <c r="BV65" s="1">
        <v>1533</v>
      </c>
      <c r="BW65" s="1">
        <v>1082</v>
      </c>
      <c r="BX65" s="1">
        <v>1820</v>
      </c>
      <c r="BY65" s="1"/>
      <c r="BZ65" s="1">
        <v>712</v>
      </c>
      <c r="CA65" s="1">
        <v>732</v>
      </c>
      <c r="CB65" s="1">
        <v>1444</v>
      </c>
      <c r="CC65" s="1"/>
      <c r="CD65" s="9">
        <v>49414</v>
      </c>
    </row>
    <row r="66" spans="1:82" x14ac:dyDescent="0.15">
      <c r="A66" s="5">
        <v>1932</v>
      </c>
      <c r="B66" s="1">
        <f t="shared" si="4"/>
        <v>431</v>
      </c>
      <c r="C66" s="1" t="s">
        <v>187</v>
      </c>
      <c r="D66" s="1">
        <v>31</v>
      </c>
      <c r="E66" s="1">
        <v>87</v>
      </c>
      <c r="F66" s="1">
        <v>36</v>
      </c>
      <c r="G66" s="1">
        <v>92</v>
      </c>
      <c r="H66" s="1">
        <v>185</v>
      </c>
      <c r="I66" s="1"/>
      <c r="J66" s="1">
        <v>4749</v>
      </c>
      <c r="K66" s="1">
        <v>3591</v>
      </c>
      <c r="L66" s="1">
        <v>3529</v>
      </c>
      <c r="M66" s="1">
        <f t="shared" si="6"/>
        <v>1158</v>
      </c>
      <c r="N66" s="1">
        <v>313</v>
      </c>
      <c r="O66" s="1">
        <v>237</v>
      </c>
      <c r="P66" s="1"/>
      <c r="Q66" s="1">
        <v>899</v>
      </c>
      <c r="R66" s="1">
        <v>27</v>
      </c>
      <c r="S66" s="1">
        <v>101</v>
      </c>
      <c r="T66" s="1">
        <v>281</v>
      </c>
      <c r="U66" s="1" t="s">
        <v>107</v>
      </c>
      <c r="V66" s="1"/>
      <c r="W66" s="1">
        <v>6079</v>
      </c>
      <c r="X66" s="1"/>
      <c r="Y66" s="1">
        <v>6337</v>
      </c>
      <c r="Z66" s="1">
        <v>1924</v>
      </c>
      <c r="AA66" s="1">
        <v>2854</v>
      </c>
      <c r="AB66" s="1">
        <v>838</v>
      </c>
      <c r="AC66" s="1"/>
      <c r="AD66" s="5">
        <v>1932</v>
      </c>
      <c r="AE66" s="1">
        <v>6220</v>
      </c>
      <c r="AF66" s="1">
        <v>5841</v>
      </c>
      <c r="AG66" s="1">
        <v>3372</v>
      </c>
      <c r="AH66" s="1">
        <v>470</v>
      </c>
      <c r="AI66" s="1">
        <v>164</v>
      </c>
      <c r="AJ66" s="1"/>
      <c r="AK66" s="1">
        <v>15185</v>
      </c>
      <c r="AL66" s="1">
        <v>2998</v>
      </c>
      <c r="AM66" s="1">
        <v>1873</v>
      </c>
      <c r="AN66" s="1">
        <v>12187</v>
      </c>
      <c r="AO66" s="1">
        <v>6540</v>
      </c>
      <c r="AP66" s="1">
        <v>4928</v>
      </c>
      <c r="AQ66" s="1"/>
      <c r="AR66" s="1">
        <v>1123</v>
      </c>
      <c r="AS66" s="1">
        <v>232</v>
      </c>
      <c r="AT66" s="1">
        <v>456</v>
      </c>
      <c r="AU66" s="1"/>
      <c r="AV66" s="1">
        <v>3066</v>
      </c>
      <c r="AW66" s="1">
        <v>398</v>
      </c>
      <c r="AX66" s="1" t="s">
        <v>107</v>
      </c>
      <c r="AY66" s="1">
        <v>315</v>
      </c>
      <c r="AZ66" s="1">
        <v>538</v>
      </c>
      <c r="BA66" s="1">
        <v>555</v>
      </c>
      <c r="BB66" s="1"/>
      <c r="BC66" s="1">
        <v>1467</v>
      </c>
      <c r="BD66" s="1">
        <v>1188</v>
      </c>
      <c r="BE66" s="1"/>
      <c r="BF66" s="5">
        <v>1932</v>
      </c>
      <c r="BG66" s="1">
        <v>3904</v>
      </c>
      <c r="BH66" s="1">
        <v>1218</v>
      </c>
      <c r="BI66" s="1">
        <v>2437</v>
      </c>
      <c r="BJ66" s="1">
        <v>730</v>
      </c>
      <c r="BK66" s="1">
        <v>653</v>
      </c>
      <c r="BL66" s="1">
        <v>78</v>
      </c>
      <c r="BM66" s="1">
        <v>7</v>
      </c>
      <c r="BN66" s="1">
        <v>693</v>
      </c>
      <c r="BO66" s="1">
        <v>251</v>
      </c>
      <c r="BP66" s="1">
        <f t="shared" si="5"/>
        <v>249</v>
      </c>
      <c r="BQ66" s="1">
        <v>85</v>
      </c>
      <c r="BR66" s="1"/>
      <c r="BS66" s="1">
        <f t="shared" si="7"/>
        <v>5070</v>
      </c>
      <c r="BT66" s="1">
        <v>156</v>
      </c>
      <c r="BU66" s="1">
        <v>300</v>
      </c>
      <c r="BV66" s="1">
        <v>1609</v>
      </c>
      <c r="BW66" s="1">
        <v>1121</v>
      </c>
      <c r="BX66" s="1">
        <v>1714</v>
      </c>
      <c r="BY66" s="1"/>
      <c r="BZ66" s="1">
        <v>862</v>
      </c>
      <c r="CA66" s="1">
        <v>598</v>
      </c>
      <c r="CB66" s="1">
        <v>1460</v>
      </c>
      <c r="CC66" s="1"/>
      <c r="CD66" s="9">
        <v>49911</v>
      </c>
    </row>
    <row r="67" spans="1:82" x14ac:dyDescent="0.15">
      <c r="A67" s="5">
        <v>1933</v>
      </c>
      <c r="B67" s="1">
        <f t="shared" si="4"/>
        <v>310</v>
      </c>
      <c r="C67" s="1" t="s">
        <v>187</v>
      </c>
      <c r="D67" s="1">
        <v>34</v>
      </c>
      <c r="E67" s="1">
        <v>28</v>
      </c>
      <c r="F67" s="1">
        <v>34</v>
      </c>
      <c r="G67" s="1">
        <v>130</v>
      </c>
      <c r="H67" s="1">
        <v>84</v>
      </c>
      <c r="I67" s="1"/>
      <c r="J67" s="1">
        <v>4387</v>
      </c>
      <c r="K67" s="1">
        <v>3338</v>
      </c>
      <c r="L67" s="1">
        <v>3284</v>
      </c>
      <c r="M67" s="1">
        <f t="shared" si="6"/>
        <v>1049</v>
      </c>
      <c r="N67" s="1">
        <v>260</v>
      </c>
      <c r="O67" s="1">
        <v>257</v>
      </c>
      <c r="P67" s="1"/>
      <c r="Q67" s="1">
        <v>831</v>
      </c>
      <c r="R67" s="1">
        <v>28</v>
      </c>
      <c r="S67" s="1">
        <v>88</v>
      </c>
      <c r="T67" s="1">
        <v>270</v>
      </c>
      <c r="U67" s="1" t="s">
        <v>107</v>
      </c>
      <c r="V67" s="1"/>
      <c r="W67" s="1">
        <v>5528</v>
      </c>
      <c r="X67" s="1"/>
      <c r="Y67" s="1">
        <v>5161</v>
      </c>
      <c r="Z67" s="1">
        <v>1137</v>
      </c>
      <c r="AA67" s="1">
        <v>2586</v>
      </c>
      <c r="AB67" s="1">
        <v>618</v>
      </c>
      <c r="AC67" s="1"/>
      <c r="AD67" s="5">
        <v>1933</v>
      </c>
      <c r="AE67" s="1">
        <v>6169</v>
      </c>
      <c r="AF67" s="1">
        <v>5749</v>
      </c>
      <c r="AG67" s="1">
        <v>3301</v>
      </c>
      <c r="AH67" s="1">
        <v>493</v>
      </c>
      <c r="AI67" s="1">
        <v>169</v>
      </c>
      <c r="AJ67" s="1"/>
      <c r="AK67" s="1">
        <v>14637</v>
      </c>
      <c r="AL67" s="1">
        <v>2613</v>
      </c>
      <c r="AM67" s="1">
        <v>1381</v>
      </c>
      <c r="AN67" s="1">
        <v>12024</v>
      </c>
      <c r="AO67" s="1">
        <v>6640</v>
      </c>
      <c r="AP67" s="1">
        <v>4720</v>
      </c>
      <c r="AQ67" s="1"/>
      <c r="AR67" s="1">
        <v>1167</v>
      </c>
      <c r="AS67" s="1">
        <v>270</v>
      </c>
      <c r="AT67" s="1">
        <v>522</v>
      </c>
      <c r="AU67" s="1"/>
      <c r="AV67" s="1">
        <v>3019</v>
      </c>
      <c r="AW67" s="1">
        <v>335</v>
      </c>
      <c r="AX67" s="1" t="s">
        <v>107</v>
      </c>
      <c r="AY67" s="1">
        <v>337</v>
      </c>
      <c r="AZ67" s="1">
        <v>530</v>
      </c>
      <c r="BA67" s="1">
        <v>577</v>
      </c>
      <c r="BB67" s="1"/>
      <c r="BC67" s="1">
        <v>1436</v>
      </c>
      <c r="BD67" s="1">
        <v>1165</v>
      </c>
      <c r="BE67" s="1"/>
      <c r="BF67" s="5">
        <v>1933</v>
      </c>
      <c r="BG67" s="1">
        <v>3700</v>
      </c>
      <c r="BH67" s="1">
        <v>1126</v>
      </c>
      <c r="BI67" s="1">
        <v>2372</v>
      </c>
      <c r="BJ67" s="1">
        <v>690</v>
      </c>
      <c r="BK67" s="1">
        <v>643</v>
      </c>
      <c r="BL67" s="1">
        <v>49</v>
      </c>
      <c r="BM67" s="1">
        <v>6</v>
      </c>
      <c r="BN67" s="1">
        <v>690</v>
      </c>
      <c r="BO67" s="1">
        <v>201</v>
      </c>
      <c r="BP67" s="1">
        <f t="shared" si="5"/>
        <v>202</v>
      </c>
      <c r="BQ67" s="1">
        <v>81</v>
      </c>
      <c r="BR67" s="1"/>
      <c r="BS67" s="1">
        <f t="shared" si="7"/>
        <v>4744</v>
      </c>
      <c r="BT67" s="1">
        <v>84</v>
      </c>
      <c r="BU67" s="1">
        <v>309</v>
      </c>
      <c r="BV67" s="1">
        <v>1605</v>
      </c>
      <c r="BW67" s="1">
        <v>1078</v>
      </c>
      <c r="BX67" s="1">
        <v>1454</v>
      </c>
      <c r="BY67" s="1"/>
      <c r="BZ67" s="1">
        <v>1043</v>
      </c>
      <c r="CA67" s="1">
        <v>577</v>
      </c>
      <c r="CB67" s="1">
        <v>1620</v>
      </c>
      <c r="CC67" s="1"/>
      <c r="CD67" s="9">
        <v>47181</v>
      </c>
    </row>
    <row r="68" spans="1:82" x14ac:dyDescent="0.15">
      <c r="A68" s="5">
        <v>1934</v>
      </c>
      <c r="B68" s="1">
        <f t="shared" si="4"/>
        <v>307</v>
      </c>
      <c r="C68" s="1" t="s">
        <v>187</v>
      </c>
      <c r="D68" s="1">
        <v>31</v>
      </c>
      <c r="E68" s="1">
        <v>81</v>
      </c>
      <c r="F68" s="1">
        <v>38</v>
      </c>
      <c r="G68" s="1">
        <v>93</v>
      </c>
      <c r="H68" s="1">
        <v>64</v>
      </c>
      <c r="I68" s="1"/>
      <c r="J68" s="1">
        <v>4196</v>
      </c>
      <c r="K68" s="1">
        <v>3235</v>
      </c>
      <c r="L68" s="1">
        <v>3177</v>
      </c>
      <c r="M68" s="1">
        <f t="shared" si="6"/>
        <v>961</v>
      </c>
      <c r="N68" s="1">
        <v>251</v>
      </c>
      <c r="O68" s="1">
        <v>203</v>
      </c>
      <c r="P68" s="1"/>
      <c r="Q68" s="1">
        <v>798</v>
      </c>
      <c r="R68" s="1">
        <v>17</v>
      </c>
      <c r="S68" s="1">
        <v>97</v>
      </c>
      <c r="T68" s="1">
        <v>232</v>
      </c>
      <c r="U68" s="1" t="s">
        <v>107</v>
      </c>
      <c r="V68" s="1"/>
      <c r="W68" s="1">
        <v>5301</v>
      </c>
      <c r="X68" s="1"/>
      <c r="Y68" s="1">
        <v>4477</v>
      </c>
      <c r="Z68" s="1">
        <v>464</v>
      </c>
      <c r="AA68" s="1">
        <v>2612</v>
      </c>
      <c r="AB68" s="1">
        <v>689</v>
      </c>
      <c r="AC68" s="1"/>
      <c r="AD68" s="5">
        <v>1934</v>
      </c>
      <c r="AE68" s="1">
        <v>6598</v>
      </c>
      <c r="AF68" s="1">
        <v>6102</v>
      </c>
      <c r="AG68" s="1">
        <v>3458</v>
      </c>
      <c r="AH68" s="1">
        <v>510</v>
      </c>
      <c r="AI68" s="1">
        <v>207</v>
      </c>
      <c r="AJ68" s="1"/>
      <c r="AK68" s="1">
        <v>14696</v>
      </c>
      <c r="AL68" s="1">
        <v>2421</v>
      </c>
      <c r="AM68" s="1">
        <v>1262</v>
      </c>
      <c r="AN68" s="1">
        <v>12275</v>
      </c>
      <c r="AO68" s="1">
        <v>6928</v>
      </c>
      <c r="AP68" s="1">
        <v>4656</v>
      </c>
      <c r="AQ68" s="1"/>
      <c r="AR68" s="1">
        <v>1294</v>
      </c>
      <c r="AS68" s="1">
        <v>253</v>
      </c>
      <c r="AT68" s="1">
        <v>635</v>
      </c>
      <c r="AU68" s="1"/>
      <c r="AV68" s="1">
        <v>2980</v>
      </c>
      <c r="AW68" s="1">
        <v>298</v>
      </c>
      <c r="AX68" s="1" t="s">
        <v>107</v>
      </c>
      <c r="AY68" s="1">
        <v>351</v>
      </c>
      <c r="AZ68" s="1">
        <v>520</v>
      </c>
      <c r="BA68" s="1">
        <v>563</v>
      </c>
      <c r="BB68" s="1"/>
      <c r="BC68" s="1">
        <v>1489</v>
      </c>
      <c r="BD68" s="1">
        <v>1160</v>
      </c>
      <c r="BE68" s="1"/>
      <c r="BF68" s="5">
        <v>1934</v>
      </c>
      <c r="BG68" s="1">
        <v>3558</v>
      </c>
      <c r="BH68" s="1">
        <v>1097</v>
      </c>
      <c r="BI68" s="1">
        <v>2297</v>
      </c>
      <c r="BJ68" s="1">
        <v>700</v>
      </c>
      <c r="BK68" s="1">
        <v>625</v>
      </c>
      <c r="BL68" s="1">
        <v>69</v>
      </c>
      <c r="BM68" s="1">
        <v>12</v>
      </c>
      <c r="BN68" s="1">
        <v>718</v>
      </c>
      <c r="BO68" s="1">
        <v>166</v>
      </c>
      <c r="BP68" s="1">
        <f t="shared" si="5"/>
        <v>164</v>
      </c>
      <c r="BQ68" s="1">
        <v>53</v>
      </c>
      <c r="BR68" s="1"/>
      <c r="BS68" s="1">
        <f t="shared" si="7"/>
        <v>4754</v>
      </c>
      <c r="BT68" s="1">
        <v>80</v>
      </c>
      <c r="BU68" s="1">
        <v>309</v>
      </c>
      <c r="BV68" s="1">
        <v>1650</v>
      </c>
      <c r="BW68" s="1">
        <v>1075</v>
      </c>
      <c r="BX68" s="1">
        <v>1469</v>
      </c>
      <c r="BY68" s="1"/>
      <c r="BZ68" s="1">
        <v>1186</v>
      </c>
      <c r="CA68" s="1">
        <v>473</v>
      </c>
      <c r="CB68" s="1">
        <v>1659</v>
      </c>
      <c r="CC68" s="1"/>
      <c r="CD68" s="9">
        <v>46806</v>
      </c>
    </row>
    <row r="69" spans="1:82" x14ac:dyDescent="0.15">
      <c r="A69" s="5">
        <v>1935</v>
      </c>
      <c r="B69" s="1">
        <f t="shared" si="4"/>
        <v>279</v>
      </c>
      <c r="C69" s="1" t="s">
        <v>187</v>
      </c>
      <c r="D69" s="1">
        <v>24</v>
      </c>
      <c r="E69" s="1">
        <v>25</v>
      </c>
      <c r="F69" s="1">
        <v>35</v>
      </c>
      <c r="G69" s="1">
        <v>94</v>
      </c>
      <c r="H69" s="1">
        <v>101</v>
      </c>
      <c r="I69" s="1"/>
      <c r="J69" s="1">
        <v>4035</v>
      </c>
      <c r="K69" s="1">
        <v>3124</v>
      </c>
      <c r="L69" s="1">
        <v>3081</v>
      </c>
      <c r="M69" s="1">
        <f t="shared" si="6"/>
        <v>911</v>
      </c>
      <c r="N69" s="1">
        <v>220</v>
      </c>
      <c r="O69" s="1">
        <v>194</v>
      </c>
      <c r="P69" s="1"/>
      <c r="Q69" s="1">
        <v>776</v>
      </c>
      <c r="R69" s="1">
        <v>46</v>
      </c>
      <c r="S69" s="1">
        <v>71</v>
      </c>
      <c r="T69" s="1">
        <v>238</v>
      </c>
      <c r="U69" s="1" t="s">
        <v>107</v>
      </c>
      <c r="V69" s="1"/>
      <c r="W69" s="1">
        <v>5090</v>
      </c>
      <c r="X69" s="1"/>
      <c r="Y69" s="1">
        <v>6096</v>
      </c>
      <c r="Z69" s="1">
        <v>1895</v>
      </c>
      <c r="AA69" s="1">
        <v>2644</v>
      </c>
      <c r="AB69" s="1">
        <v>779</v>
      </c>
      <c r="AC69" s="1"/>
      <c r="AD69" s="5">
        <v>1935</v>
      </c>
      <c r="AE69" s="1">
        <v>6721</v>
      </c>
      <c r="AF69" s="1">
        <v>6239</v>
      </c>
      <c r="AG69" s="1">
        <v>3587</v>
      </c>
      <c r="AH69" s="1">
        <v>450</v>
      </c>
      <c r="AI69" s="1">
        <v>195</v>
      </c>
      <c r="AJ69" s="1"/>
      <c r="AK69" s="1">
        <v>16271</v>
      </c>
      <c r="AL69" s="1">
        <v>2621</v>
      </c>
      <c r="AM69" s="1">
        <v>1374</v>
      </c>
      <c r="AN69" s="1">
        <v>13650</v>
      </c>
      <c r="AO69" s="1">
        <v>7452</v>
      </c>
      <c r="AP69" s="1">
        <v>5353</v>
      </c>
      <c r="AQ69" s="1"/>
      <c r="AR69" s="1">
        <v>1308</v>
      </c>
      <c r="AS69" s="1">
        <v>287</v>
      </c>
      <c r="AT69" s="1">
        <v>596</v>
      </c>
      <c r="AU69" s="1"/>
      <c r="AV69" s="1">
        <v>3130</v>
      </c>
      <c r="AW69" s="1">
        <v>333</v>
      </c>
      <c r="AX69" s="1" t="s">
        <v>107</v>
      </c>
      <c r="AY69" s="1">
        <v>375</v>
      </c>
      <c r="AZ69" s="1">
        <v>539</v>
      </c>
      <c r="BA69" s="1">
        <v>542</v>
      </c>
      <c r="BB69" s="1"/>
      <c r="BC69" s="1">
        <v>1465</v>
      </c>
      <c r="BD69" s="1">
        <v>1140</v>
      </c>
      <c r="BE69" s="1"/>
      <c r="BF69" s="5">
        <v>1935</v>
      </c>
      <c r="BG69" s="1">
        <v>3589</v>
      </c>
      <c r="BH69" s="1">
        <v>1095</v>
      </c>
      <c r="BI69" s="1">
        <v>2299</v>
      </c>
      <c r="BJ69" s="1">
        <v>665</v>
      </c>
      <c r="BK69" s="1">
        <v>604</v>
      </c>
      <c r="BL69" s="1">
        <v>65</v>
      </c>
      <c r="BM69" s="1">
        <v>1</v>
      </c>
      <c r="BN69" s="1">
        <v>716</v>
      </c>
      <c r="BO69" s="1">
        <v>198</v>
      </c>
      <c r="BP69" s="1">
        <f t="shared" si="5"/>
        <v>195</v>
      </c>
      <c r="BQ69" s="1">
        <v>73</v>
      </c>
      <c r="BR69" s="1"/>
      <c r="BS69" s="1">
        <f t="shared" si="7"/>
        <v>4888</v>
      </c>
      <c r="BT69" s="1">
        <v>48</v>
      </c>
      <c r="BU69" s="1">
        <v>302</v>
      </c>
      <c r="BV69" s="1">
        <v>1668</v>
      </c>
      <c r="BW69" s="1">
        <v>1134</v>
      </c>
      <c r="BX69" s="1">
        <v>1525</v>
      </c>
      <c r="BY69" s="1"/>
      <c r="BZ69" s="1">
        <v>1161</v>
      </c>
      <c r="CA69" s="1">
        <v>514</v>
      </c>
      <c r="CB69" s="1">
        <v>1675</v>
      </c>
      <c r="CC69" s="1"/>
      <c r="CD69" s="9">
        <v>50233</v>
      </c>
    </row>
    <row r="70" spans="1:82" x14ac:dyDescent="0.15">
      <c r="A70" s="5">
        <v>1936</v>
      </c>
      <c r="B70" s="1">
        <f t="shared" si="4"/>
        <v>245</v>
      </c>
      <c r="C70" s="1" t="s">
        <v>187</v>
      </c>
      <c r="D70" s="1">
        <v>27</v>
      </c>
      <c r="E70" s="1">
        <v>29</v>
      </c>
      <c r="F70" s="1">
        <v>26</v>
      </c>
      <c r="G70" s="1">
        <v>45</v>
      </c>
      <c r="H70" s="1">
        <v>118</v>
      </c>
      <c r="I70" s="1"/>
      <c r="J70" s="1">
        <v>3944</v>
      </c>
      <c r="K70" s="1">
        <v>3112</v>
      </c>
      <c r="L70" s="1">
        <v>3052</v>
      </c>
      <c r="M70" s="1">
        <f t="shared" si="6"/>
        <v>832</v>
      </c>
      <c r="N70" s="1">
        <v>205</v>
      </c>
      <c r="O70" s="1">
        <v>179</v>
      </c>
      <c r="P70" s="1"/>
      <c r="Q70" s="1">
        <v>836</v>
      </c>
      <c r="R70" s="1">
        <v>121</v>
      </c>
      <c r="S70" s="1">
        <v>69</v>
      </c>
      <c r="T70" s="1">
        <v>237</v>
      </c>
      <c r="U70" s="1" t="s">
        <v>107</v>
      </c>
      <c r="V70" s="1"/>
      <c r="W70" s="1">
        <v>5025</v>
      </c>
      <c r="X70" s="1"/>
      <c r="Y70" s="1">
        <v>4795</v>
      </c>
      <c r="Z70" s="1">
        <v>632</v>
      </c>
      <c r="AA70" s="1">
        <v>2798</v>
      </c>
      <c r="AB70" s="1">
        <v>674</v>
      </c>
      <c r="AC70" s="1"/>
      <c r="AD70" s="5">
        <v>1936</v>
      </c>
      <c r="AE70" s="1">
        <v>6698</v>
      </c>
      <c r="AF70" s="1">
        <v>6224</v>
      </c>
      <c r="AG70" s="1">
        <v>3499</v>
      </c>
      <c r="AH70" s="1">
        <v>506</v>
      </c>
      <c r="AI70" s="1">
        <v>218</v>
      </c>
      <c r="AJ70" s="1"/>
      <c r="AK70" s="1">
        <v>15667</v>
      </c>
      <c r="AL70" s="1">
        <v>2531</v>
      </c>
      <c r="AM70" s="1">
        <v>1338</v>
      </c>
      <c r="AN70" s="1">
        <v>13136</v>
      </c>
      <c r="AO70" s="1">
        <v>7186</v>
      </c>
      <c r="AP70" s="1">
        <v>5090</v>
      </c>
      <c r="AQ70" s="1"/>
      <c r="AR70" s="1">
        <v>1269</v>
      </c>
      <c r="AS70" s="1">
        <v>259</v>
      </c>
      <c r="AT70" s="1">
        <v>641</v>
      </c>
      <c r="AU70" s="1"/>
      <c r="AV70" s="1">
        <v>2998</v>
      </c>
      <c r="AW70" s="1">
        <v>287</v>
      </c>
      <c r="AX70" s="1" t="s">
        <v>107</v>
      </c>
      <c r="AY70" s="1">
        <v>305</v>
      </c>
      <c r="AZ70" s="1">
        <v>524</v>
      </c>
      <c r="BA70" s="1">
        <v>479</v>
      </c>
      <c r="BB70" s="1"/>
      <c r="BC70" s="1">
        <v>1561</v>
      </c>
      <c r="BD70" s="1">
        <v>1232</v>
      </c>
      <c r="BE70" s="1"/>
      <c r="BF70" s="5">
        <v>1936</v>
      </c>
      <c r="BG70" s="1">
        <v>3550</v>
      </c>
      <c r="BH70" s="1">
        <v>1158</v>
      </c>
      <c r="BI70" s="1">
        <v>2205</v>
      </c>
      <c r="BJ70" s="1">
        <v>700</v>
      </c>
      <c r="BK70" s="1">
        <v>629</v>
      </c>
      <c r="BL70" s="1">
        <v>68</v>
      </c>
      <c r="BM70" s="1">
        <v>11</v>
      </c>
      <c r="BN70" s="1">
        <v>687</v>
      </c>
      <c r="BO70" s="1">
        <v>146</v>
      </c>
      <c r="BP70" s="1">
        <f t="shared" si="5"/>
        <v>187</v>
      </c>
      <c r="BQ70" s="1">
        <v>62</v>
      </c>
      <c r="BR70" s="1"/>
      <c r="BS70" s="1">
        <f t="shared" si="7"/>
        <v>4708</v>
      </c>
      <c r="BT70" s="1">
        <v>79</v>
      </c>
      <c r="BU70" s="1">
        <v>285</v>
      </c>
      <c r="BV70" s="1">
        <v>1600</v>
      </c>
      <c r="BW70" s="1">
        <v>1041</v>
      </c>
      <c r="BX70" s="1">
        <v>1436</v>
      </c>
      <c r="BY70" s="1"/>
      <c r="BZ70" s="1">
        <v>960</v>
      </c>
      <c r="CA70" s="1">
        <v>419</v>
      </c>
      <c r="CB70" s="1">
        <v>1379</v>
      </c>
      <c r="CC70" s="1"/>
      <c r="CD70" s="9">
        <v>47650</v>
      </c>
    </row>
    <row r="71" spans="1:82" x14ac:dyDescent="0.15">
      <c r="A71" s="5">
        <v>1937</v>
      </c>
      <c r="B71" s="1">
        <f t="shared" si="4"/>
        <v>325</v>
      </c>
      <c r="C71" s="1" t="s">
        <v>187</v>
      </c>
      <c r="D71" s="1">
        <v>26</v>
      </c>
      <c r="E71" s="1">
        <v>91</v>
      </c>
      <c r="F71" s="1">
        <v>25</v>
      </c>
      <c r="G71" s="1">
        <v>37</v>
      </c>
      <c r="H71" s="1">
        <v>146</v>
      </c>
      <c r="I71" s="1"/>
      <c r="J71" s="1">
        <v>3627</v>
      </c>
      <c r="K71" s="1">
        <v>2817</v>
      </c>
      <c r="L71" s="1">
        <v>2770</v>
      </c>
      <c r="M71" s="1">
        <f t="shared" si="6"/>
        <v>810</v>
      </c>
      <c r="N71" s="1">
        <v>202</v>
      </c>
      <c r="O71" s="1">
        <v>198</v>
      </c>
      <c r="P71" s="1"/>
      <c r="Q71" s="1">
        <v>838</v>
      </c>
      <c r="R71" s="1">
        <v>177</v>
      </c>
      <c r="S71" s="1">
        <v>48</v>
      </c>
      <c r="T71" s="1">
        <v>201</v>
      </c>
      <c r="U71" s="1" t="s">
        <v>107</v>
      </c>
      <c r="V71" s="1"/>
      <c r="W71" s="1">
        <v>4790</v>
      </c>
      <c r="X71" s="1"/>
      <c r="Y71" s="1">
        <v>4930</v>
      </c>
      <c r="Z71" s="1">
        <v>683</v>
      </c>
      <c r="AA71" s="1">
        <v>2847</v>
      </c>
      <c r="AB71" s="1">
        <v>644</v>
      </c>
      <c r="AC71" s="1"/>
      <c r="AD71" s="5">
        <v>1937</v>
      </c>
      <c r="AE71" s="1">
        <v>6887</v>
      </c>
      <c r="AF71" s="1">
        <v>6375</v>
      </c>
      <c r="AG71" s="1">
        <v>3574</v>
      </c>
      <c r="AH71" s="1">
        <v>519</v>
      </c>
      <c r="AI71" s="1">
        <v>231</v>
      </c>
      <c r="AJ71" s="1"/>
      <c r="AK71" s="1">
        <v>15331</v>
      </c>
      <c r="AL71" s="1">
        <v>2393</v>
      </c>
      <c r="AM71" s="1">
        <v>1308</v>
      </c>
      <c r="AN71" s="1">
        <v>12938</v>
      </c>
      <c r="AO71" s="1">
        <v>7256</v>
      </c>
      <c r="AP71" s="1">
        <v>4779</v>
      </c>
      <c r="AQ71" s="1"/>
      <c r="AR71" s="1">
        <v>1153</v>
      </c>
      <c r="AS71" s="1">
        <v>237</v>
      </c>
      <c r="AT71" s="1">
        <v>595</v>
      </c>
      <c r="AU71" s="1"/>
      <c r="AV71" s="1">
        <v>2998</v>
      </c>
      <c r="AW71" s="1">
        <v>247</v>
      </c>
      <c r="AX71" s="1" t="s">
        <v>107</v>
      </c>
      <c r="AY71" s="1">
        <v>303</v>
      </c>
      <c r="AZ71" s="1">
        <v>547</v>
      </c>
      <c r="BA71" s="1">
        <v>466</v>
      </c>
      <c r="BB71" s="1"/>
      <c r="BC71" s="1">
        <v>1678</v>
      </c>
      <c r="BD71" s="1">
        <v>1238</v>
      </c>
      <c r="BE71" s="1"/>
      <c r="BF71" s="5">
        <v>1937</v>
      </c>
      <c r="BG71" s="1">
        <v>3467</v>
      </c>
      <c r="BH71" s="1">
        <v>1000</v>
      </c>
      <c r="BI71" s="1">
        <v>2285</v>
      </c>
      <c r="BJ71" s="1">
        <v>660</v>
      </c>
      <c r="BK71" s="1">
        <v>599</v>
      </c>
      <c r="BL71" s="1">
        <v>62</v>
      </c>
      <c r="BM71" s="1">
        <v>6</v>
      </c>
      <c r="BN71" s="1">
        <v>757</v>
      </c>
      <c r="BO71" s="1">
        <v>159</v>
      </c>
      <c r="BP71" s="1">
        <f t="shared" si="5"/>
        <v>182</v>
      </c>
      <c r="BQ71" s="1">
        <v>53</v>
      </c>
      <c r="BR71" s="1"/>
      <c r="BS71" s="1">
        <f t="shared" si="7"/>
        <v>4625</v>
      </c>
      <c r="BT71" s="1">
        <v>80</v>
      </c>
      <c r="BU71" s="1">
        <v>281</v>
      </c>
      <c r="BV71" s="1">
        <v>1575</v>
      </c>
      <c r="BW71" s="1">
        <v>1034</v>
      </c>
      <c r="BX71" s="1">
        <v>1391</v>
      </c>
      <c r="BY71" s="1"/>
      <c r="BZ71" s="1">
        <v>992</v>
      </c>
      <c r="CA71" s="1">
        <v>423</v>
      </c>
      <c r="CB71" s="1">
        <v>1415</v>
      </c>
      <c r="CC71" s="1"/>
      <c r="CD71" s="9">
        <v>47274</v>
      </c>
    </row>
    <row r="72" spans="1:82" x14ac:dyDescent="0.15">
      <c r="A72" s="5">
        <v>1938</v>
      </c>
      <c r="B72" s="1">
        <f t="shared" si="4"/>
        <v>192</v>
      </c>
      <c r="C72" s="1" t="s">
        <v>187</v>
      </c>
      <c r="D72" s="1">
        <v>31</v>
      </c>
      <c r="E72" s="1">
        <v>20</v>
      </c>
      <c r="F72" s="1">
        <v>34</v>
      </c>
      <c r="G72" s="1">
        <v>50</v>
      </c>
      <c r="H72" s="1">
        <v>57</v>
      </c>
      <c r="I72" s="1"/>
      <c r="J72" s="1">
        <v>3450</v>
      </c>
      <c r="K72" s="1">
        <v>2647</v>
      </c>
      <c r="L72" s="1">
        <v>2616</v>
      </c>
      <c r="M72" s="1">
        <f t="shared" si="6"/>
        <v>803</v>
      </c>
      <c r="N72" s="1">
        <v>188</v>
      </c>
      <c r="O72" s="1">
        <v>167</v>
      </c>
      <c r="P72" s="1"/>
      <c r="Q72" s="1">
        <v>766</v>
      </c>
      <c r="R72" s="1">
        <v>39</v>
      </c>
      <c r="S72" s="1">
        <v>60</v>
      </c>
      <c r="T72" s="1">
        <v>232</v>
      </c>
      <c r="U72" s="1" t="s">
        <v>107</v>
      </c>
      <c r="V72" s="1"/>
      <c r="W72" s="1">
        <v>4408</v>
      </c>
      <c r="X72" s="1"/>
      <c r="Y72" s="1">
        <v>5805</v>
      </c>
      <c r="Z72" s="1">
        <v>1199</v>
      </c>
      <c r="AA72" s="1">
        <v>3196</v>
      </c>
      <c r="AB72" s="1">
        <v>667</v>
      </c>
      <c r="AC72" s="1"/>
      <c r="AD72" s="5">
        <v>1938</v>
      </c>
      <c r="AE72" s="1">
        <v>7407</v>
      </c>
      <c r="AF72" s="1">
        <v>6846</v>
      </c>
      <c r="AG72" s="1">
        <v>3792</v>
      </c>
      <c r="AH72" s="1">
        <v>562</v>
      </c>
      <c r="AI72" s="1">
        <v>274</v>
      </c>
      <c r="AJ72" s="1"/>
      <c r="AK72" s="1">
        <v>16270</v>
      </c>
      <c r="AL72" s="1">
        <v>2441</v>
      </c>
      <c r="AM72" s="1">
        <v>1294</v>
      </c>
      <c r="AN72" s="1">
        <v>13829</v>
      </c>
      <c r="AO72" s="1">
        <v>7914</v>
      </c>
      <c r="AP72" s="1">
        <v>4906</v>
      </c>
      <c r="AQ72" s="1"/>
      <c r="AR72" s="1">
        <v>1339</v>
      </c>
      <c r="AS72" s="1">
        <v>257</v>
      </c>
      <c r="AT72" s="1">
        <v>678</v>
      </c>
      <c r="AU72" s="1"/>
      <c r="AV72" s="1">
        <v>2886</v>
      </c>
      <c r="AW72" s="1">
        <v>237</v>
      </c>
      <c r="AX72" s="1" t="s">
        <v>107</v>
      </c>
      <c r="AY72" s="1">
        <v>290</v>
      </c>
      <c r="AZ72" s="1">
        <v>492</v>
      </c>
      <c r="BA72" s="1">
        <v>454</v>
      </c>
      <c r="BB72" s="1"/>
      <c r="BC72" s="1">
        <v>1536</v>
      </c>
      <c r="BD72" s="1">
        <v>1173</v>
      </c>
      <c r="BE72" s="1"/>
      <c r="BF72" s="5">
        <v>1938</v>
      </c>
      <c r="BG72" s="1">
        <v>3349</v>
      </c>
      <c r="BH72" s="1">
        <v>1028</v>
      </c>
      <c r="BI72" s="1">
        <v>2151</v>
      </c>
      <c r="BJ72" s="1">
        <v>675</v>
      </c>
      <c r="BK72" s="1">
        <v>631</v>
      </c>
      <c r="BL72" s="1">
        <v>45</v>
      </c>
      <c r="BM72" s="1">
        <v>7</v>
      </c>
      <c r="BN72" s="1">
        <v>726</v>
      </c>
      <c r="BO72" s="1">
        <v>137</v>
      </c>
      <c r="BP72" s="1">
        <f t="shared" si="5"/>
        <v>170</v>
      </c>
      <c r="BQ72" s="1">
        <v>55</v>
      </c>
      <c r="BR72" s="1"/>
      <c r="BS72" s="1">
        <f t="shared" si="7"/>
        <v>4628</v>
      </c>
      <c r="BT72" s="1">
        <v>55</v>
      </c>
      <c r="BU72" s="1">
        <v>266</v>
      </c>
      <c r="BV72" s="1">
        <v>1517</v>
      </c>
      <c r="BW72" s="1">
        <v>982</v>
      </c>
      <c r="BX72" s="1">
        <v>1395</v>
      </c>
      <c r="BY72" s="1"/>
      <c r="BZ72" s="1">
        <v>569</v>
      </c>
      <c r="CA72" s="1">
        <v>379</v>
      </c>
      <c r="CB72" s="1">
        <v>948</v>
      </c>
      <c r="CC72" s="1"/>
      <c r="CD72" s="9">
        <v>48576</v>
      </c>
    </row>
    <row r="73" spans="1:82" x14ac:dyDescent="0.15">
      <c r="A73" s="5">
        <v>1939</v>
      </c>
      <c r="B73" s="1">
        <f t="shared" si="4"/>
        <v>189</v>
      </c>
      <c r="C73" s="1" t="s">
        <v>187</v>
      </c>
      <c r="D73" s="1">
        <v>40</v>
      </c>
      <c r="E73" s="1">
        <v>5</v>
      </c>
      <c r="F73" s="1">
        <v>28</v>
      </c>
      <c r="G73" s="1">
        <v>33</v>
      </c>
      <c r="H73" s="1">
        <v>83</v>
      </c>
      <c r="I73" s="1"/>
      <c r="J73" s="1">
        <v>3371</v>
      </c>
      <c r="K73" s="1">
        <v>2603</v>
      </c>
      <c r="L73" s="1">
        <v>2569</v>
      </c>
      <c r="M73" s="1">
        <f t="shared" si="6"/>
        <v>768</v>
      </c>
      <c r="N73" s="1">
        <v>174</v>
      </c>
      <c r="O73" s="1">
        <v>171</v>
      </c>
      <c r="P73" s="1"/>
      <c r="Q73" s="1">
        <v>692</v>
      </c>
      <c r="R73" s="1">
        <v>53</v>
      </c>
      <c r="S73" s="1">
        <v>42</v>
      </c>
      <c r="T73" s="1">
        <v>216</v>
      </c>
      <c r="U73" s="1" t="s">
        <v>107</v>
      </c>
      <c r="V73" s="1"/>
      <c r="W73" s="1">
        <v>4252</v>
      </c>
      <c r="X73" s="1"/>
      <c r="Y73" s="1">
        <v>6265</v>
      </c>
      <c r="Z73" s="1">
        <v>1996</v>
      </c>
      <c r="AA73" s="1">
        <v>2795</v>
      </c>
      <c r="AB73" s="1">
        <v>699</v>
      </c>
      <c r="AC73" s="1"/>
      <c r="AD73" s="5">
        <v>1939</v>
      </c>
      <c r="AE73" s="1">
        <v>7247</v>
      </c>
      <c r="AF73" s="1">
        <v>6634</v>
      </c>
      <c r="AG73" s="1">
        <v>3563</v>
      </c>
      <c r="AH73" s="1">
        <v>581</v>
      </c>
      <c r="AI73" s="1">
        <v>291</v>
      </c>
      <c r="AJ73" s="1"/>
      <c r="AK73" s="1">
        <v>17426</v>
      </c>
      <c r="AL73" s="1">
        <v>2624</v>
      </c>
      <c r="AM73" s="1">
        <v>1462</v>
      </c>
      <c r="AN73" s="1">
        <v>14802</v>
      </c>
      <c r="AO73" s="1">
        <v>8322</v>
      </c>
      <c r="AP73" s="1">
        <v>5409</v>
      </c>
      <c r="AQ73" s="1"/>
      <c r="AR73" s="1">
        <v>1222</v>
      </c>
      <c r="AS73" s="1">
        <v>256</v>
      </c>
      <c r="AT73" s="1">
        <v>586</v>
      </c>
      <c r="AU73" s="1"/>
      <c r="AV73" s="1">
        <v>2769</v>
      </c>
      <c r="AW73" s="1">
        <v>187</v>
      </c>
      <c r="AX73" s="1" t="s">
        <v>107</v>
      </c>
      <c r="AY73" s="1">
        <v>295</v>
      </c>
      <c r="AZ73" s="1">
        <v>473</v>
      </c>
      <c r="BA73" s="1">
        <v>470</v>
      </c>
      <c r="BB73" s="1"/>
      <c r="BC73" s="1">
        <v>1482</v>
      </c>
      <c r="BD73" s="1">
        <v>1141</v>
      </c>
      <c r="BE73" s="1"/>
      <c r="BF73" s="5">
        <v>1939</v>
      </c>
      <c r="BG73" s="1">
        <v>3306</v>
      </c>
      <c r="BH73" s="1">
        <v>1001</v>
      </c>
      <c r="BI73" s="1">
        <v>2128</v>
      </c>
      <c r="BJ73" s="1">
        <v>620</v>
      </c>
      <c r="BK73" s="1">
        <v>525</v>
      </c>
      <c r="BL73" s="1">
        <v>89</v>
      </c>
      <c r="BM73" s="1">
        <v>13</v>
      </c>
      <c r="BN73" s="1">
        <v>715</v>
      </c>
      <c r="BO73" s="1">
        <v>142</v>
      </c>
      <c r="BP73" s="1">
        <f t="shared" si="5"/>
        <v>177</v>
      </c>
      <c r="BQ73" s="1">
        <v>54</v>
      </c>
      <c r="BR73" s="1"/>
      <c r="BS73" s="1">
        <f t="shared" si="7"/>
        <v>4572</v>
      </c>
      <c r="BT73" s="1">
        <v>56</v>
      </c>
      <c r="BU73" s="1">
        <v>227</v>
      </c>
      <c r="BV73" s="1">
        <v>1573</v>
      </c>
      <c r="BW73" s="1">
        <v>1041</v>
      </c>
      <c r="BX73" s="1">
        <v>1417</v>
      </c>
      <c r="BY73" s="1"/>
      <c r="BZ73" s="1">
        <v>636</v>
      </c>
      <c r="CA73" s="1">
        <v>307</v>
      </c>
      <c r="CB73" s="1">
        <v>943</v>
      </c>
      <c r="CC73" s="1"/>
      <c r="CD73" s="9">
        <v>49484</v>
      </c>
    </row>
    <row r="74" spans="1:82" x14ac:dyDescent="0.15">
      <c r="A74" s="5">
        <v>1940</v>
      </c>
      <c r="B74" s="1">
        <f t="shared" ref="B74:B105" si="8">SUM(C74:H74)</f>
        <v>301</v>
      </c>
      <c r="C74" s="1" t="s">
        <v>187</v>
      </c>
      <c r="D74" s="1">
        <v>28</v>
      </c>
      <c r="E74" s="1">
        <v>81</v>
      </c>
      <c r="F74" s="1">
        <v>15</v>
      </c>
      <c r="G74" s="1">
        <v>41</v>
      </c>
      <c r="H74" s="1">
        <v>136</v>
      </c>
      <c r="I74" s="1"/>
      <c r="J74" s="1">
        <v>3303</v>
      </c>
      <c r="K74" s="1">
        <v>2491</v>
      </c>
      <c r="L74" s="1">
        <v>2455</v>
      </c>
      <c r="M74" s="1">
        <f t="shared" si="6"/>
        <v>812</v>
      </c>
      <c r="N74" s="1">
        <v>208</v>
      </c>
      <c r="O74" s="1">
        <v>175</v>
      </c>
      <c r="P74" s="1"/>
      <c r="Q74" s="1">
        <v>772</v>
      </c>
      <c r="R74" s="1">
        <v>34</v>
      </c>
      <c r="S74" s="1">
        <v>34</v>
      </c>
      <c r="T74" s="1">
        <v>206</v>
      </c>
      <c r="U74" s="1" t="s">
        <v>107</v>
      </c>
      <c r="V74" s="1"/>
      <c r="W74" s="1">
        <v>4376</v>
      </c>
      <c r="X74" s="1"/>
      <c r="Y74" s="1">
        <v>6116</v>
      </c>
      <c r="Z74" s="1">
        <v>1593</v>
      </c>
      <c r="AA74" s="1">
        <v>2942</v>
      </c>
      <c r="AB74" s="1">
        <v>798</v>
      </c>
      <c r="AC74" s="1"/>
      <c r="AD74" s="5">
        <v>1940</v>
      </c>
      <c r="AE74" s="1">
        <v>7437</v>
      </c>
      <c r="AF74" s="1">
        <v>6815</v>
      </c>
      <c r="AG74" s="1">
        <v>3690</v>
      </c>
      <c r="AH74" s="1">
        <v>554</v>
      </c>
      <c r="AI74" s="1">
        <v>301</v>
      </c>
      <c r="AJ74" s="1"/>
      <c r="AK74" s="1">
        <v>18575</v>
      </c>
      <c r="AL74" s="1">
        <v>2780</v>
      </c>
      <c r="AM74" s="1">
        <v>1500</v>
      </c>
      <c r="AN74" s="1">
        <v>15795</v>
      </c>
      <c r="AO74" s="1">
        <v>8573</v>
      </c>
      <c r="AP74" s="1">
        <v>6073</v>
      </c>
      <c r="AQ74" s="1"/>
      <c r="AR74" s="1">
        <v>1247</v>
      </c>
      <c r="AS74" s="1">
        <v>301</v>
      </c>
      <c r="AT74" s="1">
        <v>562</v>
      </c>
      <c r="AU74" s="1"/>
      <c r="AV74" s="1">
        <v>2673</v>
      </c>
      <c r="AW74" s="1">
        <v>226</v>
      </c>
      <c r="AX74" s="1" t="s">
        <v>107</v>
      </c>
      <c r="AY74" s="1">
        <v>280</v>
      </c>
      <c r="AZ74" s="1">
        <v>446</v>
      </c>
      <c r="BA74" s="1">
        <v>484</v>
      </c>
      <c r="BB74" s="1"/>
      <c r="BC74" s="1">
        <v>1441</v>
      </c>
      <c r="BD74" s="1">
        <v>1184</v>
      </c>
      <c r="BE74" s="1"/>
      <c r="BF74" s="5">
        <v>1940</v>
      </c>
      <c r="BG74" s="1">
        <v>3259</v>
      </c>
      <c r="BH74" s="1">
        <v>996</v>
      </c>
      <c r="BI74" s="1">
        <v>2084</v>
      </c>
      <c r="BJ74" s="1">
        <v>545</v>
      </c>
      <c r="BK74" s="1">
        <v>459</v>
      </c>
      <c r="BL74" s="1">
        <v>89</v>
      </c>
      <c r="BM74" s="1">
        <v>2</v>
      </c>
      <c r="BN74" s="1">
        <v>730</v>
      </c>
      <c r="BO74" s="1">
        <v>159</v>
      </c>
      <c r="BP74" s="1">
        <f t="shared" ref="BP74:BP105" si="9">BG74-BH74-BI74</f>
        <v>179</v>
      </c>
      <c r="BQ74" s="1">
        <v>40</v>
      </c>
      <c r="BR74" s="1"/>
      <c r="BS74" s="1">
        <f t="shared" si="7"/>
        <v>4568</v>
      </c>
      <c r="BT74" s="1">
        <v>52</v>
      </c>
      <c r="BU74" s="1">
        <v>220</v>
      </c>
      <c r="BV74" s="1">
        <v>1559</v>
      </c>
      <c r="BW74" s="1">
        <v>1036</v>
      </c>
      <c r="BX74" s="1">
        <v>1520</v>
      </c>
      <c r="BY74" s="1"/>
      <c r="BZ74" s="1">
        <v>708</v>
      </c>
      <c r="CA74" s="1">
        <v>359</v>
      </c>
      <c r="CB74" s="1">
        <v>1067</v>
      </c>
      <c r="CC74" s="1"/>
      <c r="CD74" s="9">
        <v>50759</v>
      </c>
    </row>
    <row r="75" spans="1:82" x14ac:dyDescent="0.15">
      <c r="A75" s="5">
        <v>1941</v>
      </c>
      <c r="B75" s="1">
        <f t="shared" si="8"/>
        <v>176</v>
      </c>
      <c r="C75" s="1" t="s">
        <v>187</v>
      </c>
      <c r="D75" s="1">
        <v>13</v>
      </c>
      <c r="E75" s="1">
        <v>17</v>
      </c>
      <c r="F75" s="1">
        <v>18</v>
      </c>
      <c r="G75" s="1">
        <v>59</v>
      </c>
      <c r="H75" s="1">
        <v>69</v>
      </c>
      <c r="I75" s="1"/>
      <c r="J75" s="1">
        <v>3372</v>
      </c>
      <c r="K75" s="1">
        <v>2540</v>
      </c>
      <c r="L75" s="1">
        <v>2515</v>
      </c>
      <c r="M75" s="1">
        <f t="shared" ref="M75:M106" si="10">J75-K75</f>
        <v>832</v>
      </c>
      <c r="N75" s="1">
        <v>214</v>
      </c>
      <c r="O75" s="1">
        <v>178</v>
      </c>
      <c r="P75" s="1"/>
      <c r="Q75" s="1">
        <v>840</v>
      </c>
      <c r="R75" s="1">
        <v>149</v>
      </c>
      <c r="S75" s="1">
        <v>27</v>
      </c>
      <c r="T75" s="1">
        <v>216</v>
      </c>
      <c r="U75" s="1" t="s">
        <v>107</v>
      </c>
      <c r="V75" s="1"/>
      <c r="W75" s="1">
        <v>4388</v>
      </c>
      <c r="X75" s="1"/>
      <c r="Y75" s="1">
        <v>3674</v>
      </c>
      <c r="Z75" s="1">
        <v>336</v>
      </c>
      <c r="AA75" s="1">
        <v>2100</v>
      </c>
      <c r="AB75" s="1">
        <v>591</v>
      </c>
      <c r="AC75" s="1"/>
      <c r="AD75" s="5">
        <v>1941</v>
      </c>
      <c r="AE75" s="1">
        <v>7384</v>
      </c>
      <c r="AF75" s="1">
        <v>6790</v>
      </c>
      <c r="AG75" s="1">
        <v>3670</v>
      </c>
      <c r="AH75" s="1">
        <v>596</v>
      </c>
      <c r="AI75" s="1">
        <v>315</v>
      </c>
      <c r="AJ75" s="1"/>
      <c r="AK75" s="1">
        <v>17937</v>
      </c>
      <c r="AL75" s="1">
        <v>2711</v>
      </c>
      <c r="AM75" s="1">
        <v>1440</v>
      </c>
      <c r="AN75" s="1">
        <v>15226</v>
      </c>
      <c r="AO75" s="1">
        <v>8205</v>
      </c>
      <c r="AP75" s="1">
        <v>5892</v>
      </c>
      <c r="AQ75" s="1"/>
      <c r="AR75" s="1">
        <v>1092</v>
      </c>
      <c r="AS75" s="1">
        <v>258</v>
      </c>
      <c r="AT75" s="1">
        <v>494</v>
      </c>
      <c r="AU75" s="1"/>
      <c r="AV75" s="1">
        <v>2700</v>
      </c>
      <c r="AW75" s="1">
        <v>201</v>
      </c>
      <c r="AX75" s="1" t="s">
        <v>107</v>
      </c>
      <c r="AY75" s="1">
        <v>364</v>
      </c>
      <c r="AZ75" s="1">
        <v>398</v>
      </c>
      <c r="BA75" s="1">
        <v>418</v>
      </c>
      <c r="BB75" s="1"/>
      <c r="BC75" s="1">
        <v>1362</v>
      </c>
      <c r="BD75" s="1">
        <v>1128</v>
      </c>
      <c r="BE75" s="1"/>
      <c r="BF75" s="5">
        <v>1941</v>
      </c>
      <c r="BG75" s="1">
        <v>3422</v>
      </c>
      <c r="BH75" s="1">
        <v>1038</v>
      </c>
      <c r="BI75" s="1">
        <v>2202</v>
      </c>
      <c r="BJ75" s="1">
        <v>470</v>
      </c>
      <c r="BK75" s="1">
        <v>351</v>
      </c>
      <c r="BL75" s="1">
        <v>122</v>
      </c>
      <c r="BM75" s="1">
        <v>1</v>
      </c>
      <c r="BN75" s="1">
        <v>755</v>
      </c>
      <c r="BO75" s="1">
        <v>228</v>
      </c>
      <c r="BP75" s="1">
        <f t="shared" si="9"/>
        <v>182</v>
      </c>
      <c r="BQ75" s="1">
        <v>68</v>
      </c>
      <c r="BR75" s="1"/>
      <c r="BS75" s="1">
        <f t="shared" si="7"/>
        <v>4536</v>
      </c>
      <c r="BT75" s="1">
        <v>44</v>
      </c>
      <c r="BU75" s="1">
        <v>150</v>
      </c>
      <c r="BV75" s="1">
        <v>1797</v>
      </c>
      <c r="BW75" s="1">
        <v>1184</v>
      </c>
      <c r="BX75" s="1">
        <v>1263</v>
      </c>
      <c r="BY75" s="1"/>
      <c r="BZ75" s="1">
        <v>578</v>
      </c>
      <c r="CA75" s="1">
        <v>263</v>
      </c>
      <c r="CB75" s="1">
        <v>841</v>
      </c>
      <c r="CC75" s="1"/>
      <c r="CD75" s="9">
        <v>47336</v>
      </c>
    </row>
    <row r="76" spans="1:82" x14ac:dyDescent="0.15">
      <c r="A76" s="5" t="s">
        <v>111</v>
      </c>
      <c r="B76" s="1">
        <f t="shared" si="8"/>
        <v>196</v>
      </c>
      <c r="C76" s="1" t="s">
        <v>187</v>
      </c>
      <c r="D76" s="1">
        <v>11</v>
      </c>
      <c r="E76" s="1">
        <v>17</v>
      </c>
      <c r="F76" s="1">
        <v>31</v>
      </c>
      <c r="G76" s="1">
        <v>97</v>
      </c>
      <c r="H76" s="1">
        <v>40</v>
      </c>
      <c r="I76" s="1"/>
      <c r="J76" s="1">
        <v>3534</v>
      </c>
      <c r="K76" s="1">
        <v>2692</v>
      </c>
      <c r="L76" s="1">
        <v>2652</v>
      </c>
      <c r="M76" s="1">
        <f t="shared" si="10"/>
        <v>842</v>
      </c>
      <c r="N76" s="1">
        <v>211</v>
      </c>
      <c r="O76" s="1">
        <v>171</v>
      </c>
      <c r="P76" s="1"/>
      <c r="Q76" s="1">
        <v>834</v>
      </c>
      <c r="R76" s="1">
        <v>84</v>
      </c>
      <c r="S76" s="1">
        <v>23</v>
      </c>
      <c r="T76" s="1">
        <v>237</v>
      </c>
      <c r="U76" s="1" t="s">
        <v>107</v>
      </c>
      <c r="V76" s="1"/>
      <c r="W76" s="1">
        <v>4564</v>
      </c>
      <c r="X76" s="1"/>
      <c r="Y76" s="1">
        <v>3675</v>
      </c>
      <c r="Z76" s="1">
        <v>304</v>
      </c>
      <c r="AA76" s="1">
        <v>2219</v>
      </c>
      <c r="AB76" s="1">
        <v>520</v>
      </c>
      <c r="AC76" s="1"/>
      <c r="AD76" s="5" t="s">
        <v>111</v>
      </c>
      <c r="AE76" s="1">
        <v>7454</v>
      </c>
      <c r="AF76" s="1">
        <v>6771</v>
      </c>
      <c r="AG76" s="1">
        <v>3619</v>
      </c>
      <c r="AH76" s="1">
        <v>538</v>
      </c>
      <c r="AI76" s="1">
        <v>309</v>
      </c>
      <c r="AJ76" s="1"/>
      <c r="AK76" s="1">
        <v>17363</v>
      </c>
      <c r="AL76" s="1">
        <v>2544</v>
      </c>
      <c r="AM76" s="1">
        <v>1356</v>
      </c>
      <c r="AN76" s="1">
        <v>14819</v>
      </c>
      <c r="AO76" s="1">
        <v>7902</v>
      </c>
      <c r="AP76" s="1">
        <v>5690</v>
      </c>
      <c r="AQ76" s="1"/>
      <c r="AR76" s="1">
        <v>1077</v>
      </c>
      <c r="AS76" s="1">
        <v>233</v>
      </c>
      <c r="AT76" s="1">
        <v>465</v>
      </c>
      <c r="AU76" s="1"/>
      <c r="AV76" s="1">
        <v>2674</v>
      </c>
      <c r="AW76" s="1">
        <v>219</v>
      </c>
      <c r="AX76" s="1" t="s">
        <v>107</v>
      </c>
      <c r="AY76" s="1">
        <v>413</v>
      </c>
      <c r="AZ76" s="1">
        <v>342</v>
      </c>
      <c r="BA76" s="1">
        <v>375</v>
      </c>
      <c r="BB76" s="1"/>
      <c r="BC76" s="1">
        <v>1262</v>
      </c>
      <c r="BD76" s="1">
        <v>1057</v>
      </c>
      <c r="BE76" s="1"/>
      <c r="BF76" s="5" t="s">
        <v>111</v>
      </c>
      <c r="BG76" s="1">
        <v>3362</v>
      </c>
      <c r="BH76" s="1">
        <v>995</v>
      </c>
      <c r="BI76" s="1">
        <v>2195</v>
      </c>
      <c r="BJ76" s="1">
        <v>410</v>
      </c>
      <c r="BK76" s="1">
        <v>312</v>
      </c>
      <c r="BL76" s="1">
        <v>105</v>
      </c>
      <c r="BM76" s="1">
        <v>1</v>
      </c>
      <c r="BN76" s="1">
        <v>797</v>
      </c>
      <c r="BO76" s="1">
        <v>183</v>
      </c>
      <c r="BP76" s="1">
        <f t="shared" si="9"/>
        <v>172</v>
      </c>
      <c r="BQ76" s="1">
        <v>46</v>
      </c>
      <c r="BR76" s="1"/>
      <c r="BS76" s="1">
        <f t="shared" si="7"/>
        <v>4596</v>
      </c>
      <c r="BT76" s="1">
        <v>46</v>
      </c>
      <c r="BU76" s="1">
        <v>199</v>
      </c>
      <c r="BV76" s="1">
        <v>1870</v>
      </c>
      <c r="BW76" s="1">
        <v>1275</v>
      </c>
      <c r="BX76" s="1">
        <v>1244</v>
      </c>
      <c r="BY76" s="1"/>
      <c r="BZ76" s="1">
        <v>631</v>
      </c>
      <c r="CA76" s="1">
        <v>270</v>
      </c>
      <c r="CB76" s="1">
        <v>901</v>
      </c>
      <c r="CC76" s="1"/>
      <c r="CD76" s="9">
        <v>46928</v>
      </c>
    </row>
    <row r="77" spans="1:82" x14ac:dyDescent="0.15">
      <c r="A77" s="5">
        <v>1943</v>
      </c>
      <c r="B77" s="1">
        <f t="shared" si="8"/>
        <v>263</v>
      </c>
      <c r="C77" s="1" t="s">
        <v>187</v>
      </c>
      <c r="D77" s="1">
        <v>7</v>
      </c>
      <c r="E77" s="1">
        <v>14</v>
      </c>
      <c r="F77" s="1">
        <v>28</v>
      </c>
      <c r="G77" s="1">
        <v>152</v>
      </c>
      <c r="H77" s="1">
        <v>62</v>
      </c>
      <c r="I77" s="1"/>
      <c r="J77" s="1">
        <v>3304</v>
      </c>
      <c r="K77" s="1">
        <v>2536</v>
      </c>
      <c r="L77" s="1">
        <v>2503</v>
      </c>
      <c r="M77" s="1">
        <f t="shared" si="10"/>
        <v>768</v>
      </c>
      <c r="N77" s="1">
        <v>166</v>
      </c>
      <c r="O77" s="1">
        <v>186</v>
      </c>
      <c r="P77" s="1"/>
      <c r="Q77" s="1">
        <v>814</v>
      </c>
      <c r="R77" s="1">
        <v>34</v>
      </c>
      <c r="S77" s="1">
        <v>31</v>
      </c>
      <c r="T77" s="1">
        <v>211</v>
      </c>
      <c r="U77" s="1" t="s">
        <v>107</v>
      </c>
      <c r="V77" s="1"/>
      <c r="W77" s="1">
        <v>4381</v>
      </c>
      <c r="X77" s="1"/>
      <c r="Y77" s="1">
        <v>3643</v>
      </c>
      <c r="Z77" s="1">
        <v>198</v>
      </c>
      <c r="AA77" s="1">
        <v>2280</v>
      </c>
      <c r="AB77" s="1">
        <v>479</v>
      </c>
      <c r="AC77" s="1"/>
      <c r="AD77" s="5">
        <v>1943</v>
      </c>
      <c r="AE77" s="1">
        <v>7903</v>
      </c>
      <c r="AF77" s="1">
        <v>7213</v>
      </c>
      <c r="AG77" s="1">
        <v>3724</v>
      </c>
      <c r="AH77" s="1">
        <v>629</v>
      </c>
      <c r="AI77" s="1">
        <v>412</v>
      </c>
      <c r="AJ77" s="1"/>
      <c r="AK77" s="1">
        <v>17678</v>
      </c>
      <c r="AL77" s="1">
        <v>2434</v>
      </c>
      <c r="AM77" s="1">
        <v>1240</v>
      </c>
      <c r="AN77" s="1">
        <v>15244</v>
      </c>
      <c r="AO77" s="1">
        <v>8402</v>
      </c>
      <c r="AP77" s="1">
        <v>5519</v>
      </c>
      <c r="AQ77" s="1"/>
      <c r="AR77" s="1">
        <v>1070</v>
      </c>
      <c r="AS77" s="1">
        <v>283</v>
      </c>
      <c r="AT77" s="1">
        <v>339</v>
      </c>
      <c r="AU77" s="1"/>
      <c r="AV77" s="1">
        <v>2559</v>
      </c>
      <c r="AW77" s="1">
        <v>285</v>
      </c>
      <c r="AX77" s="1" t="s">
        <v>107</v>
      </c>
      <c r="AY77" s="1">
        <v>373</v>
      </c>
      <c r="AZ77" s="1">
        <v>309</v>
      </c>
      <c r="BA77" s="1">
        <v>354</v>
      </c>
      <c r="BB77" s="1"/>
      <c r="BC77" s="1">
        <v>1273</v>
      </c>
      <c r="BD77" s="1">
        <v>1049</v>
      </c>
      <c r="BE77" s="1"/>
      <c r="BF77" s="5">
        <v>1943</v>
      </c>
      <c r="BG77" s="1">
        <v>3401</v>
      </c>
      <c r="BH77" s="1">
        <v>1029</v>
      </c>
      <c r="BI77" s="1">
        <v>2175</v>
      </c>
      <c r="BJ77" s="1">
        <v>415</v>
      </c>
      <c r="BK77" s="1">
        <v>306</v>
      </c>
      <c r="BL77" s="1">
        <v>113</v>
      </c>
      <c r="BM77" s="1">
        <v>2</v>
      </c>
      <c r="BN77" s="1">
        <v>792</v>
      </c>
      <c r="BO77" s="1">
        <v>207</v>
      </c>
      <c r="BP77" s="1">
        <f t="shared" si="9"/>
        <v>197</v>
      </c>
      <c r="BQ77" s="1">
        <v>54</v>
      </c>
      <c r="BR77" s="1"/>
      <c r="BS77" s="1">
        <f t="shared" si="7"/>
        <v>4727</v>
      </c>
      <c r="BT77" s="1">
        <v>76</v>
      </c>
      <c r="BU77" s="1">
        <v>177</v>
      </c>
      <c r="BV77" s="1">
        <v>1963</v>
      </c>
      <c r="BW77" s="1">
        <v>1281</v>
      </c>
      <c r="BX77" s="1">
        <v>1189</v>
      </c>
      <c r="BY77" s="1"/>
      <c r="BZ77" s="1">
        <v>534</v>
      </c>
      <c r="CA77" s="1">
        <v>240</v>
      </c>
      <c r="CB77" s="1">
        <v>774</v>
      </c>
      <c r="CC77" s="1"/>
      <c r="CD77" s="9">
        <v>47409</v>
      </c>
    </row>
    <row r="78" spans="1:82" x14ac:dyDescent="0.15">
      <c r="A78" s="5">
        <v>1944</v>
      </c>
      <c r="B78" s="1">
        <f t="shared" si="8"/>
        <v>350</v>
      </c>
      <c r="C78" s="1" t="s">
        <v>187</v>
      </c>
      <c r="D78" s="1">
        <v>10</v>
      </c>
      <c r="E78" s="1">
        <v>18</v>
      </c>
      <c r="F78" s="1">
        <v>8</v>
      </c>
      <c r="G78" s="1">
        <v>162</v>
      </c>
      <c r="H78" s="1">
        <v>152</v>
      </c>
      <c r="I78" s="1"/>
      <c r="J78" s="1">
        <v>3543</v>
      </c>
      <c r="K78" s="1">
        <v>2756</v>
      </c>
      <c r="L78" s="1">
        <v>2709</v>
      </c>
      <c r="M78" s="1">
        <f t="shared" si="10"/>
        <v>787</v>
      </c>
      <c r="N78" s="1">
        <v>182</v>
      </c>
      <c r="O78" s="1">
        <v>185</v>
      </c>
      <c r="P78" s="1"/>
      <c r="Q78" s="1">
        <v>1003</v>
      </c>
      <c r="R78" s="1">
        <v>224</v>
      </c>
      <c r="S78" s="1">
        <v>29</v>
      </c>
      <c r="T78" s="1">
        <v>186</v>
      </c>
      <c r="U78" s="1" t="s">
        <v>107</v>
      </c>
      <c r="V78" s="1"/>
      <c r="W78" s="1">
        <v>4896</v>
      </c>
      <c r="X78" s="1"/>
      <c r="Y78" s="1">
        <v>5359</v>
      </c>
      <c r="Z78" s="1">
        <v>1240</v>
      </c>
      <c r="AA78" s="1">
        <v>2788</v>
      </c>
      <c r="AB78" s="1">
        <v>578</v>
      </c>
      <c r="AC78" s="1"/>
      <c r="AD78" s="5">
        <v>1944</v>
      </c>
      <c r="AE78" s="1">
        <v>7771</v>
      </c>
      <c r="AF78" s="1">
        <v>7084</v>
      </c>
      <c r="AG78" s="1">
        <v>3759</v>
      </c>
      <c r="AH78" s="1">
        <v>626</v>
      </c>
      <c r="AI78" s="1">
        <v>352</v>
      </c>
      <c r="AJ78" s="1"/>
      <c r="AK78" s="1">
        <v>19621</v>
      </c>
      <c r="AL78" s="1">
        <v>2620</v>
      </c>
      <c r="AM78" s="1">
        <v>1412</v>
      </c>
      <c r="AN78" s="1">
        <v>17001</v>
      </c>
      <c r="AO78" s="1">
        <v>9381</v>
      </c>
      <c r="AP78" s="1">
        <v>6091</v>
      </c>
      <c r="AQ78" s="1"/>
      <c r="AR78" s="1">
        <v>1137</v>
      </c>
      <c r="AS78" s="1">
        <v>285</v>
      </c>
      <c r="AT78" s="1">
        <v>465</v>
      </c>
      <c r="AU78" s="1"/>
      <c r="AV78" s="1">
        <v>2759</v>
      </c>
      <c r="AW78" s="1">
        <v>337</v>
      </c>
      <c r="AX78" s="1" t="s">
        <v>107</v>
      </c>
      <c r="AY78" s="1">
        <v>424</v>
      </c>
      <c r="AZ78" s="1">
        <v>315</v>
      </c>
      <c r="BA78" s="1">
        <v>376</v>
      </c>
      <c r="BB78" s="1"/>
      <c r="BC78" s="1">
        <v>1245</v>
      </c>
      <c r="BD78" s="1">
        <v>1033</v>
      </c>
      <c r="BE78" s="1"/>
      <c r="BF78" s="5">
        <v>1944</v>
      </c>
      <c r="BG78" s="1">
        <v>3632</v>
      </c>
      <c r="BH78" s="1">
        <v>1116</v>
      </c>
      <c r="BI78" s="1">
        <v>2281</v>
      </c>
      <c r="BJ78" s="1">
        <v>335</v>
      </c>
      <c r="BK78" s="1">
        <v>244</v>
      </c>
      <c r="BL78" s="1">
        <v>96</v>
      </c>
      <c r="BM78" s="1">
        <v>1</v>
      </c>
      <c r="BN78" s="1">
        <v>852</v>
      </c>
      <c r="BO78" s="1">
        <v>179</v>
      </c>
      <c r="BP78" s="1">
        <f t="shared" si="9"/>
        <v>235</v>
      </c>
      <c r="BQ78" s="1">
        <v>56</v>
      </c>
      <c r="BR78" s="1"/>
      <c r="BS78" s="1">
        <f t="shared" si="7"/>
        <v>5051</v>
      </c>
      <c r="BT78" s="1">
        <v>79</v>
      </c>
      <c r="BU78" s="1">
        <v>216</v>
      </c>
      <c r="BV78" s="1">
        <v>2045</v>
      </c>
      <c r="BW78" s="1">
        <v>1418</v>
      </c>
      <c r="BX78" s="1">
        <v>1312</v>
      </c>
      <c r="BY78" s="1"/>
      <c r="BZ78" s="1">
        <v>607</v>
      </c>
      <c r="CA78" s="1">
        <v>258</v>
      </c>
      <c r="CB78" s="1">
        <v>865</v>
      </c>
      <c r="CC78" s="1"/>
      <c r="CD78" s="9">
        <v>52336</v>
      </c>
    </row>
    <row r="79" spans="1:82" x14ac:dyDescent="0.15">
      <c r="A79" s="5">
        <v>1945</v>
      </c>
      <c r="B79" s="1">
        <f t="shared" si="8"/>
        <v>374</v>
      </c>
      <c r="C79" s="1" t="s">
        <v>187</v>
      </c>
      <c r="D79" s="1">
        <v>11</v>
      </c>
      <c r="E79" s="1">
        <v>23</v>
      </c>
      <c r="F79" s="1">
        <v>59</v>
      </c>
      <c r="G79" s="1">
        <v>212</v>
      </c>
      <c r="H79" s="1">
        <v>69</v>
      </c>
      <c r="I79" s="1"/>
      <c r="J79" s="1">
        <v>3644</v>
      </c>
      <c r="K79" s="1">
        <v>2897</v>
      </c>
      <c r="L79" s="1">
        <v>2856</v>
      </c>
      <c r="M79" s="1">
        <f t="shared" si="10"/>
        <v>747</v>
      </c>
      <c r="N79" s="1">
        <v>157</v>
      </c>
      <c r="O79" s="1">
        <v>169</v>
      </c>
      <c r="P79" s="1"/>
      <c r="Q79" s="1">
        <v>725</v>
      </c>
      <c r="R79" s="1">
        <v>27</v>
      </c>
      <c r="S79" s="1">
        <v>23</v>
      </c>
      <c r="T79" s="1">
        <v>217</v>
      </c>
      <c r="U79" s="1" t="s">
        <v>107</v>
      </c>
      <c r="V79" s="1"/>
      <c r="W79" s="1">
        <v>4743</v>
      </c>
      <c r="X79" s="1"/>
      <c r="Y79" s="1">
        <v>4360</v>
      </c>
      <c r="Z79" s="1">
        <v>599</v>
      </c>
      <c r="AA79" s="1">
        <v>2517</v>
      </c>
      <c r="AB79" s="1">
        <v>444</v>
      </c>
      <c r="AC79" s="1"/>
      <c r="AD79" s="5">
        <v>1945</v>
      </c>
      <c r="AE79" s="1">
        <v>7983</v>
      </c>
      <c r="AF79" s="1">
        <v>7350</v>
      </c>
      <c r="AG79" s="1">
        <v>3795</v>
      </c>
      <c r="AH79" s="1">
        <v>698</v>
      </c>
      <c r="AI79" s="1">
        <v>409</v>
      </c>
      <c r="AJ79" s="1"/>
      <c r="AK79" s="1">
        <v>19391</v>
      </c>
      <c r="AL79" s="1">
        <v>2486</v>
      </c>
      <c r="AM79" s="1">
        <v>1333</v>
      </c>
      <c r="AN79" s="1">
        <v>16905</v>
      </c>
      <c r="AO79" s="1">
        <v>9299</v>
      </c>
      <c r="AP79" s="1">
        <v>6007</v>
      </c>
      <c r="AQ79" s="1"/>
      <c r="AR79" s="1">
        <v>1062</v>
      </c>
      <c r="AS79" s="1">
        <v>302</v>
      </c>
      <c r="AT79" s="1">
        <v>377</v>
      </c>
      <c r="AU79" s="1"/>
      <c r="AV79" s="1">
        <v>2825</v>
      </c>
      <c r="AW79" s="1">
        <v>345</v>
      </c>
      <c r="AX79" s="1" t="s">
        <v>107</v>
      </c>
      <c r="AY79" s="1">
        <v>437</v>
      </c>
      <c r="AZ79" s="1">
        <v>347</v>
      </c>
      <c r="BA79" s="1">
        <v>372</v>
      </c>
      <c r="BB79" s="1"/>
      <c r="BC79" s="1">
        <v>1344</v>
      </c>
      <c r="BD79" s="1">
        <v>1069</v>
      </c>
      <c r="BE79" s="1"/>
      <c r="BF79" s="5">
        <v>1945</v>
      </c>
      <c r="BG79" s="1">
        <v>3773</v>
      </c>
      <c r="BH79" s="1">
        <v>1227</v>
      </c>
      <c r="BI79" s="1">
        <v>2342</v>
      </c>
      <c r="BJ79" s="1">
        <v>300</v>
      </c>
      <c r="BK79" s="1">
        <v>211</v>
      </c>
      <c r="BL79" s="1">
        <v>90</v>
      </c>
      <c r="BM79" s="1">
        <v>5</v>
      </c>
      <c r="BN79" s="1">
        <v>826</v>
      </c>
      <c r="BO79" s="1">
        <v>212</v>
      </c>
      <c r="BP79" s="1">
        <f t="shared" si="9"/>
        <v>204</v>
      </c>
      <c r="BQ79" s="1">
        <v>79</v>
      </c>
      <c r="BR79" s="1"/>
      <c r="BS79" s="1">
        <f t="shared" ref="BS79:BS110" si="11">CD79-CB79-W79-Y79-AE79-AK79-AR79-AV79-BC79-BG79</f>
        <v>4795</v>
      </c>
      <c r="BT79" s="1">
        <v>80</v>
      </c>
      <c r="BU79" s="1">
        <v>201</v>
      </c>
      <c r="BV79" s="1">
        <v>2202</v>
      </c>
      <c r="BW79" s="1">
        <v>1443</v>
      </c>
      <c r="BX79" s="1">
        <v>1019</v>
      </c>
      <c r="BY79" s="1"/>
      <c r="BZ79" s="1">
        <v>607</v>
      </c>
      <c r="CA79" s="1">
        <v>203</v>
      </c>
      <c r="CB79" s="1">
        <v>810</v>
      </c>
      <c r="CC79" s="1"/>
      <c r="CD79" s="9">
        <v>51086</v>
      </c>
    </row>
    <row r="80" spans="1:82" x14ac:dyDescent="0.15">
      <c r="A80" s="5">
        <v>1946</v>
      </c>
      <c r="B80" s="1">
        <f t="shared" si="8"/>
        <v>312</v>
      </c>
      <c r="C80" s="1" t="s">
        <v>187</v>
      </c>
      <c r="D80" s="1">
        <v>16</v>
      </c>
      <c r="E80" s="1">
        <v>9</v>
      </c>
      <c r="F80" s="1">
        <v>20</v>
      </c>
      <c r="G80" s="1">
        <v>189</v>
      </c>
      <c r="H80" s="1">
        <v>78</v>
      </c>
      <c r="I80" s="1"/>
      <c r="J80" s="1">
        <v>3389</v>
      </c>
      <c r="K80" s="1">
        <v>2662</v>
      </c>
      <c r="L80" s="1">
        <v>2614</v>
      </c>
      <c r="M80" s="1">
        <f t="shared" si="10"/>
        <v>727</v>
      </c>
      <c r="N80" s="1">
        <v>179</v>
      </c>
      <c r="O80" s="1">
        <v>150</v>
      </c>
      <c r="P80" s="1"/>
      <c r="Q80" s="1">
        <v>836</v>
      </c>
      <c r="R80" s="1">
        <v>71</v>
      </c>
      <c r="S80" s="1">
        <v>17</v>
      </c>
      <c r="T80" s="1">
        <v>189</v>
      </c>
      <c r="U80" s="1" t="s">
        <v>107</v>
      </c>
      <c r="V80" s="1"/>
      <c r="W80" s="1">
        <v>4537</v>
      </c>
      <c r="X80" s="1"/>
      <c r="Y80" s="1">
        <v>3914</v>
      </c>
      <c r="Z80" s="1">
        <v>582</v>
      </c>
      <c r="AA80" s="1">
        <v>2207</v>
      </c>
      <c r="AB80" s="1">
        <v>423</v>
      </c>
      <c r="AC80" s="1"/>
      <c r="AD80" s="5">
        <v>1946</v>
      </c>
      <c r="AE80" s="1">
        <v>8001</v>
      </c>
      <c r="AF80" s="1">
        <v>7289</v>
      </c>
      <c r="AG80" s="1">
        <v>3683</v>
      </c>
      <c r="AH80" s="1">
        <v>671</v>
      </c>
      <c r="AI80" s="1">
        <v>466</v>
      </c>
      <c r="AJ80" s="1"/>
      <c r="AK80" s="1">
        <v>20017</v>
      </c>
      <c r="AL80" s="1">
        <v>2396</v>
      </c>
      <c r="AM80" s="1">
        <v>1321</v>
      </c>
      <c r="AN80" s="1">
        <v>17621</v>
      </c>
      <c r="AO80" s="1">
        <v>9528</v>
      </c>
      <c r="AP80" s="1">
        <v>6273</v>
      </c>
      <c r="AQ80" s="1"/>
      <c r="AR80" s="1">
        <v>1122</v>
      </c>
      <c r="AS80" s="1">
        <v>330</v>
      </c>
      <c r="AT80" s="1">
        <v>428</v>
      </c>
      <c r="AU80" s="1"/>
      <c r="AV80" s="1">
        <v>2496</v>
      </c>
      <c r="AW80" s="1">
        <v>241</v>
      </c>
      <c r="AX80" s="1" t="s">
        <v>107</v>
      </c>
      <c r="AY80" s="1">
        <v>370</v>
      </c>
      <c r="AZ80" s="1">
        <v>329</v>
      </c>
      <c r="BA80" s="1">
        <v>352</v>
      </c>
      <c r="BB80" s="1"/>
      <c r="BC80" s="1">
        <v>1345</v>
      </c>
      <c r="BD80" s="1">
        <v>1089</v>
      </c>
      <c r="BE80" s="1"/>
      <c r="BF80" s="5">
        <v>1946</v>
      </c>
      <c r="BG80" s="1">
        <v>3579</v>
      </c>
      <c r="BH80" s="1">
        <v>1162</v>
      </c>
      <c r="BI80" s="1">
        <v>2294</v>
      </c>
      <c r="BJ80" s="1">
        <v>575</v>
      </c>
      <c r="BK80" s="1">
        <v>464</v>
      </c>
      <c r="BL80" s="1">
        <v>100</v>
      </c>
      <c r="BM80" s="1">
        <v>15</v>
      </c>
      <c r="BN80" s="1">
        <v>747</v>
      </c>
      <c r="BO80" s="1">
        <v>184</v>
      </c>
      <c r="BP80" s="1">
        <f t="shared" si="9"/>
        <v>123</v>
      </c>
      <c r="BQ80" s="1">
        <v>49</v>
      </c>
      <c r="BR80" s="1"/>
      <c r="BS80" s="1">
        <f t="shared" si="11"/>
        <v>4617</v>
      </c>
      <c r="BT80" s="1">
        <v>96</v>
      </c>
      <c r="BU80" s="1">
        <v>154</v>
      </c>
      <c r="BV80" s="1">
        <v>2261</v>
      </c>
      <c r="BW80" s="1">
        <v>1449</v>
      </c>
      <c r="BX80" s="1">
        <v>952</v>
      </c>
      <c r="BY80" s="1"/>
      <c r="BZ80" s="1">
        <v>489</v>
      </c>
      <c r="CA80" s="1">
        <v>159</v>
      </c>
      <c r="CB80" s="1">
        <v>648</v>
      </c>
      <c r="CC80" s="1"/>
      <c r="CD80" s="9">
        <v>50276</v>
      </c>
    </row>
    <row r="81" spans="1:82" x14ac:dyDescent="0.15">
      <c r="A81" s="5">
        <v>1947</v>
      </c>
      <c r="B81" s="1">
        <f t="shared" si="8"/>
        <v>322</v>
      </c>
      <c r="C81" s="1" t="s">
        <v>187</v>
      </c>
      <c r="D81" s="1">
        <v>19</v>
      </c>
      <c r="E81" s="1">
        <v>25</v>
      </c>
      <c r="F81" s="1">
        <v>23</v>
      </c>
      <c r="G81" s="1">
        <v>194</v>
      </c>
      <c r="H81" s="1">
        <v>61</v>
      </c>
      <c r="I81" s="1"/>
      <c r="J81" s="1">
        <v>3055</v>
      </c>
      <c r="K81" s="1">
        <v>2403</v>
      </c>
      <c r="L81" s="1">
        <v>2381</v>
      </c>
      <c r="M81" s="1">
        <f t="shared" si="10"/>
        <v>652</v>
      </c>
      <c r="N81" s="1">
        <v>160</v>
      </c>
      <c r="O81" s="1">
        <v>127</v>
      </c>
      <c r="P81" s="1"/>
      <c r="Q81" s="1">
        <v>797</v>
      </c>
      <c r="R81" s="1">
        <v>88</v>
      </c>
      <c r="S81" s="1">
        <v>24</v>
      </c>
      <c r="T81" s="1">
        <v>177</v>
      </c>
      <c r="U81" s="1" t="s">
        <v>107</v>
      </c>
      <c r="V81" s="1"/>
      <c r="W81" s="1">
        <v>4174</v>
      </c>
      <c r="X81" s="1"/>
      <c r="Y81" s="1">
        <v>4188</v>
      </c>
      <c r="Z81" s="1">
        <v>702</v>
      </c>
      <c r="AA81" s="1">
        <v>2287</v>
      </c>
      <c r="AB81" s="1">
        <v>431</v>
      </c>
      <c r="AC81" s="1"/>
      <c r="AD81" s="5">
        <v>1947</v>
      </c>
      <c r="AE81" s="1">
        <v>8090</v>
      </c>
      <c r="AF81" s="1">
        <v>7325</v>
      </c>
      <c r="AG81" s="1">
        <v>3655</v>
      </c>
      <c r="AH81" s="1">
        <v>646</v>
      </c>
      <c r="AI81" s="1">
        <v>480</v>
      </c>
      <c r="AJ81" s="1"/>
      <c r="AK81" s="1">
        <v>21115</v>
      </c>
      <c r="AL81" s="1">
        <v>2549</v>
      </c>
      <c r="AM81" s="1">
        <v>1383</v>
      </c>
      <c r="AN81" s="1">
        <v>18566</v>
      </c>
      <c r="AO81" s="1">
        <v>9851</v>
      </c>
      <c r="AP81" s="1">
        <v>6689</v>
      </c>
      <c r="AQ81" s="1"/>
      <c r="AR81" s="1">
        <v>1163</v>
      </c>
      <c r="AS81" s="1">
        <v>365</v>
      </c>
      <c r="AT81" s="1">
        <v>453</v>
      </c>
      <c r="AU81" s="1"/>
      <c r="AV81" s="1">
        <v>2584</v>
      </c>
      <c r="AW81" s="1">
        <v>249</v>
      </c>
      <c r="AX81" s="1" t="s">
        <v>107</v>
      </c>
      <c r="AY81" s="1">
        <v>378</v>
      </c>
      <c r="AZ81" s="1">
        <v>363</v>
      </c>
      <c r="BA81" s="1">
        <v>396</v>
      </c>
      <c r="BB81" s="1"/>
      <c r="BC81" s="1">
        <v>1232</v>
      </c>
      <c r="BD81" s="1">
        <v>988</v>
      </c>
      <c r="BE81" s="1"/>
      <c r="BF81" s="5">
        <v>1947</v>
      </c>
      <c r="BG81" s="1">
        <v>3808</v>
      </c>
      <c r="BH81" s="1">
        <v>1142</v>
      </c>
      <c r="BI81" s="1">
        <v>2539</v>
      </c>
      <c r="BJ81" s="1">
        <v>795</v>
      </c>
      <c r="BK81" s="1">
        <v>647</v>
      </c>
      <c r="BL81" s="1">
        <v>150</v>
      </c>
      <c r="BM81" s="1">
        <v>6</v>
      </c>
      <c r="BN81" s="1">
        <v>798</v>
      </c>
      <c r="BO81" s="1">
        <v>225</v>
      </c>
      <c r="BP81" s="1">
        <f t="shared" si="9"/>
        <v>127</v>
      </c>
      <c r="BQ81" s="1">
        <v>36</v>
      </c>
      <c r="BR81" s="1"/>
      <c r="BS81" s="1">
        <f t="shared" si="11"/>
        <v>4561</v>
      </c>
      <c r="BT81" s="1">
        <v>113</v>
      </c>
      <c r="BU81" s="1">
        <v>154</v>
      </c>
      <c r="BV81" s="1">
        <v>2160</v>
      </c>
      <c r="BW81" s="1">
        <v>1382</v>
      </c>
      <c r="BX81" s="1">
        <v>1042</v>
      </c>
      <c r="BY81" s="1"/>
      <c r="BZ81" s="1">
        <v>364</v>
      </c>
      <c r="CA81" s="1">
        <v>105</v>
      </c>
      <c r="CB81" s="1">
        <v>469</v>
      </c>
      <c r="CC81" s="1"/>
      <c r="CD81" s="9">
        <v>51384</v>
      </c>
    </row>
    <row r="82" spans="1:82" x14ac:dyDescent="0.15">
      <c r="A82" s="5">
        <v>1948</v>
      </c>
      <c r="B82" s="1">
        <f t="shared" si="8"/>
        <v>245</v>
      </c>
      <c r="C82" s="1" t="s">
        <v>187</v>
      </c>
      <c r="D82" s="1">
        <v>10</v>
      </c>
      <c r="E82" s="1">
        <v>4</v>
      </c>
      <c r="F82" s="1">
        <v>18</v>
      </c>
      <c r="G82" s="1">
        <v>128</v>
      </c>
      <c r="H82" s="1">
        <v>85</v>
      </c>
      <c r="I82" s="1"/>
      <c r="J82" s="1">
        <v>2411</v>
      </c>
      <c r="K82" s="1">
        <v>1887</v>
      </c>
      <c r="L82" s="1">
        <v>1867</v>
      </c>
      <c r="M82" s="1">
        <f t="shared" si="10"/>
        <v>524</v>
      </c>
      <c r="N82" s="1">
        <v>130</v>
      </c>
      <c r="O82" s="1">
        <v>87</v>
      </c>
      <c r="P82" s="1"/>
      <c r="Q82" s="1">
        <v>641</v>
      </c>
      <c r="R82" s="1">
        <v>58</v>
      </c>
      <c r="S82" s="1">
        <v>14</v>
      </c>
      <c r="T82" s="1">
        <v>151</v>
      </c>
      <c r="U82" s="1" t="s">
        <v>107</v>
      </c>
      <c r="V82" s="1"/>
      <c r="W82" s="1">
        <v>3297</v>
      </c>
      <c r="X82" s="1"/>
      <c r="Y82" s="1">
        <v>2996</v>
      </c>
      <c r="Z82" s="1">
        <v>258</v>
      </c>
      <c r="AA82" s="1">
        <v>1740</v>
      </c>
      <c r="AB82" s="1">
        <v>332</v>
      </c>
      <c r="AC82" s="1"/>
      <c r="AD82" s="5">
        <v>1948</v>
      </c>
      <c r="AE82" s="1">
        <v>8338</v>
      </c>
      <c r="AF82" s="1">
        <v>7520</v>
      </c>
      <c r="AG82" s="1">
        <v>3762</v>
      </c>
      <c r="AH82" s="1">
        <v>722</v>
      </c>
      <c r="AI82" s="1">
        <v>560</v>
      </c>
      <c r="AJ82" s="1"/>
      <c r="AK82" s="1">
        <v>21411</v>
      </c>
      <c r="AL82" s="1">
        <v>2336</v>
      </c>
      <c r="AM82" s="1">
        <v>1285</v>
      </c>
      <c r="AN82" s="1">
        <v>19075</v>
      </c>
      <c r="AO82" s="1">
        <v>10006</v>
      </c>
      <c r="AP82" s="1">
        <v>6804</v>
      </c>
      <c r="AQ82" s="1"/>
      <c r="AR82" s="1">
        <v>1284</v>
      </c>
      <c r="AS82" s="1">
        <v>430</v>
      </c>
      <c r="AT82" s="1">
        <v>514</v>
      </c>
      <c r="AU82" s="1"/>
      <c r="AV82" s="1">
        <v>2606</v>
      </c>
      <c r="AW82" s="1">
        <v>234</v>
      </c>
      <c r="AX82" s="1" t="s">
        <v>107</v>
      </c>
      <c r="AY82" s="1">
        <v>363</v>
      </c>
      <c r="AZ82" s="1">
        <v>297</v>
      </c>
      <c r="BA82" s="1">
        <v>452</v>
      </c>
      <c r="BB82" s="1"/>
      <c r="BC82" s="1">
        <v>1376</v>
      </c>
      <c r="BD82" s="1">
        <v>1126</v>
      </c>
      <c r="BE82" s="1"/>
      <c r="BF82" s="5">
        <v>1948</v>
      </c>
      <c r="BG82" s="1">
        <v>3542</v>
      </c>
      <c r="BH82" s="1">
        <v>1036</v>
      </c>
      <c r="BI82" s="1">
        <v>2367</v>
      </c>
      <c r="BJ82" s="1">
        <v>830</v>
      </c>
      <c r="BK82" s="1">
        <v>711</v>
      </c>
      <c r="BL82" s="1">
        <v>122</v>
      </c>
      <c r="BM82" s="1">
        <v>3</v>
      </c>
      <c r="BN82" s="1">
        <v>742</v>
      </c>
      <c r="BO82" s="1">
        <v>137</v>
      </c>
      <c r="BP82" s="1">
        <f t="shared" si="9"/>
        <v>139</v>
      </c>
      <c r="BQ82" s="1">
        <v>45</v>
      </c>
      <c r="BR82" s="1"/>
      <c r="BS82" s="1">
        <f t="shared" si="11"/>
        <v>4388</v>
      </c>
      <c r="BT82" s="1">
        <v>128</v>
      </c>
      <c r="BU82" s="1">
        <v>154</v>
      </c>
      <c r="BV82" s="1">
        <v>2121</v>
      </c>
      <c r="BW82" s="1">
        <v>1382</v>
      </c>
      <c r="BX82" s="1">
        <v>924</v>
      </c>
      <c r="BY82" s="1"/>
      <c r="BZ82" s="1">
        <v>335</v>
      </c>
      <c r="CA82" s="1">
        <v>106</v>
      </c>
      <c r="CB82" s="1">
        <v>441</v>
      </c>
      <c r="CC82" s="1"/>
      <c r="CD82" s="9">
        <v>49679</v>
      </c>
    </row>
    <row r="83" spans="1:82" x14ac:dyDescent="0.15">
      <c r="A83" s="5">
        <v>1949</v>
      </c>
      <c r="B83" s="1">
        <f t="shared" si="8"/>
        <v>209</v>
      </c>
      <c r="C83" s="1" t="s">
        <v>187</v>
      </c>
      <c r="D83" s="1">
        <v>9</v>
      </c>
      <c r="E83" s="1">
        <v>20</v>
      </c>
      <c r="F83" s="1">
        <v>16</v>
      </c>
      <c r="G83" s="1">
        <v>63</v>
      </c>
      <c r="H83" s="1">
        <v>101</v>
      </c>
      <c r="I83" s="1"/>
      <c r="J83" s="1">
        <v>1956</v>
      </c>
      <c r="K83" s="1">
        <v>1512</v>
      </c>
      <c r="L83" s="1">
        <v>1498</v>
      </c>
      <c r="M83" s="1">
        <f t="shared" si="10"/>
        <v>444</v>
      </c>
      <c r="N83" s="1">
        <v>115</v>
      </c>
      <c r="O83" s="1">
        <v>81</v>
      </c>
      <c r="P83" s="1"/>
      <c r="Q83" s="1">
        <v>665</v>
      </c>
      <c r="R83" s="1">
        <v>75</v>
      </c>
      <c r="S83" s="1">
        <v>16</v>
      </c>
      <c r="T83" s="1">
        <v>153</v>
      </c>
      <c r="U83" s="1" t="s">
        <v>107</v>
      </c>
      <c r="V83" s="1"/>
      <c r="W83" s="1">
        <v>2830</v>
      </c>
      <c r="X83" s="1"/>
      <c r="Y83" s="1">
        <v>3379</v>
      </c>
      <c r="Z83" s="1">
        <v>613</v>
      </c>
      <c r="AA83" s="1">
        <v>1734</v>
      </c>
      <c r="AB83" s="1">
        <v>376</v>
      </c>
      <c r="AC83" s="1"/>
      <c r="AD83" s="5">
        <v>1949</v>
      </c>
      <c r="AE83" s="1">
        <v>8366</v>
      </c>
      <c r="AF83" s="1">
        <v>7531</v>
      </c>
      <c r="AG83" s="1">
        <v>3736</v>
      </c>
      <c r="AH83" s="1">
        <v>724</v>
      </c>
      <c r="AI83" s="1">
        <v>564</v>
      </c>
      <c r="AJ83" s="1"/>
      <c r="AK83" s="1">
        <v>21692</v>
      </c>
      <c r="AL83" s="1">
        <v>2129</v>
      </c>
      <c r="AM83" s="1">
        <v>1159</v>
      </c>
      <c r="AN83" s="1">
        <v>19563</v>
      </c>
      <c r="AO83" s="1">
        <v>9932</v>
      </c>
      <c r="AP83" s="1">
        <v>7073</v>
      </c>
      <c r="AQ83" s="1"/>
      <c r="AR83" s="1">
        <v>1234</v>
      </c>
      <c r="AS83" s="1">
        <v>380</v>
      </c>
      <c r="AT83" s="1">
        <v>533</v>
      </c>
      <c r="AU83" s="1"/>
      <c r="AV83" s="1">
        <v>2596</v>
      </c>
      <c r="AW83" s="1">
        <v>237</v>
      </c>
      <c r="AX83" s="1" t="s">
        <v>107</v>
      </c>
      <c r="AY83" s="1">
        <v>320</v>
      </c>
      <c r="AZ83" s="1">
        <v>301</v>
      </c>
      <c r="BA83" s="1">
        <v>550</v>
      </c>
      <c r="BB83" s="1"/>
      <c r="BC83" s="1">
        <v>1205</v>
      </c>
      <c r="BD83" s="1">
        <v>940</v>
      </c>
      <c r="BE83" s="1"/>
      <c r="BF83" s="5">
        <v>1949</v>
      </c>
      <c r="BG83" s="1">
        <v>3608</v>
      </c>
      <c r="BH83" s="1">
        <v>1102</v>
      </c>
      <c r="BI83" s="1">
        <v>2370</v>
      </c>
      <c r="BJ83" s="1">
        <v>750</v>
      </c>
      <c r="BK83" s="1">
        <v>639</v>
      </c>
      <c r="BL83" s="1">
        <v>107</v>
      </c>
      <c r="BM83" s="1">
        <v>9</v>
      </c>
      <c r="BN83" s="1">
        <v>793</v>
      </c>
      <c r="BO83" s="1">
        <v>182</v>
      </c>
      <c r="BP83" s="1">
        <f t="shared" si="9"/>
        <v>136</v>
      </c>
      <c r="BQ83" s="1">
        <v>37</v>
      </c>
      <c r="BR83" s="1"/>
      <c r="BS83" s="1">
        <f t="shared" si="11"/>
        <v>4166</v>
      </c>
      <c r="BT83" s="1">
        <v>82</v>
      </c>
      <c r="BU83" s="1">
        <v>141</v>
      </c>
      <c r="BV83" s="1">
        <v>1977</v>
      </c>
      <c r="BW83" s="1">
        <v>1230</v>
      </c>
      <c r="BX83" s="1">
        <v>968</v>
      </c>
      <c r="BY83" s="1"/>
      <c r="BZ83" s="1">
        <v>298</v>
      </c>
      <c r="CA83" s="1">
        <v>123</v>
      </c>
      <c r="CB83" s="1">
        <v>421</v>
      </c>
      <c r="CC83" s="1"/>
      <c r="CD83" s="9">
        <v>49497</v>
      </c>
    </row>
    <row r="84" spans="1:82" x14ac:dyDescent="0.15">
      <c r="A84" s="5">
        <v>1950</v>
      </c>
      <c r="B84" s="1">
        <f t="shared" si="8"/>
        <v>111</v>
      </c>
      <c r="C84" s="1" t="s">
        <v>187</v>
      </c>
      <c r="D84" s="1">
        <v>3</v>
      </c>
      <c r="E84" s="1">
        <v>13</v>
      </c>
      <c r="F84" s="1">
        <v>12</v>
      </c>
      <c r="G84" s="1">
        <v>42</v>
      </c>
      <c r="H84" s="1">
        <v>41</v>
      </c>
      <c r="I84" s="1"/>
      <c r="J84" s="1">
        <v>1646</v>
      </c>
      <c r="K84" s="1">
        <v>1307</v>
      </c>
      <c r="L84" s="1">
        <v>1293</v>
      </c>
      <c r="M84" s="1">
        <f t="shared" si="10"/>
        <v>339</v>
      </c>
      <c r="N84" s="1">
        <v>92</v>
      </c>
      <c r="O84" s="1">
        <v>47</v>
      </c>
      <c r="P84" s="1"/>
      <c r="Q84" s="1">
        <v>555</v>
      </c>
      <c r="R84" s="1">
        <v>44</v>
      </c>
      <c r="S84" s="1">
        <v>13</v>
      </c>
      <c r="T84" s="1">
        <v>121</v>
      </c>
      <c r="U84" s="1" t="s">
        <v>107</v>
      </c>
      <c r="V84" s="1"/>
      <c r="W84" s="1">
        <v>2312</v>
      </c>
      <c r="X84" s="1"/>
      <c r="Y84" s="1">
        <v>2656</v>
      </c>
      <c r="Z84" s="1">
        <v>256</v>
      </c>
      <c r="AA84" s="1">
        <v>1512</v>
      </c>
      <c r="AB84" s="1">
        <v>367</v>
      </c>
      <c r="AC84" s="1"/>
      <c r="AD84" s="5">
        <v>1950</v>
      </c>
      <c r="AE84" s="1">
        <v>8397</v>
      </c>
      <c r="AF84" s="1">
        <v>7637</v>
      </c>
      <c r="AG84" s="1">
        <v>3667</v>
      </c>
      <c r="AH84" s="1">
        <v>716</v>
      </c>
      <c r="AI84" s="1">
        <v>661</v>
      </c>
      <c r="AJ84" s="1"/>
      <c r="AK84" s="1">
        <v>21124</v>
      </c>
      <c r="AL84" s="1">
        <v>2116</v>
      </c>
      <c r="AM84" s="1">
        <v>1229</v>
      </c>
      <c r="AN84" s="1">
        <v>19008</v>
      </c>
      <c r="AO84" s="1">
        <v>9371</v>
      </c>
      <c r="AP84" s="1">
        <v>6854</v>
      </c>
      <c r="AQ84" s="1"/>
      <c r="AR84" s="1">
        <v>1266</v>
      </c>
      <c r="AS84" s="1">
        <v>378</v>
      </c>
      <c r="AT84" s="1">
        <v>573</v>
      </c>
      <c r="AU84" s="1"/>
      <c r="AV84" s="1">
        <v>2453</v>
      </c>
      <c r="AW84" s="1">
        <v>186</v>
      </c>
      <c r="AX84" s="1" t="s">
        <v>107</v>
      </c>
      <c r="AY84" s="1">
        <v>329</v>
      </c>
      <c r="AZ84" s="1">
        <v>256</v>
      </c>
      <c r="BA84" s="1">
        <v>509</v>
      </c>
      <c r="BB84" s="1"/>
      <c r="BC84" s="1">
        <v>1210</v>
      </c>
      <c r="BD84" s="1">
        <v>970</v>
      </c>
      <c r="BE84" s="1"/>
      <c r="BF84" s="5">
        <v>1950</v>
      </c>
      <c r="BG84" s="1">
        <v>3676</v>
      </c>
      <c r="BH84" s="1">
        <v>1101</v>
      </c>
      <c r="BI84" s="1">
        <v>2441</v>
      </c>
      <c r="BJ84" s="1">
        <v>900</v>
      </c>
      <c r="BK84" s="1">
        <v>797</v>
      </c>
      <c r="BL84" s="1">
        <v>92</v>
      </c>
      <c r="BM84" s="1">
        <v>15</v>
      </c>
      <c r="BN84" s="1">
        <v>738</v>
      </c>
      <c r="BO84" s="1">
        <v>156</v>
      </c>
      <c r="BP84" s="1">
        <f t="shared" si="9"/>
        <v>134</v>
      </c>
      <c r="BQ84" s="1">
        <v>46</v>
      </c>
      <c r="BR84" s="1"/>
      <c r="BS84" s="1">
        <f t="shared" si="11"/>
        <v>3918</v>
      </c>
      <c r="BT84" s="1">
        <v>86</v>
      </c>
      <c r="BU84" s="1">
        <v>117</v>
      </c>
      <c r="BV84" s="1">
        <v>1828</v>
      </c>
      <c r="BW84" s="1">
        <v>1075</v>
      </c>
      <c r="BX84" s="1">
        <v>863</v>
      </c>
      <c r="BY84" s="1"/>
      <c r="BZ84" s="1">
        <v>252</v>
      </c>
      <c r="CA84" s="1">
        <v>108</v>
      </c>
      <c r="CB84" s="1">
        <v>360</v>
      </c>
      <c r="CC84" s="1"/>
      <c r="CD84" s="9">
        <v>47372</v>
      </c>
    </row>
    <row r="85" spans="1:82" x14ac:dyDescent="0.15">
      <c r="A85" s="5" t="s">
        <v>112</v>
      </c>
      <c r="B85" s="1">
        <f t="shared" si="8"/>
        <v>87</v>
      </c>
      <c r="C85" s="1" t="s">
        <v>187</v>
      </c>
      <c r="D85" s="1">
        <v>5</v>
      </c>
      <c r="E85" s="1">
        <v>29</v>
      </c>
      <c r="F85" s="1">
        <v>4</v>
      </c>
      <c r="G85" s="1">
        <v>18</v>
      </c>
      <c r="H85" s="1">
        <v>31</v>
      </c>
      <c r="I85" s="1"/>
      <c r="J85" s="1">
        <v>1675</v>
      </c>
      <c r="K85" s="1">
        <v>1326</v>
      </c>
      <c r="L85" s="1">
        <v>1309</v>
      </c>
      <c r="M85" s="1">
        <f t="shared" si="10"/>
        <v>349</v>
      </c>
      <c r="N85" s="1">
        <v>80</v>
      </c>
      <c r="O85" s="1">
        <v>69</v>
      </c>
      <c r="P85" s="1"/>
      <c r="Q85" s="1">
        <v>567</v>
      </c>
      <c r="R85" s="1">
        <v>96</v>
      </c>
      <c r="S85" s="1">
        <v>13</v>
      </c>
      <c r="T85" s="1">
        <v>113</v>
      </c>
      <c r="U85" s="1" t="s">
        <v>107</v>
      </c>
      <c r="V85" s="1"/>
      <c r="W85" s="1">
        <v>2329</v>
      </c>
      <c r="X85" s="1"/>
      <c r="Y85" s="1">
        <v>3736</v>
      </c>
      <c r="Z85" s="1">
        <v>1183</v>
      </c>
      <c r="AA85" s="1">
        <v>1493</v>
      </c>
      <c r="AB85" s="1">
        <v>431</v>
      </c>
      <c r="AC85" s="1"/>
      <c r="AD85" s="5" t="s">
        <v>112</v>
      </c>
      <c r="AE85" s="1">
        <v>8789</v>
      </c>
      <c r="AF85" s="1">
        <v>7959</v>
      </c>
      <c r="AG85" s="1">
        <v>3802</v>
      </c>
      <c r="AH85" s="1">
        <v>718</v>
      </c>
      <c r="AI85" s="1">
        <v>743</v>
      </c>
      <c r="AJ85" s="1"/>
      <c r="AK85" s="1">
        <v>22182</v>
      </c>
      <c r="AL85" s="1">
        <v>2331</v>
      </c>
      <c r="AM85" s="1">
        <v>1386</v>
      </c>
      <c r="AN85" s="1">
        <v>19851</v>
      </c>
      <c r="AO85" s="1">
        <v>9309</v>
      </c>
      <c r="AP85" s="1">
        <v>7315</v>
      </c>
      <c r="AQ85" s="1"/>
      <c r="AR85" s="1">
        <v>1350</v>
      </c>
      <c r="AS85" s="1">
        <v>360</v>
      </c>
      <c r="AT85" s="1">
        <v>667</v>
      </c>
      <c r="AU85" s="1"/>
      <c r="AV85" s="1">
        <v>2497</v>
      </c>
      <c r="AW85" s="1">
        <v>149</v>
      </c>
      <c r="AX85" s="1" t="s">
        <v>107</v>
      </c>
      <c r="AY85" s="1">
        <v>337</v>
      </c>
      <c r="AZ85" s="1">
        <v>218</v>
      </c>
      <c r="BA85" s="1">
        <v>538</v>
      </c>
      <c r="BB85" s="1"/>
      <c r="BC85" s="1">
        <v>1171</v>
      </c>
      <c r="BD85" s="1">
        <v>990</v>
      </c>
      <c r="BE85" s="1"/>
      <c r="BF85" s="5" t="s">
        <v>112</v>
      </c>
      <c r="BG85" s="1">
        <v>3732</v>
      </c>
      <c r="BH85" s="1">
        <v>1004</v>
      </c>
      <c r="BI85" s="1">
        <v>2624</v>
      </c>
      <c r="BJ85" s="1">
        <v>895</v>
      </c>
      <c r="BK85" s="1">
        <v>802</v>
      </c>
      <c r="BL85" s="1">
        <v>87</v>
      </c>
      <c r="BM85" s="1">
        <v>13</v>
      </c>
      <c r="BN85" s="1">
        <v>827</v>
      </c>
      <c r="BO85" s="1">
        <v>193</v>
      </c>
      <c r="BP85" s="1">
        <f t="shared" si="9"/>
        <v>104</v>
      </c>
      <c r="BQ85" s="1">
        <v>59</v>
      </c>
      <c r="BR85" s="1"/>
      <c r="BS85" s="1">
        <f t="shared" si="11"/>
        <v>4016</v>
      </c>
      <c r="BT85" s="1">
        <v>91</v>
      </c>
      <c r="BU85" s="1">
        <v>119</v>
      </c>
      <c r="BV85" s="1">
        <v>1726</v>
      </c>
      <c r="BW85" s="1">
        <v>1021</v>
      </c>
      <c r="BX85" s="1">
        <v>1021</v>
      </c>
      <c r="BY85" s="1"/>
      <c r="BZ85" s="1">
        <v>103</v>
      </c>
      <c r="CA85" s="1">
        <v>47</v>
      </c>
      <c r="CB85" s="1">
        <v>150</v>
      </c>
      <c r="CC85" s="1"/>
      <c r="CD85" s="9">
        <v>49952</v>
      </c>
    </row>
    <row r="86" spans="1:82" x14ac:dyDescent="0.15">
      <c r="A86" s="5">
        <v>1952</v>
      </c>
      <c r="B86" s="1">
        <f t="shared" si="8"/>
        <v>74</v>
      </c>
      <c r="C86" s="1" t="s">
        <v>187</v>
      </c>
      <c r="D86" s="1">
        <v>3</v>
      </c>
      <c r="E86" s="1">
        <v>12</v>
      </c>
      <c r="F86" s="1">
        <v>7</v>
      </c>
      <c r="G86" s="1">
        <v>13</v>
      </c>
      <c r="H86" s="1">
        <v>39</v>
      </c>
      <c r="I86" s="1"/>
      <c r="J86" s="1">
        <v>1202</v>
      </c>
      <c r="K86" s="1">
        <v>920</v>
      </c>
      <c r="L86" s="1">
        <v>908</v>
      </c>
      <c r="M86" s="1">
        <f t="shared" si="10"/>
        <v>282</v>
      </c>
      <c r="N86" s="1">
        <v>62</v>
      </c>
      <c r="O86" s="1">
        <v>49</v>
      </c>
      <c r="P86" s="1"/>
      <c r="Q86" s="1">
        <v>623</v>
      </c>
      <c r="R86" s="1">
        <v>54</v>
      </c>
      <c r="S86" s="1">
        <v>5</v>
      </c>
      <c r="T86" s="1">
        <v>119</v>
      </c>
      <c r="U86" s="1" t="s">
        <v>107</v>
      </c>
      <c r="V86" s="1"/>
      <c r="W86" s="1">
        <v>1899</v>
      </c>
      <c r="X86" s="1"/>
      <c r="Y86" s="1">
        <v>2292</v>
      </c>
      <c r="Z86" s="1">
        <v>257</v>
      </c>
      <c r="AA86" s="1">
        <v>1132</v>
      </c>
      <c r="AB86" s="1">
        <v>362</v>
      </c>
      <c r="AC86" s="1"/>
      <c r="AD86" s="5">
        <v>1952</v>
      </c>
      <c r="AE86" s="1">
        <v>8688</v>
      </c>
      <c r="AF86" s="1">
        <v>7912</v>
      </c>
      <c r="AG86" s="1">
        <v>3652</v>
      </c>
      <c r="AH86" s="1">
        <v>762</v>
      </c>
      <c r="AI86" s="1">
        <v>715</v>
      </c>
      <c r="AJ86" s="1"/>
      <c r="AK86" s="1">
        <v>22323</v>
      </c>
      <c r="AL86" s="1">
        <v>2179</v>
      </c>
      <c r="AM86" s="1">
        <v>1530</v>
      </c>
      <c r="AN86" s="1">
        <v>20144</v>
      </c>
      <c r="AO86" s="1">
        <v>9163</v>
      </c>
      <c r="AP86" s="1">
        <v>7851</v>
      </c>
      <c r="AQ86" s="1"/>
      <c r="AR86" s="1">
        <v>1319</v>
      </c>
      <c r="AS86" s="1">
        <v>340</v>
      </c>
      <c r="AT86" s="1">
        <v>673</v>
      </c>
      <c r="AU86" s="1"/>
      <c r="AV86" s="1">
        <v>2407</v>
      </c>
      <c r="AW86" s="1">
        <v>162</v>
      </c>
      <c r="AX86" s="1" t="s">
        <v>107</v>
      </c>
      <c r="AY86" s="1">
        <v>330</v>
      </c>
      <c r="AZ86" s="1">
        <v>197</v>
      </c>
      <c r="BA86" s="1">
        <v>568</v>
      </c>
      <c r="BB86" s="1"/>
      <c r="BC86" s="1">
        <v>1200</v>
      </c>
      <c r="BD86" s="1">
        <v>967</v>
      </c>
      <c r="BE86" s="1"/>
      <c r="BF86" s="5">
        <v>1952</v>
      </c>
      <c r="BG86" s="1">
        <v>3801</v>
      </c>
      <c r="BH86" s="1">
        <v>1032</v>
      </c>
      <c r="BI86" s="1">
        <v>2687</v>
      </c>
      <c r="BJ86" s="1">
        <v>1000</v>
      </c>
      <c r="BK86" s="1">
        <v>882</v>
      </c>
      <c r="BL86" s="1">
        <v>112</v>
      </c>
      <c r="BM86" s="1">
        <v>10</v>
      </c>
      <c r="BN86" s="1">
        <v>858</v>
      </c>
      <c r="BO86" s="1">
        <v>203</v>
      </c>
      <c r="BP86" s="1">
        <f t="shared" si="9"/>
        <v>82</v>
      </c>
      <c r="BQ86" s="1">
        <v>52</v>
      </c>
      <c r="BR86" s="1"/>
      <c r="BS86" s="1">
        <f t="shared" si="11"/>
        <v>3630</v>
      </c>
      <c r="BT86" s="1">
        <v>73</v>
      </c>
      <c r="BU86" s="1">
        <v>91</v>
      </c>
      <c r="BV86" s="1">
        <v>1790</v>
      </c>
      <c r="BW86" s="1">
        <v>1043</v>
      </c>
      <c r="BX86" s="1">
        <v>766</v>
      </c>
      <c r="BY86" s="1"/>
      <c r="BZ86" s="1">
        <v>42</v>
      </c>
      <c r="CA86" s="1">
        <v>23</v>
      </c>
      <c r="CB86" s="1">
        <v>65</v>
      </c>
      <c r="CC86" s="1"/>
      <c r="CD86" s="9">
        <v>47624</v>
      </c>
    </row>
    <row r="87" spans="1:82" x14ac:dyDescent="0.15">
      <c r="A87" s="5">
        <v>1953</v>
      </c>
      <c r="B87" s="1">
        <f t="shared" si="8"/>
        <v>64</v>
      </c>
      <c r="C87" s="1" t="s">
        <v>187</v>
      </c>
      <c r="D87" s="1">
        <v>1</v>
      </c>
      <c r="E87" s="1">
        <v>6</v>
      </c>
      <c r="F87" s="1">
        <v>11</v>
      </c>
      <c r="G87" s="1">
        <v>10</v>
      </c>
      <c r="H87" s="1">
        <v>36</v>
      </c>
      <c r="I87" s="1"/>
      <c r="J87" s="1">
        <v>1114</v>
      </c>
      <c r="K87" s="1">
        <v>876</v>
      </c>
      <c r="L87" s="1">
        <v>861</v>
      </c>
      <c r="M87" s="1">
        <f t="shared" si="10"/>
        <v>238</v>
      </c>
      <c r="N87" s="1">
        <v>40</v>
      </c>
      <c r="O87" s="1">
        <v>50</v>
      </c>
      <c r="P87" s="1"/>
      <c r="Q87" s="1">
        <v>631</v>
      </c>
      <c r="R87" s="1">
        <v>63</v>
      </c>
      <c r="S87" s="1">
        <v>6</v>
      </c>
      <c r="T87" s="1">
        <v>115</v>
      </c>
      <c r="U87" s="1" t="s">
        <v>107</v>
      </c>
      <c r="V87" s="1"/>
      <c r="W87" s="1">
        <v>1809</v>
      </c>
      <c r="X87" s="1"/>
      <c r="Y87" s="1">
        <v>3404</v>
      </c>
      <c r="Z87" s="1">
        <v>1108</v>
      </c>
      <c r="AA87" s="1">
        <v>1362</v>
      </c>
      <c r="AB87" s="1">
        <v>374</v>
      </c>
      <c r="AC87" s="1"/>
      <c r="AD87" s="5">
        <v>1953</v>
      </c>
      <c r="AE87" s="1">
        <v>8914</v>
      </c>
      <c r="AF87" s="1">
        <v>8073</v>
      </c>
      <c r="AG87" s="1">
        <v>3681</v>
      </c>
      <c r="AH87" s="1">
        <v>748</v>
      </c>
      <c r="AI87" s="1">
        <v>808</v>
      </c>
      <c r="AJ87" s="1"/>
      <c r="AK87" s="1">
        <v>22992</v>
      </c>
      <c r="AL87" s="1">
        <v>2164</v>
      </c>
      <c r="AM87" s="1">
        <v>1287</v>
      </c>
      <c r="AN87" s="1">
        <v>20828</v>
      </c>
      <c r="AO87" s="1">
        <v>9262</v>
      </c>
      <c r="AP87" s="1">
        <v>7951</v>
      </c>
      <c r="AQ87" s="1"/>
      <c r="AR87" s="1">
        <v>1355</v>
      </c>
      <c r="AS87" s="1">
        <v>349</v>
      </c>
      <c r="AT87" s="1">
        <v>724</v>
      </c>
      <c r="AU87" s="1"/>
      <c r="AV87" s="1">
        <v>2413</v>
      </c>
      <c r="AW87" s="1">
        <v>80</v>
      </c>
      <c r="AX87" s="1" t="s">
        <v>107</v>
      </c>
      <c r="AY87" s="1">
        <v>337</v>
      </c>
      <c r="AZ87" s="1">
        <v>236</v>
      </c>
      <c r="BA87" s="1">
        <v>597</v>
      </c>
      <c r="BB87" s="1"/>
      <c r="BC87" s="1">
        <v>1264</v>
      </c>
      <c r="BD87" s="1">
        <v>1039</v>
      </c>
      <c r="BE87" s="1"/>
      <c r="BF87" s="5">
        <v>1953</v>
      </c>
      <c r="BG87" s="1">
        <v>3824</v>
      </c>
      <c r="BH87" s="1">
        <v>1061</v>
      </c>
      <c r="BI87" s="1">
        <v>2679</v>
      </c>
      <c r="BJ87" s="1">
        <v>1015</v>
      </c>
      <c r="BK87" s="1">
        <v>911</v>
      </c>
      <c r="BL87" s="1">
        <v>106</v>
      </c>
      <c r="BM87" s="1">
        <v>5</v>
      </c>
      <c r="BN87" s="1">
        <v>855</v>
      </c>
      <c r="BO87" s="1">
        <v>180</v>
      </c>
      <c r="BP87" s="1">
        <f t="shared" si="9"/>
        <v>84</v>
      </c>
      <c r="BQ87" s="1">
        <v>47</v>
      </c>
      <c r="BR87" s="1"/>
      <c r="BS87" s="1">
        <f t="shared" si="11"/>
        <v>3664</v>
      </c>
      <c r="BT87" s="1">
        <v>62</v>
      </c>
      <c r="BU87" s="1">
        <v>99</v>
      </c>
      <c r="BV87" s="1">
        <v>1862</v>
      </c>
      <c r="BW87" s="1">
        <v>1099</v>
      </c>
      <c r="BX87" s="1">
        <v>744</v>
      </c>
      <c r="BY87" s="1"/>
      <c r="BZ87" s="1">
        <v>27</v>
      </c>
      <c r="CA87" s="1">
        <v>18</v>
      </c>
      <c r="CB87" s="1">
        <v>45</v>
      </c>
      <c r="CC87" s="1"/>
      <c r="CD87" s="9">
        <v>49684</v>
      </c>
    </row>
    <row r="88" spans="1:82" x14ac:dyDescent="0.15">
      <c r="A88" s="5">
        <v>1954</v>
      </c>
      <c r="B88" s="1">
        <f t="shared" si="8"/>
        <v>86</v>
      </c>
      <c r="C88" s="1" t="s">
        <v>187</v>
      </c>
      <c r="D88" s="1">
        <v>2</v>
      </c>
      <c r="E88" s="1">
        <v>29</v>
      </c>
      <c r="F88" s="1">
        <v>23</v>
      </c>
      <c r="G88" s="1">
        <v>17</v>
      </c>
      <c r="H88" s="1">
        <v>15</v>
      </c>
      <c r="I88" s="1"/>
      <c r="J88" s="1">
        <v>1053</v>
      </c>
      <c r="K88" s="1">
        <v>826</v>
      </c>
      <c r="L88" s="1">
        <v>812</v>
      </c>
      <c r="M88" s="1">
        <f t="shared" si="10"/>
        <v>227</v>
      </c>
      <c r="N88" s="1">
        <v>36</v>
      </c>
      <c r="O88" s="1">
        <v>44</v>
      </c>
      <c r="P88" s="1"/>
      <c r="Q88" s="1">
        <v>620</v>
      </c>
      <c r="R88" s="1">
        <v>114</v>
      </c>
      <c r="S88" s="1">
        <v>5</v>
      </c>
      <c r="T88" s="1">
        <v>100</v>
      </c>
      <c r="U88" s="1" t="s">
        <v>107</v>
      </c>
      <c r="V88" s="1"/>
      <c r="W88" s="1">
        <v>1759</v>
      </c>
      <c r="X88" s="1"/>
      <c r="Y88" s="1">
        <v>2547</v>
      </c>
      <c r="Z88" s="1">
        <v>359</v>
      </c>
      <c r="AA88" s="1">
        <v>1165</v>
      </c>
      <c r="AB88" s="1">
        <v>372</v>
      </c>
      <c r="AC88" s="1"/>
      <c r="AD88" s="5">
        <v>1954</v>
      </c>
      <c r="AE88" s="1">
        <v>8922</v>
      </c>
      <c r="AF88" s="1">
        <v>8024</v>
      </c>
      <c r="AG88" s="1">
        <v>3659</v>
      </c>
      <c r="AH88" s="1">
        <v>774</v>
      </c>
      <c r="AI88" s="1">
        <v>842</v>
      </c>
      <c r="AJ88" s="1"/>
      <c r="AK88" s="1">
        <v>23383</v>
      </c>
      <c r="AL88" s="1">
        <v>2210</v>
      </c>
      <c r="AM88" s="1">
        <v>1313</v>
      </c>
      <c r="AN88" s="1">
        <v>21173</v>
      </c>
      <c r="AO88" s="1">
        <v>9080</v>
      </c>
      <c r="AP88" s="1">
        <v>8261</v>
      </c>
      <c r="AQ88" s="1"/>
      <c r="AR88" s="1">
        <v>1343</v>
      </c>
      <c r="AS88" s="1">
        <v>347</v>
      </c>
      <c r="AT88" s="1">
        <v>670</v>
      </c>
      <c r="AU88" s="1"/>
      <c r="AV88" s="1">
        <v>2478</v>
      </c>
      <c r="AW88" s="1">
        <v>62</v>
      </c>
      <c r="AX88" s="1" t="s">
        <v>107</v>
      </c>
      <c r="AY88" s="1">
        <v>364</v>
      </c>
      <c r="AZ88" s="1">
        <v>209</v>
      </c>
      <c r="BA88" s="1">
        <v>689</v>
      </c>
      <c r="BB88" s="1"/>
      <c r="BC88" s="1">
        <v>1216</v>
      </c>
      <c r="BD88" s="1">
        <v>949</v>
      </c>
      <c r="BE88" s="1"/>
      <c r="BF88" s="5">
        <v>1954</v>
      </c>
      <c r="BG88" s="1">
        <v>3854</v>
      </c>
      <c r="BH88" s="1">
        <v>1115</v>
      </c>
      <c r="BI88" s="1">
        <v>2650</v>
      </c>
      <c r="BJ88" s="1">
        <v>1075</v>
      </c>
      <c r="BK88" s="1">
        <v>963</v>
      </c>
      <c r="BL88" s="1">
        <v>98</v>
      </c>
      <c r="BM88" s="1">
        <v>18</v>
      </c>
      <c r="BN88" s="1">
        <v>825</v>
      </c>
      <c r="BO88" s="1">
        <v>163</v>
      </c>
      <c r="BP88" s="1">
        <f t="shared" si="9"/>
        <v>89</v>
      </c>
      <c r="BQ88" s="1">
        <v>49</v>
      </c>
      <c r="BR88" s="1"/>
      <c r="BS88" s="1">
        <f t="shared" si="11"/>
        <v>3533</v>
      </c>
      <c r="BT88" s="1">
        <v>102</v>
      </c>
      <c r="BU88" s="1">
        <v>89</v>
      </c>
      <c r="BV88" s="1">
        <v>1780</v>
      </c>
      <c r="BW88" s="1">
        <v>1029</v>
      </c>
      <c r="BX88" s="1">
        <v>685</v>
      </c>
      <c r="BY88" s="1"/>
      <c r="BZ88" s="1">
        <v>55</v>
      </c>
      <c r="CA88" s="1">
        <v>23</v>
      </c>
      <c r="CB88" s="1">
        <v>78</v>
      </c>
      <c r="CC88" s="1"/>
      <c r="CD88" s="9">
        <v>49113</v>
      </c>
    </row>
    <row r="89" spans="1:82" x14ac:dyDescent="0.15">
      <c r="A89" s="5">
        <v>1955</v>
      </c>
      <c r="B89" s="1">
        <f t="shared" si="8"/>
        <v>61</v>
      </c>
      <c r="C89" s="1" t="s">
        <v>187</v>
      </c>
      <c r="D89" s="1">
        <v>3</v>
      </c>
      <c r="E89" s="1">
        <v>17</v>
      </c>
      <c r="F89" s="1">
        <v>11</v>
      </c>
      <c r="G89" s="1">
        <v>10</v>
      </c>
      <c r="H89" s="1">
        <v>20</v>
      </c>
      <c r="I89" s="1"/>
      <c r="J89" s="1">
        <v>1042</v>
      </c>
      <c r="K89" s="1">
        <v>844</v>
      </c>
      <c r="L89" s="1">
        <v>820</v>
      </c>
      <c r="M89" s="1">
        <f t="shared" si="10"/>
        <v>198</v>
      </c>
      <c r="N89" s="1">
        <v>33</v>
      </c>
      <c r="O89" s="1">
        <v>40</v>
      </c>
      <c r="P89" s="1"/>
      <c r="Q89" s="1">
        <v>622</v>
      </c>
      <c r="R89" s="1">
        <v>60</v>
      </c>
      <c r="S89" s="1">
        <v>6</v>
      </c>
      <c r="T89" s="1">
        <v>104</v>
      </c>
      <c r="U89" s="1" t="s">
        <v>107</v>
      </c>
      <c r="V89" s="1"/>
      <c r="W89" s="1">
        <v>1725</v>
      </c>
      <c r="X89" s="1"/>
      <c r="Y89" s="1">
        <v>3185</v>
      </c>
      <c r="Z89" s="1">
        <v>794</v>
      </c>
      <c r="AA89" s="1">
        <v>1282</v>
      </c>
      <c r="AB89" s="1">
        <v>441</v>
      </c>
      <c r="AC89" s="1"/>
      <c r="AD89" s="5">
        <v>1955</v>
      </c>
      <c r="AE89" s="1">
        <v>9102</v>
      </c>
      <c r="AF89" s="1">
        <v>8208</v>
      </c>
      <c r="AG89" s="1">
        <v>3606</v>
      </c>
      <c r="AH89" s="1">
        <v>839</v>
      </c>
      <c r="AI89" s="1">
        <v>880</v>
      </c>
      <c r="AJ89" s="1"/>
      <c r="AK89" s="1">
        <v>23819</v>
      </c>
      <c r="AL89" s="1">
        <v>2068</v>
      </c>
      <c r="AM89" s="1">
        <v>1159</v>
      </c>
      <c r="AN89" s="1">
        <v>21751</v>
      </c>
      <c r="AO89" s="1">
        <v>9045</v>
      </c>
      <c r="AP89" s="1">
        <v>8909</v>
      </c>
      <c r="AQ89" s="1"/>
      <c r="AR89" s="1">
        <v>1321</v>
      </c>
      <c r="AS89" s="1">
        <v>323</v>
      </c>
      <c r="AT89" s="1">
        <v>694</v>
      </c>
      <c r="AU89" s="1"/>
      <c r="AV89" s="1">
        <v>2420</v>
      </c>
      <c r="AW89" s="1">
        <v>91</v>
      </c>
      <c r="AX89" s="1" t="s">
        <v>107</v>
      </c>
      <c r="AY89" s="1">
        <v>349</v>
      </c>
      <c r="AZ89" s="1">
        <v>188</v>
      </c>
      <c r="BA89" s="1">
        <v>652</v>
      </c>
      <c r="BB89" s="1"/>
      <c r="BC89" s="1">
        <v>1164</v>
      </c>
      <c r="BD89" s="1">
        <v>889</v>
      </c>
      <c r="BE89" s="1"/>
      <c r="BF89" s="5">
        <v>1955</v>
      </c>
      <c r="BG89" s="1">
        <v>3956</v>
      </c>
      <c r="BH89" s="1">
        <v>1074</v>
      </c>
      <c r="BI89" s="1">
        <v>2809</v>
      </c>
      <c r="BJ89" s="1">
        <v>1130</v>
      </c>
      <c r="BK89" s="1">
        <v>1021</v>
      </c>
      <c r="BL89" s="1">
        <v>97</v>
      </c>
      <c r="BM89" s="1">
        <v>20</v>
      </c>
      <c r="BN89" s="1">
        <v>903</v>
      </c>
      <c r="BO89" s="1">
        <v>190</v>
      </c>
      <c r="BP89" s="1">
        <f t="shared" si="9"/>
        <v>73</v>
      </c>
      <c r="BQ89" s="1">
        <v>53</v>
      </c>
      <c r="BR89" s="1"/>
      <c r="BS89" s="1">
        <f t="shared" si="11"/>
        <v>3630</v>
      </c>
      <c r="BT89" s="1">
        <v>64</v>
      </c>
      <c r="BU89" s="1">
        <v>87</v>
      </c>
      <c r="BV89" s="1">
        <v>1728</v>
      </c>
      <c r="BW89" s="1">
        <v>970</v>
      </c>
      <c r="BX89" s="1">
        <v>684</v>
      </c>
      <c r="BY89" s="1"/>
      <c r="BZ89" s="1">
        <v>27</v>
      </c>
      <c r="CA89" s="1">
        <v>17</v>
      </c>
      <c r="CB89" s="1">
        <v>44</v>
      </c>
      <c r="CC89" s="1"/>
      <c r="CD89" s="9">
        <v>50366</v>
      </c>
    </row>
    <row r="90" spans="1:82" x14ac:dyDescent="0.15">
      <c r="A90" s="5">
        <v>1956</v>
      </c>
      <c r="B90" s="1">
        <f t="shared" si="8"/>
        <v>43</v>
      </c>
      <c r="C90" s="1" t="s">
        <v>187</v>
      </c>
      <c r="D90" s="1">
        <v>3</v>
      </c>
      <c r="E90" s="1">
        <v>10</v>
      </c>
      <c r="F90" s="1">
        <v>4</v>
      </c>
      <c r="G90" s="1">
        <v>4</v>
      </c>
      <c r="H90" s="1">
        <v>22</v>
      </c>
      <c r="I90" s="1"/>
      <c r="J90" s="1">
        <v>936</v>
      </c>
      <c r="K90" s="1">
        <v>753</v>
      </c>
      <c r="L90" s="1">
        <v>746</v>
      </c>
      <c r="M90" s="1">
        <f t="shared" si="10"/>
        <v>183</v>
      </c>
      <c r="N90" s="1">
        <v>17</v>
      </c>
      <c r="O90" s="1">
        <v>42</v>
      </c>
      <c r="P90" s="1"/>
      <c r="Q90" s="1">
        <v>597</v>
      </c>
      <c r="R90" s="1">
        <v>59</v>
      </c>
      <c r="S90" s="1">
        <v>7</v>
      </c>
      <c r="T90" s="1">
        <v>91</v>
      </c>
      <c r="U90" s="1" t="s">
        <v>107</v>
      </c>
      <c r="V90" s="1"/>
      <c r="W90" s="1">
        <v>1576</v>
      </c>
      <c r="X90" s="1"/>
      <c r="Y90" s="1">
        <v>3665</v>
      </c>
      <c r="Z90" s="1">
        <v>1154</v>
      </c>
      <c r="AA90" s="1">
        <v>1391</v>
      </c>
      <c r="AB90" s="1">
        <v>441</v>
      </c>
      <c r="AC90" s="1"/>
      <c r="AD90" s="5">
        <v>1956</v>
      </c>
      <c r="AE90" s="1">
        <v>9215</v>
      </c>
      <c r="AF90" s="1">
        <v>8271</v>
      </c>
      <c r="AG90" s="1">
        <v>3521</v>
      </c>
      <c r="AH90" s="1">
        <v>800</v>
      </c>
      <c r="AI90" s="1">
        <v>892</v>
      </c>
      <c r="AJ90" s="1"/>
      <c r="AK90" s="1">
        <v>24629</v>
      </c>
      <c r="AL90" s="1">
        <v>2211</v>
      </c>
      <c r="AM90" s="1">
        <v>1301</v>
      </c>
      <c r="AN90" s="1">
        <v>22418</v>
      </c>
      <c r="AO90" s="1">
        <v>9045</v>
      </c>
      <c r="AP90" s="1">
        <v>9350</v>
      </c>
      <c r="AQ90" s="1"/>
      <c r="AR90" s="1">
        <v>1361</v>
      </c>
      <c r="AS90" s="1">
        <v>382</v>
      </c>
      <c r="AT90" s="1">
        <v>698</v>
      </c>
      <c r="AU90" s="1"/>
      <c r="AV90" s="1">
        <v>2508</v>
      </c>
      <c r="AW90" s="1">
        <v>105</v>
      </c>
      <c r="AX90" s="1" t="s">
        <v>107</v>
      </c>
      <c r="AY90" s="1">
        <v>363</v>
      </c>
      <c r="AZ90" s="1">
        <v>177</v>
      </c>
      <c r="BA90" s="1">
        <v>688</v>
      </c>
      <c r="BB90" s="1"/>
      <c r="BC90" s="1">
        <v>1143</v>
      </c>
      <c r="BD90" s="1">
        <v>850</v>
      </c>
      <c r="BE90" s="1"/>
      <c r="BF90" s="5">
        <v>1956</v>
      </c>
      <c r="BG90" s="1">
        <v>3908</v>
      </c>
      <c r="BH90" s="1">
        <v>1086</v>
      </c>
      <c r="BI90" s="1">
        <v>2767</v>
      </c>
      <c r="BJ90" s="1">
        <v>1125</v>
      </c>
      <c r="BK90" s="1">
        <v>1037</v>
      </c>
      <c r="BL90" s="1">
        <v>93</v>
      </c>
      <c r="BM90" s="1">
        <v>3</v>
      </c>
      <c r="BN90" s="1">
        <v>851</v>
      </c>
      <c r="BO90" s="1">
        <v>192</v>
      </c>
      <c r="BP90" s="1">
        <f t="shared" si="9"/>
        <v>55</v>
      </c>
      <c r="BQ90" s="1">
        <v>32</v>
      </c>
      <c r="BR90" s="1"/>
      <c r="BS90" s="1">
        <f t="shared" si="11"/>
        <v>3529</v>
      </c>
      <c r="BT90" s="1">
        <v>84</v>
      </c>
      <c r="BU90" s="1">
        <v>65</v>
      </c>
      <c r="BV90" s="1">
        <v>1806</v>
      </c>
      <c r="BW90" s="1">
        <v>978</v>
      </c>
      <c r="BX90" s="1">
        <v>718</v>
      </c>
      <c r="BY90" s="1"/>
      <c r="BZ90" s="1">
        <v>13</v>
      </c>
      <c r="CA90" s="1">
        <v>26</v>
      </c>
      <c r="CB90" s="1">
        <v>39</v>
      </c>
      <c r="CC90" s="1"/>
      <c r="CD90" s="9">
        <v>51573</v>
      </c>
    </row>
    <row r="91" spans="1:82" x14ac:dyDescent="0.15">
      <c r="A91" s="5">
        <v>1957</v>
      </c>
      <c r="B91" s="1">
        <f t="shared" si="8"/>
        <v>67</v>
      </c>
      <c r="C91" s="1" t="s">
        <v>187</v>
      </c>
      <c r="D91" s="1">
        <v>1</v>
      </c>
      <c r="E91" s="1">
        <v>17</v>
      </c>
      <c r="F91" s="1">
        <v>17</v>
      </c>
      <c r="G91" s="1">
        <v>7</v>
      </c>
      <c r="H91" s="1">
        <v>25</v>
      </c>
      <c r="I91" s="1"/>
      <c r="J91" s="1">
        <v>869</v>
      </c>
      <c r="K91" s="1">
        <v>710</v>
      </c>
      <c r="L91" s="1">
        <v>693</v>
      </c>
      <c r="M91" s="1">
        <f t="shared" si="10"/>
        <v>159</v>
      </c>
      <c r="N91" s="1">
        <v>24</v>
      </c>
      <c r="O91" s="1">
        <v>37</v>
      </c>
      <c r="P91" s="1"/>
      <c r="Q91" s="1">
        <v>541</v>
      </c>
      <c r="R91" s="1">
        <v>42</v>
      </c>
      <c r="S91" s="1">
        <v>8</v>
      </c>
      <c r="T91" s="1">
        <v>83</v>
      </c>
      <c r="U91" s="1" t="s">
        <v>107</v>
      </c>
      <c r="V91" s="1"/>
      <c r="W91" s="1">
        <v>1477</v>
      </c>
      <c r="X91" s="1"/>
      <c r="Y91" s="1">
        <v>3719</v>
      </c>
      <c r="Z91" s="1">
        <v>1395</v>
      </c>
      <c r="AA91" s="1">
        <v>1189</v>
      </c>
      <c r="AB91" s="1">
        <v>421</v>
      </c>
      <c r="AC91" s="1"/>
      <c r="AD91" s="5">
        <v>1957</v>
      </c>
      <c r="AE91" s="1">
        <v>9375</v>
      </c>
      <c r="AF91" s="1">
        <v>8391</v>
      </c>
      <c r="AG91" s="1">
        <v>3517</v>
      </c>
      <c r="AH91" s="1">
        <v>831</v>
      </c>
      <c r="AI91" s="1">
        <v>961</v>
      </c>
      <c r="AJ91" s="1"/>
      <c r="AK91" s="1">
        <v>24301</v>
      </c>
      <c r="AL91" s="1">
        <v>2033</v>
      </c>
      <c r="AM91" s="1">
        <v>1203</v>
      </c>
      <c r="AN91" s="1">
        <v>22268</v>
      </c>
      <c r="AO91" s="1">
        <v>8734</v>
      </c>
      <c r="AP91" s="1">
        <v>9036</v>
      </c>
      <c r="AQ91" s="1"/>
      <c r="AR91" s="1">
        <v>1310</v>
      </c>
      <c r="AS91" s="1">
        <v>354</v>
      </c>
      <c r="AT91" s="1">
        <v>643</v>
      </c>
      <c r="AU91" s="1"/>
      <c r="AV91" s="1">
        <v>2453</v>
      </c>
      <c r="AW91" s="1">
        <v>94</v>
      </c>
      <c r="AX91" s="1" t="s">
        <v>107</v>
      </c>
      <c r="AY91" s="1">
        <v>377</v>
      </c>
      <c r="AZ91" s="1">
        <v>158</v>
      </c>
      <c r="BA91" s="1">
        <v>648</v>
      </c>
      <c r="BB91" s="1"/>
      <c r="BC91" s="1">
        <v>1009</v>
      </c>
      <c r="BD91" s="1">
        <v>716</v>
      </c>
      <c r="BE91" s="1"/>
      <c r="BF91" s="5">
        <v>1957</v>
      </c>
      <c r="BG91" s="1">
        <v>4086</v>
      </c>
      <c r="BH91" s="1">
        <v>1071</v>
      </c>
      <c r="BI91" s="1">
        <v>2959</v>
      </c>
      <c r="BJ91" s="1">
        <v>1310</v>
      </c>
      <c r="BK91" s="1">
        <v>1162</v>
      </c>
      <c r="BL91" s="1">
        <v>130</v>
      </c>
      <c r="BM91" s="1">
        <v>26</v>
      </c>
      <c r="BN91" s="1">
        <v>840</v>
      </c>
      <c r="BO91" s="1">
        <v>223</v>
      </c>
      <c r="BP91" s="1">
        <f t="shared" si="9"/>
        <v>56</v>
      </c>
      <c r="BQ91" s="1">
        <v>37</v>
      </c>
      <c r="BR91" s="1"/>
      <c r="BS91" s="1">
        <f t="shared" si="11"/>
        <v>3303</v>
      </c>
      <c r="BT91" s="1">
        <v>68</v>
      </c>
      <c r="BU91" s="1">
        <v>67</v>
      </c>
      <c r="BV91" s="1">
        <v>1600</v>
      </c>
      <c r="BW91" s="1">
        <v>903</v>
      </c>
      <c r="BX91" s="1">
        <v>599</v>
      </c>
      <c r="BY91" s="1"/>
      <c r="BZ91" s="1">
        <v>18</v>
      </c>
      <c r="CA91" s="1">
        <v>15</v>
      </c>
      <c r="CB91" s="1">
        <v>33</v>
      </c>
      <c r="CC91" s="1"/>
      <c r="CD91" s="9">
        <v>51066</v>
      </c>
    </row>
    <row r="92" spans="1:82" x14ac:dyDescent="0.15">
      <c r="A92" s="5">
        <v>1958</v>
      </c>
      <c r="B92" s="1">
        <f t="shared" si="8"/>
        <v>31</v>
      </c>
      <c r="C92" s="1" t="s">
        <v>187</v>
      </c>
      <c r="D92" s="1">
        <v>1</v>
      </c>
      <c r="E92" s="1">
        <v>4</v>
      </c>
      <c r="F92" s="1">
        <v>6</v>
      </c>
      <c r="G92" s="1">
        <v>13</v>
      </c>
      <c r="H92" s="1">
        <v>7</v>
      </c>
      <c r="I92" s="1"/>
      <c r="J92" s="1">
        <v>761</v>
      </c>
      <c r="K92" s="1">
        <v>621</v>
      </c>
      <c r="L92" s="1">
        <v>608</v>
      </c>
      <c r="M92" s="1">
        <f t="shared" si="10"/>
        <v>140</v>
      </c>
      <c r="N92" s="1">
        <v>17</v>
      </c>
      <c r="O92" s="1">
        <v>35</v>
      </c>
      <c r="P92" s="1"/>
      <c r="Q92" s="1">
        <v>530</v>
      </c>
      <c r="R92" s="1">
        <v>17</v>
      </c>
      <c r="S92" s="1">
        <v>8</v>
      </c>
      <c r="T92" s="1">
        <v>81</v>
      </c>
      <c r="U92" s="1" t="s">
        <v>107</v>
      </c>
      <c r="V92" s="1"/>
      <c r="W92" s="1">
        <v>1322</v>
      </c>
      <c r="X92" s="1"/>
      <c r="Y92" s="1">
        <v>2555</v>
      </c>
      <c r="Z92" s="1">
        <v>466</v>
      </c>
      <c r="AA92" s="1">
        <v>1098</v>
      </c>
      <c r="AB92" s="1">
        <v>373</v>
      </c>
      <c r="AC92" s="1"/>
      <c r="AD92" s="5">
        <v>1958</v>
      </c>
      <c r="AE92" s="1">
        <v>9587</v>
      </c>
      <c r="AF92" s="1">
        <v>8537</v>
      </c>
      <c r="AG92" s="1">
        <v>3540</v>
      </c>
      <c r="AH92" s="1">
        <v>802</v>
      </c>
      <c r="AI92" s="1">
        <v>970</v>
      </c>
      <c r="AJ92" s="1"/>
      <c r="AK92" s="1">
        <v>23746</v>
      </c>
      <c r="AL92" s="1">
        <v>2044</v>
      </c>
      <c r="AM92" s="1">
        <v>1249</v>
      </c>
      <c r="AN92" s="1">
        <v>21702</v>
      </c>
      <c r="AO92" s="1">
        <v>8585</v>
      </c>
      <c r="AP92" s="1">
        <v>9247</v>
      </c>
      <c r="AQ92" s="1"/>
      <c r="AR92" s="1">
        <v>1222</v>
      </c>
      <c r="AS92" s="1">
        <v>328</v>
      </c>
      <c r="AT92" s="1">
        <v>644</v>
      </c>
      <c r="AU92" s="1"/>
      <c r="AV92" s="1">
        <v>2444</v>
      </c>
      <c r="AW92" s="1">
        <v>91</v>
      </c>
      <c r="AX92" s="1" t="s">
        <v>107</v>
      </c>
      <c r="AY92" s="1">
        <v>338</v>
      </c>
      <c r="AZ92" s="1">
        <v>168</v>
      </c>
      <c r="BA92" s="1">
        <v>625</v>
      </c>
      <c r="BB92" s="1"/>
      <c r="BC92" s="1">
        <v>1115</v>
      </c>
      <c r="BD92" s="1">
        <v>836</v>
      </c>
      <c r="BE92" s="1"/>
      <c r="BF92" s="5">
        <v>1958</v>
      </c>
      <c r="BG92" s="1">
        <v>4101</v>
      </c>
      <c r="BH92" s="1">
        <v>1093</v>
      </c>
      <c r="BI92" s="1">
        <v>2956</v>
      </c>
      <c r="BJ92" s="1">
        <v>1220</v>
      </c>
      <c r="BK92" s="1">
        <v>1146</v>
      </c>
      <c r="BL92" s="1">
        <v>76</v>
      </c>
      <c r="BM92" s="1">
        <v>3</v>
      </c>
      <c r="BN92" s="1">
        <v>922</v>
      </c>
      <c r="BO92" s="1">
        <v>212</v>
      </c>
      <c r="BP92" s="1">
        <f t="shared" si="9"/>
        <v>52</v>
      </c>
      <c r="BQ92" s="1">
        <v>30</v>
      </c>
      <c r="BR92" s="1"/>
      <c r="BS92" s="1">
        <f t="shared" si="11"/>
        <v>3160</v>
      </c>
      <c r="BT92" s="1">
        <v>83</v>
      </c>
      <c r="BU92" s="1">
        <v>69</v>
      </c>
      <c r="BV92" s="1">
        <v>1640</v>
      </c>
      <c r="BW92" s="1">
        <v>948</v>
      </c>
      <c r="BX92" s="1">
        <v>523</v>
      </c>
      <c r="BY92" s="1"/>
      <c r="BZ92" s="1">
        <v>18</v>
      </c>
      <c r="CA92" s="1">
        <v>11</v>
      </c>
      <c r="CB92" s="1">
        <v>29</v>
      </c>
      <c r="CC92" s="1"/>
      <c r="CD92" s="9">
        <v>49281</v>
      </c>
    </row>
    <row r="93" spans="1:82" x14ac:dyDescent="0.15">
      <c r="A93" s="5">
        <v>1959</v>
      </c>
      <c r="B93" s="1">
        <f t="shared" si="8"/>
        <v>26</v>
      </c>
      <c r="C93" s="1" t="s">
        <v>187</v>
      </c>
      <c r="D93" s="1">
        <v>2</v>
      </c>
      <c r="E93" s="1">
        <v>2</v>
      </c>
      <c r="F93" s="1">
        <v>6</v>
      </c>
      <c r="G93" s="1">
        <v>11</v>
      </c>
      <c r="H93" s="1">
        <v>5</v>
      </c>
      <c r="I93" s="1"/>
      <c r="J93" s="1">
        <v>787</v>
      </c>
      <c r="K93" s="1">
        <v>652</v>
      </c>
      <c r="L93" s="1">
        <v>640</v>
      </c>
      <c r="M93" s="1">
        <f t="shared" si="10"/>
        <v>135</v>
      </c>
      <c r="N93" s="1">
        <v>9</v>
      </c>
      <c r="O93" s="1">
        <v>28</v>
      </c>
      <c r="P93" s="1"/>
      <c r="Q93" s="1">
        <v>561</v>
      </c>
      <c r="R93" s="1">
        <v>43</v>
      </c>
      <c r="S93" s="1">
        <v>7</v>
      </c>
      <c r="T93" s="1">
        <v>94</v>
      </c>
      <c r="U93" s="1" t="s">
        <v>107</v>
      </c>
      <c r="V93" s="1"/>
      <c r="W93" s="1">
        <v>1374</v>
      </c>
      <c r="X93" s="1"/>
      <c r="Y93" s="1">
        <v>2805</v>
      </c>
      <c r="Z93" s="1">
        <v>741</v>
      </c>
      <c r="AA93" s="1">
        <v>1132</v>
      </c>
      <c r="AB93" s="1">
        <v>349</v>
      </c>
      <c r="AC93" s="1"/>
      <c r="AD93" s="5">
        <v>1959</v>
      </c>
      <c r="AE93" s="1">
        <v>9751</v>
      </c>
      <c r="AF93" s="1">
        <v>8606</v>
      </c>
      <c r="AG93" s="1">
        <v>3567</v>
      </c>
      <c r="AH93" s="1">
        <v>807</v>
      </c>
      <c r="AI93" s="1">
        <v>1047</v>
      </c>
      <c r="AJ93" s="1"/>
      <c r="AK93" s="1">
        <v>23699</v>
      </c>
      <c r="AL93" s="1">
        <v>1960</v>
      </c>
      <c r="AM93" s="1">
        <v>1179</v>
      </c>
      <c r="AN93" s="1">
        <v>21739</v>
      </c>
      <c r="AO93" s="1">
        <v>8660</v>
      </c>
      <c r="AP93" s="1">
        <v>9410</v>
      </c>
      <c r="AQ93" s="1"/>
      <c r="AR93" s="1">
        <v>1406</v>
      </c>
      <c r="AS93" s="1">
        <v>391</v>
      </c>
      <c r="AT93" s="1">
        <v>731</v>
      </c>
      <c r="AU93" s="1"/>
      <c r="AV93" s="1">
        <v>2509</v>
      </c>
      <c r="AW93" s="1">
        <v>70</v>
      </c>
      <c r="AX93" s="1" t="s">
        <v>107</v>
      </c>
      <c r="AY93" s="1">
        <v>402</v>
      </c>
      <c r="AZ93" s="1">
        <v>153</v>
      </c>
      <c r="BA93" s="1">
        <v>693</v>
      </c>
      <c r="BB93" s="1"/>
      <c r="BC93" s="1">
        <v>1155</v>
      </c>
      <c r="BD93" s="1">
        <v>791</v>
      </c>
      <c r="BE93" s="1"/>
      <c r="BF93" s="5">
        <v>1959</v>
      </c>
      <c r="BG93" s="1">
        <v>4047</v>
      </c>
      <c r="BH93" s="1">
        <v>1018</v>
      </c>
      <c r="BI93" s="1">
        <v>2951</v>
      </c>
      <c r="BJ93" s="1">
        <v>1200</v>
      </c>
      <c r="BK93" s="1">
        <v>1116</v>
      </c>
      <c r="BL93" s="1">
        <v>81</v>
      </c>
      <c r="BM93" s="1">
        <v>9</v>
      </c>
      <c r="BN93" s="1">
        <v>958</v>
      </c>
      <c r="BO93" s="1">
        <v>207</v>
      </c>
      <c r="BP93" s="1">
        <f t="shared" si="9"/>
        <v>78</v>
      </c>
      <c r="BQ93" s="1">
        <v>41</v>
      </c>
      <c r="BR93" s="1"/>
      <c r="BS93" s="1">
        <f t="shared" si="11"/>
        <v>3239</v>
      </c>
      <c r="BT93" s="1">
        <v>87</v>
      </c>
      <c r="BU93" s="1">
        <v>59</v>
      </c>
      <c r="BV93" s="1">
        <v>1662</v>
      </c>
      <c r="BW93" s="1">
        <v>926</v>
      </c>
      <c r="BX93" s="1">
        <v>533</v>
      </c>
      <c r="BY93" s="1"/>
      <c r="BZ93" s="1">
        <v>64</v>
      </c>
      <c r="CA93" s="1">
        <v>28</v>
      </c>
      <c r="CB93" s="1">
        <v>92</v>
      </c>
      <c r="CC93" s="1"/>
      <c r="CD93" s="9">
        <v>50077</v>
      </c>
    </row>
    <row r="94" spans="1:82" x14ac:dyDescent="0.15">
      <c r="A94" s="5">
        <v>1960</v>
      </c>
      <c r="B94" s="1">
        <f t="shared" si="8"/>
        <v>34</v>
      </c>
      <c r="C94" s="1" t="s">
        <v>187</v>
      </c>
      <c r="D94" s="1">
        <v>1</v>
      </c>
      <c r="E94" s="1">
        <v>11</v>
      </c>
      <c r="F94" s="1">
        <v>6</v>
      </c>
      <c r="G94" s="1">
        <v>2</v>
      </c>
      <c r="H94" s="1">
        <v>14</v>
      </c>
      <c r="I94" s="1"/>
      <c r="J94" s="1">
        <v>628</v>
      </c>
      <c r="K94" s="1">
        <v>511</v>
      </c>
      <c r="L94" s="1">
        <v>503</v>
      </c>
      <c r="M94" s="1">
        <f t="shared" si="10"/>
        <v>117</v>
      </c>
      <c r="N94" s="1">
        <v>11</v>
      </c>
      <c r="O94" s="1">
        <v>13</v>
      </c>
      <c r="P94" s="1"/>
      <c r="Q94" s="1">
        <v>534</v>
      </c>
      <c r="R94" s="1">
        <v>20</v>
      </c>
      <c r="S94" s="1">
        <v>9</v>
      </c>
      <c r="T94" s="1">
        <v>80</v>
      </c>
      <c r="U94" s="1" t="s">
        <v>107</v>
      </c>
      <c r="V94" s="1"/>
      <c r="W94" s="1">
        <v>1196</v>
      </c>
      <c r="X94" s="1"/>
      <c r="Y94" s="1">
        <v>3801</v>
      </c>
      <c r="Z94" s="1">
        <v>1486</v>
      </c>
      <c r="AA94" s="1">
        <v>1177</v>
      </c>
      <c r="AB94" s="1">
        <v>387</v>
      </c>
      <c r="AC94" s="1"/>
      <c r="AD94" s="5">
        <v>1960</v>
      </c>
      <c r="AE94" s="1">
        <v>9673</v>
      </c>
      <c r="AF94" s="1">
        <v>8571</v>
      </c>
      <c r="AG94" s="1">
        <v>3380</v>
      </c>
      <c r="AH94" s="1">
        <v>875</v>
      </c>
      <c r="AI94" s="1">
        <v>1077</v>
      </c>
      <c r="AJ94" s="1"/>
      <c r="AK94" s="1">
        <v>24764</v>
      </c>
      <c r="AL94" s="1">
        <v>2093</v>
      </c>
      <c r="AM94" s="1">
        <v>1307</v>
      </c>
      <c r="AN94" s="1">
        <v>22671</v>
      </c>
      <c r="AO94" s="1">
        <v>9324</v>
      </c>
      <c r="AP94" s="1">
        <v>9370</v>
      </c>
      <c r="AQ94" s="1"/>
      <c r="AR94" s="1">
        <v>1391</v>
      </c>
      <c r="AS94" s="1">
        <v>343</v>
      </c>
      <c r="AT94" s="1">
        <v>726</v>
      </c>
      <c r="AU94" s="1"/>
      <c r="AV94" s="1">
        <v>2480</v>
      </c>
      <c r="AW94" s="1">
        <v>62</v>
      </c>
      <c r="AX94" s="1" t="s">
        <v>107</v>
      </c>
      <c r="AY94" s="1">
        <v>320</v>
      </c>
      <c r="AZ94" s="1">
        <v>128</v>
      </c>
      <c r="BA94" s="1">
        <v>631</v>
      </c>
      <c r="BB94" s="1"/>
      <c r="BC94" s="1">
        <v>1127</v>
      </c>
      <c r="BD94" s="1">
        <v>724</v>
      </c>
      <c r="BE94" s="1"/>
      <c r="BF94" s="5">
        <v>1960</v>
      </c>
      <c r="BG94" s="1">
        <v>4213</v>
      </c>
      <c r="BH94" s="1">
        <v>1016</v>
      </c>
      <c r="BI94" s="1">
        <v>3096</v>
      </c>
      <c r="BJ94" s="1">
        <v>1455</v>
      </c>
      <c r="BK94" s="1">
        <v>1303</v>
      </c>
      <c r="BL94" s="1">
        <v>137</v>
      </c>
      <c r="BM94" s="1">
        <v>20</v>
      </c>
      <c r="BN94" s="1">
        <v>933</v>
      </c>
      <c r="BO94" s="1">
        <v>171</v>
      </c>
      <c r="BP94" s="1">
        <f t="shared" si="9"/>
        <v>101</v>
      </c>
      <c r="BQ94" s="1">
        <v>29</v>
      </c>
      <c r="BR94" s="1"/>
      <c r="BS94" s="1">
        <f t="shared" si="11"/>
        <v>3193</v>
      </c>
      <c r="BT94" s="1">
        <v>95</v>
      </c>
      <c r="BU94" s="1">
        <v>54</v>
      </c>
      <c r="BV94" s="1">
        <v>1625</v>
      </c>
      <c r="BW94" s="1">
        <v>909</v>
      </c>
      <c r="BX94" s="1">
        <v>421</v>
      </c>
      <c r="BY94" s="1"/>
      <c r="BZ94" s="1">
        <v>200</v>
      </c>
      <c r="CA94" s="1">
        <v>56</v>
      </c>
      <c r="CB94" s="1">
        <v>256</v>
      </c>
      <c r="CC94" s="1"/>
      <c r="CD94" s="9">
        <v>52094</v>
      </c>
    </row>
    <row r="95" spans="1:82" x14ac:dyDescent="0.15">
      <c r="A95" s="5">
        <v>1961</v>
      </c>
      <c r="B95" s="1">
        <f t="shared" si="8"/>
        <v>41</v>
      </c>
      <c r="C95" s="1" t="s">
        <v>187</v>
      </c>
      <c r="D95" s="1">
        <v>1</v>
      </c>
      <c r="E95" s="1">
        <v>5</v>
      </c>
      <c r="F95" s="1">
        <v>9</v>
      </c>
      <c r="G95" s="1">
        <v>8</v>
      </c>
      <c r="H95" s="1">
        <v>18</v>
      </c>
      <c r="I95" s="1"/>
      <c r="J95" s="1">
        <v>584</v>
      </c>
      <c r="K95" s="1">
        <v>482</v>
      </c>
      <c r="L95" s="1">
        <v>476</v>
      </c>
      <c r="M95" s="1">
        <f t="shared" si="10"/>
        <v>102</v>
      </c>
      <c r="N95" s="1">
        <v>12</v>
      </c>
      <c r="O95" s="1">
        <v>12</v>
      </c>
      <c r="P95" s="1"/>
      <c r="Q95" s="1">
        <v>562</v>
      </c>
      <c r="R95" s="1">
        <v>26</v>
      </c>
      <c r="S95" s="1">
        <v>9</v>
      </c>
      <c r="T95" s="1">
        <v>61</v>
      </c>
      <c r="U95" s="1" t="s">
        <v>107</v>
      </c>
      <c r="V95" s="1"/>
      <c r="W95" s="1">
        <v>1187</v>
      </c>
      <c r="X95" s="1"/>
      <c r="Y95" s="1">
        <v>2365</v>
      </c>
      <c r="Z95" s="1">
        <v>210</v>
      </c>
      <c r="AA95" s="1">
        <v>1090</v>
      </c>
      <c r="AB95" s="1">
        <v>354</v>
      </c>
      <c r="AC95" s="1"/>
      <c r="AD95" s="5">
        <v>1961</v>
      </c>
      <c r="AE95" s="1">
        <v>9882</v>
      </c>
      <c r="AF95" s="1">
        <v>8706</v>
      </c>
      <c r="AG95" s="1">
        <v>3440</v>
      </c>
      <c r="AH95" s="1">
        <v>871</v>
      </c>
      <c r="AI95" s="1">
        <v>1097</v>
      </c>
      <c r="AJ95" s="1"/>
      <c r="AK95" s="1">
        <v>24372</v>
      </c>
      <c r="AL95" s="1">
        <v>2196</v>
      </c>
      <c r="AM95" s="1">
        <v>1356</v>
      </c>
      <c r="AN95" s="1">
        <v>22176</v>
      </c>
      <c r="AO95" s="1">
        <v>8994</v>
      </c>
      <c r="AP95" s="1">
        <v>9317</v>
      </c>
      <c r="AQ95" s="1"/>
      <c r="AR95" s="1">
        <v>1550</v>
      </c>
      <c r="AS95" s="1">
        <v>413</v>
      </c>
      <c r="AT95" s="1">
        <v>862</v>
      </c>
      <c r="AU95" s="1"/>
      <c r="AV95" s="1">
        <v>2538</v>
      </c>
      <c r="AW95" s="1">
        <v>74</v>
      </c>
      <c r="AX95" s="1" t="s">
        <v>107</v>
      </c>
      <c r="AY95" s="1">
        <v>345</v>
      </c>
      <c r="AZ95" s="1">
        <v>149</v>
      </c>
      <c r="BA95" s="1">
        <v>677</v>
      </c>
      <c r="BB95" s="1"/>
      <c r="BC95" s="1">
        <v>1060</v>
      </c>
      <c r="BD95" s="1">
        <v>622</v>
      </c>
      <c r="BE95" s="1"/>
      <c r="BF95" s="5">
        <v>1961</v>
      </c>
      <c r="BG95" s="1">
        <v>4460</v>
      </c>
      <c r="BH95" s="1">
        <v>1001</v>
      </c>
      <c r="BI95" s="1">
        <v>3369</v>
      </c>
      <c r="BJ95" s="1">
        <v>1525</v>
      </c>
      <c r="BK95" s="1">
        <v>1404</v>
      </c>
      <c r="BL95" s="1">
        <v>115</v>
      </c>
      <c r="BM95" s="1">
        <v>13</v>
      </c>
      <c r="BN95" s="1">
        <v>1064</v>
      </c>
      <c r="BO95" s="1">
        <v>193</v>
      </c>
      <c r="BP95" s="1">
        <f t="shared" si="9"/>
        <v>90</v>
      </c>
      <c r="BQ95" s="1">
        <v>38</v>
      </c>
      <c r="BR95" s="1"/>
      <c r="BS95" s="1">
        <f t="shared" si="11"/>
        <v>3351</v>
      </c>
      <c r="BT95" s="1">
        <v>157</v>
      </c>
      <c r="BU95" s="1">
        <v>47</v>
      </c>
      <c r="BV95" s="1">
        <v>1695</v>
      </c>
      <c r="BW95" s="1">
        <v>971</v>
      </c>
      <c r="BX95" s="1">
        <v>475</v>
      </c>
      <c r="BY95" s="1"/>
      <c r="BZ95" s="1">
        <v>170</v>
      </c>
      <c r="CA95" s="1">
        <v>69</v>
      </c>
      <c r="CB95" s="1">
        <v>239</v>
      </c>
      <c r="CC95" s="1"/>
      <c r="CD95" s="9">
        <v>51004</v>
      </c>
    </row>
    <row r="96" spans="1:82" x14ac:dyDescent="0.15">
      <c r="A96" s="5">
        <v>1962</v>
      </c>
      <c r="B96" s="1">
        <f t="shared" si="8"/>
        <v>25</v>
      </c>
      <c r="C96" s="1" t="s">
        <v>187</v>
      </c>
      <c r="D96" s="1">
        <v>1</v>
      </c>
      <c r="E96" s="1">
        <v>9</v>
      </c>
      <c r="F96" s="1">
        <v>8</v>
      </c>
      <c r="G96" s="1">
        <v>1</v>
      </c>
      <c r="H96" s="1">
        <v>6</v>
      </c>
      <c r="I96" s="1"/>
      <c r="J96" s="1">
        <v>580</v>
      </c>
      <c r="K96" s="1">
        <v>465</v>
      </c>
      <c r="L96" s="1">
        <v>456</v>
      </c>
      <c r="M96" s="1">
        <f t="shared" si="10"/>
        <v>115</v>
      </c>
      <c r="N96" s="1">
        <v>4</v>
      </c>
      <c r="O96" s="1">
        <v>24</v>
      </c>
      <c r="P96" s="1"/>
      <c r="Q96" s="1">
        <v>527</v>
      </c>
      <c r="R96" s="1">
        <v>9</v>
      </c>
      <c r="S96" s="1">
        <v>2</v>
      </c>
      <c r="T96" s="1">
        <v>52</v>
      </c>
      <c r="U96" s="1" t="s">
        <v>107</v>
      </c>
      <c r="V96" s="1"/>
      <c r="W96" s="1">
        <v>1132</v>
      </c>
      <c r="X96" s="1"/>
      <c r="Y96" s="1">
        <v>3353</v>
      </c>
      <c r="Z96" s="1">
        <v>745</v>
      </c>
      <c r="AA96" s="1">
        <v>1349</v>
      </c>
      <c r="AB96" s="1">
        <v>434</v>
      </c>
      <c r="AC96" s="1"/>
      <c r="AD96" s="5">
        <v>1962</v>
      </c>
      <c r="AE96" s="1">
        <v>10109</v>
      </c>
      <c r="AF96" s="1">
        <v>8925</v>
      </c>
      <c r="AG96" s="1">
        <v>3485</v>
      </c>
      <c r="AH96" s="1">
        <v>897</v>
      </c>
      <c r="AI96" s="1">
        <v>1117</v>
      </c>
      <c r="AJ96" s="1"/>
      <c r="AK96" s="1">
        <v>26311</v>
      </c>
      <c r="AL96" s="1">
        <v>2255</v>
      </c>
      <c r="AM96" s="1">
        <v>1310</v>
      </c>
      <c r="AN96" s="1">
        <v>24056</v>
      </c>
      <c r="AO96" s="1">
        <v>9761</v>
      </c>
      <c r="AP96" s="1">
        <v>10064</v>
      </c>
      <c r="AQ96" s="1"/>
      <c r="AR96" s="1">
        <v>1783</v>
      </c>
      <c r="AS96" s="1">
        <v>371</v>
      </c>
      <c r="AT96" s="1">
        <v>1067</v>
      </c>
      <c r="AU96" s="1"/>
      <c r="AV96" s="1">
        <v>2780</v>
      </c>
      <c r="AW96" s="1">
        <v>106</v>
      </c>
      <c r="AX96" s="1" t="s">
        <v>107</v>
      </c>
      <c r="AY96" s="1">
        <v>346</v>
      </c>
      <c r="AZ96" s="1">
        <v>128</v>
      </c>
      <c r="BA96" s="1">
        <v>798</v>
      </c>
      <c r="BB96" s="1"/>
      <c r="BC96" s="1">
        <v>1149</v>
      </c>
      <c r="BD96" s="1">
        <v>636</v>
      </c>
      <c r="BE96" s="1"/>
      <c r="BF96" s="5">
        <v>1962</v>
      </c>
      <c r="BG96" s="1">
        <v>4655</v>
      </c>
      <c r="BH96" s="1">
        <v>1047</v>
      </c>
      <c r="BI96" s="1">
        <v>3473</v>
      </c>
      <c r="BJ96" s="1">
        <v>1520</v>
      </c>
      <c r="BK96" s="1">
        <v>1393</v>
      </c>
      <c r="BL96" s="1">
        <v>126</v>
      </c>
      <c r="BM96" s="1">
        <v>8</v>
      </c>
      <c r="BN96" s="1">
        <v>1150</v>
      </c>
      <c r="BO96" s="1">
        <v>174</v>
      </c>
      <c r="BP96" s="1">
        <f t="shared" si="9"/>
        <v>135</v>
      </c>
      <c r="BQ96" s="1">
        <v>50</v>
      </c>
      <c r="BR96" s="1"/>
      <c r="BS96" s="1">
        <f t="shared" si="11"/>
        <v>3582</v>
      </c>
      <c r="BT96" s="1">
        <v>177</v>
      </c>
      <c r="BU96" s="1">
        <v>58</v>
      </c>
      <c r="BV96" s="1">
        <v>1797</v>
      </c>
      <c r="BW96" s="1">
        <v>1058</v>
      </c>
      <c r="BX96" s="1">
        <v>559</v>
      </c>
      <c r="BY96" s="1"/>
      <c r="BZ96" s="1">
        <v>199</v>
      </c>
      <c r="CA96" s="1">
        <v>72</v>
      </c>
      <c r="CB96" s="1">
        <v>271</v>
      </c>
      <c r="CC96" s="1"/>
      <c r="CD96" s="9">
        <v>55125</v>
      </c>
    </row>
    <row r="97" spans="1:82" x14ac:dyDescent="0.15">
      <c r="A97" s="5">
        <v>1963</v>
      </c>
      <c r="B97" s="1">
        <f t="shared" si="8"/>
        <v>26</v>
      </c>
      <c r="C97" s="1" t="s">
        <v>187</v>
      </c>
      <c r="D97" s="1">
        <v>3</v>
      </c>
      <c r="E97" s="1">
        <v>4</v>
      </c>
      <c r="F97" s="1">
        <v>11</v>
      </c>
      <c r="G97" s="1">
        <v>2</v>
      </c>
      <c r="H97" s="1">
        <v>6</v>
      </c>
      <c r="I97" s="1"/>
      <c r="J97" s="1">
        <v>541</v>
      </c>
      <c r="K97" s="1">
        <v>445</v>
      </c>
      <c r="L97" s="1">
        <v>436</v>
      </c>
      <c r="M97" s="1">
        <f t="shared" si="10"/>
        <v>96</v>
      </c>
      <c r="N97" s="1">
        <v>10</v>
      </c>
      <c r="O97" s="1">
        <v>25</v>
      </c>
      <c r="P97" s="1"/>
      <c r="Q97" s="1">
        <v>550</v>
      </c>
      <c r="R97" s="1">
        <v>5</v>
      </c>
      <c r="S97" s="1">
        <v>10</v>
      </c>
      <c r="T97" s="1">
        <v>52</v>
      </c>
      <c r="U97" s="1" t="s">
        <v>107</v>
      </c>
      <c r="V97" s="1"/>
      <c r="W97" s="1">
        <v>1117</v>
      </c>
      <c r="X97" s="1"/>
      <c r="Y97" s="1">
        <v>4204</v>
      </c>
      <c r="Z97" s="1">
        <v>1330</v>
      </c>
      <c r="AA97" s="1">
        <v>1354</v>
      </c>
      <c r="AB97" s="1">
        <v>482</v>
      </c>
      <c r="AC97" s="1"/>
      <c r="AD97" s="5">
        <v>1963</v>
      </c>
      <c r="AE97" s="1">
        <v>10213</v>
      </c>
      <c r="AF97" s="1">
        <v>9015</v>
      </c>
      <c r="AG97" s="1">
        <v>3434</v>
      </c>
      <c r="AH97" s="1">
        <v>893</v>
      </c>
      <c r="AI97" s="1">
        <v>1290</v>
      </c>
      <c r="AJ97" s="1"/>
      <c r="AK97" s="1">
        <v>27154</v>
      </c>
      <c r="AL97" s="1">
        <v>2503</v>
      </c>
      <c r="AM97" s="1">
        <v>1492</v>
      </c>
      <c r="AN97" s="1">
        <v>24651</v>
      </c>
      <c r="AO97" s="1">
        <v>10187</v>
      </c>
      <c r="AP97" s="1">
        <v>9892</v>
      </c>
      <c r="AQ97" s="1"/>
      <c r="AR97" s="1">
        <v>1943</v>
      </c>
      <c r="AS97" s="1">
        <v>407</v>
      </c>
      <c r="AT97" s="1">
        <v>1154</v>
      </c>
      <c r="AU97" s="1"/>
      <c r="AV97" s="1">
        <v>2798</v>
      </c>
      <c r="AW97" s="1">
        <v>59</v>
      </c>
      <c r="AX97" s="1" t="s">
        <v>107</v>
      </c>
      <c r="AY97" s="1">
        <v>363</v>
      </c>
      <c r="AZ97" s="1">
        <v>120</v>
      </c>
      <c r="BA97" s="1">
        <v>854</v>
      </c>
      <c r="BB97" s="1"/>
      <c r="BC97" s="1">
        <v>1095</v>
      </c>
      <c r="BD97" s="1">
        <v>590</v>
      </c>
      <c r="BE97" s="1"/>
      <c r="BF97" s="5">
        <v>1963</v>
      </c>
      <c r="BG97" s="1">
        <v>4563</v>
      </c>
      <c r="BH97" s="1">
        <v>970</v>
      </c>
      <c r="BI97" s="1">
        <v>3491</v>
      </c>
      <c r="BJ97" s="1">
        <v>1555</v>
      </c>
      <c r="BK97" s="1">
        <v>1330</v>
      </c>
      <c r="BL97" s="1">
        <v>145</v>
      </c>
      <c r="BM97" s="1">
        <v>84</v>
      </c>
      <c r="BN97" s="1">
        <v>1149</v>
      </c>
      <c r="BO97" s="1">
        <v>154</v>
      </c>
      <c r="BP97" s="1">
        <f t="shared" si="9"/>
        <v>102</v>
      </c>
      <c r="BQ97" s="1">
        <v>37</v>
      </c>
      <c r="BR97" s="1"/>
      <c r="BS97" s="1">
        <f t="shared" si="11"/>
        <v>3549</v>
      </c>
      <c r="BT97" s="1">
        <v>208</v>
      </c>
      <c r="BU97" s="1">
        <v>37</v>
      </c>
      <c r="BV97" s="1">
        <v>1832</v>
      </c>
      <c r="BW97" s="1">
        <v>1076</v>
      </c>
      <c r="BX97" s="1">
        <v>406</v>
      </c>
      <c r="BY97" s="1"/>
      <c r="BZ97" s="1">
        <v>263</v>
      </c>
      <c r="CA97" s="1">
        <v>90</v>
      </c>
      <c r="CB97" s="1">
        <v>353</v>
      </c>
      <c r="CC97" s="1"/>
      <c r="CD97" s="9">
        <v>56989</v>
      </c>
    </row>
    <row r="98" spans="1:82" x14ac:dyDescent="0.15">
      <c r="A98" s="5">
        <v>1964</v>
      </c>
      <c r="B98" s="1">
        <f t="shared" si="8"/>
        <v>28</v>
      </c>
      <c r="C98" s="1" t="s">
        <v>187</v>
      </c>
      <c r="D98" s="1">
        <v>1</v>
      </c>
      <c r="E98" s="1">
        <v>11</v>
      </c>
      <c r="F98" s="1">
        <v>5</v>
      </c>
      <c r="G98" s="1">
        <v>3</v>
      </c>
      <c r="H98" s="1">
        <v>8</v>
      </c>
      <c r="I98" s="1"/>
      <c r="J98" s="1">
        <v>483</v>
      </c>
      <c r="K98" s="1">
        <v>425</v>
      </c>
      <c r="L98" s="1">
        <v>422</v>
      </c>
      <c r="M98" s="1">
        <f t="shared" si="10"/>
        <v>58</v>
      </c>
      <c r="N98" s="1">
        <v>7</v>
      </c>
      <c r="O98" s="1">
        <v>8</v>
      </c>
      <c r="P98" s="1"/>
      <c r="Q98" s="1">
        <v>535</v>
      </c>
      <c r="R98" s="1">
        <v>7</v>
      </c>
      <c r="S98" s="1">
        <v>7</v>
      </c>
      <c r="T98" s="1">
        <v>56</v>
      </c>
      <c r="U98" s="1" t="s">
        <v>107</v>
      </c>
      <c r="V98" s="1"/>
      <c r="W98" s="1">
        <v>1046</v>
      </c>
      <c r="X98" s="1"/>
      <c r="Y98" s="1">
        <v>2643</v>
      </c>
      <c r="Z98" s="1">
        <v>189</v>
      </c>
      <c r="AA98" s="1">
        <v>1038</v>
      </c>
      <c r="AB98" s="1">
        <v>412</v>
      </c>
      <c r="AC98" s="1"/>
      <c r="AD98" s="5">
        <v>1964</v>
      </c>
      <c r="AE98" s="1">
        <v>10375</v>
      </c>
      <c r="AF98" s="1">
        <v>9184</v>
      </c>
      <c r="AG98" s="1">
        <v>3353</v>
      </c>
      <c r="AH98" s="1">
        <v>935</v>
      </c>
      <c r="AI98" s="1">
        <v>1269</v>
      </c>
      <c r="AJ98" s="1"/>
      <c r="AK98" s="1">
        <v>25386</v>
      </c>
      <c r="AL98" s="1">
        <v>2414</v>
      </c>
      <c r="AM98" s="1">
        <v>1516</v>
      </c>
      <c r="AN98" s="1">
        <v>22972</v>
      </c>
      <c r="AO98" s="1">
        <v>9036</v>
      </c>
      <c r="AP98" s="1">
        <v>9561</v>
      </c>
      <c r="AQ98" s="1"/>
      <c r="AR98" s="1">
        <v>1833</v>
      </c>
      <c r="AS98" s="1">
        <v>397</v>
      </c>
      <c r="AT98" s="1">
        <v>1078</v>
      </c>
      <c r="AU98" s="1"/>
      <c r="AV98" s="1">
        <v>2798</v>
      </c>
      <c r="AW98" s="1">
        <v>80</v>
      </c>
      <c r="AX98" s="1" t="s">
        <v>107</v>
      </c>
      <c r="AY98" s="1">
        <v>379</v>
      </c>
      <c r="AZ98" s="1">
        <v>115</v>
      </c>
      <c r="BA98" s="1">
        <v>887</v>
      </c>
      <c r="BB98" s="1"/>
      <c r="BC98" s="1">
        <v>1120</v>
      </c>
      <c r="BD98" s="1">
        <v>541</v>
      </c>
      <c r="BE98" s="1"/>
      <c r="BF98" s="5">
        <v>1964</v>
      </c>
      <c r="BG98" s="1">
        <v>4545</v>
      </c>
      <c r="BH98" s="1">
        <v>983</v>
      </c>
      <c r="BI98" s="1">
        <v>3428</v>
      </c>
      <c r="BJ98" s="1">
        <v>1525</v>
      </c>
      <c r="BK98" s="1">
        <v>1398</v>
      </c>
      <c r="BL98" s="1">
        <v>118</v>
      </c>
      <c r="BM98" s="1">
        <v>13</v>
      </c>
      <c r="BN98" s="1">
        <v>1116</v>
      </c>
      <c r="BO98" s="1">
        <v>199</v>
      </c>
      <c r="BP98" s="1">
        <f t="shared" si="9"/>
        <v>134</v>
      </c>
      <c r="BQ98" s="1">
        <v>45</v>
      </c>
      <c r="BR98" s="1"/>
      <c r="BS98" s="1">
        <f t="shared" si="11"/>
        <v>3478</v>
      </c>
      <c r="BT98" s="1">
        <v>183</v>
      </c>
      <c r="BU98" s="1">
        <v>60</v>
      </c>
      <c r="BV98" s="1">
        <v>1713</v>
      </c>
      <c r="BW98" s="1">
        <v>963</v>
      </c>
      <c r="BX98" s="1">
        <v>344</v>
      </c>
      <c r="BY98" s="1"/>
      <c r="BZ98" s="1">
        <v>322</v>
      </c>
      <c r="CA98" s="1">
        <v>63</v>
      </c>
      <c r="CB98" s="1">
        <v>385</v>
      </c>
      <c r="CC98" s="1"/>
      <c r="CD98" s="9">
        <v>53609</v>
      </c>
    </row>
    <row r="99" spans="1:82" x14ac:dyDescent="0.15">
      <c r="A99" s="5">
        <v>1965</v>
      </c>
      <c r="B99" s="1">
        <f t="shared" si="8"/>
        <v>14</v>
      </c>
      <c r="C99" s="1" t="s">
        <v>187</v>
      </c>
      <c r="D99" s="1" t="s">
        <v>187</v>
      </c>
      <c r="E99" s="1">
        <v>2</v>
      </c>
      <c r="F99" s="1">
        <v>5</v>
      </c>
      <c r="G99" s="1">
        <v>1</v>
      </c>
      <c r="H99" s="1">
        <v>6</v>
      </c>
      <c r="I99" s="1"/>
      <c r="J99" s="1">
        <v>472</v>
      </c>
      <c r="K99" s="1">
        <v>401</v>
      </c>
      <c r="L99" s="1">
        <v>398</v>
      </c>
      <c r="M99" s="1">
        <f t="shared" si="10"/>
        <v>71</v>
      </c>
      <c r="N99" s="1">
        <v>6</v>
      </c>
      <c r="O99" s="1">
        <v>15</v>
      </c>
      <c r="P99" s="1"/>
      <c r="Q99" s="1">
        <v>518</v>
      </c>
      <c r="R99" s="1">
        <v>4</v>
      </c>
      <c r="S99" s="1">
        <v>3</v>
      </c>
      <c r="T99" s="1">
        <v>49</v>
      </c>
      <c r="U99" s="1" t="s">
        <v>107</v>
      </c>
      <c r="V99" s="1"/>
      <c r="W99" s="1">
        <v>1004</v>
      </c>
      <c r="X99" s="1"/>
      <c r="Y99" s="1">
        <v>3225</v>
      </c>
      <c r="Z99" s="1">
        <v>470</v>
      </c>
      <c r="AA99" s="1">
        <v>1201</v>
      </c>
      <c r="AB99" s="1">
        <v>498</v>
      </c>
      <c r="AC99" s="1"/>
      <c r="AD99" s="5">
        <v>1965</v>
      </c>
      <c r="AE99" s="1">
        <v>10654</v>
      </c>
      <c r="AF99" s="1">
        <v>9378</v>
      </c>
      <c r="AG99" s="1">
        <v>3394</v>
      </c>
      <c r="AH99" s="1">
        <v>971</v>
      </c>
      <c r="AI99" s="1">
        <v>1305</v>
      </c>
      <c r="AJ99" s="1"/>
      <c r="AK99" s="1">
        <v>26837</v>
      </c>
      <c r="AL99" s="1">
        <v>2526</v>
      </c>
      <c r="AM99" s="1">
        <v>1595</v>
      </c>
      <c r="AN99" s="1">
        <v>24311</v>
      </c>
      <c r="AO99" s="1">
        <v>9707</v>
      </c>
      <c r="AP99" s="1">
        <v>9984</v>
      </c>
      <c r="AQ99" s="1"/>
      <c r="AR99" s="1">
        <v>1796</v>
      </c>
      <c r="AS99" s="1">
        <v>396</v>
      </c>
      <c r="AT99" s="1">
        <v>1055</v>
      </c>
      <c r="AU99" s="1"/>
      <c r="AV99" s="1">
        <v>2811</v>
      </c>
      <c r="AW99" s="1">
        <v>61</v>
      </c>
      <c r="AX99" s="1" t="s">
        <v>107</v>
      </c>
      <c r="AY99" s="1">
        <v>362</v>
      </c>
      <c r="AZ99" s="1">
        <v>104</v>
      </c>
      <c r="BA99" s="1">
        <v>878</v>
      </c>
      <c r="BB99" s="1"/>
      <c r="BC99" s="1">
        <v>1100</v>
      </c>
      <c r="BD99" s="1">
        <v>533</v>
      </c>
      <c r="BE99" s="1"/>
      <c r="BF99" s="5">
        <v>1965</v>
      </c>
      <c r="BG99" s="1">
        <v>4520</v>
      </c>
      <c r="BH99" s="1">
        <v>1077</v>
      </c>
      <c r="BI99" s="1">
        <v>3321</v>
      </c>
      <c r="BJ99" s="1">
        <v>1435</v>
      </c>
      <c r="BK99" s="1">
        <v>1304</v>
      </c>
      <c r="BL99" s="1">
        <v>115</v>
      </c>
      <c r="BM99" s="1">
        <v>20</v>
      </c>
      <c r="BN99" s="1">
        <v>1131</v>
      </c>
      <c r="BO99" s="1">
        <v>151</v>
      </c>
      <c r="BP99" s="1">
        <f t="shared" si="9"/>
        <v>122</v>
      </c>
      <c r="BQ99" s="1">
        <v>32</v>
      </c>
      <c r="BR99" s="1"/>
      <c r="BS99" s="1">
        <f t="shared" si="11"/>
        <v>3200</v>
      </c>
      <c r="BT99" s="1">
        <v>203</v>
      </c>
      <c r="BU99" s="1">
        <v>40</v>
      </c>
      <c r="BV99" s="1">
        <v>1597</v>
      </c>
      <c r="BW99" s="1">
        <v>954</v>
      </c>
      <c r="BX99" s="1">
        <v>341</v>
      </c>
      <c r="BY99" s="1"/>
      <c r="BZ99" s="1">
        <v>347</v>
      </c>
      <c r="CA99" s="1">
        <v>53</v>
      </c>
      <c r="CB99" s="1">
        <v>400</v>
      </c>
      <c r="CC99" s="1"/>
      <c r="CD99" s="9">
        <v>55547</v>
      </c>
    </row>
    <row r="100" spans="1:82" x14ac:dyDescent="0.15">
      <c r="A100" s="5">
        <v>1966</v>
      </c>
      <c r="B100" s="1">
        <f t="shared" si="8"/>
        <v>27</v>
      </c>
      <c r="C100" s="1" t="s">
        <v>187</v>
      </c>
      <c r="D100" s="1">
        <v>1</v>
      </c>
      <c r="E100" s="1">
        <v>12</v>
      </c>
      <c r="F100" s="1">
        <v>6</v>
      </c>
      <c r="G100" s="1">
        <v>1</v>
      </c>
      <c r="H100" s="1">
        <v>7</v>
      </c>
      <c r="I100" s="1"/>
      <c r="J100" s="1">
        <v>447</v>
      </c>
      <c r="K100" s="1">
        <v>358</v>
      </c>
      <c r="L100" s="1">
        <v>353</v>
      </c>
      <c r="M100" s="1">
        <f t="shared" si="10"/>
        <v>89</v>
      </c>
      <c r="N100" s="1">
        <v>10</v>
      </c>
      <c r="O100" s="1">
        <v>16</v>
      </c>
      <c r="P100" s="1"/>
      <c r="Q100" s="1">
        <v>505</v>
      </c>
      <c r="R100" s="1">
        <v>3</v>
      </c>
      <c r="S100" s="1">
        <v>4</v>
      </c>
      <c r="T100" s="1">
        <v>48</v>
      </c>
      <c r="U100" s="1" t="s">
        <v>107</v>
      </c>
      <c r="V100" s="1"/>
      <c r="W100" s="1">
        <v>979</v>
      </c>
      <c r="X100" s="1"/>
      <c r="Y100" s="1">
        <v>3807</v>
      </c>
      <c r="Z100" s="1">
        <v>903</v>
      </c>
      <c r="AA100" s="1">
        <v>1247</v>
      </c>
      <c r="AB100" s="1">
        <v>519</v>
      </c>
      <c r="AC100" s="1"/>
      <c r="AD100" s="5">
        <v>1966</v>
      </c>
      <c r="AE100" s="1">
        <v>10671</v>
      </c>
      <c r="AF100" s="1">
        <v>9467</v>
      </c>
      <c r="AG100" s="1">
        <v>3353</v>
      </c>
      <c r="AH100" s="1">
        <v>1010</v>
      </c>
      <c r="AI100" s="1">
        <v>1439</v>
      </c>
      <c r="AJ100" s="1"/>
      <c r="AK100" s="1">
        <v>26497</v>
      </c>
      <c r="AL100" s="1">
        <v>2539</v>
      </c>
      <c r="AM100" s="1">
        <v>1585</v>
      </c>
      <c r="AN100" s="1">
        <v>23958</v>
      </c>
      <c r="AO100" s="1">
        <v>9510</v>
      </c>
      <c r="AP100" s="1">
        <v>9825</v>
      </c>
      <c r="AQ100" s="1"/>
      <c r="AR100" s="1">
        <v>1874</v>
      </c>
      <c r="AS100" s="1">
        <v>408</v>
      </c>
      <c r="AT100" s="1">
        <v>1100</v>
      </c>
      <c r="AU100" s="1"/>
      <c r="AV100" s="1">
        <v>2796</v>
      </c>
      <c r="AW100" s="1">
        <v>66</v>
      </c>
      <c r="AX100" s="1" t="s">
        <v>107</v>
      </c>
      <c r="AY100" s="1">
        <v>351</v>
      </c>
      <c r="AZ100" s="1">
        <v>77</v>
      </c>
      <c r="BA100" s="1">
        <v>970</v>
      </c>
      <c r="BB100" s="1"/>
      <c r="BC100" s="1">
        <v>1105</v>
      </c>
      <c r="BD100" s="1">
        <v>479</v>
      </c>
      <c r="BE100" s="1"/>
      <c r="BF100" s="5">
        <v>1966</v>
      </c>
      <c r="BG100" s="1">
        <v>4571</v>
      </c>
      <c r="BH100" s="1">
        <v>1088</v>
      </c>
      <c r="BI100" s="1">
        <v>3387</v>
      </c>
      <c r="BJ100" s="1">
        <v>1430</v>
      </c>
      <c r="BK100" s="1">
        <v>1301</v>
      </c>
      <c r="BL100" s="1">
        <v>118</v>
      </c>
      <c r="BM100" s="1">
        <v>16</v>
      </c>
      <c r="BN100" s="1">
        <v>1171</v>
      </c>
      <c r="BO100" s="1">
        <v>169</v>
      </c>
      <c r="BP100" s="1">
        <f t="shared" si="9"/>
        <v>96</v>
      </c>
      <c r="BQ100" s="1">
        <v>38</v>
      </c>
      <c r="BR100" s="1"/>
      <c r="BS100" s="1">
        <f t="shared" si="11"/>
        <v>3103</v>
      </c>
      <c r="BT100" s="1">
        <v>197</v>
      </c>
      <c r="BU100" s="1">
        <v>45</v>
      </c>
      <c r="BV100" s="1">
        <v>1506</v>
      </c>
      <c r="BW100" s="1">
        <v>920</v>
      </c>
      <c r="BX100" s="1">
        <v>303</v>
      </c>
      <c r="BY100" s="1"/>
      <c r="BZ100" s="10">
        <v>373</v>
      </c>
      <c r="CA100" s="1">
        <v>28</v>
      </c>
      <c r="CB100" s="1">
        <v>401</v>
      </c>
      <c r="CC100" s="1"/>
      <c r="CD100" s="9">
        <v>55804</v>
      </c>
    </row>
    <row r="101" spans="1:82" x14ac:dyDescent="0.15">
      <c r="A101" s="5">
        <v>1967</v>
      </c>
      <c r="B101" s="1">
        <f t="shared" si="8"/>
        <v>13</v>
      </c>
      <c r="C101" s="1" t="s">
        <v>187</v>
      </c>
      <c r="D101" s="1">
        <v>3</v>
      </c>
      <c r="E101" s="1">
        <v>3</v>
      </c>
      <c r="F101" s="1">
        <v>4</v>
      </c>
      <c r="G101" s="1">
        <v>2</v>
      </c>
      <c r="H101" s="1">
        <v>1</v>
      </c>
      <c r="I101" s="1"/>
      <c r="J101" s="1">
        <v>444</v>
      </c>
      <c r="K101" s="1">
        <v>373</v>
      </c>
      <c r="L101" s="1">
        <v>366</v>
      </c>
      <c r="M101" s="1">
        <f t="shared" si="10"/>
        <v>71</v>
      </c>
      <c r="N101" s="1">
        <v>5</v>
      </c>
      <c r="O101" s="1">
        <v>11</v>
      </c>
      <c r="P101" s="1"/>
      <c r="Q101" s="1">
        <v>464</v>
      </c>
      <c r="R101" s="1">
        <v>5</v>
      </c>
      <c r="S101" s="1">
        <v>6</v>
      </c>
      <c r="T101" s="1">
        <v>36</v>
      </c>
      <c r="U101" s="1" t="s">
        <v>107</v>
      </c>
      <c r="V101" s="1"/>
      <c r="W101" s="1">
        <v>921</v>
      </c>
      <c r="X101" s="1"/>
      <c r="Y101" s="1">
        <v>2930</v>
      </c>
      <c r="Z101" s="1">
        <v>299</v>
      </c>
      <c r="AA101" s="1">
        <v>1080</v>
      </c>
      <c r="AB101" s="1">
        <v>569</v>
      </c>
      <c r="AC101" s="1"/>
      <c r="AD101" s="5">
        <v>1967</v>
      </c>
      <c r="AE101" s="1">
        <v>11093</v>
      </c>
      <c r="AF101" s="1">
        <v>9780</v>
      </c>
      <c r="AG101" s="1">
        <v>3425</v>
      </c>
      <c r="AH101" s="1">
        <v>1011</v>
      </c>
      <c r="AI101" s="1">
        <v>1519</v>
      </c>
      <c r="AJ101" s="1"/>
      <c r="AK101" s="1">
        <v>26284</v>
      </c>
      <c r="AL101" s="1">
        <v>2483</v>
      </c>
      <c r="AM101" s="1">
        <v>1644</v>
      </c>
      <c r="AN101" s="1">
        <v>23801</v>
      </c>
      <c r="AO101" s="1">
        <v>9257</v>
      </c>
      <c r="AP101" s="1">
        <v>9986</v>
      </c>
      <c r="AQ101" s="1"/>
      <c r="AR101" s="1">
        <v>2069</v>
      </c>
      <c r="AS101" s="1">
        <v>441</v>
      </c>
      <c r="AT101" s="1">
        <v>1270</v>
      </c>
      <c r="AU101" s="1"/>
      <c r="AV101" s="1">
        <v>2706</v>
      </c>
      <c r="AW101" s="1">
        <v>68</v>
      </c>
      <c r="AX101" s="1" t="s">
        <v>107</v>
      </c>
      <c r="AY101" s="1">
        <v>376</v>
      </c>
      <c r="AZ101" s="1">
        <v>107</v>
      </c>
      <c r="BA101" s="1">
        <v>831</v>
      </c>
      <c r="BB101" s="1"/>
      <c r="BC101" s="1">
        <v>948</v>
      </c>
      <c r="BD101" s="1">
        <v>380</v>
      </c>
      <c r="BE101" s="1"/>
      <c r="BF101" s="5">
        <v>1967</v>
      </c>
      <c r="BG101" s="1">
        <v>4653</v>
      </c>
      <c r="BH101" s="1">
        <v>1052</v>
      </c>
      <c r="BI101" s="1">
        <v>3488</v>
      </c>
      <c r="BJ101" s="1">
        <v>1700</v>
      </c>
      <c r="BK101" s="1">
        <v>1458</v>
      </c>
      <c r="BL101" s="1">
        <v>111</v>
      </c>
      <c r="BM101" s="1">
        <v>138</v>
      </c>
      <c r="BN101" s="1">
        <v>1142</v>
      </c>
      <c r="BO101" s="1">
        <v>157</v>
      </c>
      <c r="BP101" s="1">
        <f t="shared" si="9"/>
        <v>113</v>
      </c>
      <c r="BQ101" s="1">
        <v>48</v>
      </c>
      <c r="BR101" s="1"/>
      <c r="BS101" s="1">
        <f t="shared" si="11"/>
        <v>3170</v>
      </c>
      <c r="BT101" s="1">
        <v>202</v>
      </c>
      <c r="BU101" s="1">
        <v>35</v>
      </c>
      <c r="BV101" s="1">
        <v>1569</v>
      </c>
      <c r="BW101" s="1">
        <v>958</v>
      </c>
      <c r="BX101" s="1">
        <v>234</v>
      </c>
      <c r="BY101" s="1"/>
      <c r="BZ101" s="1">
        <v>359</v>
      </c>
      <c r="CA101" s="1">
        <v>9</v>
      </c>
      <c r="CB101" s="1">
        <v>368</v>
      </c>
      <c r="CC101" s="1"/>
      <c r="CD101" s="9">
        <v>55142</v>
      </c>
    </row>
    <row r="102" spans="1:82" x14ac:dyDescent="0.15">
      <c r="A102" s="5">
        <v>1968</v>
      </c>
      <c r="B102" s="1">
        <f t="shared" si="8"/>
        <v>10</v>
      </c>
      <c r="C102" s="1" t="s">
        <v>187</v>
      </c>
      <c r="D102" s="1">
        <v>1</v>
      </c>
      <c r="E102" s="1">
        <v>1</v>
      </c>
      <c r="F102" s="1">
        <v>7</v>
      </c>
      <c r="G102" s="1" t="s">
        <v>187</v>
      </c>
      <c r="H102" s="1">
        <v>1</v>
      </c>
      <c r="I102" s="1"/>
      <c r="J102" s="1">
        <v>429</v>
      </c>
      <c r="K102" s="1">
        <v>354</v>
      </c>
      <c r="L102" s="1">
        <v>348</v>
      </c>
      <c r="M102" s="1">
        <f t="shared" si="10"/>
        <v>75</v>
      </c>
      <c r="N102" s="1">
        <v>6</v>
      </c>
      <c r="O102" s="1">
        <v>7</v>
      </c>
      <c r="P102" s="1"/>
      <c r="Q102" s="1">
        <v>524</v>
      </c>
      <c r="R102" s="1">
        <v>5</v>
      </c>
      <c r="S102" s="1">
        <v>3</v>
      </c>
      <c r="T102" s="1">
        <v>37</v>
      </c>
      <c r="U102" s="1" t="s">
        <v>107</v>
      </c>
      <c r="V102" s="1"/>
      <c r="W102" s="1">
        <v>963</v>
      </c>
      <c r="X102" s="1"/>
      <c r="Y102" s="1">
        <v>3645</v>
      </c>
      <c r="Z102" s="1">
        <v>741</v>
      </c>
      <c r="AA102" s="1">
        <v>1276</v>
      </c>
      <c r="AB102" s="1">
        <v>613</v>
      </c>
      <c r="AC102" s="1"/>
      <c r="AD102" s="5">
        <v>1968</v>
      </c>
      <c r="AE102" s="1">
        <v>11257</v>
      </c>
      <c r="AF102" s="1">
        <v>9912</v>
      </c>
      <c r="AG102" s="1">
        <v>3423</v>
      </c>
      <c r="AH102" s="1">
        <v>1072</v>
      </c>
      <c r="AI102" s="1">
        <v>1525</v>
      </c>
      <c r="AJ102" s="1"/>
      <c r="AK102" s="1">
        <v>27543</v>
      </c>
      <c r="AL102" s="1">
        <v>2689</v>
      </c>
      <c r="AM102" s="1">
        <v>1808</v>
      </c>
      <c r="AN102" s="1">
        <v>24854</v>
      </c>
      <c r="AO102" s="1">
        <v>9524</v>
      </c>
      <c r="AP102" s="1">
        <v>10550</v>
      </c>
      <c r="AQ102" s="1"/>
      <c r="AR102" s="1">
        <v>1979</v>
      </c>
      <c r="AS102" s="1">
        <v>411</v>
      </c>
      <c r="AT102" s="1">
        <v>1237</v>
      </c>
      <c r="AU102" s="1"/>
      <c r="AV102" s="1">
        <v>2785</v>
      </c>
      <c r="AW102" s="1">
        <v>52</v>
      </c>
      <c r="AX102" s="1" t="s">
        <v>107</v>
      </c>
      <c r="AY102" s="1">
        <v>386</v>
      </c>
      <c r="AZ102" s="1">
        <v>89</v>
      </c>
      <c r="BA102" s="1">
        <v>939</v>
      </c>
      <c r="BB102" s="1"/>
      <c r="BC102" s="1">
        <v>1031</v>
      </c>
      <c r="BD102" s="1">
        <v>410</v>
      </c>
      <c r="BE102" s="1"/>
      <c r="BF102" s="5">
        <v>1968</v>
      </c>
      <c r="BG102" s="1">
        <v>4597</v>
      </c>
      <c r="BH102" s="1">
        <v>1047</v>
      </c>
      <c r="BI102" s="1">
        <v>3408</v>
      </c>
      <c r="BJ102" s="1">
        <v>1590</v>
      </c>
      <c r="BK102" s="1">
        <v>1442</v>
      </c>
      <c r="BL102" s="1">
        <v>121</v>
      </c>
      <c r="BM102" s="1">
        <v>31</v>
      </c>
      <c r="BN102" s="1">
        <v>1140</v>
      </c>
      <c r="BO102" s="1">
        <v>152</v>
      </c>
      <c r="BP102" s="1">
        <f t="shared" si="9"/>
        <v>142</v>
      </c>
      <c r="BQ102" s="1">
        <v>42</v>
      </c>
      <c r="BR102" s="1"/>
      <c r="BS102" s="1">
        <f t="shared" si="11"/>
        <v>3180</v>
      </c>
      <c r="BT102" s="1" t="s">
        <v>107</v>
      </c>
      <c r="BU102" s="1">
        <v>29</v>
      </c>
      <c r="BV102" s="1">
        <v>1406</v>
      </c>
      <c r="BW102" s="1">
        <v>823</v>
      </c>
      <c r="BX102" s="1">
        <v>299</v>
      </c>
      <c r="BY102" s="1"/>
      <c r="BZ102" s="1">
        <v>393</v>
      </c>
      <c r="CA102" s="1">
        <v>1</v>
      </c>
      <c r="CB102" s="1">
        <v>394</v>
      </c>
      <c r="CC102" s="1"/>
      <c r="CD102" s="9">
        <v>57374</v>
      </c>
    </row>
    <row r="103" spans="1:82" x14ac:dyDescent="0.15">
      <c r="A103" s="5" t="s">
        <v>113</v>
      </c>
      <c r="B103" s="1">
        <f t="shared" si="8"/>
        <v>17</v>
      </c>
      <c r="C103" s="1" t="s">
        <v>187</v>
      </c>
      <c r="D103" s="1">
        <v>2</v>
      </c>
      <c r="E103" s="1">
        <v>9</v>
      </c>
      <c r="F103" s="1">
        <v>3</v>
      </c>
      <c r="G103" s="1">
        <v>1</v>
      </c>
      <c r="H103" s="1">
        <v>2</v>
      </c>
      <c r="I103" s="1"/>
      <c r="J103" s="1">
        <v>409</v>
      </c>
      <c r="K103" s="1">
        <v>341</v>
      </c>
      <c r="L103" s="1">
        <v>314</v>
      </c>
      <c r="M103" s="1">
        <f t="shared" si="10"/>
        <v>68</v>
      </c>
      <c r="N103" s="1" t="s">
        <v>107</v>
      </c>
      <c r="O103" s="1" t="s">
        <v>107</v>
      </c>
      <c r="P103" s="1"/>
      <c r="Q103" s="1">
        <v>565</v>
      </c>
      <c r="R103" s="1">
        <v>9</v>
      </c>
      <c r="S103" s="1" t="s">
        <v>107</v>
      </c>
      <c r="T103" s="1">
        <v>30</v>
      </c>
      <c r="U103" s="1" t="s">
        <v>107</v>
      </c>
      <c r="V103" s="1"/>
      <c r="W103" s="1">
        <v>991</v>
      </c>
      <c r="X103" s="1"/>
      <c r="Y103" s="1">
        <v>4284</v>
      </c>
      <c r="Z103" s="1">
        <v>805</v>
      </c>
      <c r="AA103" s="1">
        <v>1488</v>
      </c>
      <c r="AB103" s="1">
        <v>696</v>
      </c>
      <c r="AC103" s="1"/>
      <c r="AD103" s="5" t="s">
        <v>113</v>
      </c>
      <c r="AE103" s="1">
        <v>11460</v>
      </c>
      <c r="AF103" s="1">
        <v>10057</v>
      </c>
      <c r="AG103" s="1">
        <v>3341</v>
      </c>
      <c r="AH103" s="1">
        <v>1068</v>
      </c>
      <c r="AI103" s="1">
        <v>1646</v>
      </c>
      <c r="AJ103" s="1"/>
      <c r="AK103" s="1">
        <v>26498</v>
      </c>
      <c r="AL103" s="1">
        <v>2832</v>
      </c>
      <c r="AM103" s="1">
        <v>1840</v>
      </c>
      <c r="AN103" s="1">
        <v>23666</v>
      </c>
      <c r="AO103" s="1">
        <v>9400</v>
      </c>
      <c r="AP103" s="1">
        <v>8841</v>
      </c>
      <c r="AQ103" s="1"/>
      <c r="AR103" s="1">
        <v>2425</v>
      </c>
      <c r="AS103" s="1">
        <v>467</v>
      </c>
      <c r="AT103" s="1">
        <v>1619</v>
      </c>
      <c r="AU103" s="1"/>
      <c r="AV103" s="1">
        <v>2814</v>
      </c>
      <c r="AW103" s="1">
        <v>41</v>
      </c>
      <c r="AX103" s="1" t="s">
        <v>107</v>
      </c>
      <c r="AY103" s="1">
        <v>361</v>
      </c>
      <c r="AZ103" s="1">
        <v>88</v>
      </c>
      <c r="BA103" s="1">
        <v>981</v>
      </c>
      <c r="BB103" s="1"/>
      <c r="BC103" s="1">
        <v>1224</v>
      </c>
      <c r="BD103" s="1">
        <v>356</v>
      </c>
      <c r="BE103" s="1"/>
      <c r="BF103" s="5" t="s">
        <v>113</v>
      </c>
      <c r="BG103" s="1">
        <v>4813</v>
      </c>
      <c r="BH103" s="1">
        <v>1067</v>
      </c>
      <c r="BI103" s="1">
        <v>3622</v>
      </c>
      <c r="BJ103" s="1">
        <v>1720</v>
      </c>
      <c r="BK103" s="1">
        <v>1577</v>
      </c>
      <c r="BL103" s="1">
        <v>115</v>
      </c>
      <c r="BM103" s="1">
        <v>34</v>
      </c>
      <c r="BN103" s="1">
        <v>1098</v>
      </c>
      <c r="BO103" s="1">
        <v>152</v>
      </c>
      <c r="BP103" s="1">
        <f t="shared" si="9"/>
        <v>124</v>
      </c>
      <c r="BQ103" s="1">
        <v>33</v>
      </c>
      <c r="BR103" s="1"/>
      <c r="BS103" s="1">
        <f t="shared" si="11"/>
        <v>3025</v>
      </c>
      <c r="BT103" s="1" t="s">
        <v>107</v>
      </c>
      <c r="BU103" s="1">
        <v>30</v>
      </c>
      <c r="BV103" s="1">
        <v>1220</v>
      </c>
      <c r="BW103" s="1" t="s">
        <v>107</v>
      </c>
      <c r="BX103" s="1">
        <v>274</v>
      </c>
      <c r="BY103" s="1"/>
      <c r="BZ103" s="1">
        <v>466</v>
      </c>
      <c r="CA103" s="1">
        <v>2</v>
      </c>
      <c r="CB103" s="1">
        <v>468</v>
      </c>
      <c r="CC103" s="1"/>
      <c r="CD103" s="9">
        <v>58002</v>
      </c>
    </row>
    <row r="104" spans="1:82" x14ac:dyDescent="0.15">
      <c r="A104" s="5">
        <v>1970</v>
      </c>
      <c r="B104" s="1">
        <f t="shared" si="8"/>
        <v>9</v>
      </c>
      <c r="C104" s="1" t="s">
        <v>187</v>
      </c>
      <c r="D104" s="1" t="s">
        <v>187</v>
      </c>
      <c r="E104" s="1">
        <v>2</v>
      </c>
      <c r="F104" s="1">
        <v>6</v>
      </c>
      <c r="G104" s="1">
        <v>1</v>
      </c>
      <c r="H104" s="1" t="s">
        <v>187</v>
      </c>
      <c r="I104" s="1"/>
      <c r="J104" s="1">
        <v>354</v>
      </c>
      <c r="K104" s="1">
        <v>298</v>
      </c>
      <c r="L104" s="1">
        <v>273</v>
      </c>
      <c r="M104" s="1">
        <f t="shared" si="10"/>
        <v>56</v>
      </c>
      <c r="N104" s="1" t="s">
        <v>107</v>
      </c>
      <c r="O104" s="1" t="s">
        <v>107</v>
      </c>
      <c r="P104" s="1"/>
      <c r="Q104" s="1">
        <v>625</v>
      </c>
      <c r="R104" s="1">
        <v>17</v>
      </c>
      <c r="S104" s="1" t="s">
        <v>107</v>
      </c>
      <c r="T104" s="1">
        <v>46</v>
      </c>
      <c r="U104" s="1" t="s">
        <v>107</v>
      </c>
      <c r="V104" s="1"/>
      <c r="W104" s="1">
        <v>988</v>
      </c>
      <c r="X104" s="1"/>
      <c r="Y104" s="1">
        <v>3938</v>
      </c>
      <c r="Z104" s="1">
        <v>908</v>
      </c>
      <c r="AA104" s="1">
        <v>1259</v>
      </c>
      <c r="AB104" s="1">
        <v>627</v>
      </c>
      <c r="AC104" s="1"/>
      <c r="AD104" s="5">
        <v>1970</v>
      </c>
      <c r="AE104" s="1">
        <v>11532</v>
      </c>
      <c r="AF104" s="1">
        <v>10186</v>
      </c>
      <c r="AG104" s="1">
        <v>3271</v>
      </c>
      <c r="AH104" s="1">
        <v>1082</v>
      </c>
      <c r="AI104" s="1">
        <v>1714</v>
      </c>
      <c r="AJ104" s="1"/>
      <c r="AK104" s="1">
        <v>26062</v>
      </c>
      <c r="AL104" s="1">
        <v>2742</v>
      </c>
      <c r="AM104" s="1">
        <v>1868</v>
      </c>
      <c r="AN104" s="1">
        <v>23320</v>
      </c>
      <c r="AO104" s="1">
        <v>9057</v>
      </c>
      <c r="AP104" s="1">
        <v>8961</v>
      </c>
      <c r="AQ104" s="1"/>
      <c r="AR104" s="1">
        <v>2430</v>
      </c>
      <c r="AS104" s="1">
        <v>546</v>
      </c>
      <c r="AT104" s="1">
        <v>1567</v>
      </c>
      <c r="AU104" s="1"/>
      <c r="AV104" s="1">
        <v>2763</v>
      </c>
      <c r="AW104" s="1">
        <v>35</v>
      </c>
      <c r="AX104" s="1" t="s">
        <v>107</v>
      </c>
      <c r="AY104" s="1">
        <v>354</v>
      </c>
      <c r="AZ104" s="1">
        <v>93</v>
      </c>
      <c r="BA104" s="1">
        <v>969</v>
      </c>
      <c r="BB104" s="1"/>
      <c r="BC104" s="1">
        <v>1235</v>
      </c>
      <c r="BD104" s="1">
        <v>446</v>
      </c>
      <c r="BE104" s="1"/>
      <c r="BF104" s="5">
        <v>1970</v>
      </c>
      <c r="BG104" s="1">
        <v>5089</v>
      </c>
      <c r="BH104" s="1">
        <v>1150</v>
      </c>
      <c r="BI104" s="1">
        <v>3785</v>
      </c>
      <c r="BJ104" s="1">
        <v>1880</v>
      </c>
      <c r="BK104" s="1">
        <v>1694</v>
      </c>
      <c r="BL104" s="1">
        <v>116</v>
      </c>
      <c r="BM104" s="1">
        <v>76</v>
      </c>
      <c r="BN104" s="1">
        <v>1180</v>
      </c>
      <c r="BO104" s="1">
        <v>160</v>
      </c>
      <c r="BP104" s="1">
        <f t="shared" si="9"/>
        <v>154</v>
      </c>
      <c r="BQ104" s="1">
        <v>44</v>
      </c>
      <c r="BR104" s="1"/>
      <c r="BS104" s="1">
        <f t="shared" si="11"/>
        <v>2674</v>
      </c>
      <c r="BT104" s="1" t="s">
        <v>107</v>
      </c>
      <c r="BU104" s="1">
        <v>24</v>
      </c>
      <c r="BV104" s="1">
        <v>1126</v>
      </c>
      <c r="BW104" s="1" t="s">
        <v>107</v>
      </c>
      <c r="BX104" s="1">
        <v>226</v>
      </c>
      <c r="BY104" s="1"/>
      <c r="BZ104" s="1">
        <v>379</v>
      </c>
      <c r="CA104" s="1">
        <v>1</v>
      </c>
      <c r="CB104" s="1">
        <v>380</v>
      </c>
      <c r="CC104" s="1"/>
      <c r="CD104" s="9">
        <v>57091</v>
      </c>
    </row>
    <row r="105" spans="1:82" x14ac:dyDescent="0.15">
      <c r="A105" s="5">
        <v>1971</v>
      </c>
      <c r="B105" s="1">
        <f t="shared" si="8"/>
        <v>13</v>
      </c>
      <c r="C105" s="1" t="s">
        <v>187</v>
      </c>
      <c r="D105" s="1">
        <v>1</v>
      </c>
      <c r="E105" s="1">
        <v>7</v>
      </c>
      <c r="F105" s="1">
        <v>3</v>
      </c>
      <c r="G105" s="1" t="s">
        <v>187</v>
      </c>
      <c r="H105" s="1">
        <v>2</v>
      </c>
      <c r="I105" s="1"/>
      <c r="J105" s="1">
        <v>380</v>
      </c>
      <c r="K105" s="1">
        <v>309</v>
      </c>
      <c r="L105" s="1">
        <v>295</v>
      </c>
      <c r="M105" s="1">
        <f t="shared" si="10"/>
        <v>71</v>
      </c>
      <c r="N105" s="1" t="s">
        <v>107</v>
      </c>
      <c r="O105" s="1" t="s">
        <v>107</v>
      </c>
      <c r="P105" s="1"/>
      <c r="Q105" s="1">
        <v>583</v>
      </c>
      <c r="R105" s="1">
        <v>2</v>
      </c>
      <c r="S105" s="1" t="s">
        <v>107</v>
      </c>
      <c r="T105" s="1">
        <v>45</v>
      </c>
      <c r="U105" s="1" t="s">
        <v>107</v>
      </c>
      <c r="V105" s="1"/>
      <c r="W105" s="1">
        <v>976</v>
      </c>
      <c r="X105" s="1"/>
      <c r="Y105" s="1">
        <v>4089</v>
      </c>
      <c r="Z105" s="1">
        <v>739</v>
      </c>
      <c r="AA105" s="1">
        <v>1445</v>
      </c>
      <c r="AB105" s="1">
        <v>692</v>
      </c>
      <c r="AC105" s="1"/>
      <c r="AD105" s="5">
        <v>1971</v>
      </c>
      <c r="AE105" s="1">
        <v>12046</v>
      </c>
      <c r="AF105" s="1">
        <v>10635</v>
      </c>
      <c r="AG105" s="1">
        <v>3462</v>
      </c>
      <c r="AH105" s="1">
        <v>1136</v>
      </c>
      <c r="AI105" s="1">
        <v>1828</v>
      </c>
      <c r="AJ105" s="1"/>
      <c r="AK105" s="1">
        <v>26240</v>
      </c>
      <c r="AL105" s="1">
        <v>2914</v>
      </c>
      <c r="AM105" s="1">
        <v>2036</v>
      </c>
      <c r="AN105" s="1">
        <v>23326</v>
      </c>
      <c r="AO105" s="1">
        <v>9003</v>
      </c>
      <c r="AP105" s="1">
        <v>8876</v>
      </c>
      <c r="AQ105" s="1"/>
      <c r="AR105" s="1">
        <v>2557</v>
      </c>
      <c r="AS105" s="1">
        <v>598</v>
      </c>
      <c r="AT105" s="1">
        <v>1597</v>
      </c>
      <c r="AU105" s="1"/>
      <c r="AV105" s="1">
        <v>2643</v>
      </c>
      <c r="AW105" s="1">
        <v>32</v>
      </c>
      <c r="AX105" s="1" t="s">
        <v>107</v>
      </c>
      <c r="AY105" s="1">
        <v>329</v>
      </c>
      <c r="AZ105" s="1">
        <v>87</v>
      </c>
      <c r="BA105" s="1">
        <v>960</v>
      </c>
      <c r="BB105" s="1"/>
      <c r="BC105" s="1">
        <v>1234</v>
      </c>
      <c r="BD105" s="1">
        <v>475</v>
      </c>
      <c r="BE105" s="1"/>
      <c r="BF105" s="5">
        <v>1971</v>
      </c>
      <c r="BG105" s="1">
        <v>5216</v>
      </c>
      <c r="BH105" s="1">
        <v>1160</v>
      </c>
      <c r="BI105" s="1">
        <v>3926</v>
      </c>
      <c r="BJ105" s="1">
        <v>2005</v>
      </c>
      <c r="BK105" s="1">
        <v>1773</v>
      </c>
      <c r="BL105" s="1">
        <v>158</v>
      </c>
      <c r="BM105" s="1">
        <v>69</v>
      </c>
      <c r="BN105" s="1">
        <v>1214</v>
      </c>
      <c r="BO105" s="1">
        <v>140</v>
      </c>
      <c r="BP105" s="1">
        <f t="shared" si="9"/>
        <v>130</v>
      </c>
      <c r="BQ105" s="1">
        <v>60</v>
      </c>
      <c r="BR105" s="1"/>
      <c r="BS105" s="1">
        <f t="shared" si="11"/>
        <v>2558</v>
      </c>
      <c r="BT105" s="1" t="s">
        <v>107</v>
      </c>
      <c r="BU105" s="1">
        <v>26</v>
      </c>
      <c r="BV105" s="1">
        <v>1016</v>
      </c>
      <c r="BW105" s="1" t="s">
        <v>107</v>
      </c>
      <c r="BX105" s="1">
        <v>210</v>
      </c>
      <c r="BY105" s="1"/>
      <c r="BZ105" s="1">
        <v>297</v>
      </c>
      <c r="CA105" s="1" t="s">
        <v>187</v>
      </c>
      <c r="CB105" s="1">
        <v>297</v>
      </c>
      <c r="CC105" s="1"/>
      <c r="CD105" s="9">
        <v>57856</v>
      </c>
    </row>
    <row r="106" spans="1:82" x14ac:dyDescent="0.15">
      <c r="A106" s="5">
        <v>1972</v>
      </c>
      <c r="B106" s="1">
        <f t="shared" ref="B106:B136" si="12">SUM(C106:H106)</f>
        <v>6</v>
      </c>
      <c r="C106" s="1" t="s">
        <v>187</v>
      </c>
      <c r="D106" s="1" t="s">
        <v>187</v>
      </c>
      <c r="E106" s="1">
        <v>2</v>
      </c>
      <c r="F106" s="1">
        <v>1</v>
      </c>
      <c r="G106" s="1" t="s">
        <v>187</v>
      </c>
      <c r="H106" s="1">
        <v>3</v>
      </c>
      <c r="I106" s="1"/>
      <c r="J106" s="1">
        <v>337</v>
      </c>
      <c r="K106" s="1">
        <v>283</v>
      </c>
      <c r="L106" s="1">
        <v>272</v>
      </c>
      <c r="M106" s="1">
        <f t="shared" si="10"/>
        <v>54</v>
      </c>
      <c r="N106" s="1" t="s">
        <v>107</v>
      </c>
      <c r="O106" s="1" t="s">
        <v>107</v>
      </c>
      <c r="P106" s="1"/>
      <c r="Q106" s="1">
        <v>667</v>
      </c>
      <c r="R106" s="1" t="s">
        <v>187</v>
      </c>
      <c r="S106" s="1" t="s">
        <v>107</v>
      </c>
      <c r="T106" s="1">
        <v>31</v>
      </c>
      <c r="U106" s="1" t="s">
        <v>107</v>
      </c>
      <c r="V106" s="1"/>
      <c r="W106" s="1">
        <v>1010</v>
      </c>
      <c r="X106" s="1"/>
      <c r="Y106" s="1">
        <v>3491</v>
      </c>
      <c r="Z106" s="1">
        <v>474</v>
      </c>
      <c r="AA106" s="1">
        <v>1192</v>
      </c>
      <c r="AB106" s="1">
        <v>679</v>
      </c>
      <c r="AC106" s="1"/>
      <c r="AD106" s="5">
        <v>1972</v>
      </c>
      <c r="AE106" s="1">
        <v>12156</v>
      </c>
      <c r="AF106" s="1">
        <v>10846</v>
      </c>
      <c r="AG106" s="1">
        <v>3438</v>
      </c>
      <c r="AH106" s="1">
        <v>1158</v>
      </c>
      <c r="AI106" s="1">
        <v>1887</v>
      </c>
      <c r="AJ106" s="1"/>
      <c r="AK106" s="1">
        <v>25489</v>
      </c>
      <c r="AL106" s="1">
        <v>2854</v>
      </c>
      <c r="AM106" s="1">
        <v>2084</v>
      </c>
      <c r="AN106" s="1">
        <v>22635</v>
      </c>
      <c r="AO106" s="1">
        <v>8653</v>
      </c>
      <c r="AP106" s="1">
        <v>8447</v>
      </c>
      <c r="AQ106" s="1"/>
      <c r="AR106" s="1">
        <v>2564</v>
      </c>
      <c r="AS106" s="1">
        <v>593</v>
      </c>
      <c r="AT106" s="1">
        <v>1609</v>
      </c>
      <c r="AU106" s="1"/>
      <c r="AV106" s="1">
        <v>2727</v>
      </c>
      <c r="AW106" s="1">
        <v>29</v>
      </c>
      <c r="AX106" s="1" t="s">
        <v>107</v>
      </c>
      <c r="AY106" s="1">
        <v>410</v>
      </c>
      <c r="AZ106" s="1">
        <v>84</v>
      </c>
      <c r="BA106" s="1">
        <v>952</v>
      </c>
      <c r="BB106" s="1"/>
      <c r="BC106" s="1">
        <v>1251</v>
      </c>
      <c r="BD106" s="1">
        <v>484</v>
      </c>
      <c r="BE106" s="1"/>
      <c r="BF106" s="5">
        <v>1972</v>
      </c>
      <c r="BG106" s="1">
        <v>5139</v>
      </c>
      <c r="BH106" s="1">
        <v>1226</v>
      </c>
      <c r="BI106" s="1">
        <v>3785</v>
      </c>
      <c r="BJ106" s="1">
        <v>1880</v>
      </c>
      <c r="BK106" s="1">
        <v>1722</v>
      </c>
      <c r="BL106" s="1">
        <v>133</v>
      </c>
      <c r="BM106" s="1">
        <v>32</v>
      </c>
      <c r="BN106" s="1">
        <v>1191</v>
      </c>
      <c r="BO106" s="1">
        <v>110</v>
      </c>
      <c r="BP106" s="1">
        <f t="shared" ref="BP106:BP136" si="13">BG106-BH106-BI106</f>
        <v>128</v>
      </c>
      <c r="BQ106" s="1">
        <v>58</v>
      </c>
      <c r="BR106" s="1"/>
      <c r="BS106" s="1">
        <f t="shared" si="11"/>
        <v>2402</v>
      </c>
      <c r="BT106" s="1" t="s">
        <v>107</v>
      </c>
      <c r="BU106" s="1">
        <v>20</v>
      </c>
      <c r="BV106" s="1">
        <v>891</v>
      </c>
      <c r="BW106" s="1" t="s">
        <v>107</v>
      </c>
      <c r="BX106" s="1">
        <v>247</v>
      </c>
      <c r="BY106" s="1"/>
      <c r="BZ106" s="1">
        <v>260</v>
      </c>
      <c r="CA106" s="1" t="s">
        <v>187</v>
      </c>
      <c r="CB106" s="1">
        <v>260</v>
      </c>
      <c r="CC106" s="1"/>
      <c r="CD106" s="9">
        <v>56489</v>
      </c>
    </row>
    <row r="107" spans="1:82" x14ac:dyDescent="0.15">
      <c r="A107" s="5">
        <v>1973</v>
      </c>
      <c r="B107" s="1">
        <f t="shared" si="12"/>
        <v>8</v>
      </c>
      <c r="C107" s="1" t="s">
        <v>187</v>
      </c>
      <c r="D107" s="1">
        <v>1</v>
      </c>
      <c r="E107" s="1">
        <v>6</v>
      </c>
      <c r="F107" s="1">
        <v>1</v>
      </c>
      <c r="G107" s="1" t="s">
        <v>187</v>
      </c>
      <c r="H107" s="1" t="s">
        <v>187</v>
      </c>
      <c r="I107" s="1"/>
      <c r="J107" s="1">
        <v>338</v>
      </c>
      <c r="K107" s="1">
        <v>286</v>
      </c>
      <c r="L107" s="1">
        <v>269</v>
      </c>
      <c r="M107" s="1">
        <f t="shared" ref="M107:M136" si="14">J107-K107</f>
        <v>52</v>
      </c>
      <c r="N107" s="1" t="s">
        <v>107</v>
      </c>
      <c r="O107" s="1" t="s">
        <v>107</v>
      </c>
      <c r="P107" s="1"/>
      <c r="Q107" s="1">
        <v>647</v>
      </c>
      <c r="R107" s="1" t="s">
        <v>187</v>
      </c>
      <c r="S107" s="1" t="s">
        <v>107</v>
      </c>
      <c r="T107" s="1">
        <v>33</v>
      </c>
      <c r="U107" s="1" t="s">
        <v>107</v>
      </c>
      <c r="V107" s="1"/>
      <c r="W107" s="1">
        <v>993</v>
      </c>
      <c r="X107" s="1"/>
      <c r="Y107" s="1">
        <v>3894</v>
      </c>
      <c r="Z107" s="1">
        <v>653</v>
      </c>
      <c r="AA107" s="1">
        <v>1232</v>
      </c>
      <c r="AB107" s="1">
        <v>737</v>
      </c>
      <c r="AC107" s="1"/>
      <c r="AD107" s="5">
        <v>1973</v>
      </c>
      <c r="AE107" s="1">
        <v>12575</v>
      </c>
      <c r="AF107" s="1">
        <v>11302</v>
      </c>
      <c r="AG107" s="1">
        <v>3530</v>
      </c>
      <c r="AH107" s="1">
        <v>1203</v>
      </c>
      <c r="AI107" s="1">
        <v>2012</v>
      </c>
      <c r="AJ107" s="1"/>
      <c r="AK107" s="1">
        <v>25447</v>
      </c>
      <c r="AL107" s="1">
        <v>2827</v>
      </c>
      <c r="AM107" s="1">
        <v>2083</v>
      </c>
      <c r="AN107" s="1">
        <v>22620</v>
      </c>
      <c r="AO107" s="1">
        <v>8681</v>
      </c>
      <c r="AP107" s="1">
        <v>8358</v>
      </c>
      <c r="AQ107" s="1"/>
      <c r="AR107" s="1">
        <v>2616</v>
      </c>
      <c r="AS107" s="1">
        <v>576</v>
      </c>
      <c r="AT107" s="1">
        <v>1660</v>
      </c>
      <c r="AU107" s="1"/>
      <c r="AV107" s="1">
        <v>2673</v>
      </c>
      <c r="AW107" s="1">
        <v>20</v>
      </c>
      <c r="AX107" s="1" t="s">
        <v>107</v>
      </c>
      <c r="AY107" s="1">
        <v>405</v>
      </c>
      <c r="AZ107" s="1">
        <v>87</v>
      </c>
      <c r="BA107" s="1">
        <v>873</v>
      </c>
      <c r="BB107" s="1"/>
      <c r="BC107" s="1">
        <v>1259</v>
      </c>
      <c r="BD107" s="1">
        <v>520</v>
      </c>
      <c r="BE107" s="1"/>
      <c r="BF107" s="5">
        <v>1973</v>
      </c>
      <c r="BG107" s="1">
        <v>4828</v>
      </c>
      <c r="BH107" s="1">
        <v>1191</v>
      </c>
      <c r="BI107" s="1">
        <v>3536</v>
      </c>
      <c r="BJ107" s="1">
        <v>1700</v>
      </c>
      <c r="BK107" s="1">
        <v>1451</v>
      </c>
      <c r="BL107" s="1">
        <v>123</v>
      </c>
      <c r="BM107" s="1">
        <v>132</v>
      </c>
      <c r="BN107" s="1">
        <v>1202</v>
      </c>
      <c r="BO107" s="1">
        <v>146</v>
      </c>
      <c r="BP107" s="1">
        <f t="shared" si="13"/>
        <v>101</v>
      </c>
      <c r="BQ107" s="1">
        <v>43</v>
      </c>
      <c r="BR107" s="1"/>
      <c r="BS107" s="1">
        <f t="shared" si="11"/>
        <v>2400</v>
      </c>
      <c r="BT107" s="1" t="s">
        <v>107</v>
      </c>
      <c r="BU107" s="1">
        <v>15</v>
      </c>
      <c r="BV107" s="1">
        <v>893</v>
      </c>
      <c r="BW107" s="1" t="s">
        <v>107</v>
      </c>
      <c r="BX107" s="1">
        <v>206</v>
      </c>
      <c r="BY107" s="1"/>
      <c r="BZ107" s="1">
        <v>304</v>
      </c>
      <c r="CA107" s="1">
        <v>1</v>
      </c>
      <c r="CB107" s="1">
        <v>305</v>
      </c>
      <c r="CC107" s="1"/>
      <c r="CD107" s="9">
        <v>56990</v>
      </c>
    </row>
    <row r="108" spans="1:82" x14ac:dyDescent="0.15">
      <c r="A108" s="5">
        <v>1974</v>
      </c>
      <c r="B108" s="1">
        <f t="shared" si="12"/>
        <v>8</v>
      </c>
      <c r="C108" s="1" t="s">
        <v>187</v>
      </c>
      <c r="D108" s="1">
        <v>2</v>
      </c>
      <c r="E108" s="1">
        <v>3</v>
      </c>
      <c r="F108" s="1">
        <v>1</v>
      </c>
      <c r="G108" s="1" t="s">
        <v>187</v>
      </c>
      <c r="H108" s="1">
        <v>2</v>
      </c>
      <c r="I108" s="1"/>
      <c r="J108" s="1">
        <v>328</v>
      </c>
      <c r="K108" s="1">
        <v>271</v>
      </c>
      <c r="L108" s="1">
        <v>239</v>
      </c>
      <c r="M108" s="1">
        <f t="shared" si="14"/>
        <v>57</v>
      </c>
      <c r="N108" s="1" t="s">
        <v>107</v>
      </c>
      <c r="O108" s="1" t="s">
        <v>107</v>
      </c>
      <c r="P108" s="1"/>
      <c r="Q108" s="1">
        <v>658</v>
      </c>
      <c r="R108" s="1" t="s">
        <v>187</v>
      </c>
      <c r="S108" s="1" t="s">
        <v>107</v>
      </c>
      <c r="T108" s="1">
        <v>28</v>
      </c>
      <c r="U108" s="1" t="s">
        <v>107</v>
      </c>
      <c r="V108" s="1"/>
      <c r="W108" s="1">
        <v>994</v>
      </c>
      <c r="X108" s="1"/>
      <c r="Y108" s="1">
        <v>3451</v>
      </c>
      <c r="Z108" s="1">
        <v>340</v>
      </c>
      <c r="AA108" s="1">
        <v>1179</v>
      </c>
      <c r="AB108" s="1">
        <v>710</v>
      </c>
      <c r="AC108" s="1"/>
      <c r="AD108" s="5">
        <v>1974</v>
      </c>
      <c r="AE108" s="1">
        <v>12333</v>
      </c>
      <c r="AF108" s="1">
        <v>11024</v>
      </c>
      <c r="AG108" s="1">
        <v>3280</v>
      </c>
      <c r="AH108" s="1">
        <v>1178</v>
      </c>
      <c r="AI108" s="1">
        <v>2067</v>
      </c>
      <c r="AJ108" s="1"/>
      <c r="AK108" s="1">
        <v>25595</v>
      </c>
      <c r="AL108" s="1">
        <v>2904</v>
      </c>
      <c r="AM108" s="1">
        <v>2093</v>
      </c>
      <c r="AN108" s="1">
        <v>22691</v>
      </c>
      <c r="AO108" s="1">
        <v>8652</v>
      </c>
      <c r="AP108" s="1">
        <v>8274</v>
      </c>
      <c r="AQ108" s="1"/>
      <c r="AR108" s="1">
        <v>2712</v>
      </c>
      <c r="AS108" s="1">
        <v>528</v>
      </c>
      <c r="AT108" s="1">
        <v>1811</v>
      </c>
      <c r="AU108" s="1"/>
      <c r="AV108" s="1">
        <v>2730</v>
      </c>
      <c r="AW108" s="1">
        <v>25</v>
      </c>
      <c r="AX108" s="1" t="s">
        <v>107</v>
      </c>
      <c r="AY108" s="1">
        <v>387</v>
      </c>
      <c r="AZ108" s="1">
        <v>76</v>
      </c>
      <c r="BA108" s="1">
        <v>940</v>
      </c>
      <c r="BB108" s="1"/>
      <c r="BC108" s="1">
        <v>1104</v>
      </c>
      <c r="BD108" s="1">
        <v>424</v>
      </c>
      <c r="BE108" s="1"/>
      <c r="BF108" s="5">
        <v>1974</v>
      </c>
      <c r="BG108" s="1">
        <v>4907</v>
      </c>
      <c r="BH108" s="1">
        <v>1309</v>
      </c>
      <c r="BI108" s="1">
        <v>3480</v>
      </c>
      <c r="BJ108" s="1">
        <v>1480</v>
      </c>
      <c r="BK108" s="1">
        <v>1372</v>
      </c>
      <c r="BL108" s="1">
        <v>93</v>
      </c>
      <c r="BM108" s="1">
        <v>20</v>
      </c>
      <c r="BN108" s="1">
        <v>1244</v>
      </c>
      <c r="BO108" s="1">
        <v>122</v>
      </c>
      <c r="BP108" s="1">
        <f t="shared" si="13"/>
        <v>118</v>
      </c>
      <c r="BQ108" s="1">
        <v>61</v>
      </c>
      <c r="BR108" s="1"/>
      <c r="BS108" s="1">
        <f t="shared" si="11"/>
        <v>2288</v>
      </c>
      <c r="BT108" s="1" t="s">
        <v>107</v>
      </c>
      <c r="BU108" s="1">
        <v>9</v>
      </c>
      <c r="BV108" s="1">
        <v>786</v>
      </c>
      <c r="BW108" s="1" t="s">
        <v>107</v>
      </c>
      <c r="BX108" s="1">
        <v>188</v>
      </c>
      <c r="BY108" s="1"/>
      <c r="BZ108" s="1">
        <v>288</v>
      </c>
      <c r="CA108" s="1">
        <v>1</v>
      </c>
      <c r="CB108" s="1">
        <v>289</v>
      </c>
      <c r="CC108" s="1"/>
      <c r="CD108" s="9">
        <v>56403</v>
      </c>
    </row>
    <row r="109" spans="1:82" x14ac:dyDescent="0.15">
      <c r="A109" s="5">
        <v>1975</v>
      </c>
      <c r="B109" s="1">
        <f t="shared" si="12"/>
        <v>5</v>
      </c>
      <c r="C109" s="1" t="s">
        <v>187</v>
      </c>
      <c r="D109" s="1" t="s">
        <v>187</v>
      </c>
      <c r="E109" s="1">
        <v>4</v>
      </c>
      <c r="F109" s="1" t="s">
        <v>187</v>
      </c>
      <c r="G109" s="1" t="s">
        <v>187</v>
      </c>
      <c r="H109" s="1">
        <v>1</v>
      </c>
      <c r="I109" s="1"/>
      <c r="J109" s="1">
        <v>268</v>
      </c>
      <c r="K109" s="1">
        <v>214</v>
      </c>
      <c r="L109" s="1">
        <v>203</v>
      </c>
      <c r="M109" s="1">
        <f t="shared" si="14"/>
        <v>54</v>
      </c>
      <c r="N109" s="1" t="s">
        <v>107</v>
      </c>
      <c r="O109" s="1" t="s">
        <v>107</v>
      </c>
      <c r="P109" s="1"/>
      <c r="Q109" s="1">
        <v>711</v>
      </c>
      <c r="R109" s="1" t="s">
        <v>187</v>
      </c>
      <c r="S109" s="1" t="s">
        <v>107</v>
      </c>
      <c r="T109" s="1">
        <v>20</v>
      </c>
      <c r="U109" s="1" t="s">
        <v>107</v>
      </c>
      <c r="V109" s="1"/>
      <c r="W109" s="1">
        <v>984</v>
      </c>
      <c r="X109" s="1"/>
      <c r="Y109" s="1">
        <v>3647</v>
      </c>
      <c r="Z109" s="1">
        <v>514</v>
      </c>
      <c r="AA109" s="1">
        <v>1335</v>
      </c>
      <c r="AB109" s="1">
        <v>689</v>
      </c>
      <c r="AC109" s="1"/>
      <c r="AD109" s="5">
        <v>1975</v>
      </c>
      <c r="AE109" s="1">
        <v>12632</v>
      </c>
      <c r="AF109" s="1">
        <v>11360</v>
      </c>
      <c r="AG109" s="1">
        <v>3325</v>
      </c>
      <c r="AH109" s="1">
        <v>1265</v>
      </c>
      <c r="AI109" s="1">
        <v>2210</v>
      </c>
      <c r="AJ109" s="1"/>
      <c r="AK109" s="1">
        <v>26582</v>
      </c>
      <c r="AL109" s="1">
        <v>2755</v>
      </c>
      <c r="AM109" s="1">
        <v>2121</v>
      </c>
      <c r="AN109" s="1">
        <v>23827</v>
      </c>
      <c r="AO109" s="1">
        <v>9123</v>
      </c>
      <c r="AP109" s="1">
        <v>8341</v>
      </c>
      <c r="AQ109" s="1"/>
      <c r="AR109" s="1">
        <v>2061</v>
      </c>
      <c r="AS109" s="1">
        <v>517</v>
      </c>
      <c r="AT109" s="1">
        <v>1223</v>
      </c>
      <c r="AU109" s="1"/>
      <c r="AV109" s="1">
        <v>2396</v>
      </c>
      <c r="AW109" s="1">
        <v>11</v>
      </c>
      <c r="AX109" s="1" t="s">
        <v>107</v>
      </c>
      <c r="AY109" s="1">
        <v>371</v>
      </c>
      <c r="AZ109" s="1">
        <v>66</v>
      </c>
      <c r="BA109" s="1">
        <v>812</v>
      </c>
      <c r="BB109" s="1"/>
      <c r="BC109" s="1">
        <v>923</v>
      </c>
      <c r="BD109" s="1">
        <v>324</v>
      </c>
      <c r="BE109" s="1"/>
      <c r="BF109" s="5">
        <v>1975</v>
      </c>
      <c r="BG109" s="1">
        <v>4648</v>
      </c>
      <c r="BH109" s="1">
        <v>1429</v>
      </c>
      <c r="BI109" s="1">
        <v>3126</v>
      </c>
      <c r="BJ109" s="1">
        <v>1360</v>
      </c>
      <c r="BK109" s="1">
        <v>1243</v>
      </c>
      <c r="BL109" s="1">
        <v>93</v>
      </c>
      <c r="BM109" s="1">
        <v>31</v>
      </c>
      <c r="BN109" s="1">
        <v>1105</v>
      </c>
      <c r="BO109" s="1">
        <v>109</v>
      </c>
      <c r="BP109" s="1">
        <f t="shared" si="13"/>
        <v>93</v>
      </c>
      <c r="BQ109" s="1">
        <v>60</v>
      </c>
      <c r="BR109" s="1"/>
      <c r="BS109" s="1">
        <f t="shared" si="11"/>
        <v>1730</v>
      </c>
      <c r="BT109" s="1" t="s">
        <v>107</v>
      </c>
      <c r="BU109" s="1">
        <v>10</v>
      </c>
      <c r="BV109" s="1">
        <v>607</v>
      </c>
      <c r="BW109" s="1" t="s">
        <v>107</v>
      </c>
      <c r="BX109" s="1">
        <v>189</v>
      </c>
      <c r="BY109" s="1"/>
      <c r="BZ109" s="1">
        <v>321</v>
      </c>
      <c r="CA109" s="1" t="s">
        <v>187</v>
      </c>
      <c r="CB109" s="1">
        <v>321</v>
      </c>
      <c r="CC109" s="1"/>
      <c r="CD109" s="9">
        <v>55924</v>
      </c>
    </row>
    <row r="110" spans="1:82" x14ac:dyDescent="0.15">
      <c r="A110" s="5">
        <v>1976</v>
      </c>
      <c r="B110" s="1">
        <f t="shared" si="12"/>
        <v>2</v>
      </c>
      <c r="C110" s="1" t="s">
        <v>187</v>
      </c>
      <c r="D110" s="1" t="s">
        <v>187</v>
      </c>
      <c r="E110" s="1">
        <v>1</v>
      </c>
      <c r="F110" s="1">
        <v>1</v>
      </c>
      <c r="G110" s="1" t="s">
        <v>187</v>
      </c>
      <c r="H110" s="1" t="s">
        <v>187</v>
      </c>
      <c r="I110" s="1"/>
      <c r="J110" s="1">
        <v>234</v>
      </c>
      <c r="K110" s="1">
        <v>184</v>
      </c>
      <c r="L110" s="1">
        <v>182</v>
      </c>
      <c r="M110" s="1">
        <f t="shared" si="14"/>
        <v>50</v>
      </c>
      <c r="N110" s="1" t="s">
        <v>107</v>
      </c>
      <c r="O110" s="1" t="s">
        <v>107</v>
      </c>
      <c r="P110" s="1"/>
      <c r="Q110" s="1">
        <v>730</v>
      </c>
      <c r="R110" s="1" t="s">
        <v>187</v>
      </c>
      <c r="S110" s="1" t="s">
        <v>107</v>
      </c>
      <c r="T110" s="1">
        <v>15</v>
      </c>
      <c r="U110" s="1" t="s">
        <v>107</v>
      </c>
      <c r="V110" s="1"/>
      <c r="W110" s="1">
        <v>966</v>
      </c>
      <c r="X110" s="1"/>
      <c r="Y110" s="1">
        <v>4375</v>
      </c>
      <c r="Z110" s="1">
        <v>1052</v>
      </c>
      <c r="AA110" s="1">
        <v>1375</v>
      </c>
      <c r="AB110" s="1">
        <v>845</v>
      </c>
      <c r="AC110" s="1"/>
      <c r="AD110" s="5">
        <v>1976</v>
      </c>
      <c r="AE110" s="1">
        <v>12777</v>
      </c>
      <c r="AF110" s="1">
        <v>11468</v>
      </c>
      <c r="AG110" s="1">
        <v>3364</v>
      </c>
      <c r="AH110" s="1">
        <v>1219</v>
      </c>
      <c r="AI110" s="1">
        <v>2206</v>
      </c>
      <c r="AJ110" s="1"/>
      <c r="AK110" s="1">
        <v>27357</v>
      </c>
      <c r="AL110" s="1">
        <v>2693</v>
      </c>
      <c r="AM110" s="1">
        <v>2115</v>
      </c>
      <c r="AN110" s="1">
        <v>24664</v>
      </c>
      <c r="AO110" s="1">
        <v>9755</v>
      </c>
      <c r="AP110" s="1">
        <v>8349</v>
      </c>
      <c r="AQ110" s="1"/>
      <c r="AR110" s="1">
        <v>1936</v>
      </c>
      <c r="AS110" s="1">
        <v>539</v>
      </c>
      <c r="AT110" s="1">
        <v>1111</v>
      </c>
      <c r="AU110" s="1"/>
      <c r="AV110" s="1">
        <v>2291</v>
      </c>
      <c r="AW110" s="1">
        <v>2</v>
      </c>
      <c r="AX110" s="1" t="s">
        <v>107</v>
      </c>
      <c r="AY110" s="1">
        <v>342</v>
      </c>
      <c r="AZ110" s="1">
        <v>66</v>
      </c>
      <c r="BA110" s="1">
        <v>806</v>
      </c>
      <c r="BB110" s="1"/>
      <c r="BC110" s="1">
        <v>1043</v>
      </c>
      <c r="BD110" s="1">
        <v>354</v>
      </c>
      <c r="BE110" s="1"/>
      <c r="BF110" s="5">
        <v>1976</v>
      </c>
      <c r="BG110" s="1">
        <v>4452</v>
      </c>
      <c r="BH110" s="1">
        <v>1397</v>
      </c>
      <c r="BI110" s="1">
        <v>2970</v>
      </c>
      <c r="BJ110" s="1">
        <v>1305</v>
      </c>
      <c r="BK110" s="1">
        <v>1188</v>
      </c>
      <c r="BL110" s="1">
        <v>106</v>
      </c>
      <c r="BM110" s="1">
        <v>19</v>
      </c>
      <c r="BN110" s="1">
        <v>1077</v>
      </c>
      <c r="BO110" s="1">
        <v>123</v>
      </c>
      <c r="BP110" s="1">
        <f t="shared" si="13"/>
        <v>85</v>
      </c>
      <c r="BQ110" s="1">
        <v>56</v>
      </c>
      <c r="BR110" s="1"/>
      <c r="BS110" s="1">
        <f t="shared" si="11"/>
        <v>1577</v>
      </c>
      <c r="BT110" s="1" t="s">
        <v>107</v>
      </c>
      <c r="BU110" s="1">
        <v>5</v>
      </c>
      <c r="BV110" s="1">
        <v>598</v>
      </c>
      <c r="BW110" s="1" t="s">
        <v>107</v>
      </c>
      <c r="BX110" s="1">
        <v>204</v>
      </c>
      <c r="BY110" s="1"/>
      <c r="BZ110" s="1">
        <v>320</v>
      </c>
      <c r="CA110" s="1">
        <v>1</v>
      </c>
      <c r="CB110" s="1">
        <v>321</v>
      </c>
      <c r="CC110" s="1"/>
      <c r="CD110" s="9">
        <v>57095</v>
      </c>
    </row>
    <row r="111" spans="1:82" x14ac:dyDescent="0.15">
      <c r="A111" s="5">
        <v>1977</v>
      </c>
      <c r="B111" s="1">
        <f t="shared" si="12"/>
        <v>1</v>
      </c>
      <c r="C111" s="1" t="s">
        <v>187</v>
      </c>
      <c r="D111" s="1">
        <v>1</v>
      </c>
      <c r="E111" s="1" t="s">
        <v>187</v>
      </c>
      <c r="F111" s="1" t="s">
        <v>187</v>
      </c>
      <c r="G111" s="1" t="s">
        <v>187</v>
      </c>
      <c r="H111" s="1" t="s">
        <v>187</v>
      </c>
      <c r="I111" s="1"/>
      <c r="J111" s="1">
        <v>200</v>
      </c>
      <c r="K111" s="1">
        <v>155</v>
      </c>
      <c r="L111" s="1">
        <v>149</v>
      </c>
      <c r="M111" s="1">
        <f t="shared" si="14"/>
        <v>45</v>
      </c>
      <c r="N111" s="1" t="s">
        <v>107</v>
      </c>
      <c r="O111" s="1" t="s">
        <v>107</v>
      </c>
      <c r="P111" s="1"/>
      <c r="Q111" s="1">
        <v>850</v>
      </c>
      <c r="R111" s="1" t="s">
        <v>187</v>
      </c>
      <c r="S111" s="1" t="s">
        <v>107</v>
      </c>
      <c r="T111" s="1">
        <v>24</v>
      </c>
      <c r="U111" s="1" t="s">
        <v>107</v>
      </c>
      <c r="V111" s="1"/>
      <c r="W111" s="1">
        <v>1051</v>
      </c>
      <c r="X111" s="1"/>
      <c r="Y111" s="1">
        <v>3305</v>
      </c>
      <c r="Z111" s="1">
        <v>203</v>
      </c>
      <c r="AA111" s="1">
        <v>1238</v>
      </c>
      <c r="AB111" s="1">
        <v>777</v>
      </c>
      <c r="AC111" s="1"/>
      <c r="AD111" s="5">
        <v>1977</v>
      </c>
      <c r="AE111" s="1">
        <v>12792</v>
      </c>
      <c r="AF111" s="1">
        <v>11448</v>
      </c>
      <c r="AG111" s="1">
        <v>3105</v>
      </c>
      <c r="AH111" s="1">
        <v>1246</v>
      </c>
      <c r="AI111" s="1">
        <v>2280</v>
      </c>
      <c r="AJ111" s="1"/>
      <c r="AK111" s="1">
        <v>27071</v>
      </c>
      <c r="AL111" s="1">
        <v>2562</v>
      </c>
      <c r="AM111" s="1">
        <v>2067</v>
      </c>
      <c r="AN111" s="1">
        <v>24509</v>
      </c>
      <c r="AO111" s="1">
        <v>9569</v>
      </c>
      <c r="AP111" s="1">
        <v>8068</v>
      </c>
      <c r="AQ111" s="1"/>
      <c r="AR111" s="1">
        <v>1952</v>
      </c>
      <c r="AS111" s="1">
        <v>530</v>
      </c>
      <c r="AT111" s="1">
        <v>1175</v>
      </c>
      <c r="AU111" s="1"/>
      <c r="AV111" s="1">
        <v>2242</v>
      </c>
      <c r="AW111" s="1">
        <v>1</v>
      </c>
      <c r="AX111" s="1" t="s">
        <v>107</v>
      </c>
      <c r="AY111" s="1">
        <v>373</v>
      </c>
      <c r="AZ111" s="1">
        <v>63</v>
      </c>
      <c r="BA111" s="1">
        <v>809</v>
      </c>
      <c r="BB111" s="1"/>
      <c r="BC111" s="1">
        <v>984</v>
      </c>
      <c r="BD111" s="1">
        <v>337</v>
      </c>
      <c r="BE111" s="1"/>
      <c r="BF111" s="5">
        <v>1977</v>
      </c>
      <c r="BG111" s="1">
        <v>4579</v>
      </c>
      <c r="BH111" s="1">
        <v>1505</v>
      </c>
      <c r="BI111" s="1">
        <v>2962</v>
      </c>
      <c r="BJ111" s="1">
        <v>1410</v>
      </c>
      <c r="BK111" s="1">
        <v>1302</v>
      </c>
      <c r="BL111" s="1">
        <v>93</v>
      </c>
      <c r="BM111" s="1">
        <v>19</v>
      </c>
      <c r="BN111" s="1">
        <v>1012</v>
      </c>
      <c r="BO111" s="1">
        <v>109</v>
      </c>
      <c r="BP111" s="1">
        <f t="shared" si="13"/>
        <v>112</v>
      </c>
      <c r="BQ111" s="1">
        <v>54</v>
      </c>
      <c r="BR111" s="1"/>
      <c r="BS111" s="1">
        <f t="shared" ref="BS111:BS120" si="15">CD111-CB111-W111-Y111-AE111-AK111-AR111-AV111-BC111-BG111</f>
        <v>1442</v>
      </c>
      <c r="BT111" s="1" t="s">
        <v>107</v>
      </c>
      <c r="BU111" s="1">
        <v>3</v>
      </c>
      <c r="BV111" s="1">
        <v>519</v>
      </c>
      <c r="BW111" s="1" t="s">
        <v>107</v>
      </c>
      <c r="BX111" s="1">
        <v>184</v>
      </c>
      <c r="BY111" s="1"/>
      <c r="BZ111" s="1">
        <v>239</v>
      </c>
      <c r="CA111" s="1">
        <v>1</v>
      </c>
      <c r="CB111" s="1">
        <v>240</v>
      </c>
      <c r="CC111" s="1"/>
      <c r="CD111" s="9">
        <v>55658</v>
      </c>
    </row>
    <row r="112" spans="1:82" x14ac:dyDescent="0.15">
      <c r="A112" s="5">
        <v>1978</v>
      </c>
      <c r="B112" s="1">
        <f t="shared" si="12"/>
        <v>3</v>
      </c>
      <c r="C112" s="1" t="s">
        <v>187</v>
      </c>
      <c r="D112" s="1" t="s">
        <v>187</v>
      </c>
      <c r="E112" s="1">
        <v>2</v>
      </c>
      <c r="F112" s="1">
        <v>1</v>
      </c>
      <c r="G112" s="1" t="s">
        <v>187</v>
      </c>
      <c r="H112" s="1" t="s">
        <v>187</v>
      </c>
      <c r="I112" s="1"/>
      <c r="J112" s="1">
        <v>151</v>
      </c>
      <c r="K112" s="1">
        <v>136</v>
      </c>
      <c r="L112" s="1">
        <v>129</v>
      </c>
      <c r="M112" s="1">
        <f t="shared" si="14"/>
        <v>15</v>
      </c>
      <c r="N112" s="1" t="s">
        <v>107</v>
      </c>
      <c r="O112" s="1" t="s">
        <v>107</v>
      </c>
      <c r="P112" s="1"/>
      <c r="Q112" s="1">
        <v>732</v>
      </c>
      <c r="R112" s="1">
        <v>2</v>
      </c>
      <c r="S112" s="1" t="s">
        <v>107</v>
      </c>
      <c r="T112" s="1">
        <v>23</v>
      </c>
      <c r="U112" s="1" t="s">
        <v>107</v>
      </c>
      <c r="V112" s="1"/>
      <c r="W112" s="1">
        <v>886</v>
      </c>
      <c r="X112" s="1"/>
      <c r="Y112" s="1">
        <v>3719</v>
      </c>
      <c r="Z112" s="1">
        <v>479</v>
      </c>
      <c r="AA112" s="1">
        <v>1198</v>
      </c>
      <c r="AB112" s="1">
        <v>944</v>
      </c>
      <c r="AC112" s="1"/>
      <c r="AD112" s="5">
        <v>1978</v>
      </c>
      <c r="AE112" s="1">
        <v>13048</v>
      </c>
      <c r="AF112" s="1">
        <v>11640</v>
      </c>
      <c r="AG112" s="1">
        <v>3285</v>
      </c>
      <c r="AH112" s="1">
        <v>1275</v>
      </c>
      <c r="AI112" s="1">
        <v>2302</v>
      </c>
      <c r="AJ112" s="1"/>
      <c r="AK112" s="1">
        <v>28261</v>
      </c>
      <c r="AL112" s="1">
        <v>2774</v>
      </c>
      <c r="AM112" s="1">
        <v>2131</v>
      </c>
      <c r="AN112" s="1">
        <v>25487</v>
      </c>
      <c r="AO112" s="1">
        <v>9877</v>
      </c>
      <c r="AP112" s="1">
        <v>8195</v>
      </c>
      <c r="AQ112" s="1"/>
      <c r="AR112" s="1">
        <v>2036</v>
      </c>
      <c r="AS112" s="1">
        <v>513</v>
      </c>
      <c r="AT112" s="1">
        <v>1203</v>
      </c>
      <c r="AU112" s="1"/>
      <c r="AV112" s="1">
        <v>2330</v>
      </c>
      <c r="AW112" s="1" t="s">
        <v>187</v>
      </c>
      <c r="AX112" s="1" t="s">
        <v>107</v>
      </c>
      <c r="AY112" s="1">
        <v>382</v>
      </c>
      <c r="AZ112" s="1">
        <v>57</v>
      </c>
      <c r="BA112" s="1">
        <v>839</v>
      </c>
      <c r="BB112" s="1"/>
      <c r="BC112" s="1">
        <v>927</v>
      </c>
      <c r="BD112" s="1">
        <v>346</v>
      </c>
      <c r="BE112" s="1"/>
      <c r="BF112" s="5">
        <v>1978</v>
      </c>
      <c r="BG112" s="1">
        <v>4545</v>
      </c>
      <c r="BH112" s="1">
        <v>1515</v>
      </c>
      <c r="BI112" s="1">
        <v>2952</v>
      </c>
      <c r="BJ112" s="1">
        <v>1365</v>
      </c>
      <c r="BK112" s="1">
        <v>1268</v>
      </c>
      <c r="BL112" s="1">
        <v>85</v>
      </c>
      <c r="BM112" s="1">
        <v>20</v>
      </c>
      <c r="BN112" s="1">
        <v>1030</v>
      </c>
      <c r="BO112" s="1">
        <v>101</v>
      </c>
      <c r="BP112" s="1">
        <f t="shared" si="13"/>
        <v>78</v>
      </c>
      <c r="BQ112" s="1">
        <v>46</v>
      </c>
      <c r="BR112" s="1"/>
      <c r="BS112" s="1">
        <f t="shared" si="15"/>
        <v>1653</v>
      </c>
      <c r="BT112" s="1" t="s">
        <v>107</v>
      </c>
      <c r="BU112" s="1">
        <v>12</v>
      </c>
      <c r="BV112" s="1">
        <v>455</v>
      </c>
      <c r="BW112" s="1" t="s">
        <v>107</v>
      </c>
      <c r="BX112" s="1">
        <v>265</v>
      </c>
      <c r="BY112" s="1"/>
      <c r="BZ112" s="1">
        <v>313</v>
      </c>
      <c r="CA112" s="1" t="s">
        <v>187</v>
      </c>
      <c r="CB112" s="1">
        <v>313</v>
      </c>
      <c r="CC112" s="1"/>
      <c r="CD112" s="9">
        <v>57718</v>
      </c>
    </row>
    <row r="113" spans="1:82" x14ac:dyDescent="0.15">
      <c r="A113" s="5">
        <v>1979</v>
      </c>
      <c r="B113" s="1">
        <f t="shared" si="12"/>
        <v>2</v>
      </c>
      <c r="C113" s="1" t="s">
        <v>187</v>
      </c>
      <c r="D113" s="1">
        <v>1</v>
      </c>
      <c r="E113" s="1">
        <v>1</v>
      </c>
      <c r="F113" s="1" t="s">
        <v>187</v>
      </c>
      <c r="G113" s="1" t="s">
        <v>187</v>
      </c>
      <c r="H113" s="1" t="s">
        <v>187</v>
      </c>
      <c r="I113" s="1"/>
      <c r="J113" s="1">
        <v>120</v>
      </c>
      <c r="K113" s="1">
        <v>98</v>
      </c>
      <c r="L113" s="1">
        <v>83</v>
      </c>
      <c r="M113" s="1">
        <f t="shared" si="14"/>
        <v>22</v>
      </c>
      <c r="N113" s="1" t="s">
        <v>107</v>
      </c>
      <c r="O113" s="1" t="s">
        <v>107</v>
      </c>
      <c r="P113" s="1"/>
      <c r="Q113" s="1">
        <v>725</v>
      </c>
      <c r="R113" s="1" t="s">
        <v>187</v>
      </c>
      <c r="S113" s="1" t="s">
        <v>107</v>
      </c>
      <c r="T113" s="1">
        <v>13</v>
      </c>
      <c r="U113" s="1" t="s">
        <v>107</v>
      </c>
      <c r="V113" s="1"/>
      <c r="W113" s="1">
        <v>847</v>
      </c>
      <c r="X113" s="1"/>
      <c r="Y113" s="1">
        <v>3605</v>
      </c>
      <c r="Z113" s="1">
        <v>228</v>
      </c>
      <c r="AA113" s="1">
        <v>1337</v>
      </c>
      <c r="AB113" s="1">
        <v>832</v>
      </c>
      <c r="AC113" s="1"/>
      <c r="AD113" s="5">
        <v>1979</v>
      </c>
      <c r="AE113" s="1">
        <v>12998</v>
      </c>
      <c r="AF113" s="1">
        <v>11647</v>
      </c>
      <c r="AG113" s="1">
        <v>3272</v>
      </c>
      <c r="AH113" s="1">
        <v>1261</v>
      </c>
      <c r="AI113" s="1">
        <v>2345</v>
      </c>
      <c r="AJ113" s="1"/>
      <c r="AK113" s="1">
        <v>27829</v>
      </c>
      <c r="AL113" s="1">
        <v>3134</v>
      </c>
      <c r="AM113" s="1">
        <v>2462</v>
      </c>
      <c r="AN113" s="1">
        <v>24695</v>
      </c>
      <c r="AO113" s="1">
        <v>9614</v>
      </c>
      <c r="AP113" s="1">
        <v>7366</v>
      </c>
      <c r="AQ113" s="1"/>
      <c r="AR113" s="1">
        <v>2071</v>
      </c>
      <c r="AS113" s="1">
        <v>548</v>
      </c>
      <c r="AT113" s="1">
        <v>1174</v>
      </c>
      <c r="AU113" s="1"/>
      <c r="AV113" s="1">
        <v>2294</v>
      </c>
      <c r="AW113" s="1" t="s">
        <v>187</v>
      </c>
      <c r="AX113" s="1" t="s">
        <v>107</v>
      </c>
      <c r="AY113" s="1">
        <v>310</v>
      </c>
      <c r="AZ113" s="1">
        <v>33</v>
      </c>
      <c r="BA113" s="1">
        <v>857</v>
      </c>
      <c r="BB113" s="1"/>
      <c r="BC113" s="1">
        <v>936</v>
      </c>
      <c r="BD113" s="1">
        <v>315</v>
      </c>
      <c r="BE113" s="1"/>
      <c r="BF113" s="5">
        <v>1979</v>
      </c>
      <c r="BG113" s="1">
        <v>4729</v>
      </c>
      <c r="BH113" s="1">
        <v>1560</v>
      </c>
      <c r="BI113" s="1">
        <v>3054</v>
      </c>
      <c r="BJ113" s="1">
        <v>1370</v>
      </c>
      <c r="BK113" s="1">
        <v>1268</v>
      </c>
      <c r="BL113" s="1">
        <v>85</v>
      </c>
      <c r="BM113" s="1">
        <v>25</v>
      </c>
      <c r="BN113" s="1">
        <v>1078</v>
      </c>
      <c r="BO113" s="1">
        <v>96</v>
      </c>
      <c r="BP113" s="1">
        <f t="shared" si="13"/>
        <v>115</v>
      </c>
      <c r="BQ113" s="1">
        <v>58</v>
      </c>
      <c r="BR113" s="1"/>
      <c r="BS113" s="1">
        <f t="shared" si="15"/>
        <v>1775</v>
      </c>
      <c r="BT113" s="1" t="s">
        <v>107</v>
      </c>
      <c r="BU113" s="1">
        <v>8</v>
      </c>
      <c r="BV113" s="1">
        <v>453</v>
      </c>
      <c r="BW113" s="1" t="s">
        <v>107</v>
      </c>
      <c r="BX113" s="1">
        <v>230</v>
      </c>
      <c r="BY113" s="1"/>
      <c r="BZ113" s="1">
        <v>370</v>
      </c>
      <c r="CA113" s="1" t="s">
        <v>187</v>
      </c>
      <c r="CB113" s="1">
        <v>370</v>
      </c>
      <c r="CC113" s="1"/>
      <c r="CD113" s="9">
        <v>57454</v>
      </c>
    </row>
    <row r="114" spans="1:82" x14ac:dyDescent="0.15">
      <c r="A114" s="5">
        <v>1980</v>
      </c>
      <c r="B114" s="1">
        <f t="shared" si="12"/>
        <v>2</v>
      </c>
      <c r="C114" s="1" t="s">
        <v>187</v>
      </c>
      <c r="D114" s="1" t="s">
        <v>187</v>
      </c>
      <c r="E114" s="1">
        <v>2</v>
      </c>
      <c r="F114" s="1" t="s">
        <v>187</v>
      </c>
      <c r="G114" s="1" t="s">
        <v>187</v>
      </c>
      <c r="H114" s="1" t="s">
        <v>187</v>
      </c>
      <c r="I114" s="1"/>
      <c r="J114" s="1">
        <v>168</v>
      </c>
      <c r="K114" s="1">
        <v>137</v>
      </c>
      <c r="L114" s="1">
        <v>126</v>
      </c>
      <c r="M114" s="1">
        <f t="shared" si="14"/>
        <v>31</v>
      </c>
      <c r="N114" s="1" t="s">
        <v>107</v>
      </c>
      <c r="O114" s="1" t="s">
        <v>107</v>
      </c>
      <c r="P114" s="1"/>
      <c r="Q114" s="1">
        <v>570</v>
      </c>
      <c r="R114" s="1" t="s">
        <v>187</v>
      </c>
      <c r="S114" s="1" t="s">
        <v>107</v>
      </c>
      <c r="T114" s="1">
        <v>12</v>
      </c>
      <c r="U114" s="1" t="s">
        <v>107</v>
      </c>
      <c r="V114" s="1"/>
      <c r="W114" s="1">
        <v>740</v>
      </c>
      <c r="X114" s="1"/>
      <c r="Y114" s="1">
        <v>3801</v>
      </c>
      <c r="Z114" s="1">
        <v>193</v>
      </c>
      <c r="AA114" s="1">
        <v>1460</v>
      </c>
      <c r="AB114" s="1">
        <v>823</v>
      </c>
      <c r="AC114" s="1"/>
      <c r="AD114" s="5">
        <v>1980</v>
      </c>
      <c r="AE114" s="1">
        <v>13293</v>
      </c>
      <c r="AF114" s="1">
        <v>11716</v>
      </c>
      <c r="AG114" s="1">
        <v>3245</v>
      </c>
      <c r="AH114" s="1">
        <v>1300</v>
      </c>
      <c r="AI114" s="1">
        <v>2372</v>
      </c>
      <c r="AJ114" s="1"/>
      <c r="AK114" s="1">
        <v>28605</v>
      </c>
      <c r="AL114" s="1">
        <v>3561</v>
      </c>
      <c r="AM114" s="1">
        <v>2811</v>
      </c>
      <c r="AN114" s="1">
        <v>25044</v>
      </c>
      <c r="AO114" s="1">
        <v>9556</v>
      </c>
      <c r="AP114" s="1">
        <v>7273</v>
      </c>
      <c r="AQ114" s="1"/>
      <c r="AR114" s="1">
        <v>2284</v>
      </c>
      <c r="AS114" s="1">
        <v>600</v>
      </c>
      <c r="AT114" s="1">
        <v>1323</v>
      </c>
      <c r="AU114" s="1"/>
      <c r="AV114" s="1">
        <v>2340</v>
      </c>
      <c r="AW114" s="1">
        <v>2</v>
      </c>
      <c r="AX114" s="1" t="s">
        <v>107</v>
      </c>
      <c r="AY114" s="1">
        <v>339</v>
      </c>
      <c r="AZ114" s="1">
        <v>37</v>
      </c>
      <c r="BA114" s="1">
        <v>838</v>
      </c>
      <c r="BB114" s="1"/>
      <c r="BC114" s="1">
        <v>947</v>
      </c>
      <c r="BD114" s="1">
        <v>294</v>
      </c>
      <c r="BE114" s="1"/>
      <c r="BF114" s="5">
        <v>1980</v>
      </c>
      <c r="BG114" s="1">
        <v>4877</v>
      </c>
      <c r="BH114" s="1">
        <v>1621</v>
      </c>
      <c r="BI114" s="1">
        <v>3129</v>
      </c>
      <c r="BJ114" s="1">
        <v>1355</v>
      </c>
      <c r="BK114" s="1">
        <v>1246</v>
      </c>
      <c r="BL114" s="1">
        <v>87</v>
      </c>
      <c r="BM114" s="1">
        <v>26</v>
      </c>
      <c r="BN114" s="1">
        <v>1180</v>
      </c>
      <c r="BO114" s="1">
        <v>81</v>
      </c>
      <c r="BP114" s="1">
        <f t="shared" si="13"/>
        <v>127</v>
      </c>
      <c r="BQ114" s="1">
        <v>60</v>
      </c>
      <c r="BR114" s="1"/>
      <c r="BS114" s="1">
        <f t="shared" si="15"/>
        <v>1745</v>
      </c>
      <c r="BT114" s="1" t="s">
        <v>107</v>
      </c>
      <c r="BU114" s="1">
        <v>4</v>
      </c>
      <c r="BV114" s="1">
        <v>481</v>
      </c>
      <c r="BW114" s="1" t="s">
        <v>107</v>
      </c>
      <c r="BX114" s="1">
        <v>189</v>
      </c>
      <c r="BY114" s="1"/>
      <c r="BZ114" s="1">
        <v>465</v>
      </c>
      <c r="CA114" s="1" t="s">
        <v>187</v>
      </c>
      <c r="CB114" s="1">
        <v>465</v>
      </c>
      <c r="CC114" s="1"/>
      <c r="CD114" s="9">
        <v>59097</v>
      </c>
    </row>
    <row r="115" spans="1:82" x14ac:dyDescent="0.15">
      <c r="A115" s="5">
        <v>1981</v>
      </c>
      <c r="B115" s="1">
        <f t="shared" si="12"/>
        <v>2</v>
      </c>
      <c r="C115" s="1" t="s">
        <v>187</v>
      </c>
      <c r="D115" s="1" t="s">
        <v>187</v>
      </c>
      <c r="E115" s="1">
        <v>1</v>
      </c>
      <c r="F115" s="1">
        <v>1</v>
      </c>
      <c r="G115" s="1" t="s">
        <v>187</v>
      </c>
      <c r="H115" s="1" t="s">
        <v>187</v>
      </c>
      <c r="I115" s="1"/>
      <c r="J115" s="1">
        <v>183</v>
      </c>
      <c r="K115" s="1">
        <v>146</v>
      </c>
      <c r="L115" s="1">
        <v>138</v>
      </c>
      <c r="M115" s="1">
        <f t="shared" si="14"/>
        <v>37</v>
      </c>
      <c r="N115" s="1" t="s">
        <v>107</v>
      </c>
      <c r="O115" s="1" t="s">
        <v>107</v>
      </c>
      <c r="P115" s="1"/>
      <c r="Q115" s="1">
        <v>520</v>
      </c>
      <c r="R115" s="1">
        <v>1</v>
      </c>
      <c r="S115" s="1" t="s">
        <v>107</v>
      </c>
      <c r="T115" s="1">
        <v>8</v>
      </c>
      <c r="U115" s="1" t="s">
        <v>107</v>
      </c>
      <c r="V115" s="1"/>
      <c r="W115" s="1">
        <v>705</v>
      </c>
      <c r="X115" s="1"/>
      <c r="Y115" s="1">
        <v>3708</v>
      </c>
      <c r="Z115" s="1">
        <v>492</v>
      </c>
      <c r="AA115" s="1">
        <v>1091</v>
      </c>
      <c r="AB115" s="1">
        <v>893</v>
      </c>
      <c r="AC115" s="1"/>
      <c r="AD115" s="5">
        <v>1981</v>
      </c>
      <c r="AE115" s="1">
        <v>14217</v>
      </c>
      <c r="AF115" s="1">
        <v>12431</v>
      </c>
      <c r="AG115" s="1">
        <v>3294</v>
      </c>
      <c r="AH115" s="1">
        <v>1372</v>
      </c>
      <c r="AI115" s="1">
        <v>2410</v>
      </c>
      <c r="AJ115" s="1"/>
      <c r="AK115" s="1">
        <v>28894</v>
      </c>
      <c r="AL115" s="1">
        <v>3587</v>
      </c>
      <c r="AM115" s="1">
        <v>2730</v>
      </c>
      <c r="AN115" s="1">
        <v>25307</v>
      </c>
      <c r="AO115" s="1">
        <v>9520</v>
      </c>
      <c r="AP115" s="1">
        <v>6933</v>
      </c>
      <c r="AQ115" s="1"/>
      <c r="AR115" s="1">
        <v>2291</v>
      </c>
      <c r="AS115" s="1">
        <v>597</v>
      </c>
      <c r="AT115" s="1">
        <v>1341</v>
      </c>
      <c r="AU115" s="1"/>
      <c r="AV115" s="1">
        <v>2158</v>
      </c>
      <c r="AW115" s="1">
        <v>2</v>
      </c>
      <c r="AX115" s="1" t="s">
        <v>107</v>
      </c>
      <c r="AY115" s="1">
        <v>305</v>
      </c>
      <c r="AZ115" s="1">
        <v>44</v>
      </c>
      <c r="BA115" s="1">
        <v>819</v>
      </c>
      <c r="BB115" s="1"/>
      <c r="BC115" s="1">
        <v>843</v>
      </c>
      <c r="BD115" s="1">
        <v>237</v>
      </c>
      <c r="BE115" s="1"/>
      <c r="BF115" s="5">
        <v>1981</v>
      </c>
      <c r="BG115" s="1">
        <v>4773</v>
      </c>
      <c r="BH115" s="1">
        <v>1512</v>
      </c>
      <c r="BI115" s="1">
        <v>3106</v>
      </c>
      <c r="BJ115" s="1">
        <v>1255</v>
      </c>
      <c r="BK115" s="1">
        <v>1165</v>
      </c>
      <c r="BL115" s="1">
        <v>79</v>
      </c>
      <c r="BM115" s="1">
        <v>19</v>
      </c>
      <c r="BN115" s="1">
        <v>1219</v>
      </c>
      <c r="BO115" s="1">
        <v>80</v>
      </c>
      <c r="BP115" s="1">
        <f t="shared" si="13"/>
        <v>155</v>
      </c>
      <c r="BQ115" s="1">
        <v>76</v>
      </c>
      <c r="BR115" s="1"/>
      <c r="BS115" s="1">
        <f t="shared" si="15"/>
        <v>1761</v>
      </c>
      <c r="BT115" s="1" t="s">
        <v>107</v>
      </c>
      <c r="BU115" s="1">
        <v>5</v>
      </c>
      <c r="BV115" s="1">
        <v>387</v>
      </c>
      <c r="BW115" s="1" t="s">
        <v>107</v>
      </c>
      <c r="BX115" s="1">
        <v>167</v>
      </c>
      <c r="BY115" s="1"/>
      <c r="BZ115" s="1">
        <v>413</v>
      </c>
      <c r="CA115" s="1" t="s">
        <v>187</v>
      </c>
      <c r="CB115" s="1">
        <v>413</v>
      </c>
      <c r="CC115" s="1"/>
      <c r="CD115" s="9">
        <v>59763</v>
      </c>
    </row>
    <row r="116" spans="1:82" x14ac:dyDescent="0.15">
      <c r="A116" s="5">
        <v>1982</v>
      </c>
      <c r="B116" s="1">
        <f t="shared" si="12"/>
        <v>1</v>
      </c>
      <c r="C116" s="1" t="s">
        <v>187</v>
      </c>
      <c r="D116" s="1" t="s">
        <v>187</v>
      </c>
      <c r="E116" s="1" t="s">
        <v>187</v>
      </c>
      <c r="F116" s="1">
        <v>1</v>
      </c>
      <c r="G116" s="1" t="s">
        <v>187</v>
      </c>
      <c r="H116" s="1" t="s">
        <v>187</v>
      </c>
      <c r="I116" s="1"/>
      <c r="J116" s="1">
        <v>167</v>
      </c>
      <c r="K116" s="1">
        <v>144</v>
      </c>
      <c r="L116" s="1">
        <v>140</v>
      </c>
      <c r="M116" s="1">
        <f t="shared" si="14"/>
        <v>23</v>
      </c>
      <c r="N116" s="1" t="s">
        <v>107</v>
      </c>
      <c r="O116" s="1" t="s">
        <v>107</v>
      </c>
      <c r="P116" s="1"/>
      <c r="Q116" s="1">
        <v>487</v>
      </c>
      <c r="R116" s="1" t="s">
        <v>187</v>
      </c>
      <c r="S116" s="1" t="s">
        <v>107</v>
      </c>
      <c r="T116" s="1">
        <v>13</v>
      </c>
      <c r="U116" s="1" t="s">
        <v>107</v>
      </c>
      <c r="V116" s="1"/>
      <c r="W116" s="1">
        <v>655</v>
      </c>
      <c r="X116" s="1"/>
      <c r="Y116" s="1">
        <v>2915</v>
      </c>
      <c r="Z116" s="1">
        <v>126</v>
      </c>
      <c r="AA116" s="1">
        <v>737</v>
      </c>
      <c r="AB116" s="1">
        <v>838</v>
      </c>
      <c r="AC116" s="1"/>
      <c r="AD116" s="5">
        <v>1982</v>
      </c>
      <c r="AE116" s="1">
        <v>14351</v>
      </c>
      <c r="AF116" s="1">
        <v>12509</v>
      </c>
      <c r="AG116" s="1">
        <v>3274</v>
      </c>
      <c r="AH116" s="1">
        <v>1426</v>
      </c>
      <c r="AI116" s="1">
        <v>2521</v>
      </c>
      <c r="AJ116" s="1"/>
      <c r="AK116" s="1">
        <v>28797</v>
      </c>
      <c r="AL116" s="1">
        <v>3693</v>
      </c>
      <c r="AM116" s="1">
        <v>2874</v>
      </c>
      <c r="AN116" s="1">
        <v>25104</v>
      </c>
      <c r="AO116" s="1">
        <v>9478</v>
      </c>
      <c r="AP116" s="1">
        <v>6829</v>
      </c>
      <c r="AQ116" s="1"/>
      <c r="AR116" s="1">
        <v>2269</v>
      </c>
      <c r="AS116" s="1">
        <v>591</v>
      </c>
      <c r="AT116" s="1">
        <v>1317</v>
      </c>
      <c r="AU116" s="1"/>
      <c r="AV116" s="1">
        <v>2189</v>
      </c>
      <c r="AW116" s="1">
        <v>3</v>
      </c>
      <c r="AX116" s="1" t="s">
        <v>107</v>
      </c>
      <c r="AY116" s="1">
        <v>354</v>
      </c>
      <c r="AZ116" s="1">
        <v>38</v>
      </c>
      <c r="BA116" s="1">
        <v>812</v>
      </c>
      <c r="BB116" s="1"/>
      <c r="BC116" s="1">
        <v>778</v>
      </c>
      <c r="BD116" s="1">
        <v>216</v>
      </c>
      <c r="BE116" s="1"/>
      <c r="BF116" s="5">
        <v>1982</v>
      </c>
      <c r="BG116" s="1">
        <v>4905</v>
      </c>
      <c r="BH116" s="1">
        <v>1574</v>
      </c>
      <c r="BI116" s="1">
        <v>3136</v>
      </c>
      <c r="BJ116" s="1">
        <v>1335</v>
      </c>
      <c r="BK116" s="1">
        <v>1192</v>
      </c>
      <c r="BL116" s="1">
        <v>122</v>
      </c>
      <c r="BM116" s="1">
        <v>27</v>
      </c>
      <c r="BN116" s="1">
        <v>1228</v>
      </c>
      <c r="BO116" s="1">
        <v>70</v>
      </c>
      <c r="BP116" s="1">
        <f t="shared" si="13"/>
        <v>195</v>
      </c>
      <c r="BQ116" s="1">
        <v>87</v>
      </c>
      <c r="BR116" s="1"/>
      <c r="BS116" s="1">
        <f t="shared" si="15"/>
        <v>1839</v>
      </c>
      <c r="BT116" s="1" t="s">
        <v>107</v>
      </c>
      <c r="BU116" s="1">
        <v>9</v>
      </c>
      <c r="BV116" s="1">
        <v>409</v>
      </c>
      <c r="BW116" s="1" t="s">
        <v>107</v>
      </c>
      <c r="BX116" s="1">
        <v>197</v>
      </c>
      <c r="BY116" s="1"/>
      <c r="BZ116" s="1">
        <v>506</v>
      </c>
      <c r="CA116" s="1" t="s">
        <v>187</v>
      </c>
      <c r="CB116" s="1">
        <v>506</v>
      </c>
      <c r="CC116" s="1"/>
      <c r="CD116" s="9">
        <v>59204</v>
      </c>
    </row>
    <row r="117" spans="1:82" x14ac:dyDescent="0.15">
      <c r="A117" s="5">
        <v>1983</v>
      </c>
      <c r="B117" s="1">
        <f t="shared" si="12"/>
        <v>1</v>
      </c>
      <c r="C117" s="1" t="s">
        <v>187</v>
      </c>
      <c r="D117" s="1" t="s">
        <v>187</v>
      </c>
      <c r="E117" s="1" t="s">
        <v>187</v>
      </c>
      <c r="F117" s="1" t="s">
        <v>187</v>
      </c>
      <c r="G117" s="1" t="s">
        <v>187</v>
      </c>
      <c r="H117" s="1">
        <v>1</v>
      </c>
      <c r="I117" s="1"/>
      <c r="J117" s="1">
        <v>152</v>
      </c>
      <c r="K117" s="1">
        <v>133</v>
      </c>
      <c r="L117" s="1">
        <v>126</v>
      </c>
      <c r="M117" s="1">
        <f t="shared" si="14"/>
        <v>19</v>
      </c>
      <c r="N117" s="1" t="s">
        <v>107</v>
      </c>
      <c r="O117" s="1" t="s">
        <v>107</v>
      </c>
      <c r="P117" s="1"/>
      <c r="Q117" s="1">
        <v>468</v>
      </c>
      <c r="R117" s="1" t="s">
        <v>187</v>
      </c>
      <c r="S117" s="1" t="s">
        <v>107</v>
      </c>
      <c r="T117" s="1">
        <v>9</v>
      </c>
      <c r="U117" s="1" t="s">
        <v>107</v>
      </c>
      <c r="V117" s="1"/>
      <c r="W117" s="1">
        <v>621</v>
      </c>
      <c r="X117" s="1"/>
      <c r="Y117" s="1">
        <v>3866</v>
      </c>
      <c r="Z117" s="1">
        <v>689</v>
      </c>
      <c r="AA117" s="1">
        <v>1021</v>
      </c>
      <c r="AB117" s="1">
        <v>961</v>
      </c>
      <c r="AC117" s="1"/>
      <c r="AD117" s="5">
        <v>1983</v>
      </c>
      <c r="AE117" s="1">
        <v>14736</v>
      </c>
      <c r="AF117" s="1">
        <v>12744</v>
      </c>
      <c r="AG117" s="1">
        <v>3199</v>
      </c>
      <c r="AH117" s="1">
        <v>1531</v>
      </c>
      <c r="AI117" s="1">
        <v>2602</v>
      </c>
      <c r="AJ117" s="1"/>
      <c r="AK117" s="1">
        <v>28559</v>
      </c>
      <c r="AL117" s="1">
        <v>3572</v>
      </c>
      <c r="AM117" s="1">
        <v>2724</v>
      </c>
      <c r="AN117" s="1">
        <v>24987</v>
      </c>
      <c r="AO117" s="1">
        <v>9448</v>
      </c>
      <c r="AP117" s="1">
        <v>6459</v>
      </c>
      <c r="AQ117" s="1"/>
      <c r="AR117" s="1">
        <v>2369</v>
      </c>
      <c r="AS117" s="1">
        <v>562</v>
      </c>
      <c r="AT117" s="1">
        <v>1414</v>
      </c>
      <c r="AU117" s="1"/>
      <c r="AV117" s="1">
        <v>2174</v>
      </c>
      <c r="AW117" s="1">
        <v>1</v>
      </c>
      <c r="AX117" s="1" t="s">
        <v>107</v>
      </c>
      <c r="AY117" s="1">
        <v>353</v>
      </c>
      <c r="AZ117" s="1">
        <v>33</v>
      </c>
      <c r="BA117" s="1">
        <v>799</v>
      </c>
      <c r="BB117" s="1"/>
      <c r="BC117" s="1">
        <v>864</v>
      </c>
      <c r="BD117" s="1">
        <v>217</v>
      </c>
      <c r="BE117" s="1"/>
      <c r="BF117" s="5">
        <v>1983</v>
      </c>
      <c r="BG117" s="1">
        <v>5291</v>
      </c>
      <c r="BH117" s="1">
        <v>1621</v>
      </c>
      <c r="BI117" s="1">
        <v>3455</v>
      </c>
      <c r="BJ117" s="1">
        <v>1250</v>
      </c>
      <c r="BK117" s="1">
        <v>1159</v>
      </c>
      <c r="BL117" s="1">
        <v>76</v>
      </c>
      <c r="BM117" s="1">
        <v>23</v>
      </c>
      <c r="BN117" s="1">
        <v>1547</v>
      </c>
      <c r="BO117" s="1">
        <v>103</v>
      </c>
      <c r="BP117" s="1">
        <f t="shared" si="13"/>
        <v>215</v>
      </c>
      <c r="BQ117" s="1">
        <v>90</v>
      </c>
      <c r="BR117" s="1"/>
      <c r="BS117" s="1">
        <f t="shared" si="15"/>
        <v>1786</v>
      </c>
      <c r="BT117" s="1" t="s">
        <v>107</v>
      </c>
      <c r="BU117" s="1">
        <v>4</v>
      </c>
      <c r="BV117" s="1">
        <v>409</v>
      </c>
      <c r="BW117" s="1" t="s">
        <v>107</v>
      </c>
      <c r="BX117" s="1">
        <v>264</v>
      </c>
      <c r="BY117" s="1"/>
      <c r="BZ117" s="1">
        <v>488</v>
      </c>
      <c r="CA117" s="1">
        <v>2</v>
      </c>
      <c r="CB117" s="1">
        <v>490</v>
      </c>
      <c r="CC117" s="1"/>
      <c r="CD117" s="9">
        <v>60756</v>
      </c>
    </row>
    <row r="118" spans="1:82" x14ac:dyDescent="0.15">
      <c r="A118" s="5">
        <v>1984</v>
      </c>
      <c r="B118" s="1">
        <f t="shared" si="12"/>
        <v>1</v>
      </c>
      <c r="C118" s="1" t="s">
        <v>187</v>
      </c>
      <c r="D118" s="1" t="s">
        <v>187</v>
      </c>
      <c r="E118" s="1">
        <v>1</v>
      </c>
      <c r="F118" s="1" t="s">
        <v>187</v>
      </c>
      <c r="G118" s="1" t="s">
        <v>187</v>
      </c>
      <c r="H118" s="1" t="s">
        <v>187</v>
      </c>
      <c r="I118" s="1"/>
      <c r="J118" s="1">
        <v>117</v>
      </c>
      <c r="K118" s="1">
        <v>95</v>
      </c>
      <c r="L118" s="1">
        <v>95</v>
      </c>
      <c r="M118" s="1">
        <f t="shared" si="14"/>
        <v>22</v>
      </c>
      <c r="N118" s="1" t="s">
        <v>107</v>
      </c>
      <c r="O118" s="1" t="s">
        <v>107</v>
      </c>
      <c r="P118" s="1"/>
      <c r="Q118" s="1">
        <v>468</v>
      </c>
      <c r="R118" s="1" t="s">
        <v>187</v>
      </c>
      <c r="S118" s="1" t="s">
        <v>107</v>
      </c>
      <c r="T118" s="1">
        <v>12</v>
      </c>
      <c r="U118" s="1" t="s">
        <v>107</v>
      </c>
      <c r="V118" s="1"/>
      <c r="W118" s="1">
        <v>586</v>
      </c>
      <c r="X118" s="1"/>
      <c r="Y118" s="1">
        <v>3202</v>
      </c>
      <c r="Z118" s="1">
        <v>127</v>
      </c>
      <c r="AA118" s="1">
        <v>955</v>
      </c>
      <c r="AB118" s="1">
        <v>941</v>
      </c>
      <c r="AC118" s="1"/>
      <c r="AD118" s="5">
        <v>1984</v>
      </c>
      <c r="AE118" s="1">
        <v>14656</v>
      </c>
      <c r="AF118" s="1">
        <v>12738</v>
      </c>
      <c r="AG118" s="1">
        <v>3299</v>
      </c>
      <c r="AH118" s="1">
        <v>1498</v>
      </c>
      <c r="AI118" s="1">
        <v>2522</v>
      </c>
      <c r="AJ118" s="1"/>
      <c r="AK118" s="1">
        <v>27766</v>
      </c>
      <c r="AL118" s="1">
        <v>3629</v>
      </c>
      <c r="AM118" s="1">
        <v>2763</v>
      </c>
      <c r="AN118" s="1">
        <v>24137</v>
      </c>
      <c r="AO118" s="1">
        <v>9077</v>
      </c>
      <c r="AP118" s="1">
        <v>5740</v>
      </c>
      <c r="AQ118" s="1"/>
      <c r="AR118" s="1">
        <v>2266</v>
      </c>
      <c r="AS118" s="1">
        <v>636</v>
      </c>
      <c r="AT118" s="1">
        <v>1282</v>
      </c>
      <c r="AU118" s="1"/>
      <c r="AV118" s="1">
        <v>2094</v>
      </c>
      <c r="AW118" s="1">
        <v>4</v>
      </c>
      <c r="AX118" s="1" t="s">
        <v>107</v>
      </c>
      <c r="AY118" s="1">
        <v>362</v>
      </c>
      <c r="AZ118" s="1">
        <v>33</v>
      </c>
      <c r="BA118" s="1">
        <v>792</v>
      </c>
      <c r="BB118" s="1"/>
      <c r="BC118" s="1">
        <v>829</v>
      </c>
      <c r="BD118" s="1">
        <v>224</v>
      </c>
      <c r="BE118" s="1"/>
      <c r="BF118" s="5">
        <v>1984</v>
      </c>
      <c r="BG118" s="1">
        <v>4971</v>
      </c>
      <c r="BH118" s="1">
        <v>1600</v>
      </c>
      <c r="BI118" s="1">
        <v>3178</v>
      </c>
      <c r="BJ118" s="1">
        <v>1170</v>
      </c>
      <c r="BK118" s="1">
        <v>1101</v>
      </c>
      <c r="BL118" s="1">
        <v>60</v>
      </c>
      <c r="BM118" s="1">
        <v>17</v>
      </c>
      <c r="BN118" s="1">
        <v>1432</v>
      </c>
      <c r="BO118" s="1">
        <v>69</v>
      </c>
      <c r="BP118" s="1">
        <f t="shared" si="13"/>
        <v>193</v>
      </c>
      <c r="BQ118" s="1">
        <v>60</v>
      </c>
      <c r="BR118" s="1"/>
      <c r="BS118" s="1">
        <f t="shared" si="15"/>
        <v>1744</v>
      </c>
      <c r="BT118" s="1" t="s">
        <v>107</v>
      </c>
      <c r="BU118" s="1">
        <v>1</v>
      </c>
      <c r="BV118" s="1">
        <v>345</v>
      </c>
      <c r="BW118" s="1" t="s">
        <v>107</v>
      </c>
      <c r="BX118" s="1">
        <v>193</v>
      </c>
      <c r="BY118" s="1"/>
      <c r="BZ118" s="1">
        <v>488</v>
      </c>
      <c r="CA118" s="1" t="s">
        <v>187</v>
      </c>
      <c r="CB118" s="1">
        <v>488</v>
      </c>
      <c r="CC118" s="1"/>
      <c r="CD118" s="9">
        <v>58602</v>
      </c>
    </row>
    <row r="119" spans="1:82" x14ac:dyDescent="0.15">
      <c r="A119" s="5" t="s">
        <v>114</v>
      </c>
      <c r="B119" s="1">
        <f t="shared" si="12"/>
        <v>2</v>
      </c>
      <c r="C119" s="1" t="s">
        <v>187</v>
      </c>
      <c r="D119" s="1">
        <v>1</v>
      </c>
      <c r="E119" s="1" t="s">
        <v>187</v>
      </c>
      <c r="F119" s="1">
        <v>1</v>
      </c>
      <c r="G119" s="1" t="s">
        <v>187</v>
      </c>
      <c r="H119" s="1" t="s">
        <v>187</v>
      </c>
      <c r="I119" s="1"/>
      <c r="J119" s="1">
        <v>122</v>
      </c>
      <c r="K119" s="1">
        <v>105</v>
      </c>
      <c r="L119" s="1">
        <v>104</v>
      </c>
      <c r="M119" s="1">
        <f t="shared" si="14"/>
        <v>17</v>
      </c>
      <c r="N119" s="1" t="s">
        <v>107</v>
      </c>
      <c r="O119" s="1" t="s">
        <v>107</v>
      </c>
      <c r="P119" s="1"/>
      <c r="Q119" s="1">
        <v>453</v>
      </c>
      <c r="R119" s="1" t="s">
        <v>187</v>
      </c>
      <c r="S119" s="1" t="s">
        <v>107</v>
      </c>
      <c r="T119" s="1">
        <v>14</v>
      </c>
      <c r="U119" s="1" t="s">
        <v>107</v>
      </c>
      <c r="V119" s="1"/>
      <c r="W119" s="1">
        <v>577</v>
      </c>
      <c r="X119" s="1"/>
      <c r="Y119" s="1">
        <v>3693</v>
      </c>
      <c r="Z119" s="1">
        <v>288</v>
      </c>
      <c r="AA119" s="1">
        <v>1161</v>
      </c>
      <c r="AB119" s="1">
        <v>966</v>
      </c>
      <c r="AC119" s="1"/>
      <c r="AD119" s="5" t="s">
        <v>114</v>
      </c>
      <c r="AE119" s="1">
        <v>15366</v>
      </c>
      <c r="AF119" s="1">
        <v>13372</v>
      </c>
      <c r="AG119" s="1">
        <v>3286</v>
      </c>
      <c r="AH119" s="1">
        <v>1580</v>
      </c>
      <c r="AI119" s="1">
        <v>2712</v>
      </c>
      <c r="AJ119" s="1"/>
      <c r="AK119" s="1">
        <v>27628</v>
      </c>
      <c r="AL119" s="1">
        <v>3832</v>
      </c>
      <c r="AM119" s="1">
        <v>2916</v>
      </c>
      <c r="AN119" s="1">
        <v>23796</v>
      </c>
      <c r="AO119" s="1">
        <v>8885</v>
      </c>
      <c r="AP119" s="1">
        <v>5387</v>
      </c>
      <c r="AQ119" s="1"/>
      <c r="AR119" s="1">
        <v>2349</v>
      </c>
      <c r="AS119" s="1" t="s">
        <v>107</v>
      </c>
      <c r="AT119" s="1">
        <v>1337</v>
      </c>
      <c r="AU119" s="1"/>
      <c r="AV119" s="1">
        <v>2011</v>
      </c>
      <c r="AW119" s="1">
        <v>4</v>
      </c>
      <c r="AX119" s="1" t="s">
        <v>107</v>
      </c>
      <c r="AY119" s="1">
        <v>307</v>
      </c>
      <c r="AZ119" s="1">
        <v>21</v>
      </c>
      <c r="BA119" s="1">
        <v>746</v>
      </c>
      <c r="BB119" s="1"/>
      <c r="BC119" s="1">
        <v>826</v>
      </c>
      <c r="BD119" s="1">
        <v>258</v>
      </c>
      <c r="BE119" s="1"/>
      <c r="BF119" s="5" t="s">
        <v>114</v>
      </c>
      <c r="BG119" s="1">
        <v>4947</v>
      </c>
      <c r="BH119" s="1">
        <v>1620</v>
      </c>
      <c r="BI119" s="1">
        <v>3114</v>
      </c>
      <c r="BJ119" s="1">
        <v>1005</v>
      </c>
      <c r="BK119" s="1">
        <v>908</v>
      </c>
      <c r="BL119" s="1">
        <v>79</v>
      </c>
      <c r="BM119" s="1">
        <v>23</v>
      </c>
      <c r="BN119" s="1">
        <v>1506</v>
      </c>
      <c r="BO119" s="1">
        <v>64</v>
      </c>
      <c r="BP119" s="1">
        <f t="shared" si="13"/>
        <v>213</v>
      </c>
      <c r="BQ119" s="1">
        <v>93</v>
      </c>
      <c r="BR119" s="1"/>
      <c r="BS119" s="1">
        <f t="shared" si="15"/>
        <v>1696</v>
      </c>
      <c r="BT119" s="1" t="s">
        <v>107</v>
      </c>
      <c r="BU119" s="1">
        <v>4</v>
      </c>
      <c r="BV119" s="1" t="s">
        <v>107</v>
      </c>
      <c r="BW119" s="1" t="s">
        <v>107</v>
      </c>
      <c r="BX119" s="1">
        <v>212</v>
      </c>
      <c r="BY119" s="1"/>
      <c r="BZ119" s="1">
        <v>490</v>
      </c>
      <c r="CA119" s="1" t="s">
        <v>187</v>
      </c>
      <c r="CB119" s="1">
        <v>490</v>
      </c>
      <c r="CC119" s="1"/>
      <c r="CD119" s="9">
        <v>59583</v>
      </c>
    </row>
    <row r="120" spans="1:82" x14ac:dyDescent="0.15">
      <c r="A120" s="5">
        <v>1986</v>
      </c>
      <c r="B120" s="1">
        <f t="shared" si="12"/>
        <v>1</v>
      </c>
      <c r="C120" s="1" t="s">
        <v>187</v>
      </c>
      <c r="D120" s="1" t="s">
        <v>187</v>
      </c>
      <c r="E120" s="1" t="s">
        <v>187</v>
      </c>
      <c r="F120" s="1" t="s">
        <v>187</v>
      </c>
      <c r="G120" s="1">
        <v>1</v>
      </c>
      <c r="H120" s="1" t="s">
        <v>187</v>
      </c>
      <c r="I120" s="1"/>
      <c r="J120" s="1">
        <v>111</v>
      </c>
      <c r="K120" s="1">
        <v>93</v>
      </c>
      <c r="L120" s="1">
        <v>91</v>
      </c>
      <c r="M120" s="1">
        <f t="shared" si="14"/>
        <v>18</v>
      </c>
      <c r="N120" s="1" t="s">
        <v>107</v>
      </c>
      <c r="O120" s="1" t="s">
        <v>107</v>
      </c>
      <c r="P120" s="1"/>
      <c r="Q120" s="1">
        <v>360</v>
      </c>
      <c r="R120" s="1" t="s">
        <v>187</v>
      </c>
      <c r="S120" s="1" t="s">
        <v>107</v>
      </c>
      <c r="T120" s="1">
        <v>15</v>
      </c>
      <c r="U120" s="1">
        <v>71</v>
      </c>
      <c r="V120" s="1"/>
      <c r="W120" s="1">
        <v>472</v>
      </c>
      <c r="X120" s="1"/>
      <c r="Y120" s="1">
        <v>4086</v>
      </c>
      <c r="Z120" s="1">
        <v>589</v>
      </c>
      <c r="AA120" s="1">
        <v>1588</v>
      </c>
      <c r="AB120" s="1">
        <v>962</v>
      </c>
      <c r="AC120" s="1"/>
      <c r="AD120" s="5">
        <v>1986</v>
      </c>
      <c r="AE120" s="1">
        <v>16182</v>
      </c>
      <c r="AF120" s="1">
        <v>14164</v>
      </c>
      <c r="AG120" s="1">
        <v>3175</v>
      </c>
      <c r="AH120" s="1">
        <v>1601</v>
      </c>
      <c r="AI120" s="1">
        <v>2739</v>
      </c>
      <c r="AJ120" s="1"/>
      <c r="AK120" s="1">
        <v>27362</v>
      </c>
      <c r="AL120" s="1">
        <v>3843</v>
      </c>
      <c r="AM120" s="1">
        <v>2985</v>
      </c>
      <c r="AN120" s="1">
        <v>23519</v>
      </c>
      <c r="AO120" s="1">
        <v>8643</v>
      </c>
      <c r="AP120" s="1">
        <v>5084</v>
      </c>
      <c r="AQ120" s="1"/>
      <c r="AR120" s="1">
        <v>2318</v>
      </c>
      <c r="AS120" s="1" t="s">
        <v>107</v>
      </c>
      <c r="AT120" s="1">
        <v>1317</v>
      </c>
      <c r="AU120" s="1"/>
      <c r="AV120" s="1">
        <v>1963</v>
      </c>
      <c r="AW120" s="1">
        <v>2</v>
      </c>
      <c r="AX120" s="1" t="s">
        <v>107</v>
      </c>
      <c r="AY120" s="1">
        <v>290</v>
      </c>
      <c r="AZ120" s="1">
        <v>24</v>
      </c>
      <c r="BA120" s="1">
        <v>723</v>
      </c>
      <c r="BB120" s="1"/>
      <c r="BC120" s="1">
        <v>822</v>
      </c>
      <c r="BD120" s="1">
        <v>228</v>
      </c>
      <c r="BE120" s="1"/>
      <c r="BF120" s="5">
        <v>1986</v>
      </c>
      <c r="BG120" s="1">
        <v>4970</v>
      </c>
      <c r="BH120" s="1">
        <v>1486</v>
      </c>
      <c r="BI120" s="1">
        <v>3308</v>
      </c>
      <c r="BJ120" s="1">
        <v>1115</v>
      </c>
      <c r="BK120" s="1">
        <v>1034</v>
      </c>
      <c r="BL120" s="1">
        <v>63</v>
      </c>
      <c r="BM120" s="1">
        <v>26</v>
      </c>
      <c r="BN120" s="1">
        <v>1572</v>
      </c>
      <c r="BO120" s="1">
        <v>71</v>
      </c>
      <c r="BP120" s="1">
        <f t="shared" si="13"/>
        <v>176</v>
      </c>
      <c r="BQ120" s="1">
        <v>64</v>
      </c>
      <c r="BR120" s="1"/>
      <c r="BS120" s="1">
        <f t="shared" si="15"/>
        <v>1347</v>
      </c>
      <c r="BT120" s="1" t="s">
        <v>107</v>
      </c>
      <c r="BU120" s="1">
        <v>3</v>
      </c>
      <c r="BV120" s="1" t="s">
        <v>107</v>
      </c>
      <c r="BW120" s="1" t="s">
        <v>107</v>
      </c>
      <c r="BX120" s="1">
        <v>217</v>
      </c>
      <c r="BY120" s="1"/>
      <c r="BZ120" s="1">
        <v>583</v>
      </c>
      <c r="CA120" s="1" t="s">
        <v>187</v>
      </c>
      <c r="CB120" s="1">
        <v>583</v>
      </c>
      <c r="CC120" s="1"/>
      <c r="CD120" s="9">
        <v>60105</v>
      </c>
    </row>
    <row r="121" spans="1:82" x14ac:dyDescent="0.15">
      <c r="A121" s="5">
        <v>1987</v>
      </c>
      <c r="B121" s="1">
        <f t="shared" si="12"/>
        <v>3</v>
      </c>
      <c r="C121" s="1" t="s">
        <v>187</v>
      </c>
      <c r="D121" s="1" t="s">
        <v>187</v>
      </c>
      <c r="E121" s="1">
        <v>2</v>
      </c>
      <c r="F121" s="1">
        <v>1</v>
      </c>
      <c r="G121" s="1" t="s">
        <v>187</v>
      </c>
      <c r="H121" s="1" t="s">
        <v>187</v>
      </c>
      <c r="I121" s="1"/>
      <c r="J121" s="1">
        <v>114</v>
      </c>
      <c r="K121" s="1">
        <v>97</v>
      </c>
      <c r="L121" s="1">
        <v>97</v>
      </c>
      <c r="M121" s="1">
        <f t="shared" si="14"/>
        <v>17</v>
      </c>
      <c r="N121" s="1" t="s">
        <v>107</v>
      </c>
      <c r="O121" s="1" t="s">
        <v>107</v>
      </c>
      <c r="P121" s="1"/>
      <c r="Q121" s="1">
        <v>370</v>
      </c>
      <c r="R121" s="1" t="s">
        <v>107</v>
      </c>
      <c r="S121" s="1" t="s">
        <v>107</v>
      </c>
      <c r="T121" s="1">
        <v>8</v>
      </c>
      <c r="U121" s="1">
        <v>96</v>
      </c>
      <c r="V121" s="1"/>
      <c r="W121" s="1">
        <v>487</v>
      </c>
      <c r="X121" s="1"/>
      <c r="Y121" s="1">
        <v>3268</v>
      </c>
      <c r="Z121" s="1">
        <v>166</v>
      </c>
      <c r="AA121" s="1">
        <v>1301</v>
      </c>
      <c r="AB121" s="1">
        <v>980</v>
      </c>
      <c r="AC121" s="1"/>
      <c r="AD121" s="5">
        <v>1987</v>
      </c>
      <c r="AE121" s="1">
        <v>16375</v>
      </c>
      <c r="AF121" s="1" t="s">
        <v>107</v>
      </c>
      <c r="AG121" s="1">
        <v>3242</v>
      </c>
      <c r="AH121" s="1">
        <v>1645</v>
      </c>
      <c r="AI121" s="1">
        <v>2645</v>
      </c>
      <c r="AJ121" s="1"/>
      <c r="AK121" s="1">
        <v>26713</v>
      </c>
      <c r="AL121" s="1" t="s">
        <v>107</v>
      </c>
      <c r="AM121" s="1" t="s">
        <v>107</v>
      </c>
      <c r="AN121" s="1" t="s">
        <v>107</v>
      </c>
      <c r="AO121" s="1" t="s">
        <v>107</v>
      </c>
      <c r="AP121" s="1" t="s">
        <v>107</v>
      </c>
      <c r="AQ121" s="1"/>
      <c r="AR121" s="1" t="s">
        <v>107</v>
      </c>
      <c r="AS121" s="1" t="s">
        <v>107</v>
      </c>
      <c r="AT121" s="1">
        <v>1275</v>
      </c>
      <c r="AU121" s="1"/>
      <c r="AV121" s="1" t="s">
        <v>107</v>
      </c>
      <c r="AW121" s="1" t="s">
        <v>107</v>
      </c>
      <c r="AX121" s="1" t="s">
        <v>107</v>
      </c>
      <c r="AY121" s="1" t="s">
        <v>107</v>
      </c>
      <c r="AZ121" s="1">
        <v>17</v>
      </c>
      <c r="BA121" s="1">
        <v>726</v>
      </c>
      <c r="BB121" s="1"/>
      <c r="BC121" s="1">
        <v>793</v>
      </c>
      <c r="BD121" s="1">
        <v>204</v>
      </c>
      <c r="BE121" s="1"/>
      <c r="BF121" s="5">
        <v>1987</v>
      </c>
      <c r="BG121" s="1">
        <v>5157</v>
      </c>
      <c r="BH121" s="1">
        <v>1576</v>
      </c>
      <c r="BI121" s="1">
        <v>3367</v>
      </c>
      <c r="BJ121" s="1">
        <v>1040</v>
      </c>
      <c r="BK121" s="1">
        <v>952</v>
      </c>
      <c r="BL121" s="1">
        <v>65</v>
      </c>
      <c r="BM121" s="1">
        <v>28</v>
      </c>
      <c r="BN121" s="1">
        <v>1616</v>
      </c>
      <c r="BO121" s="1">
        <v>96</v>
      </c>
      <c r="BP121" s="1">
        <f t="shared" si="13"/>
        <v>214</v>
      </c>
      <c r="BQ121" s="1">
        <v>79</v>
      </c>
      <c r="BR121" s="1"/>
      <c r="BS121" s="1" t="s">
        <v>107</v>
      </c>
      <c r="BT121" s="1" t="s">
        <v>107</v>
      </c>
      <c r="BU121" s="1">
        <v>5</v>
      </c>
      <c r="BV121" s="1" t="s">
        <v>107</v>
      </c>
      <c r="BW121" s="1" t="s">
        <v>107</v>
      </c>
      <c r="BX121" s="1" t="s">
        <v>107</v>
      </c>
      <c r="BY121" s="1"/>
      <c r="BZ121" s="1" t="s">
        <v>107</v>
      </c>
      <c r="CA121" s="1" t="s">
        <v>107</v>
      </c>
      <c r="CB121" s="1" t="s">
        <v>107</v>
      </c>
      <c r="CC121" s="1"/>
      <c r="CD121" s="9">
        <v>59511</v>
      </c>
    </row>
    <row r="122" spans="1:82" x14ac:dyDescent="0.15">
      <c r="A122" s="5">
        <v>1988</v>
      </c>
      <c r="B122" s="1">
        <f t="shared" si="12"/>
        <v>1</v>
      </c>
      <c r="C122" s="1" t="s">
        <v>187</v>
      </c>
      <c r="D122" s="1" t="s">
        <v>187</v>
      </c>
      <c r="E122" s="1" t="s">
        <v>187</v>
      </c>
      <c r="F122" s="1" t="s">
        <v>187</v>
      </c>
      <c r="G122" s="1">
        <v>1</v>
      </c>
      <c r="H122" s="1" t="s">
        <v>187</v>
      </c>
      <c r="I122" s="1"/>
      <c r="J122" s="1">
        <v>104</v>
      </c>
      <c r="K122" s="1">
        <v>79</v>
      </c>
      <c r="L122" s="1">
        <v>79</v>
      </c>
      <c r="M122" s="1">
        <f t="shared" si="14"/>
        <v>25</v>
      </c>
      <c r="N122" s="1" t="s">
        <v>107</v>
      </c>
      <c r="O122" s="1" t="s">
        <v>107</v>
      </c>
      <c r="P122" s="1"/>
      <c r="Q122" s="1">
        <v>457</v>
      </c>
      <c r="R122" s="1" t="s">
        <v>107</v>
      </c>
      <c r="S122" s="1" t="s">
        <v>107</v>
      </c>
      <c r="T122" s="1">
        <v>13</v>
      </c>
      <c r="U122" s="1">
        <v>173</v>
      </c>
      <c r="V122" s="1"/>
      <c r="W122" s="1">
        <v>562</v>
      </c>
      <c r="X122" s="1"/>
      <c r="Y122" s="1">
        <v>3684</v>
      </c>
      <c r="Z122" s="1">
        <v>231</v>
      </c>
      <c r="AA122" s="1">
        <v>1571</v>
      </c>
      <c r="AB122" s="1">
        <v>1097</v>
      </c>
      <c r="AC122" s="1"/>
      <c r="AD122" s="5">
        <v>1988</v>
      </c>
      <c r="AE122" s="1">
        <v>16497</v>
      </c>
      <c r="AF122" s="1" t="s">
        <v>107</v>
      </c>
      <c r="AG122" s="1">
        <v>3238</v>
      </c>
      <c r="AH122" s="1">
        <v>1643</v>
      </c>
      <c r="AI122" s="1">
        <v>2673</v>
      </c>
      <c r="AJ122" s="1"/>
      <c r="AK122" s="1">
        <v>27393</v>
      </c>
      <c r="AL122" s="1" t="s">
        <v>107</v>
      </c>
      <c r="AM122" s="1" t="s">
        <v>107</v>
      </c>
      <c r="AN122" s="1" t="s">
        <v>107</v>
      </c>
      <c r="AO122" s="1" t="s">
        <v>107</v>
      </c>
      <c r="AP122" s="1" t="s">
        <v>107</v>
      </c>
      <c r="AQ122" s="1"/>
      <c r="AR122" s="1" t="s">
        <v>107</v>
      </c>
      <c r="AS122" s="1" t="s">
        <v>107</v>
      </c>
      <c r="AT122" s="1">
        <v>1343</v>
      </c>
      <c r="AU122" s="1"/>
      <c r="AV122" s="1" t="s">
        <v>107</v>
      </c>
      <c r="AW122" s="1" t="s">
        <v>107</v>
      </c>
      <c r="AX122" s="1" t="s">
        <v>107</v>
      </c>
      <c r="AY122" s="1" t="s">
        <v>107</v>
      </c>
      <c r="AZ122" s="1">
        <v>28</v>
      </c>
      <c r="BA122" s="1">
        <v>763</v>
      </c>
      <c r="BB122" s="1"/>
      <c r="BC122" s="1">
        <v>709</v>
      </c>
      <c r="BD122" s="1">
        <v>187</v>
      </c>
      <c r="BE122" s="1"/>
      <c r="BF122" s="5">
        <v>1988</v>
      </c>
      <c r="BG122" s="1">
        <v>5078</v>
      </c>
      <c r="BH122" s="1">
        <v>1476</v>
      </c>
      <c r="BI122" s="1">
        <v>3352</v>
      </c>
      <c r="BJ122" s="1">
        <v>1055</v>
      </c>
      <c r="BK122" s="1">
        <v>945</v>
      </c>
      <c r="BL122" s="1">
        <v>78</v>
      </c>
      <c r="BM122" s="1">
        <v>37</v>
      </c>
      <c r="BN122" s="1">
        <v>1530</v>
      </c>
      <c r="BO122" s="1">
        <v>87</v>
      </c>
      <c r="BP122" s="1">
        <f t="shared" si="13"/>
        <v>250</v>
      </c>
      <c r="BQ122" s="1">
        <v>80</v>
      </c>
      <c r="BR122" s="1"/>
      <c r="BS122" s="1" t="s">
        <v>107</v>
      </c>
      <c r="BT122" s="1" t="s">
        <v>107</v>
      </c>
      <c r="BU122" s="1">
        <v>8</v>
      </c>
      <c r="BV122" s="1" t="s">
        <v>107</v>
      </c>
      <c r="BW122" s="1" t="s">
        <v>107</v>
      </c>
      <c r="BX122" s="1" t="s">
        <v>107</v>
      </c>
      <c r="BY122" s="1"/>
      <c r="BZ122" s="1" t="s">
        <v>107</v>
      </c>
      <c r="CA122" s="1" t="s">
        <v>107</v>
      </c>
      <c r="CB122" s="1" t="s">
        <v>107</v>
      </c>
      <c r="CC122" s="1"/>
      <c r="CD122" s="9">
        <v>60648</v>
      </c>
    </row>
    <row r="123" spans="1:82" x14ac:dyDescent="0.15">
      <c r="A123" s="5">
        <v>1989</v>
      </c>
      <c r="B123" s="1">
        <f t="shared" si="12"/>
        <v>0</v>
      </c>
      <c r="C123" s="1" t="s">
        <v>187</v>
      </c>
      <c r="D123" s="1" t="s">
        <v>187</v>
      </c>
      <c r="E123" s="1" t="s">
        <v>187</v>
      </c>
      <c r="F123" s="1" t="s">
        <v>187</v>
      </c>
      <c r="G123" s="1" t="s">
        <v>187</v>
      </c>
      <c r="H123" s="1" t="s">
        <v>187</v>
      </c>
      <c r="I123" s="1"/>
      <c r="J123" s="1">
        <v>77</v>
      </c>
      <c r="K123" s="1">
        <v>63</v>
      </c>
      <c r="L123" s="1">
        <v>63</v>
      </c>
      <c r="M123" s="1">
        <f t="shared" si="14"/>
        <v>14</v>
      </c>
      <c r="N123" s="1" t="s">
        <v>107</v>
      </c>
      <c r="O123" s="1" t="s">
        <v>107</v>
      </c>
      <c r="P123" s="1"/>
      <c r="Q123" s="1">
        <v>616</v>
      </c>
      <c r="R123" s="1" t="s">
        <v>107</v>
      </c>
      <c r="S123" s="1" t="s">
        <v>107</v>
      </c>
      <c r="T123" s="1">
        <v>9</v>
      </c>
      <c r="U123" s="1">
        <v>279</v>
      </c>
      <c r="V123" s="1"/>
      <c r="W123" s="1">
        <v>693</v>
      </c>
      <c r="X123" s="1"/>
      <c r="Y123" s="1">
        <v>3927</v>
      </c>
      <c r="Z123" s="1">
        <v>274</v>
      </c>
      <c r="AA123" s="1">
        <v>1597</v>
      </c>
      <c r="AB123" s="1">
        <v>1164</v>
      </c>
      <c r="AC123" s="1"/>
      <c r="AD123" s="5">
        <v>1989</v>
      </c>
      <c r="AE123" s="1">
        <v>16573</v>
      </c>
      <c r="AF123" s="1" t="s">
        <v>107</v>
      </c>
      <c r="AG123" s="1">
        <v>3217</v>
      </c>
      <c r="AH123" s="1">
        <v>1572</v>
      </c>
      <c r="AI123" s="1">
        <v>2658</v>
      </c>
      <c r="AJ123" s="1"/>
      <c r="AK123" s="1">
        <v>27005</v>
      </c>
      <c r="AL123" s="1" t="s">
        <v>107</v>
      </c>
      <c r="AM123" s="1" t="s">
        <v>107</v>
      </c>
      <c r="AN123" s="1" t="s">
        <v>107</v>
      </c>
      <c r="AO123" s="1" t="s">
        <v>107</v>
      </c>
      <c r="AP123" s="1" t="s">
        <v>107</v>
      </c>
      <c r="AQ123" s="1"/>
      <c r="AR123" s="1" t="s">
        <v>107</v>
      </c>
      <c r="AS123" s="1" t="s">
        <v>107</v>
      </c>
      <c r="AT123" s="1">
        <v>1290</v>
      </c>
      <c r="AU123" s="1"/>
      <c r="AV123" s="1" t="s">
        <v>107</v>
      </c>
      <c r="AW123" s="1" t="s">
        <v>107</v>
      </c>
      <c r="AX123" s="1" t="s">
        <v>107</v>
      </c>
      <c r="AY123" s="1" t="s">
        <v>107</v>
      </c>
      <c r="AZ123" s="1">
        <v>17</v>
      </c>
      <c r="BA123" s="1">
        <v>627</v>
      </c>
      <c r="BB123" s="1"/>
      <c r="BC123" s="1">
        <v>737</v>
      </c>
      <c r="BD123" s="1">
        <v>201</v>
      </c>
      <c r="BE123" s="1"/>
      <c r="BF123" s="5">
        <v>1989</v>
      </c>
      <c r="BG123" s="1">
        <v>5066</v>
      </c>
      <c r="BH123" s="1">
        <v>1513</v>
      </c>
      <c r="BI123" s="1">
        <v>3300</v>
      </c>
      <c r="BJ123" s="1">
        <v>1045</v>
      </c>
      <c r="BK123" s="1">
        <v>925</v>
      </c>
      <c r="BL123" s="1">
        <v>92</v>
      </c>
      <c r="BM123" s="1">
        <v>32</v>
      </c>
      <c r="BN123" s="1">
        <v>1544</v>
      </c>
      <c r="BO123" s="1">
        <v>78</v>
      </c>
      <c r="BP123" s="1">
        <f t="shared" si="13"/>
        <v>253</v>
      </c>
      <c r="BQ123" s="1">
        <v>84</v>
      </c>
      <c r="BR123" s="1"/>
      <c r="BS123" s="1" t="s">
        <v>107</v>
      </c>
      <c r="BT123" s="1" t="s">
        <v>107</v>
      </c>
      <c r="BU123" s="1">
        <v>3</v>
      </c>
      <c r="BV123" s="1" t="s">
        <v>107</v>
      </c>
      <c r="BW123" s="1" t="s">
        <v>107</v>
      </c>
      <c r="BX123" s="1" t="s">
        <v>107</v>
      </c>
      <c r="BY123" s="1"/>
      <c r="BZ123" s="1" t="s">
        <v>107</v>
      </c>
      <c r="CA123" s="1" t="s">
        <v>107</v>
      </c>
      <c r="CB123" s="1" t="s">
        <v>107</v>
      </c>
      <c r="CC123" s="1"/>
      <c r="CD123" s="9">
        <v>60882</v>
      </c>
    </row>
    <row r="124" spans="1:82" x14ac:dyDescent="0.15">
      <c r="A124" s="5">
        <v>1990</v>
      </c>
      <c r="B124" s="1">
        <f t="shared" si="12"/>
        <v>1</v>
      </c>
      <c r="C124" s="1" t="s">
        <v>187</v>
      </c>
      <c r="D124" s="1">
        <v>1</v>
      </c>
      <c r="E124" s="1" t="s">
        <v>187</v>
      </c>
      <c r="F124" s="1" t="s">
        <v>187</v>
      </c>
      <c r="G124" s="1" t="s">
        <v>187</v>
      </c>
      <c r="H124" s="1" t="s">
        <v>187</v>
      </c>
      <c r="I124" s="1"/>
      <c r="J124" s="1">
        <v>79</v>
      </c>
      <c r="K124" s="1">
        <v>60</v>
      </c>
      <c r="L124" s="1">
        <v>60</v>
      </c>
      <c r="M124" s="1">
        <f t="shared" si="14"/>
        <v>19</v>
      </c>
      <c r="N124" s="1" t="s">
        <v>107</v>
      </c>
      <c r="O124" s="1" t="s">
        <v>107</v>
      </c>
      <c r="P124" s="1"/>
      <c r="Q124" s="1">
        <v>724</v>
      </c>
      <c r="R124" s="1" t="s">
        <v>107</v>
      </c>
      <c r="S124" s="1" t="s">
        <v>107</v>
      </c>
      <c r="T124" s="1">
        <v>13</v>
      </c>
      <c r="U124" s="1">
        <v>349</v>
      </c>
      <c r="V124" s="1"/>
      <c r="W124" s="1">
        <v>804</v>
      </c>
      <c r="X124" s="1"/>
      <c r="Y124" s="1">
        <v>5180</v>
      </c>
      <c r="Z124" s="1">
        <v>1018</v>
      </c>
      <c r="AA124" s="1">
        <v>1870</v>
      </c>
      <c r="AB124" s="1">
        <v>1338</v>
      </c>
      <c r="AC124" s="1"/>
      <c r="AD124" s="5">
        <v>1990</v>
      </c>
      <c r="AE124" s="1">
        <v>16740</v>
      </c>
      <c r="AF124" s="1" t="s">
        <v>107</v>
      </c>
      <c r="AG124" s="1">
        <v>3165</v>
      </c>
      <c r="AH124" s="1">
        <v>1675</v>
      </c>
      <c r="AI124" s="1">
        <v>2733</v>
      </c>
      <c r="AJ124" s="1"/>
      <c r="AK124" s="1">
        <v>28019</v>
      </c>
      <c r="AL124" s="1" t="s">
        <v>107</v>
      </c>
      <c r="AM124" s="1" t="s">
        <v>107</v>
      </c>
      <c r="AN124" s="1" t="s">
        <v>107</v>
      </c>
      <c r="AO124" s="1" t="s">
        <v>107</v>
      </c>
      <c r="AP124" s="1" t="s">
        <v>107</v>
      </c>
      <c r="AQ124" s="1"/>
      <c r="AR124" s="1" t="s">
        <v>107</v>
      </c>
      <c r="AS124" s="1" t="s">
        <v>107</v>
      </c>
      <c r="AT124" s="1">
        <v>1362</v>
      </c>
      <c r="AU124" s="1"/>
      <c r="AV124" s="1" t="s">
        <v>107</v>
      </c>
      <c r="AW124" s="1" t="s">
        <v>107</v>
      </c>
      <c r="AX124" s="1" t="s">
        <v>107</v>
      </c>
      <c r="AY124" s="1" t="s">
        <v>107</v>
      </c>
      <c r="AZ124" s="1">
        <v>17</v>
      </c>
      <c r="BA124" s="1">
        <v>643</v>
      </c>
      <c r="BB124" s="1"/>
      <c r="BC124" s="1">
        <v>698</v>
      </c>
      <c r="BD124" s="1">
        <v>159</v>
      </c>
      <c r="BE124" s="1"/>
      <c r="BF124" s="5">
        <v>1990</v>
      </c>
      <c r="BG124" s="1">
        <v>5294</v>
      </c>
      <c r="BH124" s="1">
        <v>1467</v>
      </c>
      <c r="BI124" s="1">
        <v>3505</v>
      </c>
      <c r="BJ124" s="1">
        <v>1105</v>
      </c>
      <c r="BK124" s="1">
        <v>954</v>
      </c>
      <c r="BL124" s="1">
        <v>93</v>
      </c>
      <c r="BM124" s="1">
        <v>65</v>
      </c>
      <c r="BN124" s="1">
        <v>1686</v>
      </c>
      <c r="BO124" s="1">
        <v>81</v>
      </c>
      <c r="BP124" s="1">
        <f t="shared" si="13"/>
        <v>322</v>
      </c>
      <c r="BQ124" s="1">
        <v>99</v>
      </c>
      <c r="BR124" s="1"/>
      <c r="BS124" s="1" t="s">
        <v>107</v>
      </c>
      <c r="BT124" s="1" t="s">
        <v>107</v>
      </c>
      <c r="BU124" s="1">
        <v>5</v>
      </c>
      <c r="BV124" s="1" t="s">
        <v>107</v>
      </c>
      <c r="BW124" s="1" t="s">
        <v>107</v>
      </c>
      <c r="BX124" s="1" t="s">
        <v>107</v>
      </c>
      <c r="BY124" s="1"/>
      <c r="BZ124" s="1" t="s">
        <v>107</v>
      </c>
      <c r="CA124" s="1" t="s">
        <v>107</v>
      </c>
      <c r="CB124" s="1" t="s">
        <v>107</v>
      </c>
      <c r="CC124" s="1"/>
      <c r="CD124" s="9">
        <v>63739</v>
      </c>
    </row>
    <row r="125" spans="1:82" x14ac:dyDescent="0.15">
      <c r="A125" s="5">
        <v>1991</v>
      </c>
      <c r="B125" s="1">
        <f t="shared" si="12"/>
        <v>0</v>
      </c>
      <c r="C125" s="1" t="s">
        <v>187</v>
      </c>
      <c r="D125" s="1" t="s">
        <v>187</v>
      </c>
      <c r="E125" s="1" t="s">
        <v>187</v>
      </c>
      <c r="F125" s="1" t="s">
        <v>187</v>
      </c>
      <c r="G125" s="1" t="s">
        <v>187</v>
      </c>
      <c r="H125" s="1" t="s">
        <v>187</v>
      </c>
      <c r="I125" s="1"/>
      <c r="J125" s="1">
        <v>66</v>
      </c>
      <c r="K125" s="1">
        <v>46</v>
      </c>
      <c r="L125" s="1">
        <v>46</v>
      </c>
      <c r="M125" s="1">
        <f t="shared" si="14"/>
        <v>20</v>
      </c>
      <c r="N125" s="1" t="s">
        <v>107</v>
      </c>
      <c r="O125" s="1" t="s">
        <v>107</v>
      </c>
      <c r="P125" s="1"/>
      <c r="Q125" s="1">
        <v>839</v>
      </c>
      <c r="R125" s="1" t="s">
        <v>107</v>
      </c>
      <c r="S125" s="1" t="s">
        <v>107</v>
      </c>
      <c r="T125" s="1">
        <v>14</v>
      </c>
      <c r="U125" s="1">
        <v>434</v>
      </c>
      <c r="V125" s="1"/>
      <c r="W125" s="1">
        <v>905</v>
      </c>
      <c r="X125" s="1"/>
      <c r="Y125" s="1">
        <v>4139</v>
      </c>
      <c r="Z125" s="1">
        <v>259</v>
      </c>
      <c r="AA125" s="1">
        <v>1059</v>
      </c>
      <c r="AB125" s="1">
        <v>1207</v>
      </c>
      <c r="AC125" s="1"/>
      <c r="AD125" s="5">
        <v>1991</v>
      </c>
      <c r="AE125" s="1">
        <v>16946</v>
      </c>
      <c r="AF125" s="1" t="s">
        <v>107</v>
      </c>
      <c r="AG125" s="1">
        <v>3101</v>
      </c>
      <c r="AH125" s="1">
        <v>1721</v>
      </c>
      <c r="AI125" s="1">
        <v>2711</v>
      </c>
      <c r="AJ125" s="1"/>
      <c r="AK125" s="1">
        <v>27407</v>
      </c>
      <c r="AL125" s="1" t="s">
        <v>107</v>
      </c>
      <c r="AM125" s="1" t="s">
        <v>107</v>
      </c>
      <c r="AN125" s="1" t="s">
        <v>107</v>
      </c>
      <c r="AO125" s="1" t="s">
        <v>107</v>
      </c>
      <c r="AP125" s="1" t="s">
        <v>107</v>
      </c>
      <c r="AQ125" s="1"/>
      <c r="AR125" s="1" t="s">
        <v>107</v>
      </c>
      <c r="AS125" s="1" t="s">
        <v>107</v>
      </c>
      <c r="AT125" s="1">
        <v>1385</v>
      </c>
      <c r="AU125" s="1"/>
      <c r="AV125" s="1" t="s">
        <v>107</v>
      </c>
      <c r="AW125" s="1" t="s">
        <v>107</v>
      </c>
      <c r="AX125" s="1" t="s">
        <v>107</v>
      </c>
      <c r="AY125" s="1" t="s">
        <v>107</v>
      </c>
      <c r="AZ125" s="1">
        <v>9</v>
      </c>
      <c r="BA125" s="1">
        <v>672</v>
      </c>
      <c r="BB125" s="1"/>
      <c r="BC125" s="1">
        <v>758</v>
      </c>
      <c r="BD125" s="1">
        <v>172</v>
      </c>
      <c r="BE125" s="1"/>
      <c r="BF125" s="5">
        <v>1991</v>
      </c>
      <c r="BG125" s="1">
        <v>5338</v>
      </c>
      <c r="BH125" s="1">
        <v>1544</v>
      </c>
      <c r="BI125" s="1">
        <v>3473</v>
      </c>
      <c r="BJ125" s="1">
        <v>935</v>
      </c>
      <c r="BK125" s="1">
        <v>860</v>
      </c>
      <c r="BL125" s="1">
        <v>65</v>
      </c>
      <c r="BM125" s="1">
        <v>17</v>
      </c>
      <c r="BN125" s="1">
        <v>1563</v>
      </c>
      <c r="BO125" s="1">
        <v>80</v>
      </c>
      <c r="BP125" s="1">
        <f t="shared" si="13"/>
        <v>321</v>
      </c>
      <c r="BQ125" s="1">
        <v>93</v>
      </c>
      <c r="BR125" s="1"/>
      <c r="BS125" s="1" t="s">
        <v>107</v>
      </c>
      <c r="BT125" s="1" t="s">
        <v>107</v>
      </c>
      <c r="BU125" s="1">
        <v>1</v>
      </c>
      <c r="BV125" s="1" t="s">
        <v>107</v>
      </c>
      <c r="BW125" s="1" t="s">
        <v>107</v>
      </c>
      <c r="BX125" s="1" t="s">
        <v>107</v>
      </c>
      <c r="BY125" s="1"/>
      <c r="BZ125" s="1" t="s">
        <v>107</v>
      </c>
      <c r="CA125" s="1" t="s">
        <v>107</v>
      </c>
      <c r="CB125" s="1" t="s">
        <v>107</v>
      </c>
      <c r="CC125" s="1"/>
      <c r="CD125" s="9">
        <v>62634</v>
      </c>
    </row>
    <row r="126" spans="1:82" x14ac:dyDescent="0.15">
      <c r="A126" s="5">
        <v>1992</v>
      </c>
      <c r="B126" s="1">
        <f t="shared" si="12"/>
        <v>1</v>
      </c>
      <c r="C126" s="1" t="s">
        <v>187</v>
      </c>
      <c r="D126" s="1" t="s">
        <v>187</v>
      </c>
      <c r="E126" s="1">
        <v>1</v>
      </c>
      <c r="F126" s="1" t="s">
        <v>187</v>
      </c>
      <c r="G126" s="1" t="s">
        <v>187</v>
      </c>
      <c r="H126" s="1" t="s">
        <v>187</v>
      </c>
      <c r="I126" s="1"/>
      <c r="J126" s="1">
        <v>70</v>
      </c>
      <c r="K126" s="1">
        <v>54</v>
      </c>
      <c r="L126" s="1">
        <v>54</v>
      </c>
      <c r="M126" s="1">
        <f t="shared" si="14"/>
        <v>16</v>
      </c>
      <c r="N126" s="1" t="s">
        <v>107</v>
      </c>
      <c r="O126" s="1" t="s">
        <v>107</v>
      </c>
      <c r="P126" s="1"/>
      <c r="Q126" s="1">
        <v>1076</v>
      </c>
      <c r="R126" s="1" t="s">
        <v>107</v>
      </c>
      <c r="S126" s="1" t="s">
        <v>107</v>
      </c>
      <c r="T126" s="1">
        <v>11</v>
      </c>
      <c r="U126" s="1">
        <v>540</v>
      </c>
      <c r="V126" s="1"/>
      <c r="W126" s="1">
        <v>1147</v>
      </c>
      <c r="X126" s="1"/>
      <c r="Y126" s="1">
        <v>4297</v>
      </c>
      <c r="Z126" s="1">
        <v>377</v>
      </c>
      <c r="AA126" s="1">
        <v>1867</v>
      </c>
      <c r="AB126" s="1">
        <v>1285</v>
      </c>
      <c r="AC126" s="1"/>
      <c r="AD126" s="5">
        <v>1992</v>
      </c>
      <c r="AE126" s="1">
        <v>16934</v>
      </c>
      <c r="AF126" s="1" t="s">
        <v>107</v>
      </c>
      <c r="AG126" s="1">
        <v>3083</v>
      </c>
      <c r="AH126" s="1">
        <v>1688</v>
      </c>
      <c r="AI126" s="1">
        <v>2815</v>
      </c>
      <c r="AJ126" s="1"/>
      <c r="AK126" s="1">
        <v>26941</v>
      </c>
      <c r="AL126" s="1" t="s">
        <v>107</v>
      </c>
      <c r="AM126" s="1" t="s">
        <v>107</v>
      </c>
      <c r="AN126" s="1" t="s">
        <v>107</v>
      </c>
      <c r="AO126" s="1" t="s">
        <v>107</v>
      </c>
      <c r="AP126" s="1" t="s">
        <v>107</v>
      </c>
      <c r="AQ126" s="1"/>
      <c r="AR126" s="1" t="s">
        <v>107</v>
      </c>
      <c r="AS126" s="1" t="s">
        <v>107</v>
      </c>
      <c r="AT126" s="1">
        <v>1406</v>
      </c>
      <c r="AU126" s="1"/>
      <c r="AV126" s="1" t="s">
        <v>107</v>
      </c>
      <c r="AW126" s="1" t="s">
        <v>107</v>
      </c>
      <c r="AX126" s="1" t="s">
        <v>107</v>
      </c>
      <c r="AY126" s="1" t="s">
        <v>107</v>
      </c>
      <c r="AZ126" s="1">
        <v>17</v>
      </c>
      <c r="BA126" s="1">
        <v>643</v>
      </c>
      <c r="BB126" s="1"/>
      <c r="BC126" s="1">
        <v>653</v>
      </c>
      <c r="BD126" s="1">
        <v>162</v>
      </c>
      <c r="BE126" s="1"/>
      <c r="BF126" s="5">
        <v>1992</v>
      </c>
      <c r="BG126" s="1">
        <v>5162</v>
      </c>
      <c r="BH126" s="1">
        <v>1432</v>
      </c>
      <c r="BI126" s="1">
        <v>3369</v>
      </c>
      <c r="BJ126" s="1">
        <v>920</v>
      </c>
      <c r="BK126" s="1">
        <v>834</v>
      </c>
      <c r="BL126" s="1">
        <v>65</v>
      </c>
      <c r="BM126" s="1">
        <v>27</v>
      </c>
      <c r="BN126" s="1">
        <v>1554</v>
      </c>
      <c r="BO126" s="1">
        <v>91</v>
      </c>
      <c r="BP126" s="1">
        <f t="shared" si="13"/>
        <v>361</v>
      </c>
      <c r="BQ126" s="1">
        <v>100</v>
      </c>
      <c r="BR126" s="1"/>
      <c r="BS126" s="1" t="s">
        <v>107</v>
      </c>
      <c r="BT126" s="1" t="s">
        <v>107</v>
      </c>
      <c r="BU126" s="1" t="s">
        <v>187</v>
      </c>
      <c r="BV126" s="1" t="s">
        <v>107</v>
      </c>
      <c r="BW126" s="1" t="s">
        <v>107</v>
      </c>
      <c r="BX126" s="1" t="s">
        <v>107</v>
      </c>
      <c r="BY126" s="1"/>
      <c r="BZ126" s="1" t="s">
        <v>107</v>
      </c>
      <c r="CA126" s="1" t="s">
        <v>107</v>
      </c>
      <c r="CB126" s="1" t="s">
        <v>107</v>
      </c>
      <c r="CC126" s="1"/>
      <c r="CD126" s="9">
        <v>62302</v>
      </c>
    </row>
    <row r="127" spans="1:82" x14ac:dyDescent="0.15">
      <c r="A127" s="5">
        <v>1993</v>
      </c>
      <c r="B127" s="1">
        <f t="shared" si="12"/>
        <v>1</v>
      </c>
      <c r="C127" s="1" t="s">
        <v>187</v>
      </c>
      <c r="D127" s="1" t="s">
        <v>187</v>
      </c>
      <c r="E127" s="1" t="s">
        <v>187</v>
      </c>
      <c r="F127" s="1" t="s">
        <v>187</v>
      </c>
      <c r="G127" s="1">
        <v>1</v>
      </c>
      <c r="H127" s="1" t="s">
        <v>187</v>
      </c>
      <c r="I127" s="1"/>
      <c r="J127" s="1">
        <v>45</v>
      </c>
      <c r="K127" s="1">
        <v>36</v>
      </c>
      <c r="L127" s="1">
        <v>36</v>
      </c>
      <c r="M127" s="1">
        <f t="shared" si="14"/>
        <v>9</v>
      </c>
      <c r="N127" s="1" t="s">
        <v>107</v>
      </c>
      <c r="O127" s="1" t="s">
        <v>107</v>
      </c>
      <c r="P127" s="1"/>
      <c r="Q127" s="1">
        <v>1062</v>
      </c>
      <c r="R127" s="1" t="s">
        <v>107</v>
      </c>
      <c r="S127" s="1" t="s">
        <v>107</v>
      </c>
      <c r="T127" s="1">
        <v>17</v>
      </c>
      <c r="U127" s="1">
        <v>578</v>
      </c>
      <c r="V127" s="1"/>
      <c r="W127" s="1">
        <v>1108</v>
      </c>
      <c r="X127" s="1"/>
      <c r="Y127" s="1">
        <v>4733</v>
      </c>
      <c r="Z127" s="1">
        <v>412</v>
      </c>
      <c r="AA127" s="1">
        <v>2175</v>
      </c>
      <c r="AB127" s="1">
        <v>1336</v>
      </c>
      <c r="AC127" s="1"/>
      <c r="AD127" s="5">
        <v>1993</v>
      </c>
      <c r="AE127" s="1">
        <v>16798</v>
      </c>
      <c r="AF127" s="1" t="s">
        <v>107</v>
      </c>
      <c r="AG127" s="1">
        <v>3113</v>
      </c>
      <c r="AH127" s="1">
        <v>1643</v>
      </c>
      <c r="AI127" s="1">
        <v>2836</v>
      </c>
      <c r="AJ127" s="1"/>
      <c r="AK127" s="1">
        <v>27116</v>
      </c>
      <c r="AL127" s="1" t="s">
        <v>107</v>
      </c>
      <c r="AM127" s="1" t="s">
        <v>107</v>
      </c>
      <c r="AN127" s="1" t="s">
        <v>107</v>
      </c>
      <c r="AO127" s="1" t="s">
        <v>107</v>
      </c>
      <c r="AP127" s="1" t="s">
        <v>107</v>
      </c>
      <c r="AQ127" s="1"/>
      <c r="AR127" s="1" t="s">
        <v>107</v>
      </c>
      <c r="AS127" s="1" t="s">
        <v>107</v>
      </c>
      <c r="AT127" s="1">
        <v>1381</v>
      </c>
      <c r="AU127" s="1"/>
      <c r="AV127" s="1" t="s">
        <v>107</v>
      </c>
      <c r="AW127" s="1" t="s">
        <v>107</v>
      </c>
      <c r="AX127" s="1" t="s">
        <v>107</v>
      </c>
      <c r="AY127" s="1" t="s">
        <v>107</v>
      </c>
      <c r="AZ127" s="1">
        <v>9</v>
      </c>
      <c r="BA127" s="1">
        <v>613</v>
      </c>
      <c r="BB127" s="1"/>
      <c r="BC127" s="1">
        <v>685</v>
      </c>
      <c r="BD127" s="1">
        <v>149</v>
      </c>
      <c r="BE127" s="1"/>
      <c r="BF127" s="5">
        <v>1993</v>
      </c>
      <c r="BG127" s="1">
        <v>4769</v>
      </c>
      <c r="BH127" s="1">
        <v>1416</v>
      </c>
      <c r="BI127" s="1">
        <v>2970</v>
      </c>
      <c r="BJ127" s="1">
        <v>780</v>
      </c>
      <c r="BK127" s="1">
        <v>723</v>
      </c>
      <c r="BL127" s="1">
        <v>48</v>
      </c>
      <c r="BM127" s="1">
        <v>16</v>
      </c>
      <c r="BN127" s="1">
        <v>1602</v>
      </c>
      <c r="BO127" s="1">
        <v>72</v>
      </c>
      <c r="BP127" s="1">
        <f t="shared" si="13"/>
        <v>383</v>
      </c>
      <c r="BQ127" s="1">
        <v>111</v>
      </c>
      <c r="BR127" s="1"/>
      <c r="BS127" s="1" t="s">
        <v>107</v>
      </c>
      <c r="BT127" s="1" t="s">
        <v>107</v>
      </c>
      <c r="BU127" s="1" t="s">
        <v>187</v>
      </c>
      <c r="BV127" s="1" t="s">
        <v>107</v>
      </c>
      <c r="BW127" s="1" t="s">
        <v>107</v>
      </c>
      <c r="BX127" s="1" t="s">
        <v>107</v>
      </c>
      <c r="BY127" s="1"/>
      <c r="BZ127" s="1" t="s">
        <v>107</v>
      </c>
      <c r="CA127" s="1" t="s">
        <v>107</v>
      </c>
      <c r="CB127" s="1" t="s">
        <v>107</v>
      </c>
      <c r="CC127" s="1"/>
      <c r="CD127" s="9">
        <v>62512</v>
      </c>
    </row>
    <row r="128" spans="1:82" x14ac:dyDescent="0.15">
      <c r="A128" s="5">
        <v>1994</v>
      </c>
      <c r="B128" s="1">
        <f t="shared" si="12"/>
        <v>0</v>
      </c>
      <c r="C128" s="1" t="s">
        <v>187</v>
      </c>
      <c r="D128" s="1" t="s">
        <v>187</v>
      </c>
      <c r="E128" s="1" t="s">
        <v>187</v>
      </c>
      <c r="F128" s="1" t="s">
        <v>187</v>
      </c>
      <c r="G128" s="1" t="s">
        <v>187</v>
      </c>
      <c r="H128" s="1" t="s">
        <v>187</v>
      </c>
      <c r="I128" s="1"/>
      <c r="J128" s="1">
        <v>40</v>
      </c>
      <c r="K128" s="1">
        <v>27</v>
      </c>
      <c r="L128" s="1">
        <v>27</v>
      </c>
      <c r="M128" s="1">
        <f t="shared" si="14"/>
        <v>13</v>
      </c>
      <c r="N128" s="1" t="s">
        <v>107</v>
      </c>
      <c r="O128" s="1" t="s">
        <v>107</v>
      </c>
      <c r="P128" s="1"/>
      <c r="Q128" s="1">
        <v>1103</v>
      </c>
      <c r="R128" s="1" t="s">
        <v>107</v>
      </c>
      <c r="S128" s="1" t="s">
        <v>107</v>
      </c>
      <c r="T128" s="1">
        <v>14</v>
      </c>
      <c r="U128" s="1">
        <v>637</v>
      </c>
      <c r="V128" s="1"/>
      <c r="W128" s="1">
        <v>1143</v>
      </c>
      <c r="X128" s="1"/>
      <c r="Y128" s="1">
        <v>4488</v>
      </c>
      <c r="Z128" s="1">
        <v>271</v>
      </c>
      <c r="AA128" s="1">
        <v>2042</v>
      </c>
      <c r="AB128" s="1">
        <v>1371</v>
      </c>
      <c r="AC128" s="1"/>
      <c r="AD128" s="5">
        <v>1994</v>
      </c>
      <c r="AE128" s="1">
        <v>16692</v>
      </c>
      <c r="AF128" s="1" t="s">
        <v>107</v>
      </c>
      <c r="AG128" s="1">
        <v>2976</v>
      </c>
      <c r="AH128" s="1">
        <v>1595</v>
      </c>
      <c r="AI128" s="1">
        <v>2747</v>
      </c>
      <c r="AJ128" s="1"/>
      <c r="AK128" s="1">
        <v>26679</v>
      </c>
      <c r="AL128" s="1" t="s">
        <v>107</v>
      </c>
      <c r="AM128" s="1" t="s">
        <v>107</v>
      </c>
      <c r="AN128" s="1" t="s">
        <v>107</v>
      </c>
      <c r="AO128" s="1" t="s">
        <v>107</v>
      </c>
      <c r="AP128" s="1" t="s">
        <v>107</v>
      </c>
      <c r="AQ128" s="1"/>
      <c r="AR128" s="1" t="s">
        <v>107</v>
      </c>
      <c r="AS128" s="1" t="s">
        <v>107</v>
      </c>
      <c r="AT128" s="1">
        <v>1336</v>
      </c>
      <c r="AU128" s="1"/>
      <c r="AV128" s="1" t="s">
        <v>107</v>
      </c>
      <c r="AW128" s="1" t="s">
        <v>107</v>
      </c>
      <c r="AX128" s="1" t="s">
        <v>107</v>
      </c>
      <c r="AY128" s="1" t="s">
        <v>107</v>
      </c>
      <c r="AZ128" s="1">
        <v>19</v>
      </c>
      <c r="BA128" s="1">
        <v>623</v>
      </c>
      <c r="BB128" s="1"/>
      <c r="BC128" s="1">
        <v>669</v>
      </c>
      <c r="BD128" s="1">
        <v>120</v>
      </c>
      <c r="BE128" s="1"/>
      <c r="BF128" s="5">
        <v>1994</v>
      </c>
      <c r="BG128" s="1">
        <v>4845</v>
      </c>
      <c r="BH128" s="1">
        <v>1494</v>
      </c>
      <c r="BI128" s="1">
        <v>3160</v>
      </c>
      <c r="BJ128" s="1">
        <v>750</v>
      </c>
      <c r="BK128" s="1">
        <v>679</v>
      </c>
      <c r="BL128" s="1">
        <v>50</v>
      </c>
      <c r="BM128" s="1">
        <v>27</v>
      </c>
      <c r="BN128" s="1">
        <v>1563</v>
      </c>
      <c r="BO128" s="1">
        <v>89</v>
      </c>
      <c r="BP128" s="1">
        <f t="shared" si="13"/>
        <v>191</v>
      </c>
      <c r="BQ128" s="1">
        <v>93</v>
      </c>
      <c r="BR128" s="1"/>
      <c r="BS128" s="1" t="s">
        <v>107</v>
      </c>
      <c r="BT128" s="1" t="s">
        <v>107</v>
      </c>
      <c r="BU128" s="1" t="s">
        <v>187</v>
      </c>
      <c r="BV128" s="1" t="s">
        <v>107</v>
      </c>
      <c r="BW128" s="1" t="s">
        <v>107</v>
      </c>
      <c r="BX128" s="1" t="s">
        <v>107</v>
      </c>
      <c r="BY128" s="1"/>
      <c r="BZ128" s="1" t="s">
        <v>107</v>
      </c>
      <c r="CA128" s="1" t="s">
        <v>107</v>
      </c>
      <c r="CB128" s="1" t="s">
        <v>107</v>
      </c>
      <c r="CC128" s="1"/>
      <c r="CD128" s="9">
        <v>61987</v>
      </c>
    </row>
    <row r="129" spans="1:82" x14ac:dyDescent="0.15">
      <c r="A129" s="5">
        <v>1995</v>
      </c>
      <c r="B129" s="1">
        <f t="shared" si="12"/>
        <v>0</v>
      </c>
      <c r="C129" s="1" t="s">
        <v>187</v>
      </c>
      <c r="D129" s="1" t="s">
        <v>187</v>
      </c>
      <c r="E129" s="1" t="s">
        <v>187</v>
      </c>
      <c r="F129" s="1" t="s">
        <v>187</v>
      </c>
      <c r="G129" s="1" t="s">
        <v>187</v>
      </c>
      <c r="H129" s="1" t="s">
        <v>187</v>
      </c>
      <c r="I129" s="1"/>
      <c r="J129" s="1">
        <v>46</v>
      </c>
      <c r="K129" s="1">
        <v>19</v>
      </c>
      <c r="L129" s="1">
        <v>19</v>
      </c>
      <c r="M129" s="1">
        <f t="shared" si="14"/>
        <v>27</v>
      </c>
      <c r="N129" s="1" t="s">
        <v>107</v>
      </c>
      <c r="O129" s="1" t="s">
        <v>107</v>
      </c>
      <c r="P129" s="1"/>
      <c r="Q129" s="1">
        <v>1065</v>
      </c>
      <c r="R129" s="1" t="s">
        <v>107</v>
      </c>
      <c r="S129" s="1" t="s">
        <v>107</v>
      </c>
      <c r="T129" s="1">
        <v>2</v>
      </c>
      <c r="U129" s="1">
        <v>606</v>
      </c>
      <c r="V129" s="1"/>
      <c r="W129" s="1">
        <v>1111</v>
      </c>
      <c r="X129" s="1"/>
      <c r="Y129" s="1">
        <v>3803</v>
      </c>
      <c r="Z129" s="1">
        <v>164</v>
      </c>
      <c r="AA129" s="1">
        <v>1246</v>
      </c>
      <c r="AB129" s="1">
        <v>1568</v>
      </c>
      <c r="AC129" s="1"/>
      <c r="AD129" s="5">
        <v>1995</v>
      </c>
      <c r="AE129" s="1">
        <v>15328</v>
      </c>
      <c r="AF129" s="1" t="s">
        <v>107</v>
      </c>
      <c r="AG129" s="1">
        <v>2708</v>
      </c>
      <c r="AH129" s="1">
        <v>1554</v>
      </c>
      <c r="AI129" s="1">
        <v>2549</v>
      </c>
      <c r="AJ129" s="1"/>
      <c r="AK129" s="1">
        <v>26183</v>
      </c>
      <c r="AL129" s="1" t="s">
        <v>107</v>
      </c>
      <c r="AM129" s="1" t="s">
        <v>107</v>
      </c>
      <c r="AN129" s="1" t="s">
        <v>107</v>
      </c>
      <c r="AO129" s="1" t="s">
        <v>107</v>
      </c>
      <c r="AP129" s="1" t="s">
        <v>107</v>
      </c>
      <c r="AQ129" s="1"/>
      <c r="AR129" s="1" t="s">
        <v>107</v>
      </c>
      <c r="AS129" s="1" t="s">
        <v>107</v>
      </c>
      <c r="AT129" s="1">
        <v>1732</v>
      </c>
      <c r="AU129" s="1"/>
      <c r="AV129" s="1" t="s">
        <v>107</v>
      </c>
      <c r="AW129" s="1" t="s">
        <v>107</v>
      </c>
      <c r="AX129" s="1" t="s">
        <v>107</v>
      </c>
      <c r="AY129" s="1" t="s">
        <v>107</v>
      </c>
      <c r="AZ129" s="1">
        <v>21</v>
      </c>
      <c r="BA129" s="1">
        <v>583</v>
      </c>
      <c r="BB129" s="1"/>
      <c r="BC129" s="1">
        <v>756</v>
      </c>
      <c r="BD129" s="1">
        <v>123</v>
      </c>
      <c r="BE129" s="1"/>
      <c r="BF129" s="5">
        <v>1995</v>
      </c>
      <c r="BG129" s="1">
        <v>4577</v>
      </c>
      <c r="BH129" s="1">
        <v>1419</v>
      </c>
      <c r="BI129" s="1">
        <v>2959</v>
      </c>
      <c r="BJ129" s="1">
        <v>755</v>
      </c>
      <c r="BK129" s="1">
        <v>692</v>
      </c>
      <c r="BL129" s="1">
        <v>34</v>
      </c>
      <c r="BM129" s="1">
        <v>36</v>
      </c>
      <c r="BN129" s="1" t="s">
        <v>107</v>
      </c>
      <c r="BO129" s="1" t="s">
        <v>107</v>
      </c>
      <c r="BP129" s="1">
        <f t="shared" si="13"/>
        <v>199</v>
      </c>
      <c r="BQ129" s="1" t="s">
        <v>107</v>
      </c>
      <c r="BR129" s="1"/>
      <c r="BS129" s="1" t="s">
        <v>107</v>
      </c>
      <c r="BT129" s="1" t="s">
        <v>107</v>
      </c>
      <c r="BU129" s="1" t="s">
        <v>187</v>
      </c>
      <c r="BV129" s="1" t="s">
        <v>107</v>
      </c>
      <c r="BW129" s="1" t="s">
        <v>107</v>
      </c>
      <c r="BX129" s="1" t="s">
        <v>107</v>
      </c>
      <c r="BY129" s="1"/>
      <c r="BZ129" s="1" t="s">
        <v>107</v>
      </c>
      <c r="CA129" s="1" t="s">
        <v>107</v>
      </c>
      <c r="CB129" s="1" t="s">
        <v>107</v>
      </c>
      <c r="CC129" s="1"/>
      <c r="CD129" s="9">
        <v>63387</v>
      </c>
    </row>
    <row r="130" spans="1:82" x14ac:dyDescent="0.15">
      <c r="A130" s="5">
        <v>1996</v>
      </c>
      <c r="B130" s="1">
        <f t="shared" si="12"/>
        <v>0</v>
      </c>
      <c r="C130" s="1" t="s">
        <v>187</v>
      </c>
      <c r="D130" s="1" t="s">
        <v>187</v>
      </c>
      <c r="E130" s="1" t="s">
        <v>187</v>
      </c>
      <c r="F130" s="1" t="s">
        <v>187</v>
      </c>
      <c r="G130" s="1" t="s">
        <v>187</v>
      </c>
      <c r="H130" s="1" t="s">
        <v>187</v>
      </c>
      <c r="I130" s="1"/>
      <c r="J130" s="1">
        <v>42</v>
      </c>
      <c r="K130" s="1">
        <v>23</v>
      </c>
      <c r="L130" s="1">
        <v>23</v>
      </c>
      <c r="M130" s="1">
        <f t="shared" si="14"/>
        <v>19</v>
      </c>
      <c r="N130" s="1" t="s">
        <v>107</v>
      </c>
      <c r="O130" s="1" t="s">
        <v>107</v>
      </c>
      <c r="P130" s="1"/>
      <c r="Q130" s="1">
        <v>810</v>
      </c>
      <c r="R130" s="1" t="s">
        <v>107</v>
      </c>
      <c r="S130" s="1" t="s">
        <v>107</v>
      </c>
      <c r="T130" s="1">
        <v>5</v>
      </c>
      <c r="U130" s="1">
        <v>432</v>
      </c>
      <c r="V130" s="1"/>
      <c r="W130" s="1">
        <v>852</v>
      </c>
      <c r="X130" s="1"/>
      <c r="Y130" s="1">
        <v>3768</v>
      </c>
      <c r="Z130" s="1">
        <v>216</v>
      </c>
      <c r="AA130" s="1">
        <v>1137</v>
      </c>
      <c r="AB130" s="1">
        <v>1664</v>
      </c>
      <c r="AC130" s="1"/>
      <c r="AD130" s="5">
        <v>1996</v>
      </c>
      <c r="AE130" s="1">
        <v>15107</v>
      </c>
      <c r="AF130" s="1" t="s">
        <v>107</v>
      </c>
      <c r="AG130" s="1">
        <v>2646</v>
      </c>
      <c r="AH130" s="1">
        <v>1415</v>
      </c>
      <c r="AI130" s="1">
        <v>2555</v>
      </c>
      <c r="AJ130" s="1"/>
      <c r="AK130" s="1">
        <v>25756</v>
      </c>
      <c r="AL130" s="1" t="s">
        <v>107</v>
      </c>
      <c r="AM130" s="1" t="s">
        <v>107</v>
      </c>
      <c r="AN130" s="1" t="s">
        <v>107</v>
      </c>
      <c r="AO130" s="1" t="s">
        <v>107</v>
      </c>
      <c r="AP130" s="1" t="s">
        <v>107</v>
      </c>
      <c r="AQ130" s="1"/>
      <c r="AR130" s="1" t="s">
        <v>107</v>
      </c>
      <c r="AS130" s="1" t="s">
        <v>107</v>
      </c>
      <c r="AT130" s="1">
        <v>2004</v>
      </c>
      <c r="AU130" s="1"/>
      <c r="AV130" s="1" t="s">
        <v>107</v>
      </c>
      <c r="AW130" s="1" t="s">
        <v>107</v>
      </c>
      <c r="AX130" s="1" t="s">
        <v>107</v>
      </c>
      <c r="AY130" s="1" t="s">
        <v>107</v>
      </c>
      <c r="AZ130" s="1">
        <v>15</v>
      </c>
      <c r="BA130" s="1">
        <v>624</v>
      </c>
      <c r="BB130" s="1"/>
      <c r="BC130" s="1">
        <v>680</v>
      </c>
      <c r="BD130" s="1">
        <v>117</v>
      </c>
      <c r="BE130" s="1"/>
      <c r="BF130" s="5">
        <v>1996</v>
      </c>
      <c r="BG130" s="1">
        <v>4336</v>
      </c>
      <c r="BH130" s="1">
        <v>1431</v>
      </c>
      <c r="BI130" s="1">
        <v>2767</v>
      </c>
      <c r="BJ130" s="1">
        <v>660</v>
      </c>
      <c r="BK130" s="1">
        <v>616</v>
      </c>
      <c r="BL130" s="1">
        <v>37</v>
      </c>
      <c r="BM130" s="1">
        <v>14</v>
      </c>
      <c r="BN130" s="1" t="s">
        <v>107</v>
      </c>
      <c r="BO130" s="1" t="s">
        <v>107</v>
      </c>
      <c r="BP130" s="1">
        <f t="shared" si="13"/>
        <v>138</v>
      </c>
      <c r="BQ130" s="1" t="s">
        <v>107</v>
      </c>
      <c r="BR130" s="1"/>
      <c r="BS130" s="1" t="s">
        <v>107</v>
      </c>
      <c r="BT130" s="1" t="s">
        <v>107</v>
      </c>
      <c r="BU130" s="1" t="s">
        <v>187</v>
      </c>
      <c r="BV130" s="1" t="s">
        <v>107</v>
      </c>
      <c r="BW130" s="1" t="s">
        <v>107</v>
      </c>
      <c r="BX130" s="1" t="s">
        <v>107</v>
      </c>
      <c r="BY130" s="1"/>
      <c r="BZ130" s="1" t="s">
        <v>107</v>
      </c>
      <c r="CA130" s="1" t="s">
        <v>107</v>
      </c>
      <c r="CB130" s="1" t="s">
        <v>107</v>
      </c>
      <c r="CC130" s="1"/>
      <c r="CD130" s="9">
        <v>62637</v>
      </c>
    </row>
    <row r="131" spans="1:82" x14ac:dyDescent="0.15">
      <c r="A131" s="5">
        <v>1997</v>
      </c>
      <c r="B131" s="1">
        <f t="shared" si="12"/>
        <v>2</v>
      </c>
      <c r="C131" s="1" t="s">
        <v>187</v>
      </c>
      <c r="D131" s="1" t="s">
        <v>187</v>
      </c>
      <c r="E131" s="1">
        <v>1</v>
      </c>
      <c r="F131" s="1" t="s">
        <v>187</v>
      </c>
      <c r="G131" s="1" t="s">
        <v>187</v>
      </c>
      <c r="H131" s="1">
        <v>1</v>
      </c>
      <c r="I131" s="1"/>
      <c r="J131" s="1">
        <v>42</v>
      </c>
      <c r="K131" s="1">
        <v>22</v>
      </c>
      <c r="L131" s="1">
        <v>22</v>
      </c>
      <c r="M131" s="1">
        <f t="shared" si="14"/>
        <v>20</v>
      </c>
      <c r="N131" s="1" t="s">
        <v>107</v>
      </c>
      <c r="O131" s="1" t="s">
        <v>107</v>
      </c>
      <c r="P131" s="1"/>
      <c r="Q131" s="1">
        <v>796</v>
      </c>
      <c r="R131" s="1" t="s">
        <v>107</v>
      </c>
      <c r="S131" s="1" t="s">
        <v>107</v>
      </c>
      <c r="T131" s="1">
        <v>2</v>
      </c>
      <c r="U131" s="1">
        <v>240</v>
      </c>
      <c r="V131" s="1"/>
      <c r="W131" s="1">
        <v>840</v>
      </c>
      <c r="X131" s="1"/>
      <c r="Y131" s="1">
        <v>4477</v>
      </c>
      <c r="Z131" s="1">
        <v>323</v>
      </c>
      <c r="AA131" s="1">
        <v>1581</v>
      </c>
      <c r="AB131" s="1">
        <v>1763</v>
      </c>
      <c r="AC131" s="1"/>
      <c r="AD131" s="5">
        <v>1997</v>
      </c>
      <c r="AE131" s="1">
        <v>15160</v>
      </c>
      <c r="AF131" s="1" t="s">
        <v>107</v>
      </c>
      <c r="AG131" s="1">
        <v>2641</v>
      </c>
      <c r="AH131" s="1">
        <v>1436</v>
      </c>
      <c r="AI131" s="1">
        <v>2571</v>
      </c>
      <c r="AJ131" s="1"/>
      <c r="AK131" s="1">
        <v>25994</v>
      </c>
      <c r="AL131" s="1" t="s">
        <v>107</v>
      </c>
      <c r="AM131" s="1" t="s">
        <v>107</v>
      </c>
      <c r="AN131" s="1" t="s">
        <v>107</v>
      </c>
      <c r="AO131" s="1" t="s">
        <v>107</v>
      </c>
      <c r="AP131" s="1" t="s">
        <v>107</v>
      </c>
      <c r="AQ131" s="1"/>
      <c r="AR131" s="1" t="s">
        <v>107</v>
      </c>
      <c r="AS131" s="1" t="s">
        <v>107</v>
      </c>
      <c r="AT131" s="1">
        <v>1663</v>
      </c>
      <c r="AU131" s="1"/>
      <c r="AV131" s="1" t="s">
        <v>107</v>
      </c>
      <c r="AW131" s="1" t="s">
        <v>107</v>
      </c>
      <c r="AX131" s="1" t="s">
        <v>107</v>
      </c>
      <c r="AY131" s="1" t="s">
        <v>107</v>
      </c>
      <c r="AZ131" s="1">
        <v>14</v>
      </c>
      <c r="BA131" s="1">
        <v>580</v>
      </c>
      <c r="BB131" s="1"/>
      <c r="BC131" s="1">
        <v>677</v>
      </c>
      <c r="BD131" s="1">
        <v>99</v>
      </c>
      <c r="BE131" s="1"/>
      <c r="BF131" s="5">
        <v>1997</v>
      </c>
      <c r="BG131" s="1">
        <v>4336</v>
      </c>
      <c r="BH131" s="1">
        <v>1341</v>
      </c>
      <c r="BI131" s="1">
        <v>2847</v>
      </c>
      <c r="BJ131" s="1">
        <v>650</v>
      </c>
      <c r="BK131" s="1">
        <v>587</v>
      </c>
      <c r="BL131" s="1">
        <v>45</v>
      </c>
      <c r="BM131" s="1">
        <v>22</v>
      </c>
      <c r="BN131" s="1" t="s">
        <v>107</v>
      </c>
      <c r="BO131" s="1" t="s">
        <v>107</v>
      </c>
      <c r="BP131" s="1">
        <f t="shared" si="13"/>
        <v>148</v>
      </c>
      <c r="BQ131" s="1" t="s">
        <v>107</v>
      </c>
      <c r="BR131" s="1"/>
      <c r="BS131" s="1" t="s">
        <v>107</v>
      </c>
      <c r="BT131" s="1" t="s">
        <v>107</v>
      </c>
      <c r="BU131" s="1" t="s">
        <v>187</v>
      </c>
      <c r="BV131" s="1" t="s">
        <v>107</v>
      </c>
      <c r="BW131" s="1" t="s">
        <v>107</v>
      </c>
      <c r="BX131" s="1" t="s">
        <v>107</v>
      </c>
      <c r="BY131" s="1"/>
      <c r="BZ131" s="1" t="s">
        <v>107</v>
      </c>
      <c r="CA131" s="1" t="s">
        <v>107</v>
      </c>
      <c r="CB131" s="1" t="s">
        <v>107</v>
      </c>
      <c r="CC131" s="1"/>
      <c r="CD131" s="9">
        <v>62839</v>
      </c>
    </row>
    <row r="132" spans="1:82" x14ac:dyDescent="0.15">
      <c r="A132" s="5">
        <v>1998</v>
      </c>
      <c r="B132" s="1">
        <f t="shared" si="12"/>
        <v>1</v>
      </c>
      <c r="C132" s="1" t="s">
        <v>187</v>
      </c>
      <c r="D132" s="1" t="s">
        <v>187</v>
      </c>
      <c r="E132" s="1" t="s">
        <v>187</v>
      </c>
      <c r="F132" s="1" t="s">
        <v>187</v>
      </c>
      <c r="G132" s="1" t="s">
        <v>187</v>
      </c>
      <c r="H132" s="1">
        <v>1</v>
      </c>
      <c r="I132" s="1"/>
      <c r="J132" s="1">
        <v>31</v>
      </c>
      <c r="K132" s="1">
        <v>17</v>
      </c>
      <c r="L132" s="1">
        <v>17</v>
      </c>
      <c r="M132" s="1">
        <f t="shared" si="14"/>
        <v>14</v>
      </c>
      <c r="N132" s="1" t="s">
        <v>107</v>
      </c>
      <c r="O132" s="1" t="s">
        <v>107</v>
      </c>
      <c r="P132" s="1"/>
      <c r="Q132" s="1">
        <v>668</v>
      </c>
      <c r="R132" s="1" t="s">
        <v>107</v>
      </c>
      <c r="S132" s="1" t="s">
        <v>107</v>
      </c>
      <c r="T132" s="1" t="s">
        <v>187</v>
      </c>
      <c r="U132" s="1">
        <v>159</v>
      </c>
      <c r="V132" s="1"/>
      <c r="W132" s="1">
        <v>700</v>
      </c>
      <c r="X132" s="1"/>
      <c r="Y132" s="1">
        <v>4558</v>
      </c>
      <c r="Z132" s="1">
        <v>362</v>
      </c>
      <c r="AA132" s="1">
        <v>1613</v>
      </c>
      <c r="AB132" s="1">
        <v>1777</v>
      </c>
      <c r="AC132" s="1"/>
      <c r="AD132" s="5">
        <v>1998</v>
      </c>
      <c r="AE132" s="1">
        <v>15115</v>
      </c>
      <c r="AF132" s="1" t="s">
        <v>107</v>
      </c>
      <c r="AG132" s="1">
        <v>2667</v>
      </c>
      <c r="AH132" s="1">
        <v>1344</v>
      </c>
      <c r="AI132" s="1">
        <v>2674</v>
      </c>
      <c r="AJ132" s="1"/>
      <c r="AK132" s="1">
        <v>25445</v>
      </c>
      <c r="AL132" s="1" t="s">
        <v>107</v>
      </c>
      <c r="AM132" s="1" t="s">
        <v>107</v>
      </c>
      <c r="AN132" s="1" t="s">
        <v>107</v>
      </c>
      <c r="AO132" s="1" t="s">
        <v>107</v>
      </c>
      <c r="AP132" s="1" t="s">
        <v>107</v>
      </c>
      <c r="AQ132" s="1"/>
      <c r="AR132" s="1" t="s">
        <v>107</v>
      </c>
      <c r="AS132" s="1" t="s">
        <v>107</v>
      </c>
      <c r="AT132" s="1">
        <v>1695</v>
      </c>
      <c r="AU132" s="1"/>
      <c r="AV132" s="1" t="s">
        <v>107</v>
      </c>
      <c r="AW132" s="1" t="s">
        <v>107</v>
      </c>
      <c r="AX132" s="1" t="s">
        <v>107</v>
      </c>
      <c r="AY132" s="1" t="s">
        <v>107</v>
      </c>
      <c r="AZ132" s="1">
        <v>18</v>
      </c>
      <c r="BA132" s="1">
        <v>549</v>
      </c>
      <c r="BB132" s="1"/>
      <c r="BC132" s="1">
        <v>688</v>
      </c>
      <c r="BD132" s="1">
        <v>97</v>
      </c>
      <c r="BE132" s="1"/>
      <c r="BF132" s="5">
        <v>1998</v>
      </c>
      <c r="BG132" s="1">
        <v>4253</v>
      </c>
      <c r="BH132" s="1">
        <v>1371</v>
      </c>
      <c r="BI132" s="1">
        <v>2755</v>
      </c>
      <c r="BJ132" s="1">
        <v>645</v>
      </c>
      <c r="BK132" s="1">
        <v>597</v>
      </c>
      <c r="BL132" s="1">
        <v>37</v>
      </c>
      <c r="BM132" s="1">
        <v>15</v>
      </c>
      <c r="BN132" s="1" t="s">
        <v>107</v>
      </c>
      <c r="BO132" s="1" t="s">
        <v>107</v>
      </c>
      <c r="BP132" s="1">
        <f t="shared" si="13"/>
        <v>127</v>
      </c>
      <c r="BQ132" s="1" t="s">
        <v>107</v>
      </c>
      <c r="BR132" s="1"/>
      <c r="BS132" s="1" t="s">
        <v>107</v>
      </c>
      <c r="BT132" s="1" t="s">
        <v>107</v>
      </c>
      <c r="BU132" s="1" t="s">
        <v>187</v>
      </c>
      <c r="BV132" s="1" t="s">
        <v>107</v>
      </c>
      <c r="BW132" s="1" t="s">
        <v>107</v>
      </c>
      <c r="BX132" s="1" t="s">
        <v>107</v>
      </c>
      <c r="BY132" s="1"/>
      <c r="BZ132" s="1" t="s">
        <v>107</v>
      </c>
      <c r="CA132" s="1" t="s">
        <v>107</v>
      </c>
      <c r="CB132" s="1" t="s">
        <v>107</v>
      </c>
      <c r="CC132" s="1"/>
      <c r="CD132" s="9">
        <v>62569</v>
      </c>
    </row>
    <row r="133" spans="1:82" x14ac:dyDescent="0.15">
      <c r="A133" s="5">
        <v>1999</v>
      </c>
      <c r="B133" s="1">
        <f t="shared" si="12"/>
        <v>0</v>
      </c>
      <c r="C133" s="1" t="s">
        <v>187</v>
      </c>
      <c r="D133" s="1" t="s">
        <v>187</v>
      </c>
      <c r="E133" s="1" t="s">
        <v>187</v>
      </c>
      <c r="F133" s="1" t="s">
        <v>187</v>
      </c>
      <c r="G133" s="1" t="s">
        <v>187</v>
      </c>
      <c r="H133" s="1" t="s">
        <v>187</v>
      </c>
      <c r="I133" s="1"/>
      <c r="J133" s="1">
        <v>27</v>
      </c>
      <c r="K133" s="1">
        <v>18</v>
      </c>
      <c r="L133" s="1">
        <v>18</v>
      </c>
      <c r="M133" s="1">
        <f t="shared" si="14"/>
        <v>9</v>
      </c>
      <c r="N133" s="1" t="s">
        <v>107</v>
      </c>
      <c r="O133" s="1" t="s">
        <v>107</v>
      </c>
      <c r="P133" s="1"/>
      <c r="Q133" s="1">
        <v>661</v>
      </c>
      <c r="R133" s="1" t="s">
        <v>107</v>
      </c>
      <c r="S133" s="1" t="s">
        <v>107</v>
      </c>
      <c r="T133" s="1" t="s">
        <v>187</v>
      </c>
      <c r="U133" s="1">
        <v>130</v>
      </c>
      <c r="V133" s="1"/>
      <c r="W133" s="1">
        <v>688</v>
      </c>
      <c r="X133" s="1"/>
      <c r="Y133" s="1">
        <v>4725</v>
      </c>
      <c r="Z133" s="1">
        <v>286</v>
      </c>
      <c r="AA133" s="1">
        <v>1716</v>
      </c>
      <c r="AB133" s="1">
        <v>1902</v>
      </c>
      <c r="AC133" s="1"/>
      <c r="AD133" s="5">
        <v>1999</v>
      </c>
      <c r="AE133" s="1">
        <v>15057</v>
      </c>
      <c r="AF133" s="1" t="s">
        <v>107</v>
      </c>
      <c r="AG133" s="1">
        <v>2554</v>
      </c>
      <c r="AH133" s="1">
        <v>1258</v>
      </c>
      <c r="AI133" s="1">
        <v>2632</v>
      </c>
      <c r="AJ133" s="1"/>
      <c r="AK133" s="1">
        <v>25453</v>
      </c>
      <c r="AL133" s="1" t="s">
        <v>107</v>
      </c>
      <c r="AM133" s="1" t="s">
        <v>107</v>
      </c>
      <c r="AN133" s="1" t="s">
        <v>107</v>
      </c>
      <c r="AO133" s="1" t="s">
        <v>107</v>
      </c>
      <c r="AP133" s="1" t="s">
        <v>107</v>
      </c>
      <c r="AQ133" s="1"/>
      <c r="AR133" s="1" t="s">
        <v>107</v>
      </c>
      <c r="AS133" s="1" t="s">
        <v>107</v>
      </c>
      <c r="AT133" s="1">
        <v>1620</v>
      </c>
      <c r="AU133" s="1"/>
      <c r="AV133" s="1" t="s">
        <v>107</v>
      </c>
      <c r="AW133" s="1" t="s">
        <v>107</v>
      </c>
      <c r="AX133" s="1" t="s">
        <v>107</v>
      </c>
      <c r="AY133" s="1" t="s">
        <v>107</v>
      </c>
      <c r="AZ133" s="1">
        <v>12</v>
      </c>
      <c r="BA133" s="1">
        <v>553</v>
      </c>
      <c r="BB133" s="1"/>
      <c r="BC133" s="1">
        <v>658</v>
      </c>
      <c r="BD133" s="1">
        <v>82</v>
      </c>
      <c r="BE133" s="1"/>
      <c r="BF133" s="5">
        <v>1999</v>
      </c>
      <c r="BG133" s="1">
        <v>4213</v>
      </c>
      <c r="BH133" s="1">
        <v>1296</v>
      </c>
      <c r="BI133" s="1">
        <v>2774</v>
      </c>
      <c r="BJ133" s="1">
        <v>635</v>
      </c>
      <c r="BK133" s="1">
        <v>583</v>
      </c>
      <c r="BL133" s="1">
        <v>46</v>
      </c>
      <c r="BM133" s="1">
        <v>12</v>
      </c>
      <c r="BN133" s="1" t="s">
        <v>107</v>
      </c>
      <c r="BO133" s="1" t="s">
        <v>107</v>
      </c>
      <c r="BP133" s="1">
        <f t="shared" si="13"/>
        <v>143</v>
      </c>
      <c r="BQ133" s="1" t="s">
        <v>107</v>
      </c>
      <c r="BR133" s="1"/>
      <c r="BS133" s="1" t="s">
        <v>107</v>
      </c>
      <c r="BT133" s="1" t="s">
        <v>107</v>
      </c>
      <c r="BU133" s="1">
        <v>1</v>
      </c>
      <c r="BV133" s="1" t="s">
        <v>107</v>
      </c>
      <c r="BW133" s="1" t="s">
        <v>107</v>
      </c>
      <c r="BX133" s="1" t="s">
        <v>107</v>
      </c>
      <c r="BY133" s="1"/>
      <c r="BZ133" s="1" t="s">
        <v>107</v>
      </c>
      <c r="CA133" s="1" t="s">
        <v>107</v>
      </c>
      <c r="CB133" s="1" t="s">
        <v>107</v>
      </c>
      <c r="CC133" s="1"/>
      <c r="CD133" s="9">
        <v>62503</v>
      </c>
    </row>
    <row r="134" spans="1:82" x14ac:dyDescent="0.15">
      <c r="A134" s="5">
        <v>2000</v>
      </c>
      <c r="B134" s="1">
        <f t="shared" si="12"/>
        <v>0</v>
      </c>
      <c r="C134" s="1" t="s">
        <v>187</v>
      </c>
      <c r="D134" s="1" t="s">
        <v>187</v>
      </c>
      <c r="E134" s="1" t="s">
        <v>187</v>
      </c>
      <c r="F134" s="1" t="s">
        <v>187</v>
      </c>
      <c r="G134" s="1" t="s">
        <v>187</v>
      </c>
      <c r="H134" s="1" t="s">
        <v>187</v>
      </c>
      <c r="I134" s="1"/>
      <c r="J134" s="1">
        <v>33</v>
      </c>
      <c r="K134" s="1">
        <v>25</v>
      </c>
      <c r="L134" s="1">
        <v>25</v>
      </c>
      <c r="M134" s="1">
        <f t="shared" si="14"/>
        <v>8</v>
      </c>
      <c r="N134" s="1" t="s">
        <v>107</v>
      </c>
      <c r="O134" s="1" t="s">
        <v>107</v>
      </c>
      <c r="P134" s="1"/>
      <c r="Q134" s="1">
        <v>680</v>
      </c>
      <c r="R134" s="1" t="s">
        <v>107</v>
      </c>
      <c r="S134" s="1" t="s">
        <v>107</v>
      </c>
      <c r="T134" s="1" t="s">
        <v>187</v>
      </c>
      <c r="U134" s="1">
        <v>127</v>
      </c>
      <c r="V134" s="1"/>
      <c r="W134" s="1">
        <v>713</v>
      </c>
      <c r="X134" s="1"/>
      <c r="Y134" s="1">
        <v>4625</v>
      </c>
      <c r="Z134" s="1">
        <v>287</v>
      </c>
      <c r="AA134" s="1">
        <v>1847</v>
      </c>
      <c r="AB134" s="1">
        <v>1679</v>
      </c>
      <c r="AC134" s="1"/>
      <c r="AD134" s="5">
        <v>2000</v>
      </c>
      <c r="AE134" s="1">
        <v>15978</v>
      </c>
      <c r="AF134" s="1" t="s">
        <v>107</v>
      </c>
      <c r="AG134" s="1">
        <v>2651</v>
      </c>
      <c r="AH134" s="1">
        <v>1337</v>
      </c>
      <c r="AI134" s="1">
        <v>2825</v>
      </c>
      <c r="AJ134" s="1"/>
      <c r="AK134" s="1">
        <v>24910</v>
      </c>
      <c r="AL134" s="1" t="s">
        <v>107</v>
      </c>
      <c r="AM134" s="1" t="s">
        <v>107</v>
      </c>
      <c r="AN134" s="1" t="s">
        <v>107</v>
      </c>
      <c r="AO134" s="1" t="s">
        <v>107</v>
      </c>
      <c r="AP134" s="1" t="s">
        <v>107</v>
      </c>
      <c r="AQ134" s="1"/>
      <c r="AR134" s="1" t="s">
        <v>107</v>
      </c>
      <c r="AS134" s="1" t="s">
        <v>107</v>
      </c>
      <c r="AT134" s="1">
        <v>1558</v>
      </c>
      <c r="AU134" s="1"/>
      <c r="AV134" s="1" t="s">
        <v>107</v>
      </c>
      <c r="AW134" s="1" t="s">
        <v>107</v>
      </c>
      <c r="AX134" s="1" t="s">
        <v>107</v>
      </c>
      <c r="AY134" s="1" t="s">
        <v>107</v>
      </c>
      <c r="AZ134" s="1">
        <v>16</v>
      </c>
      <c r="BA134" s="1">
        <v>500</v>
      </c>
      <c r="BB134" s="1"/>
      <c r="BC134" s="1" t="s">
        <v>107</v>
      </c>
      <c r="BD134" s="1" t="s">
        <v>107</v>
      </c>
      <c r="BE134" s="1"/>
      <c r="BF134" s="5">
        <v>2000</v>
      </c>
      <c r="BG134" s="1">
        <v>4560</v>
      </c>
      <c r="BH134" s="1">
        <v>1378</v>
      </c>
      <c r="BI134" s="1">
        <v>3010</v>
      </c>
      <c r="BJ134" s="1">
        <v>655</v>
      </c>
      <c r="BK134" s="1">
        <v>592</v>
      </c>
      <c r="BL134" s="1">
        <v>33</v>
      </c>
      <c r="BM134" s="1">
        <v>36</v>
      </c>
      <c r="BN134" s="1" t="s">
        <v>107</v>
      </c>
      <c r="BO134" s="1" t="s">
        <v>107</v>
      </c>
      <c r="BP134" s="1">
        <f t="shared" si="13"/>
        <v>172</v>
      </c>
      <c r="BQ134" s="1" t="s">
        <v>107</v>
      </c>
      <c r="BR134" s="1"/>
      <c r="BS134" s="1" t="s">
        <v>107</v>
      </c>
      <c r="BT134" s="1" t="s">
        <v>107</v>
      </c>
      <c r="BU134" s="1" t="s">
        <v>187</v>
      </c>
      <c r="BV134" s="1" t="s">
        <v>107</v>
      </c>
      <c r="BW134" s="1" t="s">
        <v>107</v>
      </c>
      <c r="BX134" s="1" t="s">
        <v>107</v>
      </c>
      <c r="BY134" s="1"/>
      <c r="BZ134" s="1" t="s">
        <v>107</v>
      </c>
      <c r="CA134" s="1" t="s">
        <v>107</v>
      </c>
      <c r="CB134" s="1" t="s">
        <v>107</v>
      </c>
      <c r="CC134" s="1"/>
      <c r="CD134" s="9">
        <v>62528</v>
      </c>
    </row>
    <row r="135" spans="1:82" x14ac:dyDescent="0.15">
      <c r="A135" s="5">
        <v>2001</v>
      </c>
      <c r="B135" s="1">
        <f t="shared" si="12"/>
        <v>0</v>
      </c>
      <c r="C135" s="1" t="s">
        <v>187</v>
      </c>
      <c r="D135" s="1" t="s">
        <v>187</v>
      </c>
      <c r="E135" s="1" t="s">
        <v>187</v>
      </c>
      <c r="F135" s="1" t="s">
        <v>187</v>
      </c>
      <c r="G135" s="1" t="s">
        <v>187</v>
      </c>
      <c r="H135" s="1" t="s">
        <v>187</v>
      </c>
      <c r="I135" s="1"/>
      <c r="J135" s="1">
        <v>22</v>
      </c>
      <c r="K135" s="1">
        <v>19</v>
      </c>
      <c r="L135" s="1">
        <v>19</v>
      </c>
      <c r="M135" s="1">
        <f t="shared" si="14"/>
        <v>3</v>
      </c>
      <c r="N135" s="1" t="s">
        <v>107</v>
      </c>
      <c r="O135" s="1" t="s">
        <v>107</v>
      </c>
      <c r="P135" s="1"/>
      <c r="Q135" s="1">
        <v>628</v>
      </c>
      <c r="R135" s="1" t="s">
        <v>107</v>
      </c>
      <c r="S135" s="1" t="s">
        <v>107</v>
      </c>
      <c r="T135" s="1" t="s">
        <v>187</v>
      </c>
      <c r="U135" s="1">
        <v>112</v>
      </c>
      <c r="V135" s="1"/>
      <c r="W135" s="1">
        <v>650</v>
      </c>
      <c r="X135" s="1"/>
      <c r="Y135" s="1">
        <v>3730</v>
      </c>
      <c r="Z135" s="1">
        <v>32</v>
      </c>
      <c r="AA135" s="1">
        <v>1380</v>
      </c>
      <c r="AB135" s="1">
        <v>1561</v>
      </c>
      <c r="AC135" s="1"/>
      <c r="AD135" s="5">
        <v>2001</v>
      </c>
      <c r="AE135" s="1">
        <v>15389</v>
      </c>
      <c r="AF135" s="1" t="s">
        <v>107</v>
      </c>
      <c r="AG135" s="1">
        <v>2668</v>
      </c>
      <c r="AH135" s="1">
        <v>1333</v>
      </c>
      <c r="AI135" s="1">
        <v>2775</v>
      </c>
      <c r="AJ135" s="1"/>
      <c r="AK135" s="1">
        <v>24148</v>
      </c>
      <c r="AL135" s="1" t="s">
        <v>107</v>
      </c>
      <c r="AM135" s="1" t="s">
        <v>107</v>
      </c>
      <c r="AN135" s="1" t="s">
        <v>107</v>
      </c>
      <c r="AO135" s="1" t="s">
        <v>107</v>
      </c>
      <c r="AP135" s="1" t="s">
        <v>107</v>
      </c>
      <c r="AQ135" s="1"/>
      <c r="AR135" s="1" t="s">
        <v>107</v>
      </c>
      <c r="AS135" s="1" t="s">
        <v>107</v>
      </c>
      <c r="AT135" s="1">
        <v>1603</v>
      </c>
      <c r="AU135" s="1"/>
      <c r="AV135" s="1" t="s">
        <v>107</v>
      </c>
      <c r="AW135" s="1" t="s">
        <v>107</v>
      </c>
      <c r="AX135" s="1" t="s">
        <v>107</v>
      </c>
      <c r="AY135" s="1" t="s">
        <v>107</v>
      </c>
      <c r="AZ135" s="1">
        <v>20</v>
      </c>
      <c r="BA135" s="1">
        <v>560</v>
      </c>
      <c r="BB135" s="1"/>
      <c r="BC135" s="1" t="s">
        <v>107</v>
      </c>
      <c r="BD135" s="1" t="s">
        <v>107</v>
      </c>
      <c r="BE135" s="1"/>
      <c r="BF135" s="5">
        <v>2001</v>
      </c>
      <c r="BG135" s="1">
        <v>4470</v>
      </c>
      <c r="BH135" s="1">
        <v>1330</v>
      </c>
      <c r="BI135" s="1">
        <v>2936</v>
      </c>
      <c r="BJ135" s="1" t="s">
        <v>107</v>
      </c>
      <c r="BK135" s="1">
        <v>544</v>
      </c>
      <c r="BL135" s="1">
        <v>25</v>
      </c>
      <c r="BM135" s="1">
        <v>46</v>
      </c>
      <c r="BN135" s="1" t="s">
        <v>107</v>
      </c>
      <c r="BO135" s="1" t="s">
        <v>107</v>
      </c>
      <c r="BP135" s="1">
        <f t="shared" si="13"/>
        <v>204</v>
      </c>
      <c r="BQ135" s="1" t="s">
        <v>107</v>
      </c>
      <c r="BR135" s="1"/>
      <c r="BS135" s="1" t="s">
        <v>107</v>
      </c>
      <c r="BT135" s="1" t="s">
        <v>107</v>
      </c>
      <c r="BU135" s="1">
        <v>1</v>
      </c>
      <c r="BV135" s="1" t="s">
        <v>107</v>
      </c>
      <c r="BW135" s="1" t="s">
        <v>107</v>
      </c>
      <c r="BX135" s="1" t="s">
        <v>107</v>
      </c>
      <c r="BY135" s="1"/>
      <c r="BZ135" s="1" t="s">
        <v>107</v>
      </c>
      <c r="CA135" s="1" t="s">
        <v>107</v>
      </c>
      <c r="CB135" s="1" t="s">
        <v>107</v>
      </c>
      <c r="CC135" s="1"/>
      <c r="CD135" s="9">
        <v>61228</v>
      </c>
    </row>
    <row r="136" spans="1:82" x14ac:dyDescent="0.15">
      <c r="A136" s="5">
        <v>2002</v>
      </c>
      <c r="B136" s="1">
        <f t="shared" si="12"/>
        <v>0</v>
      </c>
      <c r="C136" s="1" t="s">
        <v>187</v>
      </c>
      <c r="D136" s="1" t="s">
        <v>187</v>
      </c>
      <c r="E136" s="1" t="s">
        <v>187</v>
      </c>
      <c r="F136" s="1" t="s">
        <v>187</v>
      </c>
      <c r="G136" s="1" t="s">
        <v>187</v>
      </c>
      <c r="H136" s="1" t="s">
        <v>187</v>
      </c>
      <c r="I136" s="1"/>
      <c r="J136" s="1">
        <v>24</v>
      </c>
      <c r="K136" s="1">
        <v>10</v>
      </c>
      <c r="L136" s="1">
        <v>10</v>
      </c>
      <c r="M136" s="1">
        <f t="shared" si="14"/>
        <v>14</v>
      </c>
      <c r="N136" s="1" t="s">
        <v>107</v>
      </c>
      <c r="O136" s="1" t="s">
        <v>107</v>
      </c>
      <c r="P136" s="1"/>
      <c r="Q136" s="1">
        <v>603</v>
      </c>
      <c r="R136" s="1" t="s">
        <v>107</v>
      </c>
      <c r="S136" s="1" t="s">
        <v>107</v>
      </c>
      <c r="T136" s="1" t="s">
        <v>187</v>
      </c>
      <c r="U136" s="1">
        <v>94</v>
      </c>
      <c r="V136" s="1"/>
      <c r="W136" s="1">
        <v>627</v>
      </c>
      <c r="X136" s="1"/>
      <c r="Y136" s="1">
        <v>4062</v>
      </c>
      <c r="Z136" s="1">
        <v>83</v>
      </c>
      <c r="AA136" s="1">
        <v>1607</v>
      </c>
      <c r="AB136" s="1">
        <v>1588</v>
      </c>
      <c r="AC136" s="1"/>
      <c r="AD136" s="5">
        <v>2002</v>
      </c>
      <c r="AE136" s="1">
        <v>15219</v>
      </c>
      <c r="AF136" s="1" t="s">
        <v>107</v>
      </c>
      <c r="AG136" s="1">
        <v>2518</v>
      </c>
      <c r="AH136" s="1">
        <v>1340</v>
      </c>
      <c r="AI136" s="1">
        <v>2703</v>
      </c>
      <c r="AJ136" s="1"/>
      <c r="AK136" s="1">
        <v>23738</v>
      </c>
      <c r="AL136" s="1" t="s">
        <v>107</v>
      </c>
      <c r="AM136" s="1" t="s">
        <v>107</v>
      </c>
      <c r="AN136" s="1" t="s">
        <v>107</v>
      </c>
      <c r="AO136" s="1" t="s">
        <v>107</v>
      </c>
      <c r="AP136" s="1" t="s">
        <v>107</v>
      </c>
      <c r="AQ136" s="1"/>
      <c r="AR136" s="1" t="s">
        <v>107</v>
      </c>
      <c r="AS136" s="1" t="s">
        <v>107</v>
      </c>
      <c r="AT136" s="1">
        <v>1618</v>
      </c>
      <c r="AU136" s="1"/>
      <c r="AV136" s="1" t="s">
        <v>107</v>
      </c>
      <c r="AW136" s="1" t="s">
        <v>107</v>
      </c>
      <c r="AX136" s="1" t="s">
        <v>107</v>
      </c>
      <c r="AY136" s="1" t="s">
        <v>107</v>
      </c>
      <c r="AZ136" s="1">
        <v>19</v>
      </c>
      <c r="BA136" s="1">
        <v>601</v>
      </c>
      <c r="BB136" s="1"/>
      <c r="BC136" s="1" t="s">
        <v>107</v>
      </c>
      <c r="BD136" s="1" t="s">
        <v>107</v>
      </c>
      <c r="BE136" s="1"/>
      <c r="BF136" s="5">
        <v>2002</v>
      </c>
      <c r="BG136" s="1">
        <v>4225</v>
      </c>
      <c r="BH136" s="1">
        <v>1446</v>
      </c>
      <c r="BI136" s="1">
        <v>2590</v>
      </c>
      <c r="BJ136" s="1" t="s">
        <v>107</v>
      </c>
      <c r="BK136" s="1">
        <v>513</v>
      </c>
      <c r="BL136" s="1">
        <v>30</v>
      </c>
      <c r="BM136" s="1">
        <v>8</v>
      </c>
      <c r="BN136" s="1" t="s">
        <v>107</v>
      </c>
      <c r="BO136" s="1" t="s">
        <v>107</v>
      </c>
      <c r="BP136" s="1">
        <f t="shared" si="13"/>
        <v>189</v>
      </c>
      <c r="BQ136" s="1" t="s">
        <v>107</v>
      </c>
      <c r="BR136" s="1"/>
      <c r="BS136" s="1" t="s">
        <v>107</v>
      </c>
      <c r="BT136" s="1" t="s">
        <v>107</v>
      </c>
      <c r="BU136" s="1">
        <v>3</v>
      </c>
      <c r="BV136" s="1" t="s">
        <v>107</v>
      </c>
      <c r="BW136" s="1" t="s">
        <v>107</v>
      </c>
      <c r="BX136" s="1" t="s">
        <v>107</v>
      </c>
      <c r="BY136" s="1"/>
      <c r="BZ136" s="1" t="s">
        <v>107</v>
      </c>
      <c r="CA136" s="1" t="s">
        <v>107</v>
      </c>
      <c r="CB136" s="1" t="s">
        <v>107</v>
      </c>
      <c r="CC136" s="1"/>
      <c r="CD136" s="9">
        <v>61768</v>
      </c>
    </row>
    <row r="137" spans="1:82" x14ac:dyDescent="0.15">
      <c r="A137" s="5">
        <v>2003</v>
      </c>
      <c r="B137" s="1">
        <f>SUM(C137:H137)</f>
        <v>0</v>
      </c>
      <c r="C137" s="1" t="s">
        <v>187</v>
      </c>
      <c r="D137" s="1" t="s">
        <v>187</v>
      </c>
      <c r="E137" s="1" t="s">
        <v>187</v>
      </c>
      <c r="F137" s="1" t="s">
        <v>187</v>
      </c>
      <c r="G137" s="1" t="s">
        <v>187</v>
      </c>
      <c r="H137" s="1" t="s">
        <v>187</v>
      </c>
      <c r="I137" s="1"/>
      <c r="J137" s="1">
        <v>17</v>
      </c>
      <c r="K137" s="1" t="s">
        <v>107</v>
      </c>
      <c r="L137" s="1" t="s">
        <v>107</v>
      </c>
      <c r="M137" s="1" t="s">
        <v>107</v>
      </c>
      <c r="N137" s="1" t="s">
        <v>107</v>
      </c>
      <c r="O137" s="1" t="s">
        <v>107</v>
      </c>
      <c r="P137" s="1"/>
      <c r="Q137" s="1">
        <v>658</v>
      </c>
      <c r="R137" s="1" t="s">
        <v>107</v>
      </c>
      <c r="S137" s="1" t="s">
        <v>107</v>
      </c>
      <c r="T137" s="1" t="s">
        <v>187</v>
      </c>
      <c r="U137" s="1">
        <v>90</v>
      </c>
      <c r="V137" s="1"/>
      <c r="W137" s="1">
        <v>675</v>
      </c>
      <c r="X137" s="1"/>
      <c r="Y137" s="1">
        <v>4145</v>
      </c>
      <c r="Z137" s="1">
        <v>66</v>
      </c>
      <c r="AA137" s="1">
        <v>1558</v>
      </c>
      <c r="AB137" s="1">
        <v>1781</v>
      </c>
      <c r="AC137" s="1"/>
      <c r="AD137" s="5">
        <v>2003</v>
      </c>
      <c r="AE137" s="1">
        <v>15429</v>
      </c>
      <c r="AF137" s="1" t="s">
        <v>107</v>
      </c>
      <c r="AG137" s="1" t="s">
        <v>107</v>
      </c>
      <c r="AH137" s="1">
        <v>1398</v>
      </c>
      <c r="AI137" s="1">
        <v>2796</v>
      </c>
      <c r="AJ137" s="1"/>
      <c r="AK137" s="1">
        <v>23894</v>
      </c>
      <c r="AL137" s="1" t="s">
        <v>107</v>
      </c>
      <c r="AM137" s="1" t="s">
        <v>107</v>
      </c>
      <c r="AN137" s="1" t="s">
        <v>107</v>
      </c>
      <c r="AO137" s="1" t="s">
        <v>107</v>
      </c>
      <c r="AP137" s="1" t="s">
        <v>107</v>
      </c>
      <c r="AQ137" s="1"/>
      <c r="AR137" s="1" t="s">
        <v>107</v>
      </c>
      <c r="AS137" s="1" t="s">
        <v>107</v>
      </c>
      <c r="AT137" s="1">
        <v>1835</v>
      </c>
      <c r="AU137" s="1"/>
      <c r="AV137" s="1" t="s">
        <v>107</v>
      </c>
      <c r="AW137" s="1" t="s">
        <v>107</v>
      </c>
      <c r="AX137" s="1" t="s">
        <v>107</v>
      </c>
      <c r="AY137" s="1" t="s">
        <v>107</v>
      </c>
      <c r="AZ137" s="1" t="s">
        <v>107</v>
      </c>
      <c r="BA137" s="1">
        <v>573</v>
      </c>
      <c r="BB137" s="1"/>
      <c r="BC137" s="1" t="s">
        <v>107</v>
      </c>
      <c r="BD137" s="1" t="s">
        <v>107</v>
      </c>
      <c r="BE137" s="1"/>
      <c r="BF137" s="5">
        <v>2003</v>
      </c>
      <c r="BG137" s="1">
        <v>4126</v>
      </c>
      <c r="BH137" s="1">
        <v>1269</v>
      </c>
      <c r="BI137" s="1">
        <v>2670</v>
      </c>
      <c r="BJ137" s="1" t="s">
        <v>107</v>
      </c>
      <c r="BK137" s="1">
        <v>546</v>
      </c>
      <c r="BL137" s="1">
        <v>36</v>
      </c>
      <c r="BM137" s="1">
        <v>30</v>
      </c>
      <c r="BN137" s="1" t="s">
        <v>107</v>
      </c>
      <c r="BO137" s="1" t="s">
        <v>107</v>
      </c>
      <c r="BP137" s="1">
        <v>187</v>
      </c>
      <c r="BQ137" s="1" t="s">
        <v>107</v>
      </c>
      <c r="BR137" s="1"/>
      <c r="BS137" s="1" t="s">
        <v>107</v>
      </c>
      <c r="BT137" s="1" t="s">
        <v>107</v>
      </c>
      <c r="BU137" s="1" t="s">
        <v>107</v>
      </c>
      <c r="BV137" s="1" t="s">
        <v>107</v>
      </c>
      <c r="BW137" s="1" t="s">
        <v>107</v>
      </c>
      <c r="BX137" s="1" t="s">
        <v>107</v>
      </c>
      <c r="BY137" s="1"/>
      <c r="BZ137" s="1" t="s">
        <v>107</v>
      </c>
      <c r="CA137" s="1" t="s">
        <v>107</v>
      </c>
      <c r="CB137" s="1" t="s">
        <v>107</v>
      </c>
      <c r="CC137" s="1"/>
      <c r="CD137" s="9">
        <v>63070</v>
      </c>
    </row>
    <row r="138" spans="1:82" x14ac:dyDescent="0.15">
      <c r="A138" s="5">
        <v>2004</v>
      </c>
      <c r="B138" s="1">
        <f>SUM(C138:H138)</f>
        <v>0</v>
      </c>
      <c r="C138" s="1" t="s">
        <v>187</v>
      </c>
      <c r="D138" s="1" t="s">
        <v>187</v>
      </c>
      <c r="E138" s="1" t="s">
        <v>187</v>
      </c>
      <c r="F138" s="1" t="s">
        <v>187</v>
      </c>
      <c r="G138" s="1" t="s">
        <v>187</v>
      </c>
      <c r="H138" s="1" t="s">
        <v>187</v>
      </c>
      <c r="I138" s="1"/>
      <c r="J138" s="1">
        <v>16</v>
      </c>
      <c r="K138" s="1" t="s">
        <v>107</v>
      </c>
      <c r="L138" s="1" t="s">
        <v>107</v>
      </c>
      <c r="M138" s="1" t="s">
        <v>107</v>
      </c>
      <c r="N138" s="1" t="s">
        <v>107</v>
      </c>
      <c r="O138" s="1" t="s">
        <v>107</v>
      </c>
      <c r="P138" s="1"/>
      <c r="Q138" s="1">
        <v>579</v>
      </c>
      <c r="R138" s="1" t="s">
        <v>107</v>
      </c>
      <c r="S138" s="1" t="s">
        <v>107</v>
      </c>
      <c r="T138" s="1" t="s">
        <v>187</v>
      </c>
      <c r="U138" s="1">
        <v>82</v>
      </c>
      <c r="V138" s="1"/>
      <c r="W138" s="1">
        <v>595</v>
      </c>
      <c r="X138" s="1"/>
      <c r="Y138" s="1">
        <v>3848</v>
      </c>
      <c r="Z138" s="1">
        <v>68</v>
      </c>
      <c r="AA138" s="1">
        <v>1421</v>
      </c>
      <c r="AB138" s="1">
        <v>1608</v>
      </c>
      <c r="AC138" s="1"/>
      <c r="AD138" s="5">
        <v>2004</v>
      </c>
      <c r="AE138" s="1">
        <v>15430</v>
      </c>
      <c r="AF138" s="1" t="s">
        <v>107</v>
      </c>
      <c r="AG138" s="1" t="s">
        <v>107</v>
      </c>
      <c r="AH138" s="1">
        <v>1379</v>
      </c>
      <c r="AI138" s="1">
        <v>2796</v>
      </c>
      <c r="AJ138" s="1"/>
      <c r="AK138" s="1">
        <v>22451</v>
      </c>
      <c r="AL138" s="1" t="s">
        <v>107</v>
      </c>
      <c r="AM138" s="1" t="s">
        <v>107</v>
      </c>
      <c r="AN138" s="1" t="s">
        <v>107</v>
      </c>
      <c r="AO138" s="1" t="s">
        <v>107</v>
      </c>
      <c r="AP138" s="1" t="s">
        <v>107</v>
      </c>
      <c r="AQ138" s="1"/>
      <c r="AR138" s="1" t="s">
        <v>107</v>
      </c>
      <c r="AS138" s="1" t="s">
        <v>107</v>
      </c>
      <c r="AT138" s="1">
        <v>1563</v>
      </c>
      <c r="AU138" s="1"/>
      <c r="AV138" s="1" t="s">
        <v>107</v>
      </c>
      <c r="AW138" s="1" t="s">
        <v>107</v>
      </c>
      <c r="AX138" s="1" t="s">
        <v>107</v>
      </c>
      <c r="AY138" s="1" t="s">
        <v>107</v>
      </c>
      <c r="AZ138" s="1" t="s">
        <v>107</v>
      </c>
      <c r="BA138" s="1">
        <v>541</v>
      </c>
      <c r="BB138" s="1"/>
      <c r="BC138" s="1" t="s">
        <v>107</v>
      </c>
      <c r="BD138" s="1" t="s">
        <v>107</v>
      </c>
      <c r="BE138" s="1"/>
      <c r="BF138" s="5">
        <v>2004</v>
      </c>
      <c r="BG138" s="1">
        <v>4006</v>
      </c>
      <c r="BH138" s="1">
        <v>1284</v>
      </c>
      <c r="BI138" s="1">
        <v>2535</v>
      </c>
      <c r="BJ138" s="1" t="s">
        <v>107</v>
      </c>
      <c r="BK138" s="1">
        <v>510</v>
      </c>
      <c r="BL138" s="1">
        <v>41</v>
      </c>
      <c r="BM138" s="1">
        <v>17</v>
      </c>
      <c r="BN138" s="1" t="s">
        <v>107</v>
      </c>
      <c r="BO138" s="1" t="s">
        <v>107</v>
      </c>
      <c r="BP138" s="1">
        <v>187</v>
      </c>
      <c r="BQ138" s="1" t="s">
        <v>107</v>
      </c>
      <c r="BR138" s="1"/>
      <c r="BS138" s="1" t="s">
        <v>107</v>
      </c>
      <c r="BT138" s="1" t="s">
        <v>107</v>
      </c>
      <c r="BU138" s="1" t="s">
        <v>107</v>
      </c>
      <c r="BV138" s="1" t="s">
        <v>107</v>
      </c>
      <c r="BW138" s="1" t="s">
        <v>107</v>
      </c>
      <c r="BX138" s="1" t="s">
        <v>107</v>
      </c>
      <c r="BY138" s="1"/>
      <c r="BZ138" s="1" t="s">
        <v>107</v>
      </c>
      <c r="CA138" s="1" t="s">
        <v>107</v>
      </c>
      <c r="CB138" s="1" t="s">
        <v>107</v>
      </c>
      <c r="CC138" s="1"/>
      <c r="CD138" s="9">
        <v>63070</v>
      </c>
    </row>
    <row r="139" spans="1:82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5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9"/>
    </row>
    <row r="140" spans="1:82" x14ac:dyDescent="0.15">
      <c r="A140" s="11" t="s">
        <v>115</v>
      </c>
      <c r="B140" s="1">
        <v>4638.5</v>
      </c>
      <c r="C140" s="1">
        <v>115.25</v>
      </c>
      <c r="D140" s="1">
        <v>1184.25</v>
      </c>
      <c r="E140" s="1">
        <v>291.75</v>
      </c>
      <c r="F140" s="1">
        <v>979.5</v>
      </c>
      <c r="G140" s="1">
        <v>1454.25</v>
      </c>
      <c r="H140" s="1">
        <v>613.5</v>
      </c>
      <c r="I140" s="1"/>
      <c r="J140" s="1">
        <v>6913.25</v>
      </c>
      <c r="K140" s="1">
        <v>5749.75</v>
      </c>
      <c r="L140" s="1" t="s">
        <v>107</v>
      </c>
      <c r="M140" s="1">
        <v>1163.5</v>
      </c>
      <c r="N140" s="1" t="s">
        <v>107</v>
      </c>
      <c r="O140" s="1" t="s">
        <v>107</v>
      </c>
      <c r="P140" s="1"/>
      <c r="Q140" s="1">
        <v>762</v>
      </c>
      <c r="R140" s="1" t="s">
        <v>107</v>
      </c>
      <c r="S140" s="1">
        <v>146</v>
      </c>
      <c r="T140" s="1">
        <v>46</v>
      </c>
      <c r="U140" s="1" t="s">
        <v>107</v>
      </c>
      <c r="V140" s="1"/>
      <c r="W140" s="1">
        <v>12313.75</v>
      </c>
      <c r="X140" s="1"/>
      <c r="Y140" s="1">
        <v>8991.25</v>
      </c>
      <c r="Z140" s="1">
        <v>78.25</v>
      </c>
      <c r="AA140" s="1">
        <v>4738</v>
      </c>
      <c r="AB140" s="1" t="s">
        <v>107</v>
      </c>
      <c r="AC140" s="1"/>
      <c r="AD140" s="11" t="s">
        <v>115</v>
      </c>
      <c r="AE140" s="1" t="s">
        <v>107</v>
      </c>
      <c r="AF140" s="1" t="s">
        <v>107</v>
      </c>
      <c r="AG140" s="1" t="s">
        <v>107</v>
      </c>
      <c r="AH140" s="1" t="s">
        <v>107</v>
      </c>
      <c r="AI140" s="1" t="s">
        <v>107</v>
      </c>
      <c r="AJ140" s="1"/>
      <c r="AK140" s="1">
        <v>9036</v>
      </c>
      <c r="AL140" s="1" t="s">
        <v>107</v>
      </c>
      <c r="AM140" s="1">
        <v>2175.75</v>
      </c>
      <c r="AN140" s="1" t="s">
        <v>107</v>
      </c>
      <c r="AO140" s="1" t="s">
        <v>107</v>
      </c>
      <c r="AP140" s="1" t="s">
        <v>107</v>
      </c>
      <c r="AQ140" s="1"/>
      <c r="AR140" s="1">
        <v>952.52375000000006</v>
      </c>
      <c r="AS140" s="1">
        <v>336</v>
      </c>
      <c r="AT140" s="1">
        <v>34</v>
      </c>
      <c r="AU140" s="1"/>
      <c r="AV140" s="1">
        <v>6600</v>
      </c>
      <c r="AW140" s="1">
        <v>4047.75</v>
      </c>
      <c r="AX140" s="1">
        <v>513.75</v>
      </c>
      <c r="AY140" s="1">
        <v>240</v>
      </c>
      <c r="AZ140" s="1">
        <v>59.75</v>
      </c>
      <c r="BA140" s="1">
        <v>442.25</v>
      </c>
      <c r="BB140" s="1"/>
      <c r="BC140" s="1">
        <v>760</v>
      </c>
      <c r="BD140" s="1" t="s">
        <v>107</v>
      </c>
      <c r="BE140" s="1"/>
      <c r="BF140" s="11" t="s">
        <v>115</v>
      </c>
      <c r="BG140" s="1">
        <v>2529.25</v>
      </c>
      <c r="BH140" s="1">
        <v>659.5</v>
      </c>
      <c r="BI140" s="1">
        <v>1663.25</v>
      </c>
      <c r="BJ140" s="1">
        <v>148.5</v>
      </c>
      <c r="BK140" s="1" t="s">
        <v>107</v>
      </c>
      <c r="BL140" s="1" t="s">
        <v>107</v>
      </c>
      <c r="BM140" s="1" t="s">
        <v>107</v>
      </c>
      <c r="BN140" s="1">
        <v>496</v>
      </c>
      <c r="BO140" s="1">
        <v>379.75</v>
      </c>
      <c r="BP140" s="1">
        <v>206.5</v>
      </c>
      <c r="BQ140" s="1">
        <v>104.75</v>
      </c>
      <c r="BR140" s="1"/>
      <c r="BS140" s="1" t="s">
        <v>107</v>
      </c>
      <c r="BT140" s="1">
        <v>228.5</v>
      </c>
      <c r="BU140" s="1">
        <v>713.5</v>
      </c>
      <c r="BV140" s="1" t="s">
        <v>107</v>
      </c>
      <c r="BW140" s="1" t="s">
        <v>107</v>
      </c>
      <c r="BX140" s="1" t="s">
        <v>107</v>
      </c>
      <c r="BY140" s="1"/>
      <c r="BZ140" s="1">
        <v>1168</v>
      </c>
      <c r="CA140" s="1">
        <v>10966.75</v>
      </c>
      <c r="CB140" s="1">
        <v>12134.75</v>
      </c>
      <c r="CC140" s="1"/>
      <c r="CD140" s="9">
        <v>64134.5</v>
      </c>
    </row>
    <row r="141" spans="1:82" x14ac:dyDescent="0.15">
      <c r="A141" s="11" t="s">
        <v>116</v>
      </c>
      <c r="B141" s="1">
        <v>4080.4</v>
      </c>
      <c r="C141" s="1">
        <v>140.6</v>
      </c>
      <c r="D141" s="1">
        <v>246.8</v>
      </c>
      <c r="E141" s="1">
        <v>310.8</v>
      </c>
      <c r="F141" s="1">
        <v>841</v>
      </c>
      <c r="G141" s="1">
        <v>1847.2</v>
      </c>
      <c r="H141" s="1">
        <v>694</v>
      </c>
      <c r="I141" s="1"/>
      <c r="J141" s="1">
        <v>7777.8</v>
      </c>
      <c r="K141" s="1">
        <v>6218.6</v>
      </c>
      <c r="L141" s="1" t="s">
        <v>107</v>
      </c>
      <c r="M141" s="1">
        <v>1559.2</v>
      </c>
      <c r="N141" s="1">
        <v>762.8</v>
      </c>
      <c r="O141" s="1">
        <v>532</v>
      </c>
      <c r="P141" s="1"/>
      <c r="Q141" s="1">
        <v>842</v>
      </c>
      <c r="R141" s="1" t="s">
        <v>107</v>
      </c>
      <c r="S141" s="1">
        <v>152.6</v>
      </c>
      <c r="T141" s="1">
        <v>73.2</v>
      </c>
      <c r="U141" s="1" t="s">
        <v>107</v>
      </c>
      <c r="V141" s="1"/>
      <c r="W141" s="1">
        <v>12700.2</v>
      </c>
      <c r="X141" s="1"/>
      <c r="Y141" s="1">
        <v>9399.6</v>
      </c>
      <c r="Z141" s="1">
        <v>70.400000000000006</v>
      </c>
      <c r="AA141" s="1">
        <v>4971.6000000000004</v>
      </c>
      <c r="AB141" s="1" t="s">
        <v>107</v>
      </c>
      <c r="AC141" s="1"/>
      <c r="AD141" s="11" t="s">
        <v>116</v>
      </c>
      <c r="AE141" s="1">
        <v>3080.6</v>
      </c>
      <c r="AF141" s="1">
        <v>2971.4</v>
      </c>
      <c r="AG141" s="1">
        <v>1582.2</v>
      </c>
      <c r="AH141" s="1">
        <v>139.6</v>
      </c>
      <c r="AI141" s="1" t="s">
        <v>107</v>
      </c>
      <c r="AJ141" s="1"/>
      <c r="AK141" s="1">
        <v>9314.6</v>
      </c>
      <c r="AL141" s="1" t="s">
        <v>107</v>
      </c>
      <c r="AM141" s="1">
        <v>2366.4</v>
      </c>
      <c r="AN141" s="1" t="s">
        <v>107</v>
      </c>
      <c r="AO141" s="1" t="s">
        <v>107</v>
      </c>
      <c r="AP141" s="1" t="s">
        <v>107</v>
      </c>
      <c r="AQ141" s="1"/>
      <c r="AR141" s="1">
        <v>812.24</v>
      </c>
      <c r="AS141" s="1">
        <v>260.60000000000002</v>
      </c>
      <c r="AT141" s="1">
        <v>51.8</v>
      </c>
      <c r="AU141" s="1"/>
      <c r="AV141" s="1">
        <v>6163.8</v>
      </c>
      <c r="AW141" s="1">
        <v>3640.8</v>
      </c>
      <c r="AX141" s="1">
        <v>602.79999999999995</v>
      </c>
      <c r="AY141" s="1">
        <v>251.6</v>
      </c>
      <c r="AZ141" s="1">
        <v>64.2</v>
      </c>
      <c r="BA141" s="1">
        <v>425.6</v>
      </c>
      <c r="BB141" s="1"/>
      <c r="BC141" s="1">
        <v>968.4</v>
      </c>
      <c r="BD141" s="1" t="s">
        <v>107</v>
      </c>
      <c r="BE141" s="1"/>
      <c r="BF141" s="11" t="s">
        <v>116</v>
      </c>
      <c r="BG141" s="1">
        <v>2438.6</v>
      </c>
      <c r="BH141" s="1">
        <v>670.6</v>
      </c>
      <c r="BI141" s="1">
        <v>1622.8</v>
      </c>
      <c r="BJ141" s="1">
        <v>158.19999999999999</v>
      </c>
      <c r="BK141" s="1" t="s">
        <v>107</v>
      </c>
      <c r="BL141" s="1" t="s">
        <v>107</v>
      </c>
      <c r="BM141" s="1" t="s">
        <v>107</v>
      </c>
      <c r="BN141" s="1">
        <v>480.4</v>
      </c>
      <c r="BO141" s="1">
        <v>354.2</v>
      </c>
      <c r="BP141" s="1">
        <v>145.19999999999999</v>
      </c>
      <c r="BQ141" s="1">
        <v>85.4</v>
      </c>
      <c r="BR141" s="1"/>
      <c r="BS141" s="1">
        <v>8655.56</v>
      </c>
      <c r="BT141" s="1">
        <v>287.39999999999998</v>
      </c>
      <c r="BU141" s="1">
        <v>708.8</v>
      </c>
      <c r="BV141" s="1" t="s">
        <v>107</v>
      </c>
      <c r="BW141" s="1" t="s">
        <v>107</v>
      </c>
      <c r="BX141" s="1" t="s">
        <v>107</v>
      </c>
      <c r="BY141" s="1"/>
      <c r="BZ141" s="1">
        <v>370</v>
      </c>
      <c r="CA141" s="1">
        <v>7178.4</v>
      </c>
      <c r="CB141" s="1">
        <v>7548.4</v>
      </c>
      <c r="CC141" s="1"/>
      <c r="CD141" s="9">
        <v>61082</v>
      </c>
    </row>
    <row r="142" spans="1:82" x14ac:dyDescent="0.15">
      <c r="A142" s="11" t="s">
        <v>117</v>
      </c>
      <c r="B142" s="1">
        <v>2814.8</v>
      </c>
      <c r="C142" s="1">
        <v>49.6</v>
      </c>
      <c r="D142" s="1">
        <v>272.2</v>
      </c>
      <c r="E142" s="1">
        <v>398.4</v>
      </c>
      <c r="F142" s="1">
        <v>469.6</v>
      </c>
      <c r="G142" s="1">
        <v>990.6</v>
      </c>
      <c r="H142" s="1">
        <v>634.4</v>
      </c>
      <c r="I142" s="1"/>
      <c r="J142" s="1">
        <v>8161.4</v>
      </c>
      <c r="K142" s="1">
        <v>6394.4</v>
      </c>
      <c r="L142" s="1" t="s">
        <v>107</v>
      </c>
      <c r="M142" s="1">
        <v>1767</v>
      </c>
      <c r="N142" s="1">
        <v>789.8</v>
      </c>
      <c r="O142" s="1">
        <v>565.4</v>
      </c>
      <c r="P142" s="1"/>
      <c r="Q142" s="1">
        <v>757.4</v>
      </c>
      <c r="R142" s="1" t="s">
        <v>107</v>
      </c>
      <c r="S142" s="1">
        <v>152</v>
      </c>
      <c r="T142" s="1">
        <v>59.6</v>
      </c>
      <c r="U142" s="1" t="s">
        <v>107</v>
      </c>
      <c r="V142" s="1"/>
      <c r="W142" s="1">
        <v>11733.6</v>
      </c>
      <c r="X142" s="1"/>
      <c r="Y142" s="1">
        <v>9805.6</v>
      </c>
      <c r="Z142" s="1">
        <v>161.80000000000001</v>
      </c>
      <c r="AA142" s="1">
        <v>5219.6000000000004</v>
      </c>
      <c r="AB142" s="1" t="s">
        <v>107</v>
      </c>
      <c r="AC142" s="1"/>
      <c r="AD142" s="11" t="s">
        <v>117</v>
      </c>
      <c r="AE142" s="1">
        <v>3469.2</v>
      </c>
      <c r="AF142" s="1">
        <v>3343.6</v>
      </c>
      <c r="AG142" s="1">
        <v>1805</v>
      </c>
      <c r="AH142" s="1">
        <v>149.4</v>
      </c>
      <c r="AI142" s="1" t="s">
        <v>107</v>
      </c>
      <c r="AJ142" s="1"/>
      <c r="AK142" s="1">
        <v>9902</v>
      </c>
      <c r="AL142" s="1" t="s">
        <v>107</v>
      </c>
      <c r="AM142" s="1">
        <v>2488</v>
      </c>
      <c r="AN142" s="1" t="s">
        <v>107</v>
      </c>
      <c r="AO142" s="1" t="s">
        <v>107</v>
      </c>
      <c r="AP142" s="1" t="s">
        <v>107</v>
      </c>
      <c r="AQ142" s="1"/>
      <c r="AR142" s="1">
        <v>881.4</v>
      </c>
      <c r="AS142" s="1">
        <v>260.39999999999998</v>
      </c>
      <c r="AT142" s="1">
        <v>78.599999999999994</v>
      </c>
      <c r="AU142" s="1"/>
      <c r="AV142" s="1">
        <v>5729</v>
      </c>
      <c r="AW142" s="1">
        <v>3282.6</v>
      </c>
      <c r="AX142" s="1">
        <v>476.2</v>
      </c>
      <c r="AY142" s="1">
        <v>258</v>
      </c>
      <c r="AZ142" s="1">
        <v>93.8</v>
      </c>
      <c r="BA142" s="1">
        <v>402.6</v>
      </c>
      <c r="BB142" s="1"/>
      <c r="BC142" s="1">
        <v>1160</v>
      </c>
      <c r="BD142" s="1" t="s">
        <v>107</v>
      </c>
      <c r="BE142" s="1"/>
      <c r="BF142" s="11" t="s">
        <v>117</v>
      </c>
      <c r="BG142" s="1">
        <v>2358</v>
      </c>
      <c r="BH142" s="1">
        <v>644.6</v>
      </c>
      <c r="BI142" s="1">
        <v>1589.8</v>
      </c>
      <c r="BJ142" s="1">
        <v>154.4</v>
      </c>
      <c r="BK142" s="1" t="s">
        <v>107</v>
      </c>
      <c r="BL142" s="1" t="s">
        <v>107</v>
      </c>
      <c r="BM142" s="1" t="s">
        <v>107</v>
      </c>
      <c r="BN142" s="1">
        <v>500</v>
      </c>
      <c r="BO142" s="1">
        <v>316.39999999999998</v>
      </c>
      <c r="BP142" s="1">
        <v>123.6</v>
      </c>
      <c r="BQ142" s="1">
        <v>79.8</v>
      </c>
      <c r="BR142" s="1"/>
      <c r="BS142" s="1">
        <v>9048.6</v>
      </c>
      <c r="BT142" s="1">
        <v>255</v>
      </c>
      <c r="BU142" s="1">
        <v>617.79999999999995</v>
      </c>
      <c r="BV142" s="1">
        <v>3483.8</v>
      </c>
      <c r="BW142" s="1" t="s">
        <v>107</v>
      </c>
      <c r="BX142" s="1" t="s">
        <v>107</v>
      </c>
      <c r="BY142" s="1"/>
      <c r="BZ142" s="1">
        <v>332.4</v>
      </c>
      <c r="CA142" s="1">
        <v>5330</v>
      </c>
      <c r="CB142" s="1">
        <v>5662.4</v>
      </c>
      <c r="CC142" s="1"/>
      <c r="CD142" s="9">
        <v>59749.8</v>
      </c>
    </row>
    <row r="143" spans="1:82" x14ac:dyDescent="0.15">
      <c r="A143" s="11" t="s">
        <v>118</v>
      </c>
      <c r="B143" s="1">
        <v>3037.4</v>
      </c>
      <c r="C143" s="1">
        <v>25.6</v>
      </c>
      <c r="D143" s="1">
        <v>200.4</v>
      </c>
      <c r="E143" s="1">
        <v>487.6</v>
      </c>
      <c r="F143" s="1">
        <v>336.2</v>
      </c>
      <c r="G143" s="1">
        <v>1400</v>
      </c>
      <c r="H143" s="1">
        <v>587.6</v>
      </c>
      <c r="I143" s="1"/>
      <c r="J143" s="1">
        <v>8203.6</v>
      </c>
      <c r="K143" s="1">
        <v>6153.4</v>
      </c>
      <c r="L143" s="1" t="s">
        <v>107</v>
      </c>
      <c r="M143" s="1">
        <v>2050.1999999999998</v>
      </c>
      <c r="N143" s="1">
        <v>830.8</v>
      </c>
      <c r="O143" s="1">
        <v>607.79999999999995</v>
      </c>
      <c r="P143" s="1"/>
      <c r="Q143" s="1">
        <v>824.8</v>
      </c>
      <c r="R143" s="1" t="s">
        <v>107</v>
      </c>
      <c r="S143" s="1">
        <v>163.4</v>
      </c>
      <c r="T143" s="1">
        <v>99.6</v>
      </c>
      <c r="U143" s="1" t="s">
        <v>107</v>
      </c>
      <c r="V143" s="1"/>
      <c r="W143" s="1">
        <v>12065.8</v>
      </c>
      <c r="X143" s="1"/>
      <c r="Y143" s="1">
        <v>10562.8</v>
      </c>
      <c r="Z143" s="1">
        <v>383</v>
      </c>
      <c r="AA143" s="1">
        <v>5279.8</v>
      </c>
      <c r="AB143" s="1" t="s">
        <v>107</v>
      </c>
      <c r="AC143" s="1"/>
      <c r="AD143" s="11" t="s">
        <v>118</v>
      </c>
      <c r="AE143" s="1">
        <v>3843.2</v>
      </c>
      <c r="AF143" s="1">
        <v>3702.4</v>
      </c>
      <c r="AG143" s="1">
        <v>2041.2</v>
      </c>
      <c r="AH143" s="1">
        <v>175.4</v>
      </c>
      <c r="AI143" s="1">
        <v>15.2</v>
      </c>
      <c r="AJ143" s="1"/>
      <c r="AK143" s="1">
        <v>9698.4</v>
      </c>
      <c r="AL143" s="1" t="s">
        <v>107</v>
      </c>
      <c r="AM143" s="1">
        <v>2440</v>
      </c>
      <c r="AN143" s="1" t="s">
        <v>107</v>
      </c>
      <c r="AO143" s="1" t="s">
        <v>107</v>
      </c>
      <c r="AP143" s="1" t="s">
        <v>107</v>
      </c>
      <c r="AQ143" s="1"/>
      <c r="AR143" s="1">
        <v>1051.96</v>
      </c>
      <c r="AS143" s="1">
        <v>281.8</v>
      </c>
      <c r="AT143" s="1">
        <v>122.8</v>
      </c>
      <c r="AU143" s="1"/>
      <c r="AV143" s="1">
        <v>6004.8</v>
      </c>
      <c r="AW143" s="1">
        <v>3644.8</v>
      </c>
      <c r="AX143" s="1">
        <v>492.2</v>
      </c>
      <c r="AY143" s="1">
        <v>233.6</v>
      </c>
      <c r="AZ143" s="1">
        <v>173.2</v>
      </c>
      <c r="BA143" s="1">
        <v>348</v>
      </c>
      <c r="BB143" s="1"/>
      <c r="BC143" s="1">
        <v>1313.2</v>
      </c>
      <c r="BD143" s="1" t="s">
        <v>107</v>
      </c>
      <c r="BE143" s="1"/>
      <c r="BF143" s="11" t="s">
        <v>118</v>
      </c>
      <c r="BG143" s="1">
        <v>2504.1999999999998</v>
      </c>
      <c r="BH143" s="1">
        <v>666.2</v>
      </c>
      <c r="BI143" s="1">
        <v>1702.4</v>
      </c>
      <c r="BJ143" s="1">
        <v>209.4</v>
      </c>
      <c r="BK143" s="1" t="s">
        <v>107</v>
      </c>
      <c r="BL143" s="1" t="s">
        <v>107</v>
      </c>
      <c r="BM143" s="1" t="s">
        <v>107</v>
      </c>
      <c r="BN143" s="1">
        <v>504.8</v>
      </c>
      <c r="BO143" s="1">
        <v>345.8</v>
      </c>
      <c r="BP143" s="1">
        <v>135.6</v>
      </c>
      <c r="BQ143" s="1">
        <v>88</v>
      </c>
      <c r="BR143" s="1"/>
      <c r="BS143" s="1">
        <v>8409.0400000000009</v>
      </c>
      <c r="BT143" s="1">
        <v>342.4</v>
      </c>
      <c r="BU143" s="1">
        <v>580.79999999999995</v>
      </c>
      <c r="BV143" s="1">
        <v>3662.6</v>
      </c>
      <c r="BW143" s="1" t="s">
        <v>107</v>
      </c>
      <c r="BX143" s="1" t="s">
        <v>107</v>
      </c>
      <c r="BY143" s="1"/>
      <c r="BZ143" s="1">
        <v>442</v>
      </c>
      <c r="CA143" s="1">
        <v>4315</v>
      </c>
      <c r="CB143" s="1">
        <v>4757</v>
      </c>
      <c r="CC143" s="1"/>
      <c r="CD143" s="9">
        <v>60210.400000000001</v>
      </c>
    </row>
    <row r="144" spans="1:82" x14ac:dyDescent="0.15">
      <c r="A144" s="11" t="s">
        <v>119</v>
      </c>
      <c r="B144" s="1">
        <v>2234.1999999999998</v>
      </c>
      <c r="C144" s="1">
        <v>8.8000000000000007</v>
      </c>
      <c r="D144" s="1">
        <v>48.4</v>
      </c>
      <c r="E144" s="1">
        <v>424.4</v>
      </c>
      <c r="F144" s="1">
        <v>269.2</v>
      </c>
      <c r="G144" s="1">
        <v>937.8</v>
      </c>
      <c r="H144" s="1">
        <v>545.6</v>
      </c>
      <c r="I144" s="1"/>
      <c r="J144" s="1">
        <v>8409.6</v>
      </c>
      <c r="K144" s="1">
        <v>6192.8</v>
      </c>
      <c r="L144" s="1" t="s">
        <v>107</v>
      </c>
      <c r="M144" s="1">
        <v>2216.8000000000002</v>
      </c>
      <c r="N144" s="1">
        <v>922.2</v>
      </c>
      <c r="O144" s="1">
        <v>667.2</v>
      </c>
      <c r="P144" s="1"/>
      <c r="Q144" s="1">
        <v>775</v>
      </c>
      <c r="R144" s="1" t="s">
        <v>107</v>
      </c>
      <c r="S144" s="1">
        <v>97.2</v>
      </c>
      <c r="T144" s="1">
        <v>143.19999999999999</v>
      </c>
      <c r="U144" s="1" t="s">
        <v>107</v>
      </c>
      <c r="V144" s="1"/>
      <c r="W144" s="1">
        <v>11418.8</v>
      </c>
      <c r="X144" s="1"/>
      <c r="Y144" s="1">
        <v>9189</v>
      </c>
      <c r="Z144" s="1">
        <v>102.6</v>
      </c>
      <c r="AA144" s="1">
        <v>4895</v>
      </c>
      <c r="AB144" s="1" t="s">
        <v>107</v>
      </c>
      <c r="AC144" s="1"/>
      <c r="AD144" s="11" t="s">
        <v>119</v>
      </c>
      <c r="AE144" s="1">
        <v>4232</v>
      </c>
      <c r="AF144" s="1">
        <v>4108.8</v>
      </c>
      <c r="AG144" s="1">
        <v>2281.4</v>
      </c>
      <c r="AH144" s="1">
        <v>187.4</v>
      </c>
      <c r="AI144" s="1">
        <v>15.6</v>
      </c>
      <c r="AJ144" s="1"/>
      <c r="AK144" s="1">
        <v>10006.4</v>
      </c>
      <c r="AL144" s="1" t="s">
        <v>107</v>
      </c>
      <c r="AM144" s="1">
        <v>2194.4</v>
      </c>
      <c r="AN144" s="1" t="s">
        <v>107</v>
      </c>
      <c r="AO144" s="1" t="s">
        <v>107</v>
      </c>
      <c r="AP144" s="1" t="s">
        <v>107</v>
      </c>
      <c r="AQ144" s="1"/>
      <c r="AR144" s="1">
        <v>1065.48</v>
      </c>
      <c r="AS144" s="1">
        <v>261.60000000000002</v>
      </c>
      <c r="AT144" s="1">
        <v>148.19999999999999</v>
      </c>
      <c r="AU144" s="1"/>
      <c r="AV144" s="1">
        <v>6299.2</v>
      </c>
      <c r="AW144" s="1">
        <v>3927.6</v>
      </c>
      <c r="AX144" s="1">
        <v>457</v>
      </c>
      <c r="AY144" s="1">
        <v>229.8</v>
      </c>
      <c r="AZ144" s="1">
        <v>249</v>
      </c>
      <c r="BA144" s="1">
        <v>363</v>
      </c>
      <c r="BB144" s="1"/>
      <c r="BC144" s="1">
        <v>1371</v>
      </c>
      <c r="BD144" s="1" t="s">
        <v>107</v>
      </c>
      <c r="BE144" s="1"/>
      <c r="BF144" s="11" t="s">
        <v>119</v>
      </c>
      <c r="BG144" s="1">
        <v>2711</v>
      </c>
      <c r="BH144" s="1">
        <v>711</v>
      </c>
      <c r="BI144" s="1">
        <v>1860.2</v>
      </c>
      <c r="BJ144" s="1">
        <v>238.4</v>
      </c>
      <c r="BK144" s="1" t="s">
        <v>107</v>
      </c>
      <c r="BL144" s="1" t="s">
        <v>107</v>
      </c>
      <c r="BM144" s="1" t="s">
        <v>107</v>
      </c>
      <c r="BN144" s="1">
        <v>562</v>
      </c>
      <c r="BO144" s="1">
        <v>353.2</v>
      </c>
      <c r="BP144" s="1">
        <v>139.80000000000001</v>
      </c>
      <c r="BQ144" s="1">
        <v>91.6</v>
      </c>
      <c r="BR144" s="1"/>
      <c r="BS144" s="1">
        <v>8748.32</v>
      </c>
      <c r="BT144" s="1">
        <v>323.8</v>
      </c>
      <c r="BU144" s="1">
        <v>491.6</v>
      </c>
      <c r="BV144" s="1">
        <v>3781.2</v>
      </c>
      <c r="BW144" s="1" t="s">
        <v>107</v>
      </c>
      <c r="BX144" s="1" t="s">
        <v>107</v>
      </c>
      <c r="BY144" s="1"/>
      <c r="BZ144" s="1">
        <v>390.6</v>
      </c>
      <c r="CA144" s="1">
        <v>3089.4</v>
      </c>
      <c r="CB144" s="1">
        <v>3480</v>
      </c>
      <c r="CC144" s="1"/>
      <c r="CD144" s="9">
        <v>58521.2</v>
      </c>
    </row>
    <row r="145" spans="1:82" x14ac:dyDescent="0.15">
      <c r="A145" s="11" t="s">
        <v>120</v>
      </c>
      <c r="B145" s="1">
        <v>2469</v>
      </c>
      <c r="C145" s="1">
        <v>16.600000000000001</v>
      </c>
      <c r="D145" s="1">
        <v>179.4</v>
      </c>
      <c r="E145" s="1">
        <v>661.6</v>
      </c>
      <c r="F145" s="1">
        <v>211</v>
      </c>
      <c r="G145" s="1">
        <v>718.6</v>
      </c>
      <c r="H145" s="1">
        <v>681.8</v>
      </c>
      <c r="I145" s="1"/>
      <c r="J145" s="1">
        <v>9092.6</v>
      </c>
      <c r="K145" s="1">
        <v>6451.6</v>
      </c>
      <c r="L145" s="1">
        <v>6396.6</v>
      </c>
      <c r="M145" s="1">
        <v>2641</v>
      </c>
      <c r="N145" s="1">
        <v>1050.4000000000001</v>
      </c>
      <c r="O145" s="1">
        <v>633.4</v>
      </c>
      <c r="P145" s="1"/>
      <c r="Q145" s="1">
        <v>875</v>
      </c>
      <c r="R145" s="1">
        <v>8.8000000000000007</v>
      </c>
      <c r="S145" s="1">
        <v>111.2</v>
      </c>
      <c r="T145" s="1">
        <v>160.80000000000001</v>
      </c>
      <c r="U145" s="1" t="s">
        <v>107</v>
      </c>
      <c r="V145" s="1"/>
      <c r="W145" s="1">
        <v>12436.6</v>
      </c>
      <c r="X145" s="1"/>
      <c r="Y145" s="1">
        <v>9058</v>
      </c>
      <c r="Z145" s="1">
        <v>265.2</v>
      </c>
      <c r="AA145" s="1">
        <v>4360.6000000000004</v>
      </c>
      <c r="AB145" s="1" t="s">
        <v>107</v>
      </c>
      <c r="AC145" s="1"/>
      <c r="AD145" s="11" t="s">
        <v>120</v>
      </c>
      <c r="AE145" s="1">
        <v>4398.8</v>
      </c>
      <c r="AF145" s="1">
        <v>4189</v>
      </c>
      <c r="AG145" s="1">
        <v>2596.4</v>
      </c>
      <c r="AH145" s="1">
        <v>223.2</v>
      </c>
      <c r="AI145" s="1">
        <v>20.8</v>
      </c>
      <c r="AJ145" s="1"/>
      <c r="AK145" s="1">
        <v>11040.4</v>
      </c>
      <c r="AL145" s="1">
        <v>3418.2</v>
      </c>
      <c r="AM145" s="1">
        <v>1775.8</v>
      </c>
      <c r="AN145" s="1">
        <v>7622.2</v>
      </c>
      <c r="AO145" s="1">
        <v>5175.3999999999996</v>
      </c>
      <c r="AP145" s="1">
        <v>2002.4</v>
      </c>
      <c r="AQ145" s="1"/>
      <c r="AR145" s="1">
        <v>1154.5999999999999</v>
      </c>
      <c r="AS145" s="1">
        <v>234.6</v>
      </c>
      <c r="AT145" s="1">
        <v>201.8</v>
      </c>
      <c r="AU145" s="1"/>
      <c r="AV145" s="1">
        <v>6452.4</v>
      </c>
      <c r="AW145" s="1">
        <v>3823.4</v>
      </c>
      <c r="AX145" s="1">
        <v>457.6</v>
      </c>
      <c r="AY145" s="1">
        <v>237.6</v>
      </c>
      <c r="AZ145" s="1">
        <v>373.2</v>
      </c>
      <c r="BA145" s="1">
        <v>420.8</v>
      </c>
      <c r="BB145" s="1"/>
      <c r="BC145" s="1">
        <v>1353.6</v>
      </c>
      <c r="BD145" s="1">
        <v>1159.4000000000001</v>
      </c>
      <c r="BE145" s="1"/>
      <c r="BF145" s="11" t="s">
        <v>120</v>
      </c>
      <c r="BG145" s="1">
        <v>2987</v>
      </c>
      <c r="BH145" s="1">
        <v>787.2</v>
      </c>
      <c r="BI145" s="1">
        <v>2061.6</v>
      </c>
      <c r="BJ145" s="1">
        <v>258.8</v>
      </c>
      <c r="BK145" s="1" t="s">
        <v>107</v>
      </c>
      <c r="BL145" s="1" t="s">
        <v>107</v>
      </c>
      <c r="BM145" s="1" t="s">
        <v>107</v>
      </c>
      <c r="BN145" s="1">
        <v>662.4</v>
      </c>
      <c r="BO145" s="1">
        <v>337.6</v>
      </c>
      <c r="BP145" s="1">
        <v>138.19999999999999</v>
      </c>
      <c r="BQ145" s="1">
        <v>92.8</v>
      </c>
      <c r="BR145" s="1"/>
      <c r="BS145" s="1">
        <v>8099.4</v>
      </c>
      <c r="BT145" s="1">
        <v>224.4</v>
      </c>
      <c r="BU145" s="1">
        <v>575.6</v>
      </c>
      <c r="BV145" s="1">
        <v>4013</v>
      </c>
      <c r="BW145" s="1">
        <v>3437.2</v>
      </c>
      <c r="BX145" s="1">
        <v>2375.4</v>
      </c>
      <c r="BY145" s="1"/>
      <c r="BZ145" s="1">
        <v>709.2</v>
      </c>
      <c r="CA145" s="1">
        <v>2310.6</v>
      </c>
      <c r="CB145" s="1">
        <v>3019.8</v>
      </c>
      <c r="CC145" s="1"/>
      <c r="CD145" s="9">
        <v>60000.6</v>
      </c>
    </row>
    <row r="146" spans="1:82" x14ac:dyDescent="0.15">
      <c r="A146" s="11" t="s">
        <v>121</v>
      </c>
      <c r="B146" s="1">
        <v>1883.4</v>
      </c>
      <c r="C146" s="1">
        <v>5.8</v>
      </c>
      <c r="D146" s="1">
        <v>142.4</v>
      </c>
      <c r="E146" s="1">
        <v>426.2</v>
      </c>
      <c r="F146" s="1">
        <v>148.6</v>
      </c>
      <c r="G146" s="1">
        <v>528.79999999999995</v>
      </c>
      <c r="H146" s="1">
        <v>631.6</v>
      </c>
      <c r="I146" s="1"/>
      <c r="J146" s="1">
        <v>8698.7999999999993</v>
      </c>
      <c r="K146" s="1">
        <v>6208.4</v>
      </c>
      <c r="L146" s="1">
        <v>6127.8</v>
      </c>
      <c r="M146" s="1">
        <v>2490.4</v>
      </c>
      <c r="N146" s="1">
        <v>922.6</v>
      </c>
      <c r="O146" s="1">
        <v>524.79999999999995</v>
      </c>
      <c r="P146" s="1"/>
      <c r="Q146" s="1">
        <v>906.2</v>
      </c>
      <c r="R146" s="1">
        <v>19.8</v>
      </c>
      <c r="S146" s="1">
        <v>108.2</v>
      </c>
      <c r="T146" s="1">
        <v>182.2</v>
      </c>
      <c r="U146" s="1" t="s">
        <v>107</v>
      </c>
      <c r="V146" s="1"/>
      <c r="W146" s="1">
        <v>11488.4</v>
      </c>
      <c r="X146" s="1"/>
      <c r="Y146" s="1">
        <v>8402.2000000000007</v>
      </c>
      <c r="Z146" s="1">
        <v>679.2</v>
      </c>
      <c r="AA146" s="1">
        <v>4143.6000000000004</v>
      </c>
      <c r="AB146" s="1" t="s">
        <v>107</v>
      </c>
      <c r="AC146" s="1"/>
      <c r="AD146" s="11" t="s">
        <v>121</v>
      </c>
      <c r="AE146" s="1">
        <v>4592.6000000000004</v>
      </c>
      <c r="AF146" s="1">
        <v>4339</v>
      </c>
      <c r="AG146" s="1">
        <v>2644.6</v>
      </c>
      <c r="AH146" s="1">
        <v>252.8</v>
      </c>
      <c r="AI146" s="1">
        <v>26.4</v>
      </c>
      <c r="AJ146" s="1"/>
      <c r="AK146" s="1">
        <v>12279</v>
      </c>
      <c r="AL146" s="1">
        <v>3529.4</v>
      </c>
      <c r="AM146" s="1">
        <v>1754.8</v>
      </c>
      <c r="AN146" s="1">
        <v>8749.6</v>
      </c>
      <c r="AO146" s="1">
        <v>5902.8</v>
      </c>
      <c r="AP146" s="1">
        <v>2362.1999999999998</v>
      </c>
      <c r="AQ146" s="1"/>
      <c r="AR146" s="1">
        <v>1171.2</v>
      </c>
      <c r="AS146" s="1">
        <v>293.39999999999998</v>
      </c>
      <c r="AT146" s="1">
        <v>259</v>
      </c>
      <c r="AU146" s="1"/>
      <c r="AV146" s="1">
        <v>5590.2</v>
      </c>
      <c r="AW146" s="1">
        <v>2884.6</v>
      </c>
      <c r="AX146" s="1">
        <v>413.2</v>
      </c>
      <c r="AY146" s="1">
        <v>232.4</v>
      </c>
      <c r="AZ146" s="1">
        <v>420.8</v>
      </c>
      <c r="BA146" s="1">
        <v>467.2</v>
      </c>
      <c r="BB146" s="1"/>
      <c r="BC146" s="1">
        <v>1413.4</v>
      </c>
      <c r="BD146" s="1">
        <v>1253.8</v>
      </c>
      <c r="BE146" s="1"/>
      <c r="BF146" s="11" t="s">
        <v>121</v>
      </c>
      <c r="BG146" s="1">
        <v>3060.2</v>
      </c>
      <c r="BH146" s="1">
        <v>813.4</v>
      </c>
      <c r="BI146" s="1">
        <v>2088</v>
      </c>
      <c r="BJ146" s="1">
        <v>271.60000000000002</v>
      </c>
      <c r="BK146" s="1" t="s">
        <v>107</v>
      </c>
      <c r="BL146" s="1" t="s">
        <v>107</v>
      </c>
      <c r="BM146" s="1" t="s">
        <v>107</v>
      </c>
      <c r="BN146" s="1">
        <v>632.20000000000005</v>
      </c>
      <c r="BO146" s="1">
        <v>307</v>
      </c>
      <c r="BP146" s="1">
        <v>158.80000000000001</v>
      </c>
      <c r="BQ146" s="1">
        <v>84.4</v>
      </c>
      <c r="BR146" s="1"/>
      <c r="BS146" s="1">
        <v>7906.4</v>
      </c>
      <c r="BT146" s="1">
        <v>214</v>
      </c>
      <c r="BU146" s="1">
        <v>532.4</v>
      </c>
      <c r="BV146" s="1">
        <v>3786.2</v>
      </c>
      <c r="BW146" s="1">
        <v>3034.4</v>
      </c>
      <c r="BX146" s="1">
        <v>2440</v>
      </c>
      <c r="BY146" s="1"/>
      <c r="BZ146" s="1">
        <v>754</v>
      </c>
      <c r="CA146" s="1">
        <v>1755.8</v>
      </c>
      <c r="CB146" s="1">
        <v>2509.8000000000002</v>
      </c>
      <c r="CC146" s="1"/>
      <c r="CD146" s="9">
        <v>58413.4</v>
      </c>
    </row>
    <row r="147" spans="1:82" x14ac:dyDescent="0.15">
      <c r="A147" s="11" t="s">
        <v>122</v>
      </c>
      <c r="B147" s="1">
        <v>1376.8</v>
      </c>
      <c r="C147" s="1">
        <v>3.2</v>
      </c>
      <c r="D147" s="1">
        <v>91.6</v>
      </c>
      <c r="E147" s="1">
        <v>287.60000000000002</v>
      </c>
      <c r="F147" s="1">
        <v>124</v>
      </c>
      <c r="G147" s="1">
        <v>413.2</v>
      </c>
      <c r="H147" s="1">
        <v>457.2</v>
      </c>
      <c r="I147" s="1"/>
      <c r="J147" s="1">
        <v>7762</v>
      </c>
      <c r="K147" s="1">
        <v>5565.8</v>
      </c>
      <c r="L147" s="1">
        <v>5495.4</v>
      </c>
      <c r="M147" s="1">
        <v>2196.1999999999998</v>
      </c>
      <c r="N147" s="1">
        <v>774.2</v>
      </c>
      <c r="O147" s="1">
        <v>522.79999999999995</v>
      </c>
      <c r="P147" s="1"/>
      <c r="Q147" s="1">
        <v>909</v>
      </c>
      <c r="R147" s="1">
        <v>30.8</v>
      </c>
      <c r="S147" s="1">
        <v>85.4</v>
      </c>
      <c r="T147" s="1">
        <v>174.6</v>
      </c>
      <c r="U147" s="1" t="s">
        <v>107</v>
      </c>
      <c r="V147" s="1"/>
      <c r="W147" s="1">
        <v>10047.799999999999</v>
      </c>
      <c r="X147" s="1"/>
      <c r="Y147" s="1">
        <v>7671.4</v>
      </c>
      <c r="Z147" s="1">
        <v>686.6</v>
      </c>
      <c r="AA147" s="1">
        <v>3906.4</v>
      </c>
      <c r="AB147" s="1" t="s">
        <v>107</v>
      </c>
      <c r="AC147" s="1"/>
      <c r="AD147" s="11" t="s">
        <v>122</v>
      </c>
      <c r="AE147" s="1">
        <v>4867.2</v>
      </c>
      <c r="AF147" s="1">
        <v>4602</v>
      </c>
      <c r="AG147" s="1">
        <v>2807</v>
      </c>
      <c r="AH147" s="1">
        <v>287.60000000000002</v>
      </c>
      <c r="AI147" s="1">
        <v>35</v>
      </c>
      <c r="AJ147" s="1"/>
      <c r="AK147" s="1">
        <v>12669</v>
      </c>
      <c r="AL147" s="1">
        <v>3322.2</v>
      </c>
      <c r="AM147" s="1">
        <v>1607.6</v>
      </c>
      <c r="AN147" s="1">
        <v>9346.7999999999993</v>
      </c>
      <c r="AO147" s="1">
        <v>5827.4</v>
      </c>
      <c r="AP147" s="1">
        <v>3139.2</v>
      </c>
      <c r="AQ147" s="1"/>
      <c r="AR147" s="1">
        <v>1246.4000000000001</v>
      </c>
      <c r="AS147" s="1">
        <v>341.2</v>
      </c>
      <c r="AT147" s="1">
        <v>300.8</v>
      </c>
      <c r="AU147" s="1"/>
      <c r="AV147" s="1">
        <v>4768.8</v>
      </c>
      <c r="AW147" s="1">
        <v>2182.6</v>
      </c>
      <c r="AX147" s="1">
        <v>382.6</v>
      </c>
      <c r="AY147" s="1">
        <v>244.4</v>
      </c>
      <c r="AZ147" s="1">
        <v>417.4</v>
      </c>
      <c r="BA147" s="1">
        <v>437.8</v>
      </c>
      <c r="BB147" s="1"/>
      <c r="BC147" s="1">
        <v>1376</v>
      </c>
      <c r="BD147" s="1">
        <v>1228.5999999999999</v>
      </c>
      <c r="BE147" s="1"/>
      <c r="BF147" s="11" t="s">
        <v>122</v>
      </c>
      <c r="BG147" s="1">
        <v>3213.2</v>
      </c>
      <c r="BH147" s="1">
        <v>904.4</v>
      </c>
      <c r="BI147" s="1">
        <v>2098.4</v>
      </c>
      <c r="BJ147" s="1">
        <v>289.2</v>
      </c>
      <c r="BK147" s="1" t="s">
        <v>107</v>
      </c>
      <c r="BL147" s="1" t="s">
        <v>107</v>
      </c>
      <c r="BM147" s="1" t="s">
        <v>107</v>
      </c>
      <c r="BN147" s="1">
        <v>628.6</v>
      </c>
      <c r="BO147" s="1">
        <v>317.2</v>
      </c>
      <c r="BP147" s="1">
        <v>210.4</v>
      </c>
      <c r="BQ147" s="1">
        <v>78.8</v>
      </c>
      <c r="BR147" s="1"/>
      <c r="BS147" s="1">
        <v>6901.6</v>
      </c>
      <c r="BT147" s="1">
        <v>173.8</v>
      </c>
      <c r="BU147" s="1">
        <v>480</v>
      </c>
      <c r="BV147" s="1">
        <v>3132</v>
      </c>
      <c r="BW147" s="1">
        <v>2464.4</v>
      </c>
      <c r="BX147" s="1">
        <v>2109.8000000000002</v>
      </c>
      <c r="BY147" s="1"/>
      <c r="BZ147" s="1">
        <v>767.2</v>
      </c>
      <c r="CA147" s="1">
        <v>1331.6</v>
      </c>
      <c r="CB147" s="1">
        <v>2098.8000000000002</v>
      </c>
      <c r="CC147" s="1"/>
      <c r="CD147" s="9">
        <v>54860.2</v>
      </c>
    </row>
    <row r="148" spans="1:82" x14ac:dyDescent="0.15">
      <c r="A148" s="11" t="s">
        <v>123</v>
      </c>
      <c r="B148" s="1">
        <v>1273.8</v>
      </c>
      <c r="C148" s="1" t="s">
        <v>187</v>
      </c>
      <c r="D148" s="1">
        <v>57.4</v>
      </c>
      <c r="E148" s="1">
        <v>214</v>
      </c>
      <c r="F148" s="1">
        <v>83</v>
      </c>
      <c r="G148" s="1">
        <v>521.20000000000005</v>
      </c>
      <c r="H148" s="1">
        <v>398.2</v>
      </c>
      <c r="I148" s="1"/>
      <c r="J148" s="1">
        <v>7597.8</v>
      </c>
      <c r="K148" s="1">
        <v>5558.6</v>
      </c>
      <c r="L148" s="1">
        <v>5480.8</v>
      </c>
      <c r="M148" s="1">
        <v>2039.2</v>
      </c>
      <c r="N148" s="1">
        <v>660.6</v>
      </c>
      <c r="O148" s="1">
        <v>518.4</v>
      </c>
      <c r="P148" s="1"/>
      <c r="Q148" s="1">
        <v>884.6</v>
      </c>
      <c r="R148" s="1">
        <v>22</v>
      </c>
      <c r="S148" s="1">
        <v>91.8</v>
      </c>
      <c r="T148" s="1">
        <v>182.2</v>
      </c>
      <c r="U148" s="1" t="s">
        <v>107</v>
      </c>
      <c r="V148" s="1"/>
      <c r="W148" s="1">
        <v>9756.2000000000007</v>
      </c>
      <c r="X148" s="1"/>
      <c r="Y148" s="1">
        <v>12932.4</v>
      </c>
      <c r="Z148" s="1">
        <v>6048</v>
      </c>
      <c r="AA148" s="1">
        <v>4256.8</v>
      </c>
      <c r="AB148" s="1" t="s">
        <v>107</v>
      </c>
      <c r="AC148" s="1"/>
      <c r="AD148" s="11" t="s">
        <v>123</v>
      </c>
      <c r="AE148" s="1">
        <v>5126.3999999999996</v>
      </c>
      <c r="AF148" s="1">
        <v>4833.3999999999996</v>
      </c>
      <c r="AG148" s="1">
        <v>2915.6</v>
      </c>
      <c r="AH148" s="1">
        <v>334.8</v>
      </c>
      <c r="AI148" s="1">
        <v>51</v>
      </c>
      <c r="AJ148" s="1"/>
      <c r="AK148" s="1">
        <v>12887.4</v>
      </c>
      <c r="AL148" s="1">
        <v>3145.2</v>
      </c>
      <c r="AM148" s="1">
        <v>1615.8</v>
      </c>
      <c r="AN148" s="1">
        <v>9742.2000000000007</v>
      </c>
      <c r="AO148" s="1">
        <v>5827.2</v>
      </c>
      <c r="AP148" s="1">
        <v>3557</v>
      </c>
      <c r="AQ148" s="1"/>
      <c r="AR148" s="1">
        <v>1108.5999999999999</v>
      </c>
      <c r="AS148" s="1">
        <v>297</v>
      </c>
      <c r="AT148" s="1">
        <v>280</v>
      </c>
      <c r="AU148" s="1"/>
      <c r="AV148" s="1">
        <v>3268.8</v>
      </c>
      <c r="AW148" s="1">
        <v>1034.8</v>
      </c>
      <c r="AX148" s="1">
        <v>272.60000000000002</v>
      </c>
      <c r="AY148" s="1">
        <v>332.8</v>
      </c>
      <c r="AZ148" s="1">
        <v>396.6</v>
      </c>
      <c r="BA148" s="1">
        <v>328.6</v>
      </c>
      <c r="BB148" s="1"/>
      <c r="BC148" s="1">
        <v>1393</v>
      </c>
      <c r="BD148" s="1">
        <v>1249.2</v>
      </c>
      <c r="BE148" s="1"/>
      <c r="BF148" s="11" t="s">
        <v>123</v>
      </c>
      <c r="BG148" s="1">
        <v>2927.8</v>
      </c>
      <c r="BH148" s="1">
        <v>785.6</v>
      </c>
      <c r="BI148" s="1">
        <v>1912.2</v>
      </c>
      <c r="BJ148" s="1">
        <v>262.2</v>
      </c>
      <c r="BK148" s="1" t="s">
        <v>107</v>
      </c>
      <c r="BL148" s="1" t="s">
        <v>107</v>
      </c>
      <c r="BM148" s="1" t="s">
        <v>107</v>
      </c>
      <c r="BN148" s="1">
        <v>606.4</v>
      </c>
      <c r="BO148" s="1">
        <v>266.60000000000002</v>
      </c>
      <c r="BP148" s="1">
        <v>230</v>
      </c>
      <c r="BQ148" s="1">
        <v>58.4</v>
      </c>
      <c r="BR148" s="1"/>
      <c r="BS148" s="1">
        <v>6188.4</v>
      </c>
      <c r="BT148" s="1">
        <v>179.2</v>
      </c>
      <c r="BU148" s="1">
        <v>427.8</v>
      </c>
      <c r="BV148" s="1">
        <v>2407.6</v>
      </c>
      <c r="BW148" s="1">
        <v>1894.2</v>
      </c>
      <c r="BX148" s="1">
        <v>2241.6</v>
      </c>
      <c r="BY148" s="1"/>
      <c r="BZ148" s="1">
        <v>983.6</v>
      </c>
      <c r="CA148" s="1">
        <v>1404.8</v>
      </c>
      <c r="CB148" s="1">
        <v>2388.4</v>
      </c>
      <c r="CC148" s="1"/>
      <c r="CD148" s="9">
        <v>57977.4</v>
      </c>
    </row>
    <row r="149" spans="1:82" x14ac:dyDescent="0.15">
      <c r="A149" s="11" t="s">
        <v>124</v>
      </c>
      <c r="B149" s="1">
        <v>699.4</v>
      </c>
      <c r="C149" s="1">
        <v>3</v>
      </c>
      <c r="D149" s="1">
        <v>29.2</v>
      </c>
      <c r="E149" s="1">
        <v>93.2</v>
      </c>
      <c r="F149" s="1">
        <v>62.6</v>
      </c>
      <c r="G149" s="1">
        <v>280</v>
      </c>
      <c r="H149" s="1">
        <v>231.4</v>
      </c>
      <c r="I149" s="1"/>
      <c r="J149" s="1">
        <v>6080.8</v>
      </c>
      <c r="K149" s="1">
        <v>4636.2</v>
      </c>
      <c r="L149" s="1">
        <v>4539.3999999999996</v>
      </c>
      <c r="M149" s="1">
        <v>1444.6</v>
      </c>
      <c r="N149" s="1">
        <v>463.2</v>
      </c>
      <c r="O149" s="1">
        <v>293.8</v>
      </c>
      <c r="P149" s="1"/>
      <c r="Q149" s="1">
        <v>925</v>
      </c>
      <c r="R149" s="1">
        <v>27.8</v>
      </c>
      <c r="S149" s="1">
        <v>81.8</v>
      </c>
      <c r="T149" s="1">
        <v>213.6</v>
      </c>
      <c r="U149" s="1" t="s">
        <v>107</v>
      </c>
      <c r="V149" s="1"/>
      <c r="W149" s="1">
        <v>7705.2</v>
      </c>
      <c r="X149" s="1"/>
      <c r="Y149" s="1">
        <v>6350.4</v>
      </c>
      <c r="Z149" s="1">
        <v>1060.4000000000001</v>
      </c>
      <c r="AA149" s="1">
        <v>3463.8</v>
      </c>
      <c r="AB149" s="1">
        <v>1170</v>
      </c>
      <c r="AC149" s="1"/>
      <c r="AD149" s="11" t="s">
        <v>124</v>
      </c>
      <c r="AE149" s="1">
        <v>5486.6</v>
      </c>
      <c r="AF149" s="1">
        <v>5174.2</v>
      </c>
      <c r="AG149" s="1">
        <v>3024.8</v>
      </c>
      <c r="AH149" s="1">
        <v>369.8</v>
      </c>
      <c r="AI149" s="1">
        <v>79.2</v>
      </c>
      <c r="AJ149" s="1"/>
      <c r="AK149" s="1">
        <v>12699.2</v>
      </c>
      <c r="AL149" s="1">
        <v>3024</v>
      </c>
      <c r="AM149" s="1">
        <v>1621</v>
      </c>
      <c r="AN149" s="1">
        <v>9675.2000000000007</v>
      </c>
      <c r="AO149" s="1">
        <v>5802.6</v>
      </c>
      <c r="AP149" s="1">
        <v>3490.4</v>
      </c>
      <c r="AQ149" s="1"/>
      <c r="AR149" s="1">
        <v>1104.4000000000001</v>
      </c>
      <c r="AS149" s="1">
        <v>285.60000000000002</v>
      </c>
      <c r="AT149" s="1">
        <v>337</v>
      </c>
      <c r="AU149" s="1"/>
      <c r="AV149" s="1">
        <v>2914.4</v>
      </c>
      <c r="AW149" s="1">
        <v>813.8</v>
      </c>
      <c r="AX149" s="1">
        <v>83.8</v>
      </c>
      <c r="AY149" s="1">
        <v>299.60000000000002</v>
      </c>
      <c r="AZ149" s="1">
        <v>387.8</v>
      </c>
      <c r="BA149" s="1">
        <v>293.39999999999998</v>
      </c>
      <c r="BB149" s="1"/>
      <c r="BC149" s="1">
        <v>1606.4</v>
      </c>
      <c r="BD149" s="1">
        <v>1385.4</v>
      </c>
      <c r="BE149" s="1"/>
      <c r="BF149" s="11" t="s">
        <v>124</v>
      </c>
      <c r="BG149" s="1">
        <v>3008</v>
      </c>
      <c r="BH149" s="1">
        <v>899.8</v>
      </c>
      <c r="BI149" s="1">
        <v>1847</v>
      </c>
      <c r="BJ149" s="1">
        <v>364</v>
      </c>
      <c r="BK149" s="1">
        <v>284.2</v>
      </c>
      <c r="BL149" s="1">
        <v>83.4</v>
      </c>
      <c r="BM149" s="1">
        <v>1.6</v>
      </c>
      <c r="BN149" s="1">
        <v>505</v>
      </c>
      <c r="BO149" s="1">
        <v>236.2</v>
      </c>
      <c r="BP149" s="1">
        <v>261.2</v>
      </c>
      <c r="BQ149" s="1">
        <v>53.6</v>
      </c>
      <c r="BR149" s="1"/>
      <c r="BS149" s="1">
        <v>5533.4</v>
      </c>
      <c r="BT149" s="1">
        <v>416.4</v>
      </c>
      <c r="BU149" s="1">
        <v>369.4</v>
      </c>
      <c r="BV149" s="1">
        <v>2010.6</v>
      </c>
      <c r="BW149" s="1">
        <v>1477.2</v>
      </c>
      <c r="BX149" s="1">
        <v>2130.4</v>
      </c>
      <c r="BY149" s="1"/>
      <c r="BZ149" s="1">
        <v>775</v>
      </c>
      <c r="CA149" s="1">
        <v>1348.6</v>
      </c>
      <c r="CB149" s="1">
        <v>2123.6</v>
      </c>
      <c r="CC149" s="1"/>
      <c r="CD149" s="9">
        <v>48531.6</v>
      </c>
    </row>
    <row r="150" spans="1:82" x14ac:dyDescent="0.15">
      <c r="A150" s="11" t="s">
        <v>125</v>
      </c>
      <c r="B150" s="1">
        <v>545.79999999999995</v>
      </c>
      <c r="C150" s="1">
        <v>0.2</v>
      </c>
      <c r="D150" s="1">
        <v>31.8</v>
      </c>
      <c r="E150" s="1">
        <v>104.2</v>
      </c>
      <c r="F150" s="1">
        <v>57.4</v>
      </c>
      <c r="G150" s="1">
        <v>179.6</v>
      </c>
      <c r="H150" s="1">
        <v>172.6</v>
      </c>
      <c r="I150" s="1"/>
      <c r="J150" s="1">
        <v>5433.4</v>
      </c>
      <c r="K150" s="1">
        <v>4163.2</v>
      </c>
      <c r="L150" s="1">
        <v>4088.2</v>
      </c>
      <c r="M150" s="1">
        <v>1270.2</v>
      </c>
      <c r="N150" s="1">
        <v>379.2</v>
      </c>
      <c r="O150" s="1">
        <v>278.2</v>
      </c>
      <c r="P150" s="1"/>
      <c r="Q150" s="1">
        <v>922</v>
      </c>
      <c r="R150" s="1">
        <v>25.4</v>
      </c>
      <c r="S150" s="1">
        <v>81.8</v>
      </c>
      <c r="T150" s="1">
        <v>187.8</v>
      </c>
      <c r="U150" s="1" t="s">
        <v>107</v>
      </c>
      <c r="V150" s="1"/>
      <c r="W150" s="1">
        <v>6901.2</v>
      </c>
      <c r="X150" s="1"/>
      <c r="Y150" s="1">
        <v>6141.8</v>
      </c>
      <c r="Z150" s="1">
        <v>1301.4000000000001</v>
      </c>
      <c r="AA150" s="1">
        <v>3192.2</v>
      </c>
      <c r="AB150" s="1">
        <v>1061.8</v>
      </c>
      <c r="AC150" s="1"/>
      <c r="AD150" s="11" t="s">
        <v>125</v>
      </c>
      <c r="AE150" s="1">
        <v>5875</v>
      </c>
      <c r="AF150" s="1">
        <v>5580.6</v>
      </c>
      <c r="AG150" s="1">
        <v>3254.4</v>
      </c>
      <c r="AH150" s="1">
        <v>428</v>
      </c>
      <c r="AI150" s="1">
        <v>135.4</v>
      </c>
      <c r="AJ150" s="1"/>
      <c r="AK150" s="1">
        <v>14078</v>
      </c>
      <c r="AL150" s="1">
        <v>3331</v>
      </c>
      <c r="AM150" s="1">
        <v>1885.4</v>
      </c>
      <c r="AN150" s="1">
        <v>10747</v>
      </c>
      <c r="AO150" s="1">
        <v>6319.6</v>
      </c>
      <c r="AP150" s="1">
        <v>4030.8</v>
      </c>
      <c r="AQ150" s="1"/>
      <c r="AR150" s="1">
        <v>1191.8</v>
      </c>
      <c r="AS150" s="1">
        <v>300</v>
      </c>
      <c r="AT150" s="1">
        <v>410</v>
      </c>
      <c r="AU150" s="1"/>
      <c r="AV150" s="1">
        <v>2894.4</v>
      </c>
      <c r="AW150" s="1">
        <v>532.4</v>
      </c>
      <c r="AX150" s="1">
        <v>81.2</v>
      </c>
      <c r="AY150" s="1">
        <v>325.60000000000002</v>
      </c>
      <c r="AZ150" s="1">
        <v>471</v>
      </c>
      <c r="BA150" s="1">
        <v>350.6</v>
      </c>
      <c r="BB150" s="1"/>
      <c r="BC150" s="1">
        <v>1319.4</v>
      </c>
      <c r="BD150" s="1">
        <v>1082</v>
      </c>
      <c r="BE150" s="1"/>
      <c r="BF150" s="11" t="s">
        <v>125</v>
      </c>
      <c r="BG150" s="1">
        <v>3443.2</v>
      </c>
      <c r="BH150" s="1">
        <v>1012.2</v>
      </c>
      <c r="BI150" s="1">
        <v>2235</v>
      </c>
      <c r="BJ150" s="1">
        <v>601</v>
      </c>
      <c r="BK150" s="1">
        <v>524</v>
      </c>
      <c r="BL150" s="1">
        <v>81.8</v>
      </c>
      <c r="BM150" s="1">
        <v>1.6</v>
      </c>
      <c r="BN150" s="1">
        <v>614</v>
      </c>
      <c r="BO150" s="1">
        <v>244.2</v>
      </c>
      <c r="BP150" s="1">
        <v>196</v>
      </c>
      <c r="BQ150" s="1">
        <v>62.2</v>
      </c>
      <c r="BR150" s="1"/>
      <c r="BS150" s="1">
        <v>4995.3999999999996</v>
      </c>
      <c r="BT150" s="1">
        <v>388</v>
      </c>
      <c r="BU150" s="1">
        <v>299.39999999999998</v>
      </c>
      <c r="BV150" s="1">
        <v>1761.6</v>
      </c>
      <c r="BW150" s="1">
        <v>1247</v>
      </c>
      <c r="BX150" s="1">
        <v>1714.8</v>
      </c>
      <c r="BY150" s="1"/>
      <c r="BZ150" s="1">
        <v>608</v>
      </c>
      <c r="CA150" s="1">
        <v>770.6</v>
      </c>
      <c r="CB150" s="1">
        <v>1378.6</v>
      </c>
      <c r="CC150" s="1"/>
      <c r="CD150" s="9">
        <v>48218.8</v>
      </c>
    </row>
    <row r="151" spans="1:82" x14ac:dyDescent="0.15">
      <c r="A151" s="11" t="s">
        <v>126</v>
      </c>
      <c r="B151" s="1">
        <v>339.4</v>
      </c>
      <c r="C151" s="1" t="s">
        <v>187</v>
      </c>
      <c r="D151" s="1">
        <v>30.8</v>
      </c>
      <c r="E151" s="1">
        <v>61</v>
      </c>
      <c r="F151" s="1">
        <v>36</v>
      </c>
      <c r="G151" s="1">
        <v>107.2</v>
      </c>
      <c r="H151" s="1">
        <v>104.4</v>
      </c>
      <c r="I151" s="1"/>
      <c r="J151" s="1">
        <v>4468.2</v>
      </c>
      <c r="K151" s="1">
        <v>3425</v>
      </c>
      <c r="L151" s="1">
        <v>3367.8</v>
      </c>
      <c r="M151" s="1">
        <v>1043.2</v>
      </c>
      <c r="N151" s="1">
        <v>272.8</v>
      </c>
      <c r="O151" s="1">
        <v>227.6</v>
      </c>
      <c r="P151" s="1"/>
      <c r="Q151" s="1">
        <v>835.4</v>
      </c>
      <c r="R151" s="1">
        <v>35.200000000000003</v>
      </c>
      <c r="S151" s="1">
        <v>88.6</v>
      </c>
      <c r="T151" s="1">
        <v>253.4</v>
      </c>
      <c r="U151" s="1" t="s">
        <v>107</v>
      </c>
      <c r="V151" s="1"/>
      <c r="W151" s="1">
        <v>5643</v>
      </c>
      <c r="X151" s="1"/>
      <c r="Y151" s="1">
        <v>5770.6</v>
      </c>
      <c r="Z151" s="1">
        <v>1455</v>
      </c>
      <c r="AA151" s="1">
        <v>2764.6</v>
      </c>
      <c r="AB151" s="1">
        <v>778.6</v>
      </c>
      <c r="AC151" s="1"/>
      <c r="AD151" s="11" t="s">
        <v>126</v>
      </c>
      <c r="AE151" s="1">
        <v>6336.8</v>
      </c>
      <c r="AF151" s="1">
        <v>5920.4</v>
      </c>
      <c r="AG151" s="1">
        <v>3395.8</v>
      </c>
      <c r="AH151" s="1">
        <v>473</v>
      </c>
      <c r="AI151" s="1">
        <v>180.4</v>
      </c>
      <c r="AJ151" s="1"/>
      <c r="AK151" s="1">
        <v>15108.2</v>
      </c>
      <c r="AL151" s="1">
        <v>2745.6</v>
      </c>
      <c r="AM151" s="1">
        <v>1558.8</v>
      </c>
      <c r="AN151" s="1">
        <v>12362.6</v>
      </c>
      <c r="AO151" s="1">
        <v>6841.6</v>
      </c>
      <c r="AP151" s="1">
        <v>4848.3999999999996</v>
      </c>
      <c r="AQ151" s="1"/>
      <c r="AR151" s="1">
        <v>1222.2</v>
      </c>
      <c r="AS151" s="1">
        <v>269.39999999999998</v>
      </c>
      <c r="AT151" s="1">
        <v>526.4</v>
      </c>
      <c r="AU151" s="1"/>
      <c r="AV151" s="1">
        <v>3041.6</v>
      </c>
      <c r="AW151" s="1">
        <v>354.4</v>
      </c>
      <c r="AX151" s="1" t="s">
        <v>107</v>
      </c>
      <c r="AY151" s="1">
        <v>338</v>
      </c>
      <c r="AZ151" s="1">
        <v>527.20000000000005</v>
      </c>
      <c r="BA151" s="1">
        <v>557.6</v>
      </c>
      <c r="BB151" s="1"/>
      <c r="BC151" s="1">
        <v>1456.8</v>
      </c>
      <c r="BD151" s="1">
        <v>1166</v>
      </c>
      <c r="BE151" s="1"/>
      <c r="BF151" s="11" t="s">
        <v>126</v>
      </c>
      <c r="BG151" s="1">
        <v>3662.6</v>
      </c>
      <c r="BH151" s="1">
        <v>1109.2</v>
      </c>
      <c r="BI151" s="1">
        <v>2345.6</v>
      </c>
      <c r="BJ151" s="1">
        <v>689</v>
      </c>
      <c r="BK151" s="1">
        <v>620.4</v>
      </c>
      <c r="BL151" s="1">
        <v>69</v>
      </c>
      <c r="BM151" s="1">
        <v>6</v>
      </c>
      <c r="BN151" s="1">
        <v>696.8</v>
      </c>
      <c r="BO151" s="1">
        <v>202.8</v>
      </c>
      <c r="BP151" s="1">
        <v>207.8</v>
      </c>
      <c r="BQ151" s="1">
        <v>70.2</v>
      </c>
      <c r="BR151" s="1"/>
      <c r="BS151" s="1">
        <v>4895.6000000000004</v>
      </c>
      <c r="BT151" s="1">
        <v>116.6</v>
      </c>
      <c r="BU151" s="1">
        <v>303.8</v>
      </c>
      <c r="BV151" s="1">
        <v>1613</v>
      </c>
      <c r="BW151" s="1">
        <v>1098</v>
      </c>
      <c r="BX151" s="1">
        <v>1596.4</v>
      </c>
      <c r="BY151" s="1"/>
      <c r="BZ151" s="1">
        <v>992.8</v>
      </c>
      <c r="CA151" s="1">
        <v>578.79999999999995</v>
      </c>
      <c r="CB151" s="1">
        <v>1571.6</v>
      </c>
      <c r="CC151" s="1"/>
      <c r="CD151" s="9">
        <v>48709</v>
      </c>
    </row>
    <row r="152" spans="1:82" x14ac:dyDescent="0.15">
      <c r="A152" s="11" t="s">
        <v>127</v>
      </c>
      <c r="B152" s="1">
        <v>250.4</v>
      </c>
      <c r="C152" s="1" t="s">
        <v>187</v>
      </c>
      <c r="D152" s="1">
        <v>30.4</v>
      </c>
      <c r="E152" s="1">
        <v>45.2</v>
      </c>
      <c r="F152" s="1">
        <v>25.6</v>
      </c>
      <c r="G152" s="1">
        <v>41.2</v>
      </c>
      <c r="H152" s="1">
        <v>108</v>
      </c>
      <c r="I152" s="1"/>
      <c r="J152" s="1">
        <v>3539</v>
      </c>
      <c r="K152" s="1">
        <v>2734</v>
      </c>
      <c r="L152" s="1">
        <v>2692.4</v>
      </c>
      <c r="M152" s="1">
        <v>805</v>
      </c>
      <c r="N152" s="1">
        <v>195.4</v>
      </c>
      <c r="O152" s="1">
        <v>178</v>
      </c>
      <c r="P152" s="1"/>
      <c r="Q152" s="1">
        <v>780.8</v>
      </c>
      <c r="R152" s="1">
        <v>84.8</v>
      </c>
      <c r="S152" s="1">
        <v>50.6</v>
      </c>
      <c r="T152" s="1">
        <v>218.4</v>
      </c>
      <c r="U152" s="1" t="s">
        <v>107</v>
      </c>
      <c r="V152" s="1"/>
      <c r="W152" s="1">
        <v>4570.2</v>
      </c>
      <c r="X152" s="1"/>
      <c r="Y152" s="1">
        <v>5582.2</v>
      </c>
      <c r="Z152" s="1">
        <v>1220.5999999999999</v>
      </c>
      <c r="AA152" s="1">
        <v>2915.6</v>
      </c>
      <c r="AB152" s="1">
        <v>696.4</v>
      </c>
      <c r="AC152" s="1"/>
      <c r="AD152" s="11" t="s">
        <v>127</v>
      </c>
      <c r="AE152" s="1">
        <v>7135.2</v>
      </c>
      <c r="AF152" s="1">
        <v>6578.8</v>
      </c>
      <c r="AG152" s="1">
        <v>3623.6</v>
      </c>
      <c r="AH152" s="1">
        <v>544.4</v>
      </c>
      <c r="AI152" s="1">
        <v>263</v>
      </c>
      <c r="AJ152" s="1"/>
      <c r="AK152" s="1">
        <v>16653.8</v>
      </c>
      <c r="AL152" s="1">
        <v>2553.8000000000002</v>
      </c>
      <c r="AM152" s="1">
        <v>1380.4</v>
      </c>
      <c r="AN152" s="1">
        <v>14100</v>
      </c>
      <c r="AO152" s="1">
        <v>7850.2</v>
      </c>
      <c r="AP152" s="1">
        <v>5251.4</v>
      </c>
      <c r="AQ152" s="1"/>
      <c r="AR152" s="1">
        <v>1246</v>
      </c>
      <c r="AS152" s="1">
        <v>262</v>
      </c>
      <c r="AT152" s="1">
        <v>612.4</v>
      </c>
      <c r="AU152" s="1"/>
      <c r="AV152" s="1">
        <v>2864.8</v>
      </c>
      <c r="AW152" s="1">
        <v>236.8</v>
      </c>
      <c r="AX152" s="1" t="s">
        <v>107</v>
      </c>
      <c r="AY152" s="1">
        <v>294.60000000000002</v>
      </c>
      <c r="AZ152" s="1">
        <v>496.4</v>
      </c>
      <c r="BA152" s="1">
        <v>470.6</v>
      </c>
      <c r="BB152" s="1"/>
      <c r="BC152" s="1">
        <v>1539.6</v>
      </c>
      <c r="BD152" s="1">
        <v>1193.5999999999999</v>
      </c>
      <c r="BE152" s="1"/>
      <c r="BF152" s="11" t="s">
        <v>127</v>
      </c>
      <c r="BG152" s="1">
        <v>3386.2</v>
      </c>
      <c r="BH152" s="1">
        <v>1036.5999999999999</v>
      </c>
      <c r="BI152" s="1">
        <v>2170.6</v>
      </c>
      <c r="BJ152" s="1">
        <v>640</v>
      </c>
      <c r="BK152" s="1">
        <v>568.6</v>
      </c>
      <c r="BL152" s="1">
        <v>70.599999999999994</v>
      </c>
      <c r="BM152" s="1">
        <v>7.8</v>
      </c>
      <c r="BN152" s="1">
        <v>723</v>
      </c>
      <c r="BO152" s="1">
        <v>148.6</v>
      </c>
      <c r="BP152" s="1">
        <v>179</v>
      </c>
      <c r="BQ152" s="1">
        <v>52.8</v>
      </c>
      <c r="BR152" s="1"/>
      <c r="BS152" s="1">
        <v>4620.2</v>
      </c>
      <c r="BT152" s="1">
        <v>64.400000000000006</v>
      </c>
      <c r="BU152" s="1">
        <v>255.8</v>
      </c>
      <c r="BV152" s="1">
        <v>1564.8</v>
      </c>
      <c r="BW152" s="1">
        <v>1026.8</v>
      </c>
      <c r="BX152" s="1">
        <v>1431.8</v>
      </c>
      <c r="BY152" s="1"/>
      <c r="BZ152" s="1">
        <v>773</v>
      </c>
      <c r="CA152" s="1">
        <v>377.4</v>
      </c>
      <c r="CB152" s="1">
        <v>1150.4000000000001</v>
      </c>
      <c r="CC152" s="1"/>
      <c r="CD152" s="9">
        <v>48748.6</v>
      </c>
    </row>
    <row r="153" spans="1:82" x14ac:dyDescent="0.15">
      <c r="A153" s="11" t="s">
        <v>128</v>
      </c>
      <c r="B153" s="1">
        <v>271.8</v>
      </c>
      <c r="C153" s="1" t="s">
        <v>187</v>
      </c>
      <c r="D153" s="1">
        <v>10.4</v>
      </c>
      <c r="E153" s="1">
        <v>17.8</v>
      </c>
      <c r="F153" s="1">
        <v>28.8</v>
      </c>
      <c r="G153" s="1">
        <v>136.4</v>
      </c>
      <c r="H153" s="1">
        <v>78.400000000000006</v>
      </c>
      <c r="I153" s="1"/>
      <c r="J153" s="1">
        <v>3479.4</v>
      </c>
      <c r="K153" s="1">
        <v>2684.2</v>
      </c>
      <c r="L153" s="1">
        <v>2647</v>
      </c>
      <c r="M153" s="1">
        <v>795.2</v>
      </c>
      <c r="N153" s="1">
        <v>186</v>
      </c>
      <c r="O153" s="1">
        <v>177.8</v>
      </c>
      <c r="P153" s="1"/>
      <c r="Q153" s="1">
        <v>843.2</v>
      </c>
      <c r="R153" s="1">
        <v>103.6</v>
      </c>
      <c r="S153" s="1">
        <v>26.6</v>
      </c>
      <c r="T153" s="1">
        <v>213.4</v>
      </c>
      <c r="U153" s="1" t="s">
        <v>107</v>
      </c>
      <c r="V153" s="1"/>
      <c r="W153" s="1">
        <v>4594.3999999999996</v>
      </c>
      <c r="X153" s="1"/>
      <c r="Y153" s="1">
        <v>4142.2</v>
      </c>
      <c r="Z153" s="1">
        <v>535.4</v>
      </c>
      <c r="AA153" s="1">
        <v>2380.8000000000002</v>
      </c>
      <c r="AB153" s="1">
        <v>522.4</v>
      </c>
      <c r="AC153" s="1"/>
      <c r="AD153" s="11" t="s">
        <v>128</v>
      </c>
      <c r="AE153" s="1">
        <v>7699</v>
      </c>
      <c r="AF153" s="1">
        <v>7041.6</v>
      </c>
      <c r="AG153" s="1">
        <v>3713.4</v>
      </c>
      <c r="AH153" s="1">
        <v>617.4</v>
      </c>
      <c r="AI153" s="1">
        <v>359.4</v>
      </c>
      <c r="AJ153" s="1"/>
      <c r="AK153" s="1">
        <v>18398</v>
      </c>
      <c r="AL153" s="1">
        <v>2559</v>
      </c>
      <c r="AM153" s="1">
        <v>1356.2</v>
      </c>
      <c r="AN153" s="1">
        <v>15839</v>
      </c>
      <c r="AO153" s="1">
        <v>8637.7999999999993</v>
      </c>
      <c r="AP153" s="1">
        <v>5839.8</v>
      </c>
      <c r="AQ153" s="1"/>
      <c r="AR153" s="1">
        <v>1087.5999999999999</v>
      </c>
      <c r="AS153" s="1">
        <v>272.2</v>
      </c>
      <c r="AT153" s="1">
        <v>428</v>
      </c>
      <c r="AU153" s="1"/>
      <c r="AV153" s="1">
        <v>2703.4</v>
      </c>
      <c r="AW153" s="1">
        <v>277.39999999999998</v>
      </c>
      <c r="AX153" s="1" t="s">
        <v>107</v>
      </c>
      <c r="AY153" s="1">
        <v>402.2</v>
      </c>
      <c r="AZ153" s="1">
        <v>342.2</v>
      </c>
      <c r="BA153" s="1">
        <v>379</v>
      </c>
      <c r="BB153" s="1"/>
      <c r="BC153" s="1">
        <v>1297.2</v>
      </c>
      <c r="BD153" s="1">
        <v>1067.2</v>
      </c>
      <c r="BE153" s="1"/>
      <c r="BF153" s="11" t="s">
        <v>128</v>
      </c>
      <c r="BG153" s="1">
        <v>3518</v>
      </c>
      <c r="BH153" s="1">
        <v>1081</v>
      </c>
      <c r="BI153" s="1">
        <v>2239</v>
      </c>
      <c r="BJ153" s="1">
        <v>386</v>
      </c>
      <c r="BK153" s="1">
        <v>284.8</v>
      </c>
      <c r="BL153" s="1">
        <v>105.2</v>
      </c>
      <c r="BM153" s="1">
        <v>2</v>
      </c>
      <c r="BN153" s="1">
        <v>804.4</v>
      </c>
      <c r="BO153" s="1">
        <v>201.8</v>
      </c>
      <c r="BP153" s="1">
        <v>198</v>
      </c>
      <c r="BQ153" s="1">
        <v>60.6</v>
      </c>
      <c r="BR153" s="1"/>
      <c r="BS153" s="1">
        <v>4741</v>
      </c>
      <c r="BT153" s="1">
        <v>65</v>
      </c>
      <c r="BU153" s="1">
        <v>188.6</v>
      </c>
      <c r="BV153" s="1">
        <v>1975.4</v>
      </c>
      <c r="BW153" s="1">
        <v>1320.2</v>
      </c>
      <c r="BX153" s="1">
        <v>1205.4000000000001</v>
      </c>
      <c r="BY153" s="1"/>
      <c r="BZ153" s="1">
        <v>591.4</v>
      </c>
      <c r="CA153" s="1">
        <v>246.8</v>
      </c>
      <c r="CB153" s="1">
        <v>838.2</v>
      </c>
      <c r="CC153" s="1"/>
      <c r="CD153" s="9">
        <v>49019</v>
      </c>
    </row>
    <row r="154" spans="1:82" x14ac:dyDescent="0.15">
      <c r="A154" s="11" t="s">
        <v>129</v>
      </c>
      <c r="B154" s="1">
        <v>239.8</v>
      </c>
      <c r="C154" s="1" t="s">
        <v>187</v>
      </c>
      <c r="D154" s="1">
        <v>11.4</v>
      </c>
      <c r="E154" s="1">
        <v>14.2</v>
      </c>
      <c r="F154" s="1">
        <v>17.8</v>
      </c>
      <c r="G154" s="1">
        <v>123.2</v>
      </c>
      <c r="H154" s="1">
        <v>73.2</v>
      </c>
      <c r="I154" s="1"/>
      <c r="J154" s="1">
        <v>2491.4</v>
      </c>
      <c r="K154" s="1">
        <v>1954.2</v>
      </c>
      <c r="L154" s="1">
        <v>1930.6</v>
      </c>
      <c r="M154" s="1">
        <v>537.20000000000005</v>
      </c>
      <c r="N154" s="1">
        <v>135.19999999999999</v>
      </c>
      <c r="O154" s="1">
        <v>98.4</v>
      </c>
      <c r="P154" s="1"/>
      <c r="Q154" s="1">
        <v>698.8</v>
      </c>
      <c r="R154" s="1">
        <v>67.2</v>
      </c>
      <c r="S154" s="1">
        <v>16.8</v>
      </c>
      <c r="T154" s="1">
        <v>158.19999999999999</v>
      </c>
      <c r="U154" s="1" t="s">
        <v>107</v>
      </c>
      <c r="V154" s="1"/>
      <c r="W154" s="1">
        <v>3430</v>
      </c>
      <c r="X154" s="1"/>
      <c r="Y154" s="1">
        <v>3426.6</v>
      </c>
      <c r="Z154" s="1">
        <v>482.2</v>
      </c>
      <c r="AA154" s="1">
        <v>1896</v>
      </c>
      <c r="AB154" s="1">
        <v>385.8</v>
      </c>
      <c r="AC154" s="1"/>
      <c r="AD154" s="11" t="s">
        <v>129</v>
      </c>
      <c r="AE154" s="1">
        <v>8238.4</v>
      </c>
      <c r="AF154" s="1">
        <v>7460.4</v>
      </c>
      <c r="AG154" s="1">
        <v>3700.6</v>
      </c>
      <c r="AH154" s="1">
        <v>695.8</v>
      </c>
      <c r="AI154" s="1">
        <v>546.20000000000005</v>
      </c>
      <c r="AJ154" s="1"/>
      <c r="AK154" s="1">
        <v>21071.8</v>
      </c>
      <c r="AL154" s="1">
        <v>2305.1999999999998</v>
      </c>
      <c r="AM154" s="1">
        <v>1275.4000000000001</v>
      </c>
      <c r="AN154" s="1">
        <v>18766.599999999999</v>
      </c>
      <c r="AO154" s="1">
        <v>9737.6</v>
      </c>
      <c r="AP154" s="1">
        <v>6738.6</v>
      </c>
      <c r="AQ154" s="1"/>
      <c r="AR154" s="1">
        <v>1213.8</v>
      </c>
      <c r="AS154" s="1">
        <v>376.6</v>
      </c>
      <c r="AT154" s="1">
        <v>500.2</v>
      </c>
      <c r="AU154" s="1"/>
      <c r="AV154" s="1">
        <v>2547</v>
      </c>
      <c r="AW154" s="1">
        <v>229.4</v>
      </c>
      <c r="AX154" s="1" t="s">
        <v>107</v>
      </c>
      <c r="AY154" s="1">
        <v>352</v>
      </c>
      <c r="AZ154" s="1">
        <v>309.2</v>
      </c>
      <c r="BA154" s="1">
        <v>451.8</v>
      </c>
      <c r="BB154" s="1"/>
      <c r="BC154" s="1">
        <v>1273.5999999999999</v>
      </c>
      <c r="BD154" s="1">
        <v>1022.6</v>
      </c>
      <c r="BE154" s="1"/>
      <c r="BF154" s="11" t="s">
        <v>129</v>
      </c>
      <c r="BG154" s="1">
        <v>3642.6</v>
      </c>
      <c r="BH154" s="1">
        <v>1108.5999999999999</v>
      </c>
      <c r="BI154" s="1">
        <v>2402.1999999999998</v>
      </c>
      <c r="BJ154" s="1">
        <v>770</v>
      </c>
      <c r="BK154" s="1">
        <v>651.6</v>
      </c>
      <c r="BL154" s="1">
        <v>114.2</v>
      </c>
      <c r="BM154" s="1">
        <v>9.6</v>
      </c>
      <c r="BN154" s="1">
        <v>763.6</v>
      </c>
      <c r="BO154" s="1">
        <v>176.8</v>
      </c>
      <c r="BP154" s="1">
        <v>131.80000000000001</v>
      </c>
      <c r="BQ154" s="1">
        <v>42.6</v>
      </c>
      <c r="BR154" s="1"/>
      <c r="BS154" s="1">
        <v>4330</v>
      </c>
      <c r="BT154" s="1">
        <v>101</v>
      </c>
      <c r="BU154" s="1">
        <v>144</v>
      </c>
      <c r="BV154" s="1">
        <v>2069.4</v>
      </c>
      <c r="BW154" s="1">
        <v>1303.5999999999999</v>
      </c>
      <c r="BX154" s="1">
        <v>949.8</v>
      </c>
      <c r="BY154" s="1"/>
      <c r="BZ154" s="1">
        <v>347.6</v>
      </c>
      <c r="CA154" s="1">
        <v>120.2</v>
      </c>
      <c r="CB154" s="1">
        <v>467.8</v>
      </c>
      <c r="CC154" s="1"/>
      <c r="CD154" s="9">
        <v>49641.599999999999</v>
      </c>
    </row>
    <row r="155" spans="1:82" x14ac:dyDescent="0.15">
      <c r="A155" s="11" t="s">
        <v>130</v>
      </c>
      <c r="B155" s="1">
        <v>74.400000000000006</v>
      </c>
      <c r="C155" s="1" t="s">
        <v>187</v>
      </c>
      <c r="D155" s="1">
        <v>2.8</v>
      </c>
      <c r="E155" s="1">
        <v>18.600000000000001</v>
      </c>
      <c r="F155" s="1">
        <v>11.2</v>
      </c>
      <c r="G155" s="1">
        <v>13.6</v>
      </c>
      <c r="H155" s="1">
        <v>28.2</v>
      </c>
      <c r="I155" s="1"/>
      <c r="J155" s="1">
        <v>1217.2</v>
      </c>
      <c r="K155" s="1">
        <v>958.4</v>
      </c>
      <c r="L155" s="1">
        <v>942</v>
      </c>
      <c r="M155" s="1">
        <v>258.8</v>
      </c>
      <c r="N155" s="1">
        <v>50.2</v>
      </c>
      <c r="O155" s="1">
        <v>50.4</v>
      </c>
      <c r="P155" s="1"/>
      <c r="Q155" s="1">
        <v>612.6</v>
      </c>
      <c r="R155" s="1">
        <v>77.400000000000006</v>
      </c>
      <c r="S155" s="1">
        <v>7</v>
      </c>
      <c r="T155" s="1">
        <v>110.2</v>
      </c>
      <c r="U155" s="1" t="s">
        <v>107</v>
      </c>
      <c r="V155" s="1"/>
      <c r="W155" s="1">
        <v>1904.2</v>
      </c>
      <c r="X155" s="1"/>
      <c r="Y155" s="1">
        <v>3032.8</v>
      </c>
      <c r="Z155" s="1">
        <v>740.2</v>
      </c>
      <c r="AA155" s="1">
        <v>1286.8</v>
      </c>
      <c r="AB155" s="1">
        <v>396</v>
      </c>
      <c r="AC155" s="1"/>
      <c r="AD155" s="11" t="s">
        <v>130</v>
      </c>
      <c r="AE155" s="1">
        <v>8883</v>
      </c>
      <c r="AF155" s="1">
        <v>8035.2</v>
      </c>
      <c r="AG155" s="1">
        <v>3680</v>
      </c>
      <c r="AH155" s="1">
        <v>768.2</v>
      </c>
      <c r="AI155" s="1">
        <v>797.6</v>
      </c>
      <c r="AJ155" s="1"/>
      <c r="AK155" s="1">
        <v>22939.8</v>
      </c>
      <c r="AL155" s="1">
        <v>2190.4</v>
      </c>
      <c r="AM155" s="1">
        <v>1335</v>
      </c>
      <c r="AN155" s="1">
        <v>20749.400000000001</v>
      </c>
      <c r="AO155" s="1">
        <v>9171.7999999999993</v>
      </c>
      <c r="AP155" s="1">
        <v>8057.4</v>
      </c>
      <c r="AQ155" s="1"/>
      <c r="AR155" s="1">
        <v>1337.6</v>
      </c>
      <c r="AS155" s="1">
        <v>343.8</v>
      </c>
      <c r="AT155" s="1">
        <v>685.6</v>
      </c>
      <c r="AU155" s="1"/>
      <c r="AV155" s="1">
        <v>2443</v>
      </c>
      <c r="AW155" s="1">
        <v>108.8</v>
      </c>
      <c r="AX155" s="1" t="s">
        <v>107</v>
      </c>
      <c r="AY155" s="1">
        <v>343.4</v>
      </c>
      <c r="AZ155" s="1">
        <v>209.6</v>
      </c>
      <c r="BA155" s="1">
        <v>608.79999999999995</v>
      </c>
      <c r="BB155" s="1"/>
      <c r="BC155" s="1">
        <v>1203</v>
      </c>
      <c r="BD155" s="1">
        <v>966.8</v>
      </c>
      <c r="BE155" s="1"/>
      <c r="BF155" s="11" t="s">
        <v>130</v>
      </c>
      <c r="BG155" s="1">
        <v>3833.4</v>
      </c>
      <c r="BH155" s="1">
        <v>1057.2</v>
      </c>
      <c r="BI155" s="1">
        <v>2689.8</v>
      </c>
      <c r="BJ155" s="1">
        <v>1023</v>
      </c>
      <c r="BK155" s="1">
        <v>915.8</v>
      </c>
      <c r="BL155" s="1">
        <v>100</v>
      </c>
      <c r="BM155" s="1">
        <v>13.2</v>
      </c>
      <c r="BN155" s="1">
        <v>853.6</v>
      </c>
      <c r="BO155" s="1">
        <v>185.8</v>
      </c>
      <c r="BP155" s="1">
        <v>86.4</v>
      </c>
      <c r="BQ155" s="1">
        <v>52</v>
      </c>
      <c r="BR155" s="1"/>
      <c r="BS155" s="1">
        <v>3694.6</v>
      </c>
      <c r="BT155" s="1">
        <v>78.400000000000006</v>
      </c>
      <c r="BU155" s="1">
        <v>97</v>
      </c>
      <c r="BV155" s="1">
        <v>1777.2</v>
      </c>
      <c r="BW155" s="1">
        <v>1032.4000000000001</v>
      </c>
      <c r="BX155" s="1">
        <v>780</v>
      </c>
      <c r="BY155" s="1"/>
      <c r="BZ155" s="1">
        <v>50.8</v>
      </c>
      <c r="CA155" s="1">
        <v>25.6</v>
      </c>
      <c r="CB155" s="1">
        <v>76.400000000000006</v>
      </c>
      <c r="CC155" s="1"/>
      <c r="CD155" s="9">
        <v>49347.8</v>
      </c>
    </row>
    <row r="156" spans="1:82" x14ac:dyDescent="0.15">
      <c r="A156" s="11" t="s">
        <v>131</v>
      </c>
      <c r="B156" s="1">
        <v>40.200000000000003</v>
      </c>
      <c r="C156" s="1" t="s">
        <v>187</v>
      </c>
      <c r="D156" s="1">
        <v>1.6</v>
      </c>
      <c r="E156" s="1">
        <v>8.8000000000000007</v>
      </c>
      <c r="F156" s="1">
        <v>7.8</v>
      </c>
      <c r="G156" s="1">
        <v>7.4</v>
      </c>
      <c r="H156" s="1">
        <v>14.6</v>
      </c>
      <c r="I156" s="1"/>
      <c r="J156" s="1">
        <v>796.2</v>
      </c>
      <c r="K156" s="1">
        <v>649.4</v>
      </c>
      <c r="L156" s="1">
        <v>638</v>
      </c>
      <c r="M156" s="1">
        <v>146.80000000000001</v>
      </c>
      <c r="N156" s="1">
        <v>15.6</v>
      </c>
      <c r="O156" s="1">
        <v>31</v>
      </c>
      <c r="P156" s="1"/>
      <c r="Q156" s="1">
        <v>552.6</v>
      </c>
      <c r="R156" s="1">
        <v>36.200000000000003</v>
      </c>
      <c r="S156" s="1">
        <v>7.8</v>
      </c>
      <c r="T156" s="1">
        <v>85.8</v>
      </c>
      <c r="U156" s="1" t="s">
        <v>107</v>
      </c>
      <c r="V156" s="1"/>
      <c r="W156" s="1">
        <v>1389</v>
      </c>
      <c r="X156" s="1"/>
      <c r="Y156" s="1">
        <v>3309</v>
      </c>
      <c r="Z156" s="1">
        <v>1048.4000000000001</v>
      </c>
      <c r="AA156" s="1">
        <v>1197.4000000000001</v>
      </c>
      <c r="AB156" s="1">
        <v>394.2</v>
      </c>
      <c r="AC156" s="1"/>
      <c r="AD156" s="11" t="s">
        <v>131</v>
      </c>
      <c r="AE156" s="1">
        <v>9520.2000000000007</v>
      </c>
      <c r="AF156" s="1">
        <v>8475.2000000000007</v>
      </c>
      <c r="AG156" s="1">
        <v>3505</v>
      </c>
      <c r="AH156" s="1">
        <v>823</v>
      </c>
      <c r="AI156" s="1">
        <v>989.4</v>
      </c>
      <c r="AJ156" s="1"/>
      <c r="AK156" s="1">
        <v>24227.8</v>
      </c>
      <c r="AL156" s="1">
        <v>2068.1999999999998</v>
      </c>
      <c r="AM156" s="1">
        <v>1247.8</v>
      </c>
      <c r="AN156" s="1">
        <v>22159.599999999999</v>
      </c>
      <c r="AO156" s="1">
        <v>8869.6</v>
      </c>
      <c r="AP156" s="1">
        <v>9282.6</v>
      </c>
      <c r="AQ156" s="1"/>
      <c r="AR156" s="1">
        <v>1338</v>
      </c>
      <c r="AS156" s="1">
        <v>359.6</v>
      </c>
      <c r="AT156" s="1">
        <v>688.4</v>
      </c>
      <c r="AU156" s="1"/>
      <c r="AV156" s="1">
        <v>2478.8000000000002</v>
      </c>
      <c r="AW156" s="1">
        <v>84.4</v>
      </c>
      <c r="AX156" s="1" t="s">
        <v>107</v>
      </c>
      <c r="AY156" s="1">
        <v>360</v>
      </c>
      <c r="AZ156" s="1">
        <v>156.80000000000001</v>
      </c>
      <c r="BA156" s="1">
        <v>657</v>
      </c>
      <c r="BB156" s="1"/>
      <c r="BC156" s="1">
        <v>1109.8</v>
      </c>
      <c r="BD156" s="1">
        <v>783.4</v>
      </c>
      <c r="BE156" s="1"/>
      <c r="BF156" s="11" t="s">
        <v>131</v>
      </c>
      <c r="BG156" s="1">
        <v>4071</v>
      </c>
      <c r="BH156" s="1">
        <v>1056.8</v>
      </c>
      <c r="BI156" s="1">
        <v>2945.8</v>
      </c>
      <c r="BJ156" s="1">
        <v>1262</v>
      </c>
      <c r="BK156" s="1">
        <v>1152.8</v>
      </c>
      <c r="BL156" s="1">
        <v>103.4</v>
      </c>
      <c r="BM156" s="1">
        <v>12.2</v>
      </c>
      <c r="BN156" s="1">
        <v>900.8</v>
      </c>
      <c r="BO156" s="1">
        <v>201</v>
      </c>
      <c r="BP156" s="1">
        <v>68.400000000000006</v>
      </c>
      <c r="BQ156" s="1">
        <v>33.799999999999997</v>
      </c>
      <c r="BR156" s="1"/>
      <c r="BS156" s="1">
        <v>3284.8</v>
      </c>
      <c r="BT156" s="1">
        <v>83.4</v>
      </c>
      <c r="BU156" s="1">
        <v>62.8</v>
      </c>
      <c r="BV156" s="1">
        <v>1666.6</v>
      </c>
      <c r="BW156" s="1">
        <v>932.8</v>
      </c>
      <c r="BX156" s="1">
        <v>558.79999999999995</v>
      </c>
      <c r="BY156" s="1"/>
      <c r="BZ156" s="1">
        <v>62.6</v>
      </c>
      <c r="CA156" s="1">
        <v>27.2</v>
      </c>
      <c r="CB156" s="1">
        <v>89.8</v>
      </c>
      <c r="CC156" s="1"/>
      <c r="CD156" s="9">
        <v>50818.2</v>
      </c>
    </row>
    <row r="157" spans="1:82" x14ac:dyDescent="0.15">
      <c r="A157" s="11" t="s">
        <v>132</v>
      </c>
      <c r="B157" s="1">
        <v>30</v>
      </c>
      <c r="C157" s="1" t="s">
        <v>187</v>
      </c>
      <c r="D157" s="1">
        <v>1.5</v>
      </c>
      <c r="E157" s="1">
        <v>7.25</v>
      </c>
      <c r="F157" s="1">
        <v>8.25</v>
      </c>
      <c r="G157" s="1">
        <v>3.5</v>
      </c>
      <c r="H157" s="1">
        <v>9.5</v>
      </c>
      <c r="I157" s="1"/>
      <c r="J157" s="1">
        <v>547</v>
      </c>
      <c r="K157" s="1">
        <v>454.25</v>
      </c>
      <c r="L157" s="1">
        <v>447.5</v>
      </c>
      <c r="M157" s="1">
        <v>92.75</v>
      </c>
      <c r="N157" s="1">
        <v>8.25</v>
      </c>
      <c r="O157" s="1">
        <v>17.25</v>
      </c>
      <c r="P157" s="1"/>
      <c r="Q157" s="1">
        <v>543.5</v>
      </c>
      <c r="R157" s="1">
        <v>11.75</v>
      </c>
      <c r="S157" s="1">
        <v>7</v>
      </c>
      <c r="T157" s="1">
        <v>55.25</v>
      </c>
      <c r="U157" s="1" t="s">
        <v>107</v>
      </c>
      <c r="V157" s="1"/>
      <c r="W157" s="1">
        <v>1120.5</v>
      </c>
      <c r="X157" s="1"/>
      <c r="Y157" s="1">
        <v>3141.25</v>
      </c>
      <c r="Z157" s="1">
        <v>618.5</v>
      </c>
      <c r="AA157" s="1">
        <v>1207.75</v>
      </c>
      <c r="AB157" s="1">
        <v>420.5</v>
      </c>
      <c r="AC157" s="1"/>
      <c r="AD157" s="11" t="s">
        <v>132</v>
      </c>
      <c r="AE157" s="1">
        <v>10144.75</v>
      </c>
      <c r="AF157" s="1">
        <v>8957.5</v>
      </c>
      <c r="AG157" s="1">
        <v>3428</v>
      </c>
      <c r="AH157" s="1">
        <v>899</v>
      </c>
      <c r="AI157" s="1">
        <v>1193.25</v>
      </c>
      <c r="AJ157" s="1"/>
      <c r="AK157" s="1">
        <v>25805.75</v>
      </c>
      <c r="AL157" s="1">
        <v>2342</v>
      </c>
      <c r="AM157" s="1">
        <v>1418.5</v>
      </c>
      <c r="AN157" s="1">
        <v>23463.75</v>
      </c>
      <c r="AO157" s="1">
        <v>9494.5</v>
      </c>
      <c r="AP157" s="1">
        <v>9708.5</v>
      </c>
      <c r="AQ157" s="1"/>
      <c r="AR157" s="1">
        <v>1777.25</v>
      </c>
      <c r="AS157" s="1">
        <v>397</v>
      </c>
      <c r="AT157" s="1">
        <v>1040.25</v>
      </c>
      <c r="AU157" s="1"/>
      <c r="AV157" s="1">
        <v>2728.5</v>
      </c>
      <c r="AW157" s="1">
        <v>79.75</v>
      </c>
      <c r="AX157" s="1" t="s">
        <v>107</v>
      </c>
      <c r="AY157" s="1">
        <v>358.25</v>
      </c>
      <c r="AZ157" s="1">
        <v>128</v>
      </c>
      <c r="BA157" s="1">
        <v>804</v>
      </c>
      <c r="BB157" s="1"/>
      <c r="BC157" s="1">
        <v>1106</v>
      </c>
      <c r="BD157" s="1">
        <v>597.25</v>
      </c>
      <c r="BE157" s="1"/>
      <c r="BF157" s="11" t="s">
        <v>132</v>
      </c>
      <c r="BG157" s="1">
        <v>4555.75</v>
      </c>
      <c r="BH157" s="1">
        <v>1000.25</v>
      </c>
      <c r="BI157" s="1">
        <v>3440.25</v>
      </c>
      <c r="BJ157" s="1">
        <v>1531.25</v>
      </c>
      <c r="BK157" s="1">
        <v>1381.25</v>
      </c>
      <c r="BL157" s="1">
        <v>126</v>
      </c>
      <c r="BM157" s="1">
        <v>29.5</v>
      </c>
      <c r="BN157" s="1">
        <v>1119.75</v>
      </c>
      <c r="BO157" s="1">
        <v>180</v>
      </c>
      <c r="BP157" s="1">
        <v>115.25</v>
      </c>
      <c r="BQ157" s="1">
        <v>42.5</v>
      </c>
      <c r="BR157" s="1"/>
      <c r="BS157" s="1">
        <v>3490</v>
      </c>
      <c r="BT157" s="1">
        <v>181.25</v>
      </c>
      <c r="BU157" s="1">
        <v>50.5</v>
      </c>
      <c r="BV157" s="1">
        <v>1759.25</v>
      </c>
      <c r="BW157" s="1">
        <v>1017</v>
      </c>
      <c r="BX157" s="1">
        <v>446</v>
      </c>
      <c r="BY157" s="1"/>
      <c r="BZ157" s="1">
        <v>238.5</v>
      </c>
      <c r="CA157" s="1">
        <v>73.5</v>
      </c>
      <c r="CB157" s="1">
        <v>312</v>
      </c>
      <c r="CC157" s="1"/>
      <c r="CD157" s="9">
        <v>54181.75</v>
      </c>
    </row>
    <row r="158" spans="1:82" x14ac:dyDescent="0.15">
      <c r="A158" s="11" t="s">
        <v>133</v>
      </c>
      <c r="B158" s="1">
        <v>16</v>
      </c>
      <c r="C158" s="1" t="s">
        <v>187</v>
      </c>
      <c r="D158" s="1">
        <v>1.25</v>
      </c>
      <c r="E158" s="1">
        <v>4.5</v>
      </c>
      <c r="F158" s="1">
        <v>5.5</v>
      </c>
      <c r="G158" s="1">
        <v>1</v>
      </c>
      <c r="H158" s="1">
        <v>3.75</v>
      </c>
      <c r="I158" s="1"/>
      <c r="J158" s="1">
        <v>448</v>
      </c>
      <c r="K158" s="1">
        <v>371.5</v>
      </c>
      <c r="L158" s="1">
        <v>366.25</v>
      </c>
      <c r="M158" s="1">
        <v>76.5</v>
      </c>
      <c r="N158" s="1">
        <v>6.75</v>
      </c>
      <c r="O158" s="1">
        <v>12.25</v>
      </c>
      <c r="P158" s="1"/>
      <c r="Q158" s="1">
        <v>502.75</v>
      </c>
      <c r="R158" s="1">
        <v>4.25</v>
      </c>
      <c r="S158" s="1">
        <v>4</v>
      </c>
      <c r="T158" s="1">
        <v>42.5</v>
      </c>
      <c r="U158" s="1" t="s">
        <v>107</v>
      </c>
      <c r="V158" s="1"/>
      <c r="W158" s="1">
        <v>966.75</v>
      </c>
      <c r="X158" s="1"/>
      <c r="Y158" s="1">
        <v>3401.75</v>
      </c>
      <c r="Z158" s="1">
        <v>603.25</v>
      </c>
      <c r="AA158" s="1">
        <v>1201</v>
      </c>
      <c r="AB158" s="1">
        <v>549.75</v>
      </c>
      <c r="AC158" s="1"/>
      <c r="AD158" s="11" t="s">
        <v>133</v>
      </c>
      <c r="AE158" s="1">
        <v>10918.75</v>
      </c>
      <c r="AF158" s="1">
        <v>9634.25</v>
      </c>
      <c r="AG158" s="1">
        <v>3398.75</v>
      </c>
      <c r="AH158" s="1">
        <v>1016</v>
      </c>
      <c r="AI158" s="1">
        <v>1447</v>
      </c>
      <c r="AJ158" s="1"/>
      <c r="AK158" s="1">
        <v>26790.25</v>
      </c>
      <c r="AL158" s="1">
        <v>2559.25</v>
      </c>
      <c r="AM158" s="1">
        <v>1658</v>
      </c>
      <c r="AN158" s="1">
        <v>24231</v>
      </c>
      <c r="AO158" s="1">
        <v>9499.5</v>
      </c>
      <c r="AP158" s="1">
        <v>10086.25</v>
      </c>
      <c r="AQ158" s="1"/>
      <c r="AR158" s="1">
        <v>1929.5</v>
      </c>
      <c r="AS158" s="1">
        <v>414</v>
      </c>
      <c r="AT158" s="1">
        <v>1165.5</v>
      </c>
      <c r="AU158" s="1"/>
      <c r="AV158" s="1">
        <v>2774.5</v>
      </c>
      <c r="AW158" s="1">
        <v>61.75</v>
      </c>
      <c r="AX158" s="1" t="s">
        <v>107</v>
      </c>
      <c r="AY158" s="1">
        <v>368.75</v>
      </c>
      <c r="AZ158" s="1">
        <v>94.25</v>
      </c>
      <c r="BA158" s="1">
        <v>904.5</v>
      </c>
      <c r="BB158" s="1"/>
      <c r="BC158" s="1">
        <v>1046</v>
      </c>
      <c r="BD158" s="1">
        <v>450.5</v>
      </c>
      <c r="BE158" s="1"/>
      <c r="BF158" s="11" t="s">
        <v>133</v>
      </c>
      <c r="BG158" s="1">
        <v>4585.25</v>
      </c>
      <c r="BH158" s="1">
        <v>1066</v>
      </c>
      <c r="BI158" s="1">
        <v>3401</v>
      </c>
      <c r="BJ158" s="1">
        <v>1538.75</v>
      </c>
      <c r="BK158" s="1">
        <v>1376.25</v>
      </c>
      <c r="BL158" s="1">
        <v>116.25</v>
      </c>
      <c r="BM158" s="1">
        <v>51.25</v>
      </c>
      <c r="BN158" s="1">
        <v>1146</v>
      </c>
      <c r="BO158" s="1">
        <v>157.25</v>
      </c>
      <c r="BP158" s="1">
        <v>118.25</v>
      </c>
      <c r="BQ158" s="1">
        <v>40</v>
      </c>
      <c r="BR158" s="1"/>
      <c r="BS158" s="1">
        <v>3163.25</v>
      </c>
      <c r="BT158" s="1">
        <v>150.5</v>
      </c>
      <c r="BU158" s="1">
        <v>37.25</v>
      </c>
      <c r="BV158" s="1">
        <v>1519.5</v>
      </c>
      <c r="BW158" s="1">
        <v>913.75</v>
      </c>
      <c r="BX158" s="1">
        <v>294.25</v>
      </c>
      <c r="BY158" s="1"/>
      <c r="BZ158" s="1">
        <v>368</v>
      </c>
      <c r="CA158" s="1">
        <v>22.75</v>
      </c>
      <c r="CB158" s="1">
        <v>390.75</v>
      </c>
      <c r="CC158" s="1"/>
      <c r="CD158" s="9">
        <v>55966.75</v>
      </c>
    </row>
    <row r="159" spans="1:82" x14ac:dyDescent="0.15">
      <c r="A159" s="11" t="s">
        <v>134</v>
      </c>
      <c r="B159" s="1">
        <v>11.25</v>
      </c>
      <c r="C159" s="1" t="s">
        <v>187</v>
      </c>
      <c r="D159" s="1">
        <v>0.75</v>
      </c>
      <c r="E159" s="1">
        <v>5</v>
      </c>
      <c r="F159" s="1">
        <v>3.25</v>
      </c>
      <c r="G159" s="1">
        <v>0.5</v>
      </c>
      <c r="H159" s="1">
        <v>1.75</v>
      </c>
      <c r="I159" s="1"/>
      <c r="J159" s="1">
        <v>370</v>
      </c>
      <c r="K159" s="1">
        <v>307.75</v>
      </c>
      <c r="L159" s="1">
        <v>288.5</v>
      </c>
      <c r="M159" s="1">
        <v>62.25</v>
      </c>
      <c r="N159" s="12" t="s">
        <v>107</v>
      </c>
      <c r="O159" s="12" t="s">
        <v>107</v>
      </c>
      <c r="P159" s="1"/>
      <c r="Q159" s="1">
        <v>610</v>
      </c>
      <c r="R159" s="1">
        <v>7</v>
      </c>
      <c r="S159" s="1" t="s">
        <v>187</v>
      </c>
      <c r="T159" s="1">
        <v>38</v>
      </c>
      <c r="U159" s="1" t="s">
        <v>107</v>
      </c>
      <c r="V159" s="1"/>
      <c r="W159" s="1">
        <v>991.25</v>
      </c>
      <c r="X159" s="1"/>
      <c r="Y159" s="1">
        <v>3950.5</v>
      </c>
      <c r="Z159" s="1">
        <v>731.5</v>
      </c>
      <c r="AA159" s="1">
        <v>1346</v>
      </c>
      <c r="AB159" s="1">
        <v>673.5</v>
      </c>
      <c r="AC159" s="1"/>
      <c r="AD159" s="11" t="s">
        <v>134</v>
      </c>
      <c r="AE159" s="1">
        <v>11798.5</v>
      </c>
      <c r="AF159" s="1">
        <v>10431</v>
      </c>
      <c r="AG159" s="1">
        <v>3378</v>
      </c>
      <c r="AH159" s="1">
        <v>1111</v>
      </c>
      <c r="AI159" s="1">
        <v>1768.75</v>
      </c>
      <c r="AJ159" s="1"/>
      <c r="AK159" s="1">
        <v>26072.25</v>
      </c>
      <c r="AL159" s="1">
        <v>2835.5</v>
      </c>
      <c r="AM159" s="1">
        <v>1957</v>
      </c>
      <c r="AN159" s="1">
        <v>23236.75</v>
      </c>
      <c r="AO159" s="1">
        <v>9028.25</v>
      </c>
      <c r="AP159" s="1">
        <v>8781.25</v>
      </c>
      <c r="AQ159" s="1"/>
      <c r="AR159" s="1">
        <v>2494</v>
      </c>
      <c r="AS159" s="1">
        <v>551</v>
      </c>
      <c r="AT159" s="1">
        <v>1598</v>
      </c>
      <c r="AU159" s="1"/>
      <c r="AV159" s="1">
        <v>2736.75</v>
      </c>
      <c r="AW159" s="1">
        <v>34.25</v>
      </c>
      <c r="AX159" s="1" t="s">
        <v>107</v>
      </c>
      <c r="AY159" s="1">
        <v>363.5</v>
      </c>
      <c r="AZ159" s="1">
        <v>88</v>
      </c>
      <c r="BA159" s="1">
        <v>965.5</v>
      </c>
      <c r="BB159" s="1"/>
      <c r="BC159" s="1">
        <v>1236</v>
      </c>
      <c r="BD159" s="1">
        <v>440.25</v>
      </c>
      <c r="BE159" s="1"/>
      <c r="BF159" s="11" t="s">
        <v>134</v>
      </c>
      <c r="BG159" s="1">
        <v>5064.25</v>
      </c>
      <c r="BH159" s="1">
        <v>1150.75</v>
      </c>
      <c r="BI159" s="1">
        <v>3779.5</v>
      </c>
      <c r="BJ159" s="1">
        <v>1871.25</v>
      </c>
      <c r="BK159" s="1">
        <v>1691.5</v>
      </c>
      <c r="BL159" s="1">
        <v>130.5</v>
      </c>
      <c r="BM159" s="1">
        <v>52.75</v>
      </c>
      <c r="BN159" s="1">
        <v>1170.75</v>
      </c>
      <c r="BO159" s="1">
        <v>140.5</v>
      </c>
      <c r="BP159" s="1">
        <v>134</v>
      </c>
      <c r="BQ159" s="1">
        <v>48.75</v>
      </c>
      <c r="BR159" s="1"/>
      <c r="BS159" s="1">
        <v>2664.75</v>
      </c>
      <c r="BT159" s="1" t="s">
        <v>107</v>
      </c>
      <c r="BU159" s="1">
        <v>25</v>
      </c>
      <c r="BV159" s="1">
        <v>1063.25</v>
      </c>
      <c r="BW159" s="1" t="s">
        <v>107</v>
      </c>
      <c r="BX159" s="1">
        <v>239.25</v>
      </c>
      <c r="BY159" s="1"/>
      <c r="BZ159" s="1">
        <v>350.5</v>
      </c>
      <c r="CA159" s="1">
        <v>0.75</v>
      </c>
      <c r="CB159" s="1">
        <v>351.25</v>
      </c>
      <c r="CC159" s="1"/>
      <c r="CD159" s="9">
        <v>57359.5</v>
      </c>
    </row>
    <row r="160" spans="1:82" x14ac:dyDescent="0.15">
      <c r="A160" s="11" t="s">
        <v>135</v>
      </c>
      <c r="B160" s="1">
        <v>5.75</v>
      </c>
      <c r="C160" s="1" t="s">
        <v>187</v>
      </c>
      <c r="D160" s="1">
        <v>0.75</v>
      </c>
      <c r="E160" s="1">
        <v>3.5</v>
      </c>
      <c r="F160" s="1">
        <v>0.75</v>
      </c>
      <c r="G160" s="1" t="s">
        <v>187</v>
      </c>
      <c r="H160" s="1">
        <v>0.75</v>
      </c>
      <c r="I160" s="1"/>
      <c r="J160" s="1">
        <v>292</v>
      </c>
      <c r="K160" s="1">
        <v>238.75</v>
      </c>
      <c r="L160" s="1">
        <v>223.25</v>
      </c>
      <c r="M160" s="1">
        <v>53.25</v>
      </c>
      <c r="N160" s="12" t="s">
        <v>107</v>
      </c>
      <c r="O160" s="12" t="s">
        <v>107</v>
      </c>
      <c r="P160" s="1"/>
      <c r="Q160" s="1">
        <v>686.5</v>
      </c>
      <c r="R160" s="1" t="s">
        <v>187</v>
      </c>
      <c r="S160" s="1" t="s">
        <v>187</v>
      </c>
      <c r="T160" s="1">
        <v>24</v>
      </c>
      <c r="U160" s="1" t="s">
        <v>107</v>
      </c>
      <c r="V160" s="1"/>
      <c r="W160" s="1">
        <v>984.25</v>
      </c>
      <c r="X160" s="1"/>
      <c r="Y160" s="1">
        <v>3841.75</v>
      </c>
      <c r="Z160" s="1">
        <v>639.75</v>
      </c>
      <c r="AA160" s="1">
        <v>1280.25</v>
      </c>
      <c r="AB160" s="1">
        <v>745.25</v>
      </c>
      <c r="AC160" s="1"/>
      <c r="AD160" s="11" t="s">
        <v>135</v>
      </c>
      <c r="AE160" s="1">
        <v>12579.25</v>
      </c>
      <c r="AF160" s="1">
        <v>11288.5</v>
      </c>
      <c r="AG160" s="1">
        <v>3374.75</v>
      </c>
      <c r="AH160" s="1">
        <v>1216.25</v>
      </c>
      <c r="AI160" s="1">
        <v>2123.75</v>
      </c>
      <c r="AJ160" s="1"/>
      <c r="AK160" s="1">
        <v>26245.25</v>
      </c>
      <c r="AL160" s="1">
        <v>2794.75</v>
      </c>
      <c r="AM160" s="1">
        <v>2103</v>
      </c>
      <c r="AN160" s="1">
        <v>23450.5</v>
      </c>
      <c r="AO160" s="1">
        <v>9052.75</v>
      </c>
      <c r="AP160" s="1">
        <v>8330.5</v>
      </c>
      <c r="AQ160" s="1"/>
      <c r="AR160" s="1">
        <v>2331.25</v>
      </c>
      <c r="AS160" s="1">
        <v>540</v>
      </c>
      <c r="AT160" s="1">
        <v>1451.25</v>
      </c>
      <c r="AU160" s="1"/>
      <c r="AV160" s="1">
        <v>2522.5</v>
      </c>
      <c r="AW160" s="1">
        <v>14.5</v>
      </c>
      <c r="AX160" s="1" t="s">
        <v>107</v>
      </c>
      <c r="AY160" s="1">
        <v>376.25</v>
      </c>
      <c r="AZ160" s="1">
        <v>73.75</v>
      </c>
      <c r="BA160" s="1">
        <v>857.75</v>
      </c>
      <c r="BB160" s="1"/>
      <c r="BC160" s="1">
        <v>1082.25</v>
      </c>
      <c r="BD160" s="1">
        <v>405.5</v>
      </c>
      <c r="BE160" s="1"/>
      <c r="BF160" s="11" t="s">
        <v>135</v>
      </c>
      <c r="BG160" s="1">
        <v>4708.75</v>
      </c>
      <c r="BH160" s="1">
        <v>1331.5</v>
      </c>
      <c r="BI160" s="1">
        <v>3278</v>
      </c>
      <c r="BJ160" s="1">
        <v>1461.25</v>
      </c>
      <c r="BK160" s="1">
        <v>1313.5</v>
      </c>
      <c r="BL160" s="1">
        <v>103.75</v>
      </c>
      <c r="BM160" s="1">
        <v>50.5</v>
      </c>
      <c r="BN160" s="1">
        <v>1157</v>
      </c>
      <c r="BO160" s="1">
        <v>125</v>
      </c>
      <c r="BP160" s="1">
        <v>99.25</v>
      </c>
      <c r="BQ160" s="1">
        <v>55</v>
      </c>
      <c r="BR160" s="1"/>
      <c r="BS160" s="1">
        <v>1998.75</v>
      </c>
      <c r="BT160" s="1" t="s">
        <v>107</v>
      </c>
      <c r="BU160" s="1">
        <v>9.75</v>
      </c>
      <c r="BV160" s="1">
        <v>721</v>
      </c>
      <c r="BW160" s="1" t="s">
        <v>107</v>
      </c>
      <c r="BX160" s="1">
        <v>196.75</v>
      </c>
      <c r="BY160" s="1"/>
      <c r="BZ160" s="1">
        <v>308.25</v>
      </c>
      <c r="CA160" s="1">
        <v>0.75</v>
      </c>
      <c r="CB160" s="1">
        <v>309</v>
      </c>
      <c r="CC160" s="1"/>
      <c r="CD160" s="9">
        <v>56603</v>
      </c>
    </row>
    <row r="161" spans="1:82" x14ac:dyDescent="0.15">
      <c r="A161" s="11" t="s">
        <v>136</v>
      </c>
      <c r="B161" s="1">
        <v>2</v>
      </c>
      <c r="C161" s="1" t="s">
        <v>187</v>
      </c>
      <c r="D161" s="1">
        <v>0.5</v>
      </c>
      <c r="E161" s="1">
        <v>1.25</v>
      </c>
      <c r="F161" s="1">
        <v>0.25</v>
      </c>
      <c r="G161" s="1" t="s">
        <v>187</v>
      </c>
      <c r="H161" s="1" t="s">
        <v>187</v>
      </c>
      <c r="I161" s="1"/>
      <c r="J161" s="1">
        <v>159.75</v>
      </c>
      <c r="K161" s="1">
        <v>131.5</v>
      </c>
      <c r="L161" s="1">
        <v>121.75</v>
      </c>
      <c r="M161" s="1">
        <v>28.25</v>
      </c>
      <c r="N161" s="12" t="s">
        <v>107</v>
      </c>
      <c r="O161" s="12" t="s">
        <v>107</v>
      </c>
      <c r="P161" s="1"/>
      <c r="Q161" s="1">
        <v>719.25</v>
      </c>
      <c r="R161" s="1">
        <v>0.5</v>
      </c>
      <c r="S161" s="1" t="s">
        <v>187</v>
      </c>
      <c r="T161" s="1">
        <v>18</v>
      </c>
      <c r="U161" s="1" t="s">
        <v>107</v>
      </c>
      <c r="V161" s="1"/>
      <c r="W161" s="1">
        <v>881</v>
      </c>
      <c r="X161" s="1"/>
      <c r="Y161" s="1">
        <v>3607.5</v>
      </c>
      <c r="Z161" s="1">
        <v>275.75</v>
      </c>
      <c r="AA161" s="1">
        <v>1308.25</v>
      </c>
      <c r="AB161" s="1">
        <v>844</v>
      </c>
      <c r="AC161" s="1"/>
      <c r="AD161" s="11" t="s">
        <v>136</v>
      </c>
      <c r="AE161" s="1">
        <v>13032.75</v>
      </c>
      <c r="AF161" s="1">
        <v>11612.75</v>
      </c>
      <c r="AG161" s="1">
        <v>3226.75</v>
      </c>
      <c r="AH161" s="1">
        <v>1270.5</v>
      </c>
      <c r="AI161" s="1">
        <v>2324.75</v>
      </c>
      <c r="AJ161" s="1"/>
      <c r="AK161" s="1">
        <v>27941.5</v>
      </c>
      <c r="AL161" s="1">
        <v>3007.75</v>
      </c>
      <c r="AM161" s="1">
        <v>2367.75</v>
      </c>
      <c r="AN161" s="1">
        <v>24933.75</v>
      </c>
      <c r="AO161" s="1">
        <v>9654</v>
      </c>
      <c r="AP161" s="1">
        <v>7725.5</v>
      </c>
      <c r="AQ161" s="1"/>
      <c r="AR161" s="1">
        <v>2085.75</v>
      </c>
      <c r="AS161" s="1">
        <v>547.75</v>
      </c>
      <c r="AT161" s="1">
        <v>1218.75</v>
      </c>
      <c r="AU161" s="1"/>
      <c r="AV161" s="1">
        <v>2301.5</v>
      </c>
      <c r="AW161" s="1">
        <v>0.75</v>
      </c>
      <c r="AX161" s="1" t="s">
        <v>107</v>
      </c>
      <c r="AY161" s="1">
        <v>351</v>
      </c>
      <c r="AZ161" s="1">
        <v>47.5</v>
      </c>
      <c r="BA161" s="1">
        <v>835.75</v>
      </c>
      <c r="BB161" s="1"/>
      <c r="BC161" s="1">
        <v>948.5</v>
      </c>
      <c r="BD161" s="1">
        <v>323</v>
      </c>
      <c r="BE161" s="1"/>
      <c r="BF161" s="11" t="s">
        <v>136</v>
      </c>
      <c r="BG161" s="1">
        <v>4682.5</v>
      </c>
      <c r="BH161" s="1">
        <v>1550.25</v>
      </c>
      <c r="BI161" s="1">
        <v>3024.25</v>
      </c>
      <c r="BJ161" s="1">
        <v>1375</v>
      </c>
      <c r="BK161" s="1">
        <v>1271</v>
      </c>
      <c r="BL161" s="1">
        <v>87.5</v>
      </c>
      <c r="BM161" s="1">
        <v>22.5</v>
      </c>
      <c r="BN161" s="1">
        <v>1075</v>
      </c>
      <c r="BO161" s="1">
        <v>96.75</v>
      </c>
      <c r="BP161" s="1">
        <v>108</v>
      </c>
      <c r="BQ161" s="1">
        <v>54.5</v>
      </c>
      <c r="BR161" s="1"/>
      <c r="BS161" s="1">
        <v>1653.75</v>
      </c>
      <c r="BT161" s="1" t="s">
        <v>107</v>
      </c>
      <c r="BU161" s="1">
        <v>6.75</v>
      </c>
      <c r="BV161" s="1">
        <v>477</v>
      </c>
      <c r="BW161" s="1" t="s">
        <v>107</v>
      </c>
      <c r="BX161" s="1">
        <v>217</v>
      </c>
      <c r="BY161" s="1"/>
      <c r="BZ161" s="1">
        <v>346.75</v>
      </c>
      <c r="CA161" s="1">
        <v>0.25</v>
      </c>
      <c r="CB161" s="1">
        <v>347</v>
      </c>
      <c r="CC161" s="1"/>
      <c r="CD161" s="9">
        <v>57481.75</v>
      </c>
    </row>
    <row r="162" spans="1:82" x14ac:dyDescent="0.15">
      <c r="A162" s="11" t="s">
        <v>137</v>
      </c>
      <c r="B162" s="1">
        <v>1.25</v>
      </c>
      <c r="C162" s="1" t="s">
        <v>187</v>
      </c>
      <c r="D162" s="1" t="s">
        <v>187</v>
      </c>
      <c r="E162" s="1">
        <v>0.5</v>
      </c>
      <c r="F162" s="1">
        <v>0.5</v>
      </c>
      <c r="G162" s="1" t="s">
        <v>187</v>
      </c>
      <c r="H162" s="1">
        <v>0.25</v>
      </c>
      <c r="I162" s="1"/>
      <c r="J162" s="1">
        <v>154.75</v>
      </c>
      <c r="K162" s="1">
        <v>129.5</v>
      </c>
      <c r="L162" s="1">
        <v>124.75</v>
      </c>
      <c r="M162" s="1">
        <v>25.25</v>
      </c>
      <c r="N162" s="12" t="s">
        <v>107</v>
      </c>
      <c r="O162" s="12" t="s">
        <v>107</v>
      </c>
      <c r="P162" s="1"/>
      <c r="Q162" s="1">
        <v>485.75</v>
      </c>
      <c r="R162" s="1">
        <v>0.25</v>
      </c>
      <c r="S162" s="1" t="s">
        <v>187</v>
      </c>
      <c r="T162" s="1">
        <v>10.5</v>
      </c>
      <c r="U162" s="1" t="s">
        <v>107</v>
      </c>
      <c r="V162" s="1"/>
      <c r="W162" s="1">
        <v>641.75</v>
      </c>
      <c r="X162" s="1"/>
      <c r="Y162" s="1">
        <v>3422.75</v>
      </c>
      <c r="Z162" s="1">
        <v>358.5</v>
      </c>
      <c r="AA162" s="1">
        <v>951</v>
      </c>
      <c r="AB162" s="1">
        <v>908.25</v>
      </c>
      <c r="AC162" s="1"/>
      <c r="AD162" s="11" t="s">
        <v>137</v>
      </c>
      <c r="AE162" s="1">
        <v>14490</v>
      </c>
      <c r="AF162" s="1">
        <v>12605.5</v>
      </c>
      <c r="AG162" s="1">
        <v>3266.5</v>
      </c>
      <c r="AH162" s="1">
        <v>1456.75</v>
      </c>
      <c r="AI162" s="1">
        <v>2513.75</v>
      </c>
      <c r="AJ162" s="1"/>
      <c r="AK162" s="1">
        <v>28504</v>
      </c>
      <c r="AL162" s="1">
        <v>3620.25</v>
      </c>
      <c r="AM162" s="1">
        <v>2772.75</v>
      </c>
      <c r="AN162" s="1">
        <v>24883.75</v>
      </c>
      <c r="AO162" s="1">
        <v>9380.75</v>
      </c>
      <c r="AP162" s="1">
        <v>6490.25</v>
      </c>
      <c r="AQ162" s="1"/>
      <c r="AR162" s="1">
        <v>2298.75</v>
      </c>
      <c r="AS162" s="1">
        <v>596.5</v>
      </c>
      <c r="AT162" s="1">
        <v>1338.5</v>
      </c>
      <c r="AU162" s="1"/>
      <c r="AV162" s="1">
        <v>2153.75</v>
      </c>
      <c r="AW162" s="1">
        <v>2.5</v>
      </c>
      <c r="AX162" s="1" t="s">
        <v>107</v>
      </c>
      <c r="AY162" s="1">
        <v>343.5</v>
      </c>
      <c r="AZ162" s="1">
        <v>37</v>
      </c>
      <c r="BA162" s="1">
        <v>805.5</v>
      </c>
      <c r="BB162" s="1"/>
      <c r="BC162" s="1">
        <v>828.5</v>
      </c>
      <c r="BD162" s="1">
        <v>223.5</v>
      </c>
      <c r="BE162" s="1"/>
      <c r="BF162" s="11" t="s">
        <v>137</v>
      </c>
      <c r="BG162" s="1">
        <v>4985</v>
      </c>
      <c r="BH162" s="1">
        <v>1576.75</v>
      </c>
      <c r="BI162" s="1">
        <v>3218.75</v>
      </c>
      <c r="BJ162" s="1">
        <v>1252.5</v>
      </c>
      <c r="BK162" s="1">
        <v>1154.25</v>
      </c>
      <c r="BL162" s="1">
        <v>84.25</v>
      </c>
      <c r="BM162" s="1">
        <v>21.5</v>
      </c>
      <c r="BN162" s="1">
        <v>1356.5</v>
      </c>
      <c r="BO162" s="1">
        <v>80.5</v>
      </c>
      <c r="BP162" s="1">
        <v>189.5</v>
      </c>
      <c r="BQ162" s="1">
        <v>78.25</v>
      </c>
      <c r="BR162" s="1"/>
      <c r="BS162" s="1">
        <v>1782.5</v>
      </c>
      <c r="BT162" s="1" t="s">
        <v>107</v>
      </c>
      <c r="BU162" s="1">
        <v>4.75</v>
      </c>
      <c r="BV162" s="1">
        <v>387.5</v>
      </c>
      <c r="BW162" s="1" t="s">
        <v>107</v>
      </c>
      <c r="BX162" s="1">
        <v>205.25</v>
      </c>
      <c r="BY162" s="1"/>
      <c r="BZ162" s="1">
        <v>473.75</v>
      </c>
      <c r="CA162" s="1">
        <v>0.5</v>
      </c>
      <c r="CB162" s="1">
        <v>474.25</v>
      </c>
      <c r="CC162" s="1"/>
      <c r="CD162" s="9">
        <v>59581.25</v>
      </c>
    </row>
    <row r="163" spans="1:82" x14ac:dyDescent="0.15">
      <c r="A163" s="11" t="s">
        <v>138</v>
      </c>
      <c r="B163" s="1">
        <v>1.75</v>
      </c>
      <c r="C163" s="1" t="s">
        <v>187</v>
      </c>
      <c r="D163" s="1">
        <v>0.25</v>
      </c>
      <c r="E163" s="1">
        <v>0.5</v>
      </c>
      <c r="F163" s="1">
        <v>0.5</v>
      </c>
      <c r="G163" s="1">
        <v>0.5</v>
      </c>
      <c r="H163" s="1" t="s">
        <v>187</v>
      </c>
      <c r="I163" s="1"/>
      <c r="J163" s="1">
        <v>112.75</v>
      </c>
      <c r="K163" s="1">
        <v>93.5</v>
      </c>
      <c r="L163" s="1">
        <v>92.75</v>
      </c>
      <c r="M163" s="1">
        <v>19.25</v>
      </c>
      <c r="N163" s="12" t="s">
        <v>107</v>
      </c>
      <c r="O163" s="12" t="s">
        <v>107</v>
      </c>
      <c r="P163" s="1"/>
      <c r="Q163" s="1">
        <v>410</v>
      </c>
      <c r="R163" s="1" t="s">
        <v>187</v>
      </c>
      <c r="S163" s="1" t="s">
        <v>187</v>
      </c>
      <c r="T163" s="1">
        <v>12.5</v>
      </c>
      <c r="U163" s="1">
        <v>85</v>
      </c>
      <c r="V163" s="1"/>
      <c r="W163" s="1">
        <v>524.5</v>
      </c>
      <c r="X163" s="1"/>
      <c r="Y163" s="1">
        <v>3682.75</v>
      </c>
      <c r="Z163" s="1">
        <v>318.5</v>
      </c>
      <c r="AA163" s="1">
        <v>1405.25</v>
      </c>
      <c r="AB163" s="1">
        <v>1001.25</v>
      </c>
      <c r="AC163" s="1"/>
      <c r="AD163" s="11" t="s">
        <v>138</v>
      </c>
      <c r="AE163" s="1">
        <v>16105</v>
      </c>
      <c r="AF163" s="1">
        <v>6884</v>
      </c>
      <c r="AG163" s="1">
        <v>3235.25</v>
      </c>
      <c r="AH163" s="1">
        <v>1617.25</v>
      </c>
      <c r="AI163" s="1">
        <v>2692.25</v>
      </c>
      <c r="AJ163" s="1"/>
      <c r="AK163" s="1">
        <v>27274</v>
      </c>
      <c r="AL163" s="1">
        <v>1918.75</v>
      </c>
      <c r="AM163" s="1">
        <v>1475.25</v>
      </c>
      <c r="AN163" s="1">
        <v>11828.75</v>
      </c>
      <c r="AO163" s="1">
        <v>4382</v>
      </c>
      <c r="AP163" s="1">
        <v>2617.75</v>
      </c>
      <c r="AQ163" s="1"/>
      <c r="AR163" s="1">
        <v>1166.75</v>
      </c>
      <c r="AS163" s="1" t="s">
        <v>107</v>
      </c>
      <c r="AT163" s="1">
        <v>1318</v>
      </c>
      <c r="AU163" s="1"/>
      <c r="AV163" s="1" t="s">
        <v>107</v>
      </c>
      <c r="AW163" s="1" t="s">
        <v>107</v>
      </c>
      <c r="AX163" s="1" t="s">
        <v>107</v>
      </c>
      <c r="AY163" s="1" t="s">
        <v>107</v>
      </c>
      <c r="AZ163" s="1">
        <v>22.5</v>
      </c>
      <c r="BA163" s="1">
        <v>739.5</v>
      </c>
      <c r="BB163" s="1"/>
      <c r="BC163" s="1">
        <v>787.5</v>
      </c>
      <c r="BD163" s="1">
        <v>219.25</v>
      </c>
      <c r="BE163" s="1"/>
      <c r="BF163" s="11" t="s">
        <v>138</v>
      </c>
      <c r="BG163" s="1">
        <v>5038</v>
      </c>
      <c r="BH163" s="1">
        <v>1539.5</v>
      </c>
      <c r="BI163" s="1">
        <v>3285.25</v>
      </c>
      <c r="BJ163" s="1">
        <v>1053.75</v>
      </c>
      <c r="BK163" s="1">
        <v>959.75</v>
      </c>
      <c r="BL163" s="1">
        <v>71.25</v>
      </c>
      <c r="BM163" s="1">
        <v>28.5</v>
      </c>
      <c r="BN163" s="1">
        <v>1556</v>
      </c>
      <c r="BO163" s="1">
        <v>79.5</v>
      </c>
      <c r="BP163" s="1">
        <v>213.25</v>
      </c>
      <c r="BQ163" s="1">
        <v>79</v>
      </c>
      <c r="BR163" s="1"/>
      <c r="BS163" s="1" t="s">
        <v>107</v>
      </c>
      <c r="BT163" s="1" t="s">
        <v>107</v>
      </c>
      <c r="BU163" s="1">
        <v>5</v>
      </c>
      <c r="BV163" s="1" t="s">
        <v>107</v>
      </c>
      <c r="BW163" s="1" t="s">
        <v>107</v>
      </c>
      <c r="BX163" s="1">
        <v>107.25</v>
      </c>
      <c r="BY163" s="1"/>
      <c r="BZ163" s="1">
        <v>268.25</v>
      </c>
      <c r="CA163" s="1" t="s">
        <v>187</v>
      </c>
      <c r="CB163" s="1">
        <v>268.25</v>
      </c>
      <c r="CC163" s="1"/>
      <c r="CD163" s="9">
        <v>59961.75</v>
      </c>
    </row>
    <row r="164" spans="1:82" x14ac:dyDescent="0.15">
      <c r="A164" s="11" t="s">
        <v>139</v>
      </c>
      <c r="B164" s="1">
        <v>0.5</v>
      </c>
      <c r="C164" s="1" t="s">
        <v>187</v>
      </c>
      <c r="D164" s="1">
        <v>0.25</v>
      </c>
      <c r="E164" s="1">
        <v>0.25</v>
      </c>
      <c r="F164" s="1" t="s">
        <v>187</v>
      </c>
      <c r="G164" s="1" t="s">
        <v>187</v>
      </c>
      <c r="H164" s="1" t="s">
        <v>187</v>
      </c>
      <c r="I164" s="1"/>
      <c r="J164" s="1">
        <v>73</v>
      </c>
      <c r="K164" s="1">
        <v>55.75</v>
      </c>
      <c r="L164" s="1">
        <v>55.75</v>
      </c>
      <c r="M164" s="1">
        <v>17.25</v>
      </c>
      <c r="N164" s="12" t="s">
        <v>107</v>
      </c>
      <c r="O164" s="12" t="s">
        <v>107</v>
      </c>
      <c r="P164" s="1"/>
      <c r="Q164" s="1">
        <v>813.75</v>
      </c>
      <c r="R164" s="1" t="s">
        <v>187</v>
      </c>
      <c r="S164" s="1" t="s">
        <v>187</v>
      </c>
      <c r="T164" s="1">
        <v>11.75</v>
      </c>
      <c r="U164" s="1">
        <v>400.5</v>
      </c>
      <c r="V164" s="1"/>
      <c r="W164" s="1">
        <v>887.25</v>
      </c>
      <c r="X164" s="1"/>
      <c r="Y164" s="1">
        <v>4385.75</v>
      </c>
      <c r="Z164" s="1">
        <v>482</v>
      </c>
      <c r="AA164" s="1">
        <v>1598.25</v>
      </c>
      <c r="AB164" s="1">
        <v>1248.5</v>
      </c>
      <c r="AC164" s="1"/>
      <c r="AD164" s="11" t="s">
        <v>139</v>
      </c>
      <c r="AE164" s="1">
        <v>16798.25</v>
      </c>
      <c r="AF164" s="1" t="s">
        <v>107</v>
      </c>
      <c r="AG164" s="1">
        <v>3141.5</v>
      </c>
      <c r="AH164" s="1">
        <v>1664</v>
      </c>
      <c r="AI164" s="1">
        <v>2729.25</v>
      </c>
      <c r="AJ164" s="1"/>
      <c r="AK164" s="1">
        <v>27343</v>
      </c>
      <c r="AL164" s="1" t="s">
        <v>107</v>
      </c>
      <c r="AM164" s="1" t="s">
        <v>107</v>
      </c>
      <c r="AN164" s="1" t="s">
        <v>107</v>
      </c>
      <c r="AO164" s="1" t="s">
        <v>107</v>
      </c>
      <c r="AP164" s="1" t="s">
        <v>107</v>
      </c>
      <c r="AQ164" s="1"/>
      <c r="AR164" s="1" t="s">
        <v>107</v>
      </c>
      <c r="AS164" s="1" t="s">
        <v>107</v>
      </c>
      <c r="AT164" s="1">
        <v>1360.75</v>
      </c>
      <c r="AU164" s="1"/>
      <c r="AV164" s="1" t="s">
        <v>107</v>
      </c>
      <c r="AW164" s="1" t="s">
        <v>107</v>
      </c>
      <c r="AX164" s="1" t="s">
        <v>107</v>
      </c>
      <c r="AY164" s="1" t="s">
        <v>107</v>
      </c>
      <c r="AZ164" s="1">
        <v>15</v>
      </c>
      <c r="BA164" s="1">
        <v>646.25</v>
      </c>
      <c r="BB164" s="1"/>
      <c r="BC164" s="1">
        <v>711.5</v>
      </c>
      <c r="BD164" s="1">
        <v>173.5</v>
      </c>
      <c r="BE164" s="1"/>
      <c r="BF164" s="11" t="s">
        <v>139</v>
      </c>
      <c r="BG164" s="1">
        <v>5215</v>
      </c>
      <c r="BH164" s="1">
        <v>1489</v>
      </c>
      <c r="BI164" s="1">
        <v>3411.75</v>
      </c>
      <c r="BJ164" s="1">
        <v>1001.25</v>
      </c>
      <c r="BK164" s="1">
        <v>893.25</v>
      </c>
      <c r="BL164" s="1">
        <v>78.75</v>
      </c>
      <c r="BM164" s="1">
        <v>35.25</v>
      </c>
      <c r="BN164" s="1">
        <v>1586.75</v>
      </c>
      <c r="BO164" s="1">
        <v>82.5</v>
      </c>
      <c r="BP164" s="1">
        <v>314.25</v>
      </c>
      <c r="BQ164" s="1">
        <v>94</v>
      </c>
      <c r="BR164" s="1"/>
      <c r="BS164" s="1" t="s">
        <v>107</v>
      </c>
      <c r="BT164" s="1" t="s">
        <v>107</v>
      </c>
      <c r="BU164" s="1">
        <v>2.25</v>
      </c>
      <c r="BV164" s="1" t="s">
        <v>107</v>
      </c>
      <c r="BW164" s="1" t="s">
        <v>107</v>
      </c>
      <c r="BX164" s="1" t="s">
        <v>107</v>
      </c>
      <c r="BY164" s="1"/>
      <c r="BZ164" s="1" t="s">
        <v>107</v>
      </c>
      <c r="CA164" s="1" t="s">
        <v>107</v>
      </c>
      <c r="CB164" s="1" t="s">
        <v>107</v>
      </c>
      <c r="CC164" s="1"/>
      <c r="CD164" s="9">
        <v>62389.25</v>
      </c>
    </row>
    <row r="165" spans="1:82" x14ac:dyDescent="0.15">
      <c r="A165" s="11" t="s">
        <v>140</v>
      </c>
      <c r="B165" s="1">
        <v>0.25</v>
      </c>
      <c r="C165" s="1" t="s">
        <v>187</v>
      </c>
      <c r="D165" s="1" t="s">
        <v>187</v>
      </c>
      <c r="E165" s="1" t="s">
        <v>187</v>
      </c>
      <c r="F165" s="1" t="s">
        <v>187</v>
      </c>
      <c r="G165" s="1">
        <v>0.25</v>
      </c>
      <c r="H165" s="1" t="s">
        <v>187</v>
      </c>
      <c r="I165" s="1"/>
      <c r="J165" s="1">
        <v>43.25</v>
      </c>
      <c r="K165" s="1">
        <v>26.25</v>
      </c>
      <c r="L165" s="1">
        <v>26.25</v>
      </c>
      <c r="M165" s="1">
        <v>17</v>
      </c>
      <c r="N165" s="12" t="s">
        <v>107</v>
      </c>
      <c r="O165" s="12" t="s">
        <v>107</v>
      </c>
      <c r="P165" s="1"/>
      <c r="Q165" s="1">
        <v>1010</v>
      </c>
      <c r="R165" s="1" t="s">
        <v>187</v>
      </c>
      <c r="S165" s="1" t="s">
        <v>187</v>
      </c>
      <c r="T165" s="1">
        <v>9.5</v>
      </c>
      <c r="U165" s="1">
        <v>563.25</v>
      </c>
      <c r="V165" s="1"/>
      <c r="W165" s="1">
        <v>1053.5</v>
      </c>
      <c r="X165" s="1"/>
      <c r="Y165" s="1">
        <v>4198</v>
      </c>
      <c r="Z165" s="1">
        <v>265.75</v>
      </c>
      <c r="AA165" s="1">
        <v>1650</v>
      </c>
      <c r="AB165" s="1">
        <v>1484.75</v>
      </c>
      <c r="AC165" s="1"/>
      <c r="AD165" s="11" t="s">
        <v>140</v>
      </c>
      <c r="AE165" s="1">
        <v>15981.25</v>
      </c>
      <c r="AF165" s="1" t="s">
        <v>107</v>
      </c>
      <c r="AG165" s="1">
        <v>2860.75</v>
      </c>
      <c r="AH165" s="1">
        <v>1551.75</v>
      </c>
      <c r="AI165" s="1">
        <v>2671.75</v>
      </c>
      <c r="AJ165" s="1"/>
      <c r="AK165" s="1">
        <v>26433.5</v>
      </c>
      <c r="AL165" s="1" t="s">
        <v>107</v>
      </c>
      <c r="AM165" s="1" t="s">
        <v>107</v>
      </c>
      <c r="AN165" s="1" t="s">
        <v>107</v>
      </c>
      <c r="AO165" s="1" t="s">
        <v>107</v>
      </c>
      <c r="AP165" s="1" t="s">
        <v>107</v>
      </c>
      <c r="AQ165" s="1"/>
      <c r="AR165" s="1" t="s">
        <v>107</v>
      </c>
      <c r="AS165" s="1" t="s">
        <v>107</v>
      </c>
      <c r="AT165" s="1">
        <v>1613.25</v>
      </c>
      <c r="AU165" s="1"/>
      <c r="AV165" s="1" t="s">
        <v>107</v>
      </c>
      <c r="AW165" s="1" t="s">
        <v>107</v>
      </c>
      <c r="AX165" s="1" t="s">
        <v>107</v>
      </c>
      <c r="AY165" s="1" t="s">
        <v>107</v>
      </c>
      <c r="AZ165" s="1">
        <v>16</v>
      </c>
      <c r="BA165" s="1">
        <v>610.75</v>
      </c>
      <c r="BB165" s="1"/>
      <c r="BC165" s="1">
        <v>697.5</v>
      </c>
      <c r="BD165" s="1">
        <v>127.25</v>
      </c>
      <c r="BE165" s="1"/>
      <c r="BF165" s="11" t="s">
        <v>140</v>
      </c>
      <c r="BG165" s="1">
        <v>4631.75</v>
      </c>
      <c r="BH165" s="1">
        <v>1440</v>
      </c>
      <c r="BI165" s="1">
        <v>2964</v>
      </c>
      <c r="BJ165" s="1">
        <v>736.25</v>
      </c>
      <c r="BK165" s="1">
        <v>677.5</v>
      </c>
      <c r="BL165" s="1">
        <v>42.25</v>
      </c>
      <c r="BM165" s="1">
        <v>23.25</v>
      </c>
      <c r="BN165" s="1" t="s">
        <v>107</v>
      </c>
      <c r="BO165" s="1" t="s">
        <v>107</v>
      </c>
      <c r="BP165" s="1">
        <v>227.75</v>
      </c>
      <c r="BQ165" s="1">
        <v>51</v>
      </c>
      <c r="BR165" s="1"/>
      <c r="BS165" s="1" t="s">
        <v>107</v>
      </c>
      <c r="BT165" s="1" t="s">
        <v>107</v>
      </c>
      <c r="BU165" s="1" t="s">
        <v>187</v>
      </c>
      <c r="BV165" s="1" t="s">
        <v>107</v>
      </c>
      <c r="BW165" s="1" t="s">
        <v>107</v>
      </c>
      <c r="BX165" s="1" t="s">
        <v>107</v>
      </c>
      <c r="BY165" s="1"/>
      <c r="BZ165" s="1" t="s">
        <v>107</v>
      </c>
      <c r="CA165" s="1" t="s">
        <v>107</v>
      </c>
      <c r="CB165" s="1" t="s">
        <v>107</v>
      </c>
      <c r="CC165" s="1"/>
      <c r="CD165" s="9">
        <v>62630.75</v>
      </c>
    </row>
    <row r="166" spans="1:82" x14ac:dyDescent="0.15">
      <c r="A166" s="11" t="s">
        <v>141</v>
      </c>
      <c r="B166" s="1">
        <v>0.75</v>
      </c>
      <c r="C166" s="1" t="s">
        <v>187</v>
      </c>
      <c r="D166" s="1" t="s">
        <v>187</v>
      </c>
      <c r="E166" s="1">
        <v>0.25</v>
      </c>
      <c r="F166" s="1" t="s">
        <v>187</v>
      </c>
      <c r="G166" s="1" t="s">
        <v>187</v>
      </c>
      <c r="H166" s="1">
        <v>0.5</v>
      </c>
      <c r="I166" s="1"/>
      <c r="J166" s="1">
        <v>33.25</v>
      </c>
      <c r="K166" s="1">
        <v>20.5</v>
      </c>
      <c r="L166" s="1">
        <v>20.5</v>
      </c>
      <c r="M166" s="1">
        <v>12.75</v>
      </c>
      <c r="N166" s="12" t="s">
        <v>107</v>
      </c>
      <c r="O166" s="12" t="s">
        <v>107</v>
      </c>
      <c r="P166" s="1"/>
      <c r="Q166" s="1">
        <v>701.25</v>
      </c>
      <c r="R166" s="1" t="s">
        <v>187</v>
      </c>
      <c r="S166" s="1" t="s">
        <v>187</v>
      </c>
      <c r="T166" s="1">
        <v>0.5</v>
      </c>
      <c r="U166" s="1">
        <v>164</v>
      </c>
      <c r="V166" s="1"/>
      <c r="W166" s="1">
        <v>735.25</v>
      </c>
      <c r="X166" s="1"/>
      <c r="Y166" s="1">
        <v>4596.25</v>
      </c>
      <c r="Z166" s="1">
        <v>314.5</v>
      </c>
      <c r="AA166" s="1">
        <v>1689.25</v>
      </c>
      <c r="AB166" s="1">
        <v>1780.25</v>
      </c>
      <c r="AC166" s="1"/>
      <c r="AD166" s="11" t="s">
        <v>141</v>
      </c>
      <c r="AE166" s="1">
        <v>15327.5</v>
      </c>
      <c r="AF166" s="1" t="s">
        <v>107</v>
      </c>
      <c r="AG166" s="1">
        <v>2628.25</v>
      </c>
      <c r="AH166" s="1">
        <v>1343.75</v>
      </c>
      <c r="AI166" s="1">
        <v>2675.5</v>
      </c>
      <c r="AJ166" s="1"/>
      <c r="AK166" s="1">
        <v>25450.5</v>
      </c>
      <c r="AL166" s="1" t="s">
        <v>107</v>
      </c>
      <c r="AM166" s="1" t="s">
        <v>107</v>
      </c>
      <c r="AN166" s="1" t="s">
        <v>107</v>
      </c>
      <c r="AO166" s="1" t="s">
        <v>107</v>
      </c>
      <c r="AP166" s="1" t="s">
        <v>107</v>
      </c>
      <c r="AQ166" s="1"/>
      <c r="AR166" s="1" t="s">
        <v>107</v>
      </c>
      <c r="AS166" s="1" t="s">
        <v>107</v>
      </c>
      <c r="AT166" s="1">
        <v>1634</v>
      </c>
      <c r="AU166" s="1"/>
      <c r="AV166" s="1" t="s">
        <v>107</v>
      </c>
      <c r="AW166" s="1" t="s">
        <v>107</v>
      </c>
      <c r="AX166" s="1" t="s">
        <v>107</v>
      </c>
      <c r="AY166" s="1" t="s">
        <v>107</v>
      </c>
      <c r="AZ166" s="1">
        <v>15</v>
      </c>
      <c r="BA166" s="1">
        <v>545.5</v>
      </c>
      <c r="BB166" s="1"/>
      <c r="BC166" s="1" t="s">
        <v>107</v>
      </c>
      <c r="BD166" s="1" t="s">
        <v>107</v>
      </c>
      <c r="BE166" s="1"/>
      <c r="BF166" s="11" t="s">
        <v>141</v>
      </c>
      <c r="BG166" s="1">
        <v>4340.5</v>
      </c>
      <c r="BH166" s="1">
        <v>1346.5</v>
      </c>
      <c r="BI166" s="1">
        <v>2846.5</v>
      </c>
      <c r="BJ166" s="1">
        <v>646.25</v>
      </c>
      <c r="BK166" s="1">
        <v>589.75</v>
      </c>
      <c r="BL166" s="1">
        <v>40.25</v>
      </c>
      <c r="BM166" s="1">
        <v>21.25</v>
      </c>
      <c r="BN166" s="1" t="s">
        <v>107</v>
      </c>
      <c r="BO166" s="1" t="s">
        <v>107</v>
      </c>
      <c r="BP166" s="1">
        <v>147.5</v>
      </c>
      <c r="BQ166" s="1" t="s">
        <v>187</v>
      </c>
      <c r="BR166" s="1"/>
      <c r="BS166" s="1" t="s">
        <v>107</v>
      </c>
      <c r="BT166" s="1" t="s">
        <v>107</v>
      </c>
      <c r="BU166" s="1">
        <v>0.25</v>
      </c>
      <c r="BV166" s="1" t="s">
        <v>107</v>
      </c>
      <c r="BW166" s="1" t="s">
        <v>107</v>
      </c>
      <c r="BX166" s="1" t="s">
        <v>107</v>
      </c>
      <c r="BY166" s="1"/>
      <c r="BZ166" s="1" t="s">
        <v>107</v>
      </c>
      <c r="CA166" s="1" t="s">
        <v>107</v>
      </c>
      <c r="CB166" s="1" t="s">
        <v>107</v>
      </c>
      <c r="CC166" s="1"/>
      <c r="CD166" s="9">
        <v>62609.75</v>
      </c>
    </row>
    <row r="167" spans="1:82" ht="6" customHeight="1" x14ac:dyDescent="0.15">
      <c r="A167" s="1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9"/>
    </row>
    <row r="168" spans="1:82" x14ac:dyDescent="0.15">
      <c r="A168" s="11" t="s">
        <v>115</v>
      </c>
      <c r="B168" s="1">
        <v>4638.5</v>
      </c>
      <c r="C168" s="1">
        <v>115.25</v>
      </c>
      <c r="D168" s="1">
        <v>1184.25</v>
      </c>
      <c r="E168" s="1">
        <v>291.75</v>
      </c>
      <c r="F168" s="1">
        <v>979.5</v>
      </c>
      <c r="G168" s="1">
        <v>1454.25</v>
      </c>
      <c r="H168" s="1">
        <v>613.5</v>
      </c>
      <c r="I168" s="1"/>
      <c r="J168" s="1">
        <v>6913.25</v>
      </c>
      <c r="K168" s="1">
        <v>5749.75</v>
      </c>
      <c r="L168" s="1" t="s">
        <v>107</v>
      </c>
      <c r="M168" s="1">
        <v>1163.5</v>
      </c>
      <c r="N168" s="1" t="s">
        <v>107</v>
      </c>
      <c r="O168" s="1" t="s">
        <v>107</v>
      </c>
      <c r="P168" s="1"/>
      <c r="Q168" s="1">
        <v>762</v>
      </c>
      <c r="R168" s="1" t="s">
        <v>107</v>
      </c>
      <c r="S168" s="1">
        <v>146</v>
      </c>
      <c r="T168" s="1">
        <v>46</v>
      </c>
      <c r="U168" s="1" t="s">
        <v>107</v>
      </c>
      <c r="V168" s="1"/>
      <c r="W168" s="1">
        <v>12313.75</v>
      </c>
      <c r="X168" s="1"/>
      <c r="Y168" s="1">
        <v>8991.25</v>
      </c>
      <c r="Z168" s="1">
        <v>78.25</v>
      </c>
      <c r="AA168" s="1">
        <v>4738</v>
      </c>
      <c r="AB168" s="1" t="s">
        <v>107</v>
      </c>
      <c r="AC168" s="1"/>
      <c r="AD168" s="11" t="s">
        <v>115</v>
      </c>
      <c r="AE168" s="1" t="s">
        <v>107</v>
      </c>
      <c r="AF168" s="1" t="s">
        <v>107</v>
      </c>
      <c r="AG168" s="1" t="s">
        <v>107</v>
      </c>
      <c r="AH168" s="1" t="s">
        <v>107</v>
      </c>
      <c r="AI168" s="1" t="s">
        <v>107</v>
      </c>
      <c r="AJ168" s="1"/>
      <c r="AK168" s="1">
        <v>9036</v>
      </c>
      <c r="AL168" s="1" t="s">
        <v>107</v>
      </c>
      <c r="AM168" s="1">
        <v>2175.75</v>
      </c>
      <c r="AN168" s="1" t="s">
        <v>107</v>
      </c>
      <c r="AO168" s="1" t="s">
        <v>107</v>
      </c>
      <c r="AP168" s="1" t="s">
        <v>107</v>
      </c>
      <c r="AQ168" s="1"/>
      <c r="AR168" s="1">
        <v>952.52375000000006</v>
      </c>
      <c r="AS168" s="1">
        <v>336</v>
      </c>
      <c r="AT168" s="1">
        <v>34</v>
      </c>
      <c r="AU168" s="1"/>
      <c r="AV168" s="1">
        <v>6600</v>
      </c>
      <c r="AW168" s="1">
        <v>4047.75</v>
      </c>
      <c r="AX168" s="1">
        <v>513.75</v>
      </c>
      <c r="AY168" s="1">
        <v>240</v>
      </c>
      <c r="AZ168" s="1">
        <v>59.75</v>
      </c>
      <c r="BA168" s="1">
        <v>442.25</v>
      </c>
      <c r="BB168" s="1"/>
      <c r="BC168" s="1">
        <v>760</v>
      </c>
      <c r="BD168" s="1" t="s">
        <v>107</v>
      </c>
      <c r="BE168" s="1"/>
      <c r="BF168" s="11" t="s">
        <v>115</v>
      </c>
      <c r="BG168" s="1">
        <v>2529.25</v>
      </c>
      <c r="BH168" s="1">
        <v>659.5</v>
      </c>
      <c r="BI168" s="1">
        <v>1663.25</v>
      </c>
      <c r="BJ168" s="1">
        <v>148.5</v>
      </c>
      <c r="BK168" s="1" t="s">
        <v>107</v>
      </c>
      <c r="BL168" s="1" t="s">
        <v>107</v>
      </c>
      <c r="BM168" s="1" t="s">
        <v>107</v>
      </c>
      <c r="BN168" s="1">
        <v>496</v>
      </c>
      <c r="BO168" s="1">
        <v>379.75</v>
      </c>
      <c r="BP168" s="1">
        <v>206.5</v>
      </c>
      <c r="BQ168" s="1">
        <v>104.75</v>
      </c>
      <c r="BR168" s="1"/>
      <c r="BS168" s="1" t="s">
        <v>107</v>
      </c>
      <c r="BT168" s="1">
        <v>228.5</v>
      </c>
      <c r="BU168" s="1">
        <v>713.5</v>
      </c>
      <c r="BV168" s="1" t="s">
        <v>107</v>
      </c>
      <c r="BW168" s="1" t="s">
        <v>107</v>
      </c>
      <c r="BX168" s="1" t="s">
        <v>107</v>
      </c>
      <c r="BY168" s="1"/>
      <c r="BZ168" s="1">
        <v>1168</v>
      </c>
      <c r="CA168" s="1">
        <v>10966.75</v>
      </c>
      <c r="CB168" s="1">
        <v>12134.75</v>
      </c>
      <c r="CC168" s="1"/>
      <c r="CD168" s="9">
        <v>64134.5</v>
      </c>
    </row>
    <row r="169" spans="1:82" x14ac:dyDescent="0.15">
      <c r="A169" s="11" t="s">
        <v>142</v>
      </c>
      <c r="B169" s="1">
        <v>3447.6</v>
      </c>
      <c r="C169" s="1">
        <v>95.1</v>
      </c>
      <c r="D169" s="1">
        <v>259.5</v>
      </c>
      <c r="E169" s="1">
        <v>354.6</v>
      </c>
      <c r="F169" s="1">
        <v>655.29999999999995</v>
      </c>
      <c r="G169" s="1">
        <v>1418.9</v>
      </c>
      <c r="H169" s="1">
        <v>664.2</v>
      </c>
      <c r="I169" s="1"/>
      <c r="J169" s="1">
        <v>7969.6</v>
      </c>
      <c r="K169" s="1">
        <v>6306.5</v>
      </c>
      <c r="L169" s="1" t="s">
        <v>107</v>
      </c>
      <c r="M169" s="1">
        <v>1663.1</v>
      </c>
      <c r="N169" s="1">
        <v>776.3</v>
      </c>
      <c r="O169" s="1">
        <v>548.70000000000005</v>
      </c>
      <c r="P169" s="1"/>
      <c r="Q169" s="1">
        <v>799.7</v>
      </c>
      <c r="R169" s="1" t="s">
        <v>107</v>
      </c>
      <c r="S169" s="1">
        <v>152.30000000000001</v>
      </c>
      <c r="T169" s="1">
        <v>66.400000000000006</v>
      </c>
      <c r="U169" s="1" t="s">
        <v>107</v>
      </c>
      <c r="V169" s="1"/>
      <c r="W169" s="1">
        <v>12216.9</v>
      </c>
      <c r="X169" s="1"/>
      <c r="Y169" s="1">
        <v>9602.6</v>
      </c>
      <c r="Z169" s="1">
        <v>116.1</v>
      </c>
      <c r="AA169" s="1">
        <v>5095.6000000000004</v>
      </c>
      <c r="AB169" s="1" t="s">
        <v>107</v>
      </c>
      <c r="AC169" s="1"/>
      <c r="AD169" s="11" t="s">
        <v>142</v>
      </c>
      <c r="AE169" s="1">
        <v>3274.9</v>
      </c>
      <c r="AF169" s="1">
        <v>3157.5</v>
      </c>
      <c r="AG169" s="1">
        <v>1693.6</v>
      </c>
      <c r="AH169" s="1">
        <v>144.5</v>
      </c>
      <c r="AI169" s="1" t="s">
        <v>107</v>
      </c>
      <c r="AJ169" s="1"/>
      <c r="AK169" s="1">
        <v>9608.2999999999993</v>
      </c>
      <c r="AL169" s="1" t="s">
        <v>107</v>
      </c>
      <c r="AM169" s="1">
        <v>2427.1999999999998</v>
      </c>
      <c r="AN169" s="1" t="s">
        <v>107</v>
      </c>
      <c r="AO169" s="1" t="s">
        <v>107</v>
      </c>
      <c r="AP169" s="1" t="s">
        <v>107</v>
      </c>
      <c r="AQ169" s="1"/>
      <c r="AR169" s="1">
        <v>846.82</v>
      </c>
      <c r="AS169" s="1">
        <v>260.5</v>
      </c>
      <c r="AT169" s="1">
        <v>65.2</v>
      </c>
      <c r="AU169" s="1"/>
      <c r="AV169" s="1">
        <v>5946.4</v>
      </c>
      <c r="AW169" s="1">
        <v>3461.7</v>
      </c>
      <c r="AX169" s="1">
        <v>539.5</v>
      </c>
      <c r="AY169" s="1">
        <v>254.8</v>
      </c>
      <c r="AZ169" s="1">
        <v>79</v>
      </c>
      <c r="BA169" s="1">
        <v>414.1</v>
      </c>
      <c r="BB169" s="1"/>
      <c r="BC169" s="1">
        <v>1064.2</v>
      </c>
      <c r="BD169" s="1" t="s">
        <v>107</v>
      </c>
      <c r="BE169" s="1"/>
      <c r="BF169" s="11" t="s">
        <v>142</v>
      </c>
      <c r="BG169" s="1">
        <v>2398.3000000000002</v>
      </c>
      <c r="BH169" s="1">
        <v>657.6</v>
      </c>
      <c r="BI169" s="1">
        <v>1606.3</v>
      </c>
      <c r="BJ169" s="1">
        <v>156.30000000000001</v>
      </c>
      <c r="BK169" s="1" t="s">
        <v>107</v>
      </c>
      <c r="BL169" s="1" t="s">
        <v>107</v>
      </c>
      <c r="BM169" s="1" t="s">
        <v>107</v>
      </c>
      <c r="BN169" s="1">
        <v>490.2</v>
      </c>
      <c r="BO169" s="1">
        <v>335.3</v>
      </c>
      <c r="BP169" s="1">
        <v>134.4</v>
      </c>
      <c r="BQ169" s="1">
        <v>82.6</v>
      </c>
      <c r="BR169" s="1"/>
      <c r="BS169" s="1">
        <v>8852.08</v>
      </c>
      <c r="BT169" s="1">
        <v>271.2</v>
      </c>
      <c r="BU169" s="1">
        <v>663.3</v>
      </c>
      <c r="BV169" s="1" t="s">
        <v>107</v>
      </c>
      <c r="BW169" s="1" t="s">
        <v>107</v>
      </c>
      <c r="BX169" s="1" t="s">
        <v>107</v>
      </c>
      <c r="BY169" s="1"/>
      <c r="BZ169" s="1">
        <v>351.2</v>
      </c>
      <c r="CA169" s="1">
        <v>6254.2</v>
      </c>
      <c r="CB169" s="1">
        <v>6605.4</v>
      </c>
      <c r="CC169" s="1"/>
      <c r="CD169" s="9">
        <v>60415.9</v>
      </c>
    </row>
    <row r="170" spans="1:82" x14ac:dyDescent="0.15">
      <c r="A170" s="11" t="s">
        <v>143</v>
      </c>
      <c r="B170" s="1">
        <v>2635.8</v>
      </c>
      <c r="C170" s="1">
        <v>17.2</v>
      </c>
      <c r="D170" s="1">
        <v>124.4</v>
      </c>
      <c r="E170" s="1">
        <v>456</v>
      </c>
      <c r="F170" s="1">
        <v>302.7</v>
      </c>
      <c r="G170" s="1">
        <v>1168.9000000000001</v>
      </c>
      <c r="H170" s="1">
        <v>566.6</v>
      </c>
      <c r="I170" s="1"/>
      <c r="J170" s="1">
        <v>8306.6</v>
      </c>
      <c r="K170" s="1">
        <v>6173.1</v>
      </c>
      <c r="L170" s="1" t="s">
        <v>107</v>
      </c>
      <c r="M170" s="1">
        <v>2133.5</v>
      </c>
      <c r="N170" s="1">
        <v>876.5</v>
      </c>
      <c r="O170" s="1">
        <v>637.5</v>
      </c>
      <c r="P170" s="1"/>
      <c r="Q170" s="1">
        <v>799.9</v>
      </c>
      <c r="R170" s="1" t="s">
        <v>107</v>
      </c>
      <c r="S170" s="1">
        <v>130.30000000000001</v>
      </c>
      <c r="T170" s="1">
        <v>121.4</v>
      </c>
      <c r="U170" s="1" t="s">
        <v>107</v>
      </c>
      <c r="V170" s="1"/>
      <c r="W170" s="1">
        <v>11742.3</v>
      </c>
      <c r="X170" s="1"/>
      <c r="Y170" s="1">
        <v>9875.9</v>
      </c>
      <c r="Z170" s="1">
        <v>242.8</v>
      </c>
      <c r="AA170" s="1">
        <v>5087.3999999999996</v>
      </c>
      <c r="AB170" s="1" t="s">
        <v>107</v>
      </c>
      <c r="AC170" s="1"/>
      <c r="AD170" s="11" t="s">
        <v>143</v>
      </c>
      <c r="AE170" s="1">
        <v>4037.6</v>
      </c>
      <c r="AF170" s="1">
        <v>3905.6</v>
      </c>
      <c r="AG170" s="1">
        <v>2161.3000000000002</v>
      </c>
      <c r="AH170" s="1">
        <v>181.4</v>
      </c>
      <c r="AI170" s="1">
        <v>15.4</v>
      </c>
      <c r="AJ170" s="1"/>
      <c r="AK170" s="1">
        <v>9852.4</v>
      </c>
      <c r="AL170" s="1" t="s">
        <v>107</v>
      </c>
      <c r="AM170" s="1">
        <v>2317.1999999999998</v>
      </c>
      <c r="AN170" s="1" t="s">
        <v>107</v>
      </c>
      <c r="AO170" s="1" t="s">
        <v>107</v>
      </c>
      <c r="AP170" s="1" t="s">
        <v>107</v>
      </c>
      <c r="AQ170" s="1"/>
      <c r="AR170" s="1">
        <v>1058.72</v>
      </c>
      <c r="AS170" s="1">
        <v>271.7</v>
      </c>
      <c r="AT170" s="1">
        <v>135.5</v>
      </c>
      <c r="AU170" s="1"/>
      <c r="AV170" s="1">
        <v>6152</v>
      </c>
      <c r="AW170" s="1">
        <v>3786.2</v>
      </c>
      <c r="AX170" s="1">
        <v>474.6</v>
      </c>
      <c r="AY170" s="1">
        <v>231.7</v>
      </c>
      <c r="AZ170" s="1">
        <v>211.1</v>
      </c>
      <c r="BA170" s="1">
        <v>355.5</v>
      </c>
      <c r="BB170" s="1"/>
      <c r="BC170" s="1">
        <v>1342.1</v>
      </c>
      <c r="BD170" s="1" t="s">
        <v>107</v>
      </c>
      <c r="BE170" s="1"/>
      <c r="BF170" s="11" t="s">
        <v>143</v>
      </c>
      <c r="BG170" s="1">
        <v>2607.6</v>
      </c>
      <c r="BH170" s="1">
        <v>688.6</v>
      </c>
      <c r="BI170" s="1">
        <v>1781.3</v>
      </c>
      <c r="BJ170" s="1">
        <v>223.9</v>
      </c>
      <c r="BK170" s="1" t="s">
        <v>107</v>
      </c>
      <c r="BL170" s="1" t="s">
        <v>107</v>
      </c>
      <c r="BM170" s="1" t="s">
        <v>107</v>
      </c>
      <c r="BN170" s="1">
        <v>533.4</v>
      </c>
      <c r="BO170" s="1">
        <v>349.5</v>
      </c>
      <c r="BP170" s="1">
        <v>137.69999999999999</v>
      </c>
      <c r="BQ170" s="1">
        <v>89.8</v>
      </c>
      <c r="BR170" s="1"/>
      <c r="BS170" s="1">
        <v>8578.68</v>
      </c>
      <c r="BT170" s="1">
        <v>333.1</v>
      </c>
      <c r="BU170" s="1">
        <v>536.20000000000005</v>
      </c>
      <c r="BV170" s="1">
        <v>3721.9</v>
      </c>
      <c r="BW170" s="1" t="s">
        <v>107</v>
      </c>
      <c r="BX170" s="1" t="s">
        <v>107</v>
      </c>
      <c r="BY170" s="1"/>
      <c r="BZ170" s="1">
        <v>416.3</v>
      </c>
      <c r="CA170" s="1">
        <v>3702.2</v>
      </c>
      <c r="CB170" s="1">
        <v>4118.5</v>
      </c>
      <c r="CC170" s="1"/>
      <c r="CD170" s="9">
        <v>59365.8</v>
      </c>
    </row>
    <row r="171" spans="1:82" x14ac:dyDescent="0.15">
      <c r="A171" s="11" t="s">
        <v>144</v>
      </c>
      <c r="B171" s="1">
        <v>2176.1999999999998</v>
      </c>
      <c r="C171" s="1">
        <v>11.2</v>
      </c>
      <c r="D171" s="1">
        <v>160.9</v>
      </c>
      <c r="E171" s="1">
        <v>543.9</v>
      </c>
      <c r="F171" s="1">
        <v>179.8</v>
      </c>
      <c r="G171" s="1">
        <v>623.70000000000005</v>
      </c>
      <c r="H171" s="1">
        <v>656.7</v>
      </c>
      <c r="I171" s="1"/>
      <c r="J171" s="1">
        <v>8895.7000000000007</v>
      </c>
      <c r="K171" s="1">
        <v>6330</v>
      </c>
      <c r="L171" s="1">
        <v>6262.2</v>
      </c>
      <c r="M171" s="1">
        <v>2565.6999999999998</v>
      </c>
      <c r="N171" s="1">
        <v>986.5</v>
      </c>
      <c r="O171" s="1">
        <v>579.1</v>
      </c>
      <c r="P171" s="1"/>
      <c r="Q171" s="1">
        <v>890.6</v>
      </c>
      <c r="R171" s="1">
        <v>14.3</v>
      </c>
      <c r="S171" s="1">
        <v>109.7</v>
      </c>
      <c r="T171" s="1">
        <v>171.5</v>
      </c>
      <c r="U171" s="1" t="s">
        <v>107</v>
      </c>
      <c r="V171" s="1"/>
      <c r="W171" s="1">
        <v>11962.5</v>
      </c>
      <c r="X171" s="1"/>
      <c r="Y171" s="1">
        <v>8730.1</v>
      </c>
      <c r="Z171" s="1">
        <v>472.2</v>
      </c>
      <c r="AA171" s="1">
        <v>4252.1000000000004</v>
      </c>
      <c r="AB171" s="1" t="s">
        <v>107</v>
      </c>
      <c r="AC171" s="1"/>
      <c r="AD171" s="11" t="s">
        <v>144</v>
      </c>
      <c r="AE171" s="1">
        <v>4495.7</v>
      </c>
      <c r="AF171" s="1">
        <v>4264</v>
      </c>
      <c r="AG171" s="1">
        <v>2620.5</v>
      </c>
      <c r="AH171" s="1">
        <v>238</v>
      </c>
      <c r="AI171" s="1">
        <v>23.6</v>
      </c>
      <c r="AJ171" s="1"/>
      <c r="AK171" s="1">
        <v>11659.7</v>
      </c>
      <c r="AL171" s="1">
        <v>3473.8</v>
      </c>
      <c r="AM171" s="1">
        <v>1765.3</v>
      </c>
      <c r="AN171" s="1">
        <v>8185.9</v>
      </c>
      <c r="AO171" s="1">
        <v>5539.1</v>
      </c>
      <c r="AP171" s="1">
        <v>2182.3000000000002</v>
      </c>
      <c r="AQ171" s="1"/>
      <c r="AR171" s="1">
        <v>1162.9000000000001</v>
      </c>
      <c r="AS171" s="1">
        <v>264</v>
      </c>
      <c r="AT171" s="1">
        <v>230.4</v>
      </c>
      <c r="AU171" s="1"/>
      <c r="AV171" s="1">
        <v>6021.3</v>
      </c>
      <c r="AW171" s="1">
        <v>3354</v>
      </c>
      <c r="AX171" s="1">
        <v>435.4</v>
      </c>
      <c r="AY171" s="1">
        <v>235</v>
      </c>
      <c r="AZ171" s="1">
        <v>397</v>
      </c>
      <c r="BA171" s="1">
        <v>444</v>
      </c>
      <c r="BB171" s="1"/>
      <c r="BC171" s="1">
        <v>1383.5</v>
      </c>
      <c r="BD171" s="1">
        <v>1206.5999999999999</v>
      </c>
      <c r="BE171" s="1"/>
      <c r="BF171" s="11" t="s">
        <v>144</v>
      </c>
      <c r="BG171" s="1">
        <v>3023.6</v>
      </c>
      <c r="BH171" s="1">
        <v>800.3</v>
      </c>
      <c r="BI171" s="1">
        <v>2074.8000000000002</v>
      </c>
      <c r="BJ171" s="1">
        <v>265.2</v>
      </c>
      <c r="BK171" s="1" t="s">
        <v>107</v>
      </c>
      <c r="BL171" s="1" t="s">
        <v>107</v>
      </c>
      <c r="BM171" s="1" t="s">
        <v>107</v>
      </c>
      <c r="BN171" s="1">
        <v>647.29999999999995</v>
      </c>
      <c r="BO171" s="1">
        <v>322.3</v>
      </c>
      <c r="BP171" s="1">
        <v>148.5</v>
      </c>
      <c r="BQ171" s="1">
        <v>88.6</v>
      </c>
      <c r="BR171" s="1"/>
      <c r="BS171" s="1">
        <v>8002.9</v>
      </c>
      <c r="BT171" s="1">
        <v>219.2</v>
      </c>
      <c r="BU171" s="1">
        <v>554</v>
      </c>
      <c r="BV171" s="1">
        <v>3899.6</v>
      </c>
      <c r="BW171" s="1">
        <v>3235.8</v>
      </c>
      <c r="BX171" s="1">
        <v>2407.6999999999998</v>
      </c>
      <c r="BY171" s="1"/>
      <c r="BZ171" s="1">
        <v>731.6</v>
      </c>
      <c r="CA171" s="1">
        <v>2033.2</v>
      </c>
      <c r="CB171" s="1">
        <v>2764.8</v>
      </c>
      <c r="CC171" s="1"/>
      <c r="CD171" s="9">
        <v>59207</v>
      </c>
    </row>
    <row r="172" spans="1:82" x14ac:dyDescent="0.15">
      <c r="A172" s="11" t="s">
        <v>145</v>
      </c>
      <c r="B172" s="1">
        <v>1325.3</v>
      </c>
      <c r="C172" s="1">
        <v>1.6</v>
      </c>
      <c r="D172" s="1">
        <v>74.5</v>
      </c>
      <c r="E172" s="1">
        <v>250.8</v>
      </c>
      <c r="F172" s="1">
        <v>103.5</v>
      </c>
      <c r="G172" s="1">
        <v>467.2</v>
      </c>
      <c r="H172" s="1">
        <v>427.7</v>
      </c>
      <c r="I172" s="1"/>
      <c r="J172" s="1">
        <v>7679.9</v>
      </c>
      <c r="K172" s="1">
        <v>5562.2</v>
      </c>
      <c r="L172" s="1">
        <v>5488.1</v>
      </c>
      <c r="M172" s="1">
        <v>2117.6999999999998</v>
      </c>
      <c r="N172" s="1">
        <v>717.4</v>
      </c>
      <c r="O172" s="1">
        <v>520.6</v>
      </c>
      <c r="P172" s="1"/>
      <c r="Q172" s="1">
        <v>896.8</v>
      </c>
      <c r="R172" s="1">
        <v>26.4</v>
      </c>
      <c r="S172" s="1">
        <v>88.6</v>
      </c>
      <c r="T172" s="1">
        <v>178.4</v>
      </c>
      <c r="U172" s="1" t="s">
        <v>107</v>
      </c>
      <c r="V172" s="1"/>
      <c r="W172" s="1">
        <v>9902</v>
      </c>
      <c r="X172" s="1"/>
      <c r="Y172" s="1">
        <v>10301.9</v>
      </c>
      <c r="Z172" s="1">
        <v>3367.3</v>
      </c>
      <c r="AA172" s="1">
        <v>4081.6</v>
      </c>
      <c r="AB172" s="1" t="s">
        <v>107</v>
      </c>
      <c r="AC172" s="1"/>
      <c r="AD172" s="11" t="s">
        <v>145</v>
      </c>
      <c r="AE172" s="1">
        <v>4996.8</v>
      </c>
      <c r="AF172" s="1">
        <v>4717.7</v>
      </c>
      <c r="AG172" s="1">
        <v>2861.3</v>
      </c>
      <c r="AH172" s="1">
        <v>311.2</v>
      </c>
      <c r="AI172" s="1">
        <v>43</v>
      </c>
      <c r="AJ172" s="1"/>
      <c r="AK172" s="1">
        <v>12778.2</v>
      </c>
      <c r="AL172" s="1">
        <v>3233.7</v>
      </c>
      <c r="AM172" s="1">
        <v>1611.7</v>
      </c>
      <c r="AN172" s="1">
        <v>9544.5</v>
      </c>
      <c r="AO172" s="1">
        <v>5827.3</v>
      </c>
      <c r="AP172" s="1">
        <v>3348.1</v>
      </c>
      <c r="AQ172" s="1"/>
      <c r="AR172" s="1">
        <v>1177.5</v>
      </c>
      <c r="AS172" s="1">
        <v>319.10000000000002</v>
      </c>
      <c r="AT172" s="1">
        <v>290.39999999999998</v>
      </c>
      <c r="AU172" s="1"/>
      <c r="AV172" s="1">
        <v>4018.8</v>
      </c>
      <c r="AW172" s="1">
        <v>1608.7</v>
      </c>
      <c r="AX172" s="1">
        <v>327.60000000000002</v>
      </c>
      <c r="AY172" s="1">
        <v>288.60000000000002</v>
      </c>
      <c r="AZ172" s="1">
        <v>407</v>
      </c>
      <c r="BA172" s="1">
        <v>383.2</v>
      </c>
      <c r="BB172" s="1"/>
      <c r="BC172" s="1">
        <v>1384.5</v>
      </c>
      <c r="BD172" s="1">
        <v>1238.9000000000001</v>
      </c>
      <c r="BE172" s="1"/>
      <c r="BF172" s="11" t="s">
        <v>145</v>
      </c>
      <c r="BG172" s="1">
        <v>3070.5</v>
      </c>
      <c r="BH172" s="1">
        <v>845</v>
      </c>
      <c r="BI172" s="1">
        <v>2005.3</v>
      </c>
      <c r="BJ172" s="1">
        <v>275.7</v>
      </c>
      <c r="BK172" s="1" t="s">
        <v>107</v>
      </c>
      <c r="BL172" s="1" t="s">
        <v>107</v>
      </c>
      <c r="BM172" s="1" t="s">
        <v>107</v>
      </c>
      <c r="BN172" s="1">
        <v>617.5</v>
      </c>
      <c r="BO172" s="1">
        <v>291.89999999999998</v>
      </c>
      <c r="BP172" s="1">
        <v>220.2</v>
      </c>
      <c r="BQ172" s="1">
        <v>68.599999999999994</v>
      </c>
      <c r="BR172" s="1"/>
      <c r="BS172" s="1">
        <v>6545</v>
      </c>
      <c r="BT172" s="1">
        <v>176.5</v>
      </c>
      <c r="BU172" s="1">
        <v>453.9</v>
      </c>
      <c r="BV172" s="1">
        <v>2769.8</v>
      </c>
      <c r="BW172" s="1">
        <v>2179.3000000000002</v>
      </c>
      <c r="BX172" s="1">
        <v>2175.6999999999998</v>
      </c>
      <c r="BY172" s="1"/>
      <c r="BZ172" s="1">
        <v>875.4</v>
      </c>
      <c r="CA172" s="1">
        <v>1368.2</v>
      </c>
      <c r="CB172" s="1">
        <v>2243.6</v>
      </c>
      <c r="CC172" s="1"/>
      <c r="CD172" s="9">
        <v>56418.8</v>
      </c>
    </row>
    <row r="173" spans="1:82" x14ac:dyDescent="0.15">
      <c r="A173" s="11" t="s">
        <v>146</v>
      </c>
      <c r="B173" s="1">
        <v>622.6</v>
      </c>
      <c r="C173" s="1">
        <v>1.6</v>
      </c>
      <c r="D173" s="1">
        <v>30.5</v>
      </c>
      <c r="E173" s="1">
        <v>98.7</v>
      </c>
      <c r="F173" s="1">
        <v>60</v>
      </c>
      <c r="G173" s="1">
        <v>229.8</v>
      </c>
      <c r="H173" s="1">
        <v>202</v>
      </c>
      <c r="I173" s="1"/>
      <c r="J173" s="1">
        <v>5757.1</v>
      </c>
      <c r="K173" s="1">
        <v>4399.7</v>
      </c>
      <c r="L173" s="1">
        <v>4313.8</v>
      </c>
      <c r="M173" s="1">
        <v>1357.4</v>
      </c>
      <c r="N173" s="1">
        <v>421.2</v>
      </c>
      <c r="O173" s="1">
        <v>286</v>
      </c>
      <c r="P173" s="1"/>
      <c r="Q173" s="1">
        <v>923.5</v>
      </c>
      <c r="R173" s="1">
        <v>26.6</v>
      </c>
      <c r="S173" s="1">
        <v>81.8</v>
      </c>
      <c r="T173" s="1">
        <v>200.7</v>
      </c>
      <c r="U173" s="1" t="s">
        <v>107</v>
      </c>
      <c r="V173" s="1"/>
      <c r="W173" s="1">
        <v>7303.2</v>
      </c>
      <c r="X173" s="1"/>
      <c r="Y173" s="1">
        <v>6246.1</v>
      </c>
      <c r="Z173" s="1">
        <v>1180.9000000000001</v>
      </c>
      <c r="AA173" s="1">
        <v>3328</v>
      </c>
      <c r="AB173" s="1">
        <v>1115.9000000000001</v>
      </c>
      <c r="AC173" s="1"/>
      <c r="AD173" s="11" t="s">
        <v>146</v>
      </c>
      <c r="AE173" s="1">
        <v>5680.8</v>
      </c>
      <c r="AF173" s="1">
        <v>5377.4</v>
      </c>
      <c r="AG173" s="1">
        <v>3139.6</v>
      </c>
      <c r="AH173" s="1">
        <v>398.9</v>
      </c>
      <c r="AI173" s="1">
        <v>107.3</v>
      </c>
      <c r="AJ173" s="1"/>
      <c r="AK173" s="1">
        <v>13388.6</v>
      </c>
      <c r="AL173" s="1">
        <v>3177.5</v>
      </c>
      <c r="AM173" s="1">
        <v>1753.2</v>
      </c>
      <c r="AN173" s="1">
        <v>10211.1</v>
      </c>
      <c r="AO173" s="1">
        <v>6061.1</v>
      </c>
      <c r="AP173" s="1">
        <v>3760.6</v>
      </c>
      <c r="AQ173" s="1"/>
      <c r="AR173" s="1">
        <v>1148.0999999999999</v>
      </c>
      <c r="AS173" s="1">
        <v>292.8</v>
      </c>
      <c r="AT173" s="1">
        <v>373.5</v>
      </c>
      <c r="AU173" s="1"/>
      <c r="AV173" s="1">
        <v>2904.4</v>
      </c>
      <c r="AW173" s="1">
        <v>673.1</v>
      </c>
      <c r="AX173" s="1">
        <v>82.5</v>
      </c>
      <c r="AY173" s="1">
        <v>312.60000000000002</v>
      </c>
      <c r="AZ173" s="1">
        <v>429.4</v>
      </c>
      <c r="BA173" s="1">
        <v>322</v>
      </c>
      <c r="BB173" s="1"/>
      <c r="BC173" s="1">
        <v>1462.9</v>
      </c>
      <c r="BD173" s="1">
        <v>1233.7</v>
      </c>
      <c r="BE173" s="1"/>
      <c r="BF173" s="11" t="s">
        <v>146</v>
      </c>
      <c r="BG173" s="1">
        <v>3225.6</v>
      </c>
      <c r="BH173" s="1">
        <v>956</v>
      </c>
      <c r="BI173" s="1">
        <v>2041</v>
      </c>
      <c r="BJ173" s="1">
        <v>482.5</v>
      </c>
      <c r="BK173" s="1">
        <v>404.1</v>
      </c>
      <c r="BL173" s="1">
        <v>82.6</v>
      </c>
      <c r="BM173" s="1">
        <v>1.6</v>
      </c>
      <c r="BN173" s="1">
        <v>559.5</v>
      </c>
      <c r="BO173" s="1">
        <v>240.2</v>
      </c>
      <c r="BP173" s="1">
        <v>228.6</v>
      </c>
      <c r="BQ173" s="1">
        <v>57.9</v>
      </c>
      <c r="BR173" s="1"/>
      <c r="BS173" s="1">
        <v>5264.4</v>
      </c>
      <c r="BT173" s="1">
        <v>402.2</v>
      </c>
      <c r="BU173" s="1">
        <v>334.4</v>
      </c>
      <c r="BV173" s="1">
        <v>1886.1</v>
      </c>
      <c r="BW173" s="1">
        <v>1362.1</v>
      </c>
      <c r="BX173" s="1">
        <v>1922.6</v>
      </c>
      <c r="BY173" s="1"/>
      <c r="BZ173" s="1">
        <v>691.5</v>
      </c>
      <c r="CA173" s="1">
        <v>1059.5999999999999</v>
      </c>
      <c r="CB173" s="1">
        <v>1751.1</v>
      </c>
      <c r="CC173" s="1"/>
      <c r="CD173" s="9">
        <v>48375.199999999997</v>
      </c>
    </row>
    <row r="174" spans="1:82" x14ac:dyDescent="0.15">
      <c r="A174" s="11" t="s">
        <v>147</v>
      </c>
      <c r="B174" s="1">
        <v>294.89999999999998</v>
      </c>
      <c r="C174" s="1" t="s">
        <v>187</v>
      </c>
      <c r="D174" s="1">
        <v>30.6</v>
      </c>
      <c r="E174" s="1">
        <v>53.1</v>
      </c>
      <c r="F174" s="1">
        <v>30.8</v>
      </c>
      <c r="G174" s="1">
        <v>74.2</v>
      </c>
      <c r="H174" s="1">
        <v>106.2</v>
      </c>
      <c r="I174" s="1"/>
      <c r="J174" s="1">
        <v>4003.6</v>
      </c>
      <c r="K174" s="1">
        <v>3079.5</v>
      </c>
      <c r="L174" s="1">
        <v>3030.1</v>
      </c>
      <c r="M174" s="1">
        <v>924.1</v>
      </c>
      <c r="N174" s="1">
        <v>234.1</v>
      </c>
      <c r="O174" s="1">
        <v>202.8</v>
      </c>
      <c r="P174" s="1"/>
      <c r="Q174" s="1">
        <v>808.1</v>
      </c>
      <c r="R174" s="1">
        <v>60</v>
      </c>
      <c r="S174" s="1">
        <v>69.599999999999994</v>
      </c>
      <c r="T174" s="1">
        <v>235.9</v>
      </c>
      <c r="U174" s="1" t="s">
        <v>107</v>
      </c>
      <c r="V174" s="1"/>
      <c r="W174" s="1">
        <v>5106.6000000000004</v>
      </c>
      <c r="X174" s="1"/>
      <c r="Y174" s="1">
        <v>5676.4</v>
      </c>
      <c r="Z174" s="1">
        <v>1337.8</v>
      </c>
      <c r="AA174" s="1">
        <v>2840.1</v>
      </c>
      <c r="AB174" s="1">
        <v>737.5</v>
      </c>
      <c r="AC174" s="1"/>
      <c r="AD174" s="11" t="s">
        <v>147</v>
      </c>
      <c r="AE174" s="1">
        <v>6736</v>
      </c>
      <c r="AF174" s="1">
        <v>6249.6</v>
      </c>
      <c r="AG174" s="1">
        <v>3509.7</v>
      </c>
      <c r="AH174" s="1">
        <v>508.7</v>
      </c>
      <c r="AI174" s="1">
        <v>221.7</v>
      </c>
      <c r="AJ174" s="1"/>
      <c r="AK174" s="1">
        <v>15881</v>
      </c>
      <c r="AL174" s="1">
        <v>2649.7</v>
      </c>
      <c r="AM174" s="1">
        <v>1469.6</v>
      </c>
      <c r="AN174" s="1">
        <v>13231.3</v>
      </c>
      <c r="AO174" s="1">
        <v>7345.9</v>
      </c>
      <c r="AP174" s="1">
        <v>5049.8999999999996</v>
      </c>
      <c r="AQ174" s="1"/>
      <c r="AR174" s="1">
        <v>1234.0999999999999</v>
      </c>
      <c r="AS174" s="1">
        <v>265.7</v>
      </c>
      <c r="AT174" s="1">
        <v>569.4</v>
      </c>
      <c r="AU174" s="1"/>
      <c r="AV174" s="1">
        <v>2953.2</v>
      </c>
      <c r="AW174" s="1">
        <v>295.60000000000002</v>
      </c>
      <c r="AX174" s="1" t="s">
        <v>107</v>
      </c>
      <c r="AY174" s="1">
        <v>316.3</v>
      </c>
      <c r="AZ174" s="1">
        <v>511.8</v>
      </c>
      <c r="BA174" s="1">
        <v>514.1</v>
      </c>
      <c r="BB174" s="1"/>
      <c r="BC174" s="1">
        <v>1498.2</v>
      </c>
      <c r="BD174" s="1">
        <v>1179.8</v>
      </c>
      <c r="BE174" s="1"/>
      <c r="BF174" s="11" t="s">
        <v>147</v>
      </c>
      <c r="BG174" s="1">
        <v>3524.4</v>
      </c>
      <c r="BH174" s="1">
        <v>1072.9000000000001</v>
      </c>
      <c r="BI174" s="1">
        <v>2258.1</v>
      </c>
      <c r="BJ174" s="1">
        <v>664.5</v>
      </c>
      <c r="BK174" s="1">
        <v>594.5</v>
      </c>
      <c r="BL174" s="1">
        <v>69.8</v>
      </c>
      <c r="BM174" s="1">
        <v>6.9</v>
      </c>
      <c r="BN174" s="1">
        <v>709.9</v>
      </c>
      <c r="BO174" s="1">
        <v>175.7</v>
      </c>
      <c r="BP174" s="1">
        <v>193.4</v>
      </c>
      <c r="BQ174" s="1">
        <v>61.5</v>
      </c>
      <c r="BR174" s="1"/>
      <c r="BS174" s="1">
        <v>4757.8999999999996</v>
      </c>
      <c r="BT174" s="1">
        <v>90.5</v>
      </c>
      <c r="BU174" s="1">
        <v>279.8</v>
      </c>
      <c r="BV174" s="1">
        <v>1588.9</v>
      </c>
      <c r="BW174" s="1">
        <v>1062.4000000000001</v>
      </c>
      <c r="BX174" s="1">
        <v>1514.1</v>
      </c>
      <c r="BY174" s="1"/>
      <c r="BZ174" s="1">
        <v>882.9</v>
      </c>
      <c r="CA174" s="1">
        <v>478.1</v>
      </c>
      <c r="CB174" s="1">
        <v>1361</v>
      </c>
      <c r="CC174" s="1"/>
      <c r="CD174" s="9">
        <v>48728.800000000003</v>
      </c>
    </row>
    <row r="175" spans="1:82" x14ac:dyDescent="0.15">
      <c r="A175" s="11" t="s">
        <v>148</v>
      </c>
      <c r="B175" s="1">
        <v>255.8</v>
      </c>
      <c r="C175" s="1" t="s">
        <v>187</v>
      </c>
      <c r="D175" s="1">
        <v>10.9</v>
      </c>
      <c r="E175" s="1">
        <v>16</v>
      </c>
      <c r="F175" s="1">
        <v>23.3</v>
      </c>
      <c r="G175" s="1">
        <v>129.80000000000001</v>
      </c>
      <c r="H175" s="1">
        <v>75.8</v>
      </c>
      <c r="I175" s="1"/>
      <c r="J175" s="1">
        <v>2985.4</v>
      </c>
      <c r="K175" s="1">
        <v>2319.1999999999998</v>
      </c>
      <c r="L175" s="1">
        <v>2288.8000000000002</v>
      </c>
      <c r="M175" s="1">
        <v>666.2</v>
      </c>
      <c r="N175" s="1">
        <v>160.6</v>
      </c>
      <c r="O175" s="1">
        <v>138.1</v>
      </c>
      <c r="P175" s="1"/>
      <c r="Q175" s="1">
        <v>771</v>
      </c>
      <c r="R175" s="1">
        <v>85.4</v>
      </c>
      <c r="S175" s="1">
        <v>21.7</v>
      </c>
      <c r="T175" s="1">
        <v>185.8</v>
      </c>
      <c r="U175" s="1" t="s">
        <v>107</v>
      </c>
      <c r="V175" s="1"/>
      <c r="W175" s="1">
        <v>4012.2</v>
      </c>
      <c r="X175" s="1"/>
      <c r="Y175" s="1">
        <v>3784.4</v>
      </c>
      <c r="Z175" s="1">
        <v>508.8</v>
      </c>
      <c r="AA175" s="1">
        <v>2138.4</v>
      </c>
      <c r="AB175" s="1">
        <v>454.1</v>
      </c>
      <c r="AC175" s="1"/>
      <c r="AD175" s="11" t="s">
        <v>148</v>
      </c>
      <c r="AE175" s="1">
        <v>7968.7</v>
      </c>
      <c r="AF175" s="1">
        <v>7251</v>
      </c>
      <c r="AG175" s="1">
        <v>3707</v>
      </c>
      <c r="AH175" s="1">
        <v>656.6</v>
      </c>
      <c r="AI175" s="1">
        <v>452.8</v>
      </c>
      <c r="AJ175" s="1"/>
      <c r="AK175" s="1">
        <v>19734.900000000001</v>
      </c>
      <c r="AL175" s="1">
        <v>2432.1</v>
      </c>
      <c r="AM175" s="1">
        <v>1315.8</v>
      </c>
      <c r="AN175" s="1">
        <v>17302.8</v>
      </c>
      <c r="AO175" s="1">
        <v>9187.7000000000007</v>
      </c>
      <c r="AP175" s="1">
        <v>6289.2</v>
      </c>
      <c r="AQ175" s="1"/>
      <c r="AR175" s="1">
        <v>1150.7</v>
      </c>
      <c r="AS175" s="1">
        <v>324.39999999999998</v>
      </c>
      <c r="AT175" s="1">
        <v>464.1</v>
      </c>
      <c r="AU175" s="1"/>
      <c r="AV175" s="1">
        <v>2625.2</v>
      </c>
      <c r="AW175" s="1">
        <v>253.4</v>
      </c>
      <c r="AX175" s="1" t="s">
        <v>107</v>
      </c>
      <c r="AY175" s="1">
        <v>377.1</v>
      </c>
      <c r="AZ175" s="1">
        <v>325.7</v>
      </c>
      <c r="BA175" s="1">
        <v>415.4</v>
      </c>
      <c r="BB175" s="1"/>
      <c r="BC175" s="1">
        <v>1285.4000000000001</v>
      </c>
      <c r="BD175" s="1">
        <v>1044.9000000000001</v>
      </c>
      <c r="BE175" s="1"/>
      <c r="BF175" s="11" t="s">
        <v>148</v>
      </c>
      <c r="BG175" s="1">
        <v>3580.3</v>
      </c>
      <c r="BH175" s="1">
        <v>1094.8</v>
      </c>
      <c r="BI175" s="1">
        <v>2320.6</v>
      </c>
      <c r="BJ175" s="1">
        <v>578</v>
      </c>
      <c r="BK175" s="1">
        <v>468.2</v>
      </c>
      <c r="BL175" s="1">
        <v>109.7</v>
      </c>
      <c r="BM175" s="1">
        <v>5.8</v>
      </c>
      <c r="BN175" s="1">
        <v>784</v>
      </c>
      <c r="BO175" s="1">
        <v>189.3</v>
      </c>
      <c r="BP175" s="1">
        <v>164.9</v>
      </c>
      <c r="BQ175" s="1">
        <v>51.6</v>
      </c>
      <c r="BR175" s="1"/>
      <c r="BS175" s="1">
        <v>4535.5</v>
      </c>
      <c r="BT175" s="1">
        <v>83</v>
      </c>
      <c r="BU175" s="1">
        <v>166.3</v>
      </c>
      <c r="BV175" s="1">
        <v>2022.4</v>
      </c>
      <c r="BW175" s="1">
        <v>1311.9</v>
      </c>
      <c r="BX175" s="1">
        <v>1077.5999999999999</v>
      </c>
      <c r="BY175" s="1"/>
      <c r="BZ175" s="1">
        <v>469.5</v>
      </c>
      <c r="CA175" s="1">
        <v>183.5</v>
      </c>
      <c r="CB175" s="1">
        <v>653</v>
      </c>
      <c r="CC175" s="1"/>
      <c r="CD175" s="9">
        <v>49330.3</v>
      </c>
    </row>
    <row r="176" spans="1:82" x14ac:dyDescent="0.15">
      <c r="A176" s="11" t="s">
        <v>149</v>
      </c>
      <c r="B176" s="1">
        <v>57.3</v>
      </c>
      <c r="C176" s="1" t="s">
        <v>187</v>
      </c>
      <c r="D176" s="1">
        <v>2.2000000000000002</v>
      </c>
      <c r="E176" s="1">
        <v>13.7</v>
      </c>
      <c r="F176" s="1">
        <v>9.5</v>
      </c>
      <c r="G176" s="1">
        <v>10.5</v>
      </c>
      <c r="H176" s="1">
        <v>21.4</v>
      </c>
      <c r="I176" s="1"/>
      <c r="J176" s="1">
        <v>1006.7</v>
      </c>
      <c r="K176" s="1">
        <v>803.9</v>
      </c>
      <c r="L176" s="1">
        <v>790</v>
      </c>
      <c r="M176" s="1">
        <v>202.8</v>
      </c>
      <c r="N176" s="1">
        <v>32.9</v>
      </c>
      <c r="O176" s="1">
        <v>40.700000000000003</v>
      </c>
      <c r="P176" s="1"/>
      <c r="Q176" s="1">
        <v>582.6</v>
      </c>
      <c r="R176" s="1">
        <v>56.8</v>
      </c>
      <c r="S176" s="1">
        <v>7.4</v>
      </c>
      <c r="T176" s="1">
        <v>98</v>
      </c>
      <c r="U176" s="1" t="s">
        <v>107</v>
      </c>
      <c r="V176" s="1"/>
      <c r="W176" s="1">
        <v>1646.6</v>
      </c>
      <c r="X176" s="1"/>
      <c r="Y176" s="1">
        <v>3170.9</v>
      </c>
      <c r="Z176" s="1">
        <v>894.3</v>
      </c>
      <c r="AA176" s="1">
        <v>1242.0999999999999</v>
      </c>
      <c r="AB176" s="1">
        <v>395.1</v>
      </c>
      <c r="AC176" s="1"/>
      <c r="AD176" s="11" t="s">
        <v>149</v>
      </c>
      <c r="AE176" s="1">
        <v>9201.6</v>
      </c>
      <c r="AF176" s="1">
        <v>8255.2000000000007</v>
      </c>
      <c r="AG176" s="1">
        <v>3592.5</v>
      </c>
      <c r="AH176" s="1">
        <v>795.6</v>
      </c>
      <c r="AI176" s="1">
        <v>893.5</v>
      </c>
      <c r="AJ176" s="1"/>
      <c r="AK176" s="1">
        <v>23583.8</v>
      </c>
      <c r="AL176" s="1">
        <v>2129.3000000000002</v>
      </c>
      <c r="AM176" s="1">
        <v>1291.4000000000001</v>
      </c>
      <c r="AN176" s="1">
        <v>21454.5</v>
      </c>
      <c r="AO176" s="1">
        <v>9020.7000000000007</v>
      </c>
      <c r="AP176" s="1">
        <v>8670</v>
      </c>
      <c r="AQ176" s="1"/>
      <c r="AR176" s="1">
        <v>1337.8</v>
      </c>
      <c r="AS176" s="1">
        <v>351.7</v>
      </c>
      <c r="AT176" s="1">
        <v>687</v>
      </c>
      <c r="AU176" s="1"/>
      <c r="AV176" s="1">
        <v>2460.9</v>
      </c>
      <c r="AW176" s="1">
        <v>96.6</v>
      </c>
      <c r="AX176" s="1" t="s">
        <v>107</v>
      </c>
      <c r="AY176" s="1">
        <v>351.7</v>
      </c>
      <c r="AZ176" s="1">
        <v>183.2</v>
      </c>
      <c r="BA176" s="1">
        <v>632.9</v>
      </c>
      <c r="BB176" s="1"/>
      <c r="BC176" s="1">
        <v>1156.4000000000001</v>
      </c>
      <c r="BD176" s="1">
        <v>875.1</v>
      </c>
      <c r="BE176" s="1"/>
      <c r="BF176" s="11" t="s">
        <v>149</v>
      </c>
      <c r="BG176" s="1">
        <v>3952.2</v>
      </c>
      <c r="BH176" s="1">
        <v>1057</v>
      </c>
      <c r="BI176" s="1">
        <v>2817.8</v>
      </c>
      <c r="BJ176" s="1">
        <v>1142.5</v>
      </c>
      <c r="BK176" s="1">
        <v>1034.3</v>
      </c>
      <c r="BL176" s="1">
        <v>101.7</v>
      </c>
      <c r="BM176" s="1">
        <v>12.7</v>
      </c>
      <c r="BN176" s="1">
        <v>877.2</v>
      </c>
      <c r="BO176" s="1">
        <v>193.4</v>
      </c>
      <c r="BP176" s="1">
        <v>77.400000000000006</v>
      </c>
      <c r="BQ176" s="1">
        <v>42.9</v>
      </c>
      <c r="BR176" s="1"/>
      <c r="BS176" s="1">
        <v>3489.7</v>
      </c>
      <c r="BT176" s="1">
        <v>80.900000000000006</v>
      </c>
      <c r="BU176" s="1">
        <v>79.900000000000006</v>
      </c>
      <c r="BV176" s="1">
        <v>1721.9</v>
      </c>
      <c r="BW176" s="1">
        <v>982.6</v>
      </c>
      <c r="BX176" s="1">
        <v>669.4</v>
      </c>
      <c r="BY176" s="1"/>
      <c r="BZ176" s="1">
        <v>56.7</v>
      </c>
      <c r="CA176" s="1">
        <v>26.4</v>
      </c>
      <c r="CB176" s="1">
        <v>83.1</v>
      </c>
      <c r="CC176" s="1"/>
      <c r="CD176" s="9">
        <v>50083</v>
      </c>
    </row>
    <row r="177" spans="1:82" x14ac:dyDescent="0.15">
      <c r="A177" s="11" t="s">
        <v>150</v>
      </c>
      <c r="B177" s="1">
        <v>23</v>
      </c>
      <c r="C177" s="1" t="s">
        <v>187</v>
      </c>
      <c r="D177" s="1">
        <v>1.375</v>
      </c>
      <c r="E177" s="1">
        <v>5.875</v>
      </c>
      <c r="F177" s="1">
        <v>6.875</v>
      </c>
      <c r="G177" s="1">
        <v>2.25</v>
      </c>
      <c r="H177" s="1">
        <v>6.625</v>
      </c>
      <c r="I177" s="1"/>
      <c r="J177" s="1">
        <v>497.5</v>
      </c>
      <c r="K177" s="1">
        <v>412.875</v>
      </c>
      <c r="L177" s="1">
        <v>406.875</v>
      </c>
      <c r="M177" s="1">
        <v>84.625</v>
      </c>
      <c r="N177" s="1">
        <v>7.5</v>
      </c>
      <c r="O177" s="1">
        <v>14.75</v>
      </c>
      <c r="P177" s="1"/>
      <c r="Q177" s="1">
        <v>523.125</v>
      </c>
      <c r="R177" s="1">
        <v>8</v>
      </c>
      <c r="S177" s="1">
        <v>5.5</v>
      </c>
      <c r="T177" s="1">
        <v>48.875</v>
      </c>
      <c r="U177" s="1" t="s">
        <v>107</v>
      </c>
      <c r="V177" s="1"/>
      <c r="W177" s="1">
        <v>1043.625</v>
      </c>
      <c r="X177" s="1"/>
      <c r="Y177" s="1">
        <v>3271.5</v>
      </c>
      <c r="Z177" s="1">
        <v>610.875</v>
      </c>
      <c r="AA177" s="1">
        <v>1204.375</v>
      </c>
      <c r="AB177" s="1">
        <v>485.125</v>
      </c>
      <c r="AC177" s="1"/>
      <c r="AD177" s="11" t="s">
        <v>150</v>
      </c>
      <c r="AE177" s="1">
        <v>10531.75</v>
      </c>
      <c r="AF177" s="1">
        <v>9295.875</v>
      </c>
      <c r="AG177" s="1">
        <v>3413.375</v>
      </c>
      <c r="AH177" s="1">
        <v>957.5</v>
      </c>
      <c r="AI177" s="1">
        <v>1320.125</v>
      </c>
      <c r="AJ177" s="1"/>
      <c r="AK177" s="1">
        <v>26298</v>
      </c>
      <c r="AL177" s="1">
        <v>2450.625</v>
      </c>
      <c r="AM177" s="1">
        <v>1538.25</v>
      </c>
      <c r="AN177" s="1">
        <v>23847.375</v>
      </c>
      <c r="AO177" s="1">
        <v>9497</v>
      </c>
      <c r="AP177" s="1">
        <v>9897.375</v>
      </c>
      <c r="AQ177" s="1"/>
      <c r="AR177" s="1">
        <v>1853.375</v>
      </c>
      <c r="AS177" s="1">
        <v>405.5</v>
      </c>
      <c r="AT177" s="1">
        <v>1102.875</v>
      </c>
      <c r="AU177" s="1"/>
      <c r="AV177" s="1">
        <v>2751.5</v>
      </c>
      <c r="AW177" s="1">
        <v>70.75</v>
      </c>
      <c r="AX177" s="1" t="s">
        <v>107</v>
      </c>
      <c r="AY177" s="1">
        <v>363.5</v>
      </c>
      <c r="AZ177" s="1">
        <v>111.125</v>
      </c>
      <c r="BA177" s="1">
        <v>854.25</v>
      </c>
      <c r="BB177" s="1"/>
      <c r="BC177" s="1">
        <v>1076</v>
      </c>
      <c r="BD177" s="1">
        <v>523.875</v>
      </c>
      <c r="BE177" s="1"/>
      <c r="BF177" s="11" t="s">
        <v>150</v>
      </c>
      <c r="BG177" s="1">
        <v>4570.5</v>
      </c>
      <c r="BH177" s="1">
        <v>1033.125</v>
      </c>
      <c r="BI177" s="1">
        <v>3420.625</v>
      </c>
      <c r="BJ177" s="1">
        <v>1535</v>
      </c>
      <c r="BK177" s="1">
        <v>1378.75</v>
      </c>
      <c r="BL177" s="1">
        <v>121.125</v>
      </c>
      <c r="BM177" s="1">
        <v>40.375</v>
      </c>
      <c r="BN177" s="1">
        <v>1132.875</v>
      </c>
      <c r="BO177" s="1">
        <v>168.625</v>
      </c>
      <c r="BP177" s="1">
        <v>116.75</v>
      </c>
      <c r="BQ177" s="1">
        <v>41.25</v>
      </c>
      <c r="BR177" s="1"/>
      <c r="BS177" s="1">
        <v>3326.625</v>
      </c>
      <c r="BT177" s="1">
        <v>165.875</v>
      </c>
      <c r="BU177" s="1">
        <v>43.875</v>
      </c>
      <c r="BV177" s="1">
        <v>1639.375</v>
      </c>
      <c r="BW177" s="1">
        <v>965.375</v>
      </c>
      <c r="BX177" s="1">
        <v>370.125</v>
      </c>
      <c r="BY177" s="1"/>
      <c r="BZ177" s="1">
        <v>303.25</v>
      </c>
      <c r="CA177" s="1">
        <v>48.125</v>
      </c>
      <c r="CB177" s="1">
        <v>351.375</v>
      </c>
      <c r="CC177" s="1"/>
      <c r="CD177" s="9">
        <v>55074.25</v>
      </c>
    </row>
    <row r="178" spans="1:82" x14ac:dyDescent="0.15">
      <c r="A178" s="11" t="s">
        <v>151</v>
      </c>
      <c r="B178" s="1">
        <v>8.5</v>
      </c>
      <c r="C178" s="1" t="s">
        <v>187</v>
      </c>
      <c r="D178" s="1">
        <v>0.75</v>
      </c>
      <c r="E178" s="1">
        <v>4.25</v>
      </c>
      <c r="F178" s="1">
        <v>2</v>
      </c>
      <c r="G178" s="1">
        <v>0.25</v>
      </c>
      <c r="H178" s="1">
        <v>1.25</v>
      </c>
      <c r="I178" s="1"/>
      <c r="J178" s="1">
        <v>331</v>
      </c>
      <c r="K178" s="1">
        <v>273.25</v>
      </c>
      <c r="L178" s="1">
        <v>255.875</v>
      </c>
      <c r="M178" s="1">
        <v>57.75</v>
      </c>
      <c r="N178" s="1" t="s">
        <v>107</v>
      </c>
      <c r="O178" s="1" t="s">
        <v>107</v>
      </c>
      <c r="P178" s="1"/>
      <c r="Q178" s="1">
        <v>648.25</v>
      </c>
      <c r="R178" s="1">
        <v>3.5</v>
      </c>
      <c r="S178" s="1" t="s">
        <v>187</v>
      </c>
      <c r="T178" s="1">
        <v>31</v>
      </c>
      <c r="U178" s="1" t="s">
        <v>107</v>
      </c>
      <c r="V178" s="1"/>
      <c r="W178" s="1">
        <v>987.75</v>
      </c>
      <c r="X178" s="1"/>
      <c r="Y178" s="1">
        <v>3896.125</v>
      </c>
      <c r="Z178" s="1">
        <v>685.625</v>
      </c>
      <c r="AA178" s="1">
        <v>1313.125</v>
      </c>
      <c r="AB178" s="1">
        <v>709.375</v>
      </c>
      <c r="AC178" s="1"/>
      <c r="AD178" s="11" t="s">
        <v>151</v>
      </c>
      <c r="AE178" s="1">
        <v>12188.875</v>
      </c>
      <c r="AF178" s="1">
        <v>10859.75</v>
      </c>
      <c r="AG178" s="1">
        <v>3376.375</v>
      </c>
      <c r="AH178" s="1">
        <v>1163.625</v>
      </c>
      <c r="AI178" s="1">
        <v>1946.25</v>
      </c>
      <c r="AJ178" s="1"/>
      <c r="AK178" s="1">
        <v>26158.75</v>
      </c>
      <c r="AL178" s="1">
        <v>2815.125</v>
      </c>
      <c r="AM178" s="1">
        <v>2030</v>
      </c>
      <c r="AN178" s="1">
        <v>23343.625</v>
      </c>
      <c r="AO178" s="1">
        <v>9040.5</v>
      </c>
      <c r="AP178" s="1">
        <v>8555.875</v>
      </c>
      <c r="AQ178" s="1"/>
      <c r="AR178" s="1">
        <v>2412.625</v>
      </c>
      <c r="AS178" s="1">
        <v>545.5</v>
      </c>
      <c r="AT178" s="1">
        <v>1524.625</v>
      </c>
      <c r="AU178" s="1"/>
      <c r="AV178" s="1">
        <v>2629.625</v>
      </c>
      <c r="AW178" s="1">
        <v>24.375</v>
      </c>
      <c r="AX178" s="1" t="s">
        <v>107</v>
      </c>
      <c r="AY178" s="1">
        <v>369.875</v>
      </c>
      <c r="AZ178" s="1">
        <v>80.875</v>
      </c>
      <c r="BA178" s="1">
        <v>911.625</v>
      </c>
      <c r="BB178" s="1"/>
      <c r="BC178" s="1">
        <v>1159.125</v>
      </c>
      <c r="BD178" s="1">
        <v>422.875</v>
      </c>
      <c r="BE178" s="1"/>
      <c r="BF178" s="11" t="s">
        <v>151</v>
      </c>
      <c r="BG178" s="1">
        <v>4886.5</v>
      </c>
      <c r="BH178" s="1">
        <v>1241.125</v>
      </c>
      <c r="BI178" s="1">
        <v>3528.75</v>
      </c>
      <c r="BJ178" s="1">
        <v>1666.25</v>
      </c>
      <c r="BK178" s="1">
        <v>1502.5</v>
      </c>
      <c r="BL178" s="1">
        <v>117.125</v>
      </c>
      <c r="BM178" s="1">
        <v>51.625</v>
      </c>
      <c r="BN178" s="1">
        <v>1163.875</v>
      </c>
      <c r="BO178" s="1">
        <v>132.75</v>
      </c>
      <c r="BP178" s="1">
        <v>116.625</v>
      </c>
      <c r="BQ178" s="1">
        <v>51.875</v>
      </c>
      <c r="BR178" s="1"/>
      <c r="BS178" s="1">
        <v>2331.75</v>
      </c>
      <c r="BT178" s="1" t="s">
        <v>107</v>
      </c>
      <c r="BU178" s="1">
        <v>17.375</v>
      </c>
      <c r="BV178" s="1">
        <v>892.125</v>
      </c>
      <c r="BW178" s="1" t="s">
        <v>107</v>
      </c>
      <c r="BX178" s="1">
        <v>218</v>
      </c>
      <c r="BY178" s="1"/>
      <c r="BZ178" s="1">
        <v>329.375</v>
      </c>
      <c r="CA178" s="1">
        <v>0.75</v>
      </c>
      <c r="CB178" s="1">
        <v>330.125</v>
      </c>
      <c r="CC178" s="1"/>
      <c r="CD178" s="9">
        <v>56981.25</v>
      </c>
    </row>
    <row r="179" spans="1:82" x14ac:dyDescent="0.15">
      <c r="A179" s="11" t="s">
        <v>152</v>
      </c>
      <c r="B179" s="1">
        <v>1.625</v>
      </c>
      <c r="C179" s="1" t="s">
        <v>187</v>
      </c>
      <c r="D179" s="1">
        <v>0.25</v>
      </c>
      <c r="E179" s="1">
        <v>0.875</v>
      </c>
      <c r="F179" s="1">
        <v>0.375</v>
      </c>
      <c r="G179" s="1" t="s">
        <v>187</v>
      </c>
      <c r="H179" s="1">
        <v>0.125</v>
      </c>
      <c r="I179" s="1"/>
      <c r="J179" s="1">
        <v>157.25</v>
      </c>
      <c r="K179" s="1">
        <v>130.5</v>
      </c>
      <c r="L179" s="1">
        <v>123.25</v>
      </c>
      <c r="M179" s="1">
        <v>26.75</v>
      </c>
      <c r="N179" s="1" t="s">
        <v>107</v>
      </c>
      <c r="O179" s="1" t="s">
        <v>107</v>
      </c>
      <c r="P179" s="1"/>
      <c r="Q179" s="1">
        <v>602.5</v>
      </c>
      <c r="R179" s="1">
        <v>0.375</v>
      </c>
      <c r="S179" s="1" t="s">
        <v>187</v>
      </c>
      <c r="T179" s="1">
        <v>14.25</v>
      </c>
      <c r="U179" s="1" t="s">
        <v>107</v>
      </c>
      <c r="V179" s="1"/>
      <c r="W179" s="1">
        <v>761.375</v>
      </c>
      <c r="X179" s="1"/>
      <c r="Y179" s="1">
        <v>3515.125</v>
      </c>
      <c r="Z179" s="1">
        <v>317.125</v>
      </c>
      <c r="AA179" s="1">
        <v>1129.625</v>
      </c>
      <c r="AB179" s="1">
        <v>876.125</v>
      </c>
      <c r="AC179" s="1"/>
      <c r="AD179" s="11" t="s">
        <v>152</v>
      </c>
      <c r="AE179" s="1">
        <v>13761.375</v>
      </c>
      <c r="AF179" s="1">
        <v>12109.125</v>
      </c>
      <c r="AG179" s="1">
        <v>3246.625</v>
      </c>
      <c r="AH179" s="1">
        <v>1363.625</v>
      </c>
      <c r="AI179" s="1">
        <v>2419.25</v>
      </c>
      <c r="AJ179" s="1"/>
      <c r="AK179" s="1">
        <v>28222.75</v>
      </c>
      <c r="AL179" s="1">
        <v>3314</v>
      </c>
      <c r="AM179" s="1">
        <v>2570.25</v>
      </c>
      <c r="AN179" s="1">
        <v>24908.75</v>
      </c>
      <c r="AO179" s="1">
        <v>9517.375</v>
      </c>
      <c r="AP179" s="1">
        <v>7107.875</v>
      </c>
      <c r="AQ179" s="1"/>
      <c r="AR179" s="1">
        <v>2192.25</v>
      </c>
      <c r="AS179" s="1">
        <v>572.125</v>
      </c>
      <c r="AT179" s="1">
        <v>1278.625</v>
      </c>
      <c r="AU179" s="1"/>
      <c r="AV179" s="1">
        <v>2227.625</v>
      </c>
      <c r="AW179" s="1">
        <v>1.625</v>
      </c>
      <c r="AX179" s="1" t="s">
        <v>107</v>
      </c>
      <c r="AY179" s="1">
        <v>347.25</v>
      </c>
      <c r="AZ179" s="1">
        <v>42.25</v>
      </c>
      <c r="BA179" s="1">
        <v>820.625</v>
      </c>
      <c r="BB179" s="1"/>
      <c r="BC179" s="1">
        <v>888.5</v>
      </c>
      <c r="BD179" s="1">
        <v>273.25</v>
      </c>
      <c r="BE179" s="1"/>
      <c r="BF179" s="11" t="s">
        <v>152</v>
      </c>
      <c r="BG179" s="1">
        <v>4833.75</v>
      </c>
      <c r="BH179" s="1">
        <v>1563.5</v>
      </c>
      <c r="BI179" s="1">
        <v>3121.5</v>
      </c>
      <c r="BJ179" s="1">
        <v>1313.75</v>
      </c>
      <c r="BK179" s="1">
        <v>1212.625</v>
      </c>
      <c r="BL179" s="1">
        <v>85.875</v>
      </c>
      <c r="BM179" s="1">
        <v>22</v>
      </c>
      <c r="BN179" s="1">
        <v>1215.75</v>
      </c>
      <c r="BO179" s="1">
        <v>88.625</v>
      </c>
      <c r="BP179" s="1">
        <v>148.75</v>
      </c>
      <c r="BQ179" s="1">
        <v>66.375</v>
      </c>
      <c r="BR179" s="1"/>
      <c r="BS179" s="1">
        <v>1718.125</v>
      </c>
      <c r="BT179" s="1" t="s">
        <v>107</v>
      </c>
      <c r="BU179" s="1">
        <v>5.75</v>
      </c>
      <c r="BV179" s="1">
        <v>432.25</v>
      </c>
      <c r="BW179" s="1" t="s">
        <v>107</v>
      </c>
      <c r="BX179" s="1">
        <v>211.125</v>
      </c>
      <c r="BY179" s="1"/>
      <c r="BZ179" s="1">
        <v>410.25</v>
      </c>
      <c r="CA179" s="1">
        <v>0.375</v>
      </c>
      <c r="CB179" s="1">
        <v>410.625</v>
      </c>
      <c r="CC179" s="1"/>
      <c r="CD179" s="9">
        <v>58531.5</v>
      </c>
    </row>
    <row r="180" spans="1:82" x14ac:dyDescent="0.15">
      <c r="A180" s="11" t="s">
        <v>153</v>
      </c>
      <c r="B180" s="1">
        <v>1.125</v>
      </c>
      <c r="C180" s="1" t="s">
        <v>187</v>
      </c>
      <c r="D180" s="1">
        <v>0.25</v>
      </c>
      <c r="E180" s="1">
        <v>0.375</v>
      </c>
      <c r="F180" s="1">
        <v>0.25</v>
      </c>
      <c r="G180" s="1">
        <v>0.25</v>
      </c>
      <c r="H180" s="1" t="s">
        <v>187</v>
      </c>
      <c r="I180" s="1"/>
      <c r="J180" s="1">
        <v>92.875</v>
      </c>
      <c r="K180" s="1">
        <v>74.625</v>
      </c>
      <c r="L180" s="1">
        <v>74.25</v>
      </c>
      <c r="M180" s="1">
        <v>18.25</v>
      </c>
      <c r="N180" s="1" t="s">
        <v>107</v>
      </c>
      <c r="O180" s="1" t="s">
        <v>107</v>
      </c>
      <c r="P180" s="1"/>
      <c r="Q180" s="1">
        <v>611.875</v>
      </c>
      <c r="R180" s="1" t="s">
        <v>187</v>
      </c>
      <c r="S180" s="1" t="s">
        <v>187</v>
      </c>
      <c r="T180" s="1">
        <v>12.125</v>
      </c>
      <c r="U180" s="1">
        <v>242.75</v>
      </c>
      <c r="V180" s="1"/>
      <c r="W180" s="1">
        <v>705.875</v>
      </c>
      <c r="X180" s="1"/>
      <c r="Y180" s="1">
        <v>4034.25</v>
      </c>
      <c r="Z180" s="1">
        <v>400.25</v>
      </c>
      <c r="AA180" s="1">
        <v>1501.75</v>
      </c>
      <c r="AB180" s="1">
        <v>1124.875</v>
      </c>
      <c r="AC180" s="1"/>
      <c r="AD180" s="11" t="s">
        <v>153</v>
      </c>
      <c r="AE180" s="1">
        <v>16451.625</v>
      </c>
      <c r="AF180" s="1" t="s">
        <v>107</v>
      </c>
      <c r="AG180" s="1">
        <v>3188.375</v>
      </c>
      <c r="AH180" s="1">
        <v>1640.625</v>
      </c>
      <c r="AI180" s="1">
        <v>2710.75</v>
      </c>
      <c r="AJ180" s="1"/>
      <c r="AK180" s="1">
        <v>27308.5</v>
      </c>
      <c r="AL180" s="1" t="s">
        <v>107</v>
      </c>
      <c r="AM180" s="1" t="s">
        <v>107</v>
      </c>
      <c r="AN180" s="1" t="s">
        <v>107</v>
      </c>
      <c r="AO180" s="1" t="s">
        <v>107</v>
      </c>
      <c r="AP180" s="1" t="s">
        <v>107</v>
      </c>
      <c r="AQ180" s="1"/>
      <c r="AR180" s="1" t="s">
        <v>107</v>
      </c>
      <c r="AS180" s="1" t="s">
        <v>107</v>
      </c>
      <c r="AT180" s="1">
        <v>1339.375</v>
      </c>
      <c r="AU180" s="1"/>
      <c r="AV180" s="1" t="s">
        <v>107</v>
      </c>
      <c r="AW180" s="1" t="s">
        <v>107</v>
      </c>
      <c r="AX180" s="1" t="s">
        <v>107</v>
      </c>
      <c r="AY180" s="1" t="s">
        <v>107</v>
      </c>
      <c r="AZ180" s="1">
        <v>18.75</v>
      </c>
      <c r="BA180" s="1">
        <v>692.875</v>
      </c>
      <c r="BB180" s="1"/>
      <c r="BC180" s="1">
        <v>749.5</v>
      </c>
      <c r="BD180" s="1">
        <v>196.375</v>
      </c>
      <c r="BE180" s="1"/>
      <c r="BF180" s="11" t="s">
        <v>153</v>
      </c>
      <c r="BG180" s="1">
        <v>5126.5</v>
      </c>
      <c r="BH180" s="1">
        <v>1514.25</v>
      </c>
      <c r="BI180" s="1">
        <v>3348.5</v>
      </c>
      <c r="BJ180" s="1">
        <v>1027.5</v>
      </c>
      <c r="BK180" s="1">
        <v>926.5</v>
      </c>
      <c r="BL180" s="1">
        <v>75</v>
      </c>
      <c r="BM180" s="1">
        <v>31.875</v>
      </c>
      <c r="BN180" s="1">
        <v>1571.375</v>
      </c>
      <c r="BO180" s="1">
        <v>81</v>
      </c>
      <c r="BP180" s="1">
        <v>263.75</v>
      </c>
      <c r="BQ180" s="1">
        <v>86.5</v>
      </c>
      <c r="BR180" s="1"/>
      <c r="BS180" s="1" t="s">
        <v>107</v>
      </c>
      <c r="BT180" s="1" t="s">
        <v>107</v>
      </c>
      <c r="BU180" s="1">
        <v>3.625</v>
      </c>
      <c r="BV180" s="1" t="s">
        <v>107</v>
      </c>
      <c r="BW180" s="1" t="s">
        <v>107</v>
      </c>
      <c r="BX180" s="1" t="s">
        <v>107</v>
      </c>
      <c r="BY180" s="1"/>
      <c r="BZ180" s="1" t="s">
        <v>107</v>
      </c>
      <c r="CA180" s="1" t="s">
        <v>107</v>
      </c>
      <c r="CB180" s="1" t="s">
        <v>107</v>
      </c>
      <c r="CC180" s="1"/>
      <c r="CD180" s="9">
        <v>61175.5</v>
      </c>
    </row>
    <row r="181" spans="1:82" x14ac:dyDescent="0.15">
      <c r="A181" s="11" t="s">
        <v>154</v>
      </c>
      <c r="B181" s="1">
        <v>0.5</v>
      </c>
      <c r="C181" s="1" t="s">
        <v>187</v>
      </c>
      <c r="D181" s="1" t="s">
        <v>187</v>
      </c>
      <c r="E181" s="1">
        <v>0.125</v>
      </c>
      <c r="F181" s="1" t="s">
        <v>187</v>
      </c>
      <c r="G181" s="1">
        <v>0.125</v>
      </c>
      <c r="H181" s="1">
        <v>0.25</v>
      </c>
      <c r="I181" s="1"/>
      <c r="J181" s="1">
        <v>38.25</v>
      </c>
      <c r="K181" s="1">
        <v>23.375</v>
      </c>
      <c r="L181" s="1">
        <v>23.375</v>
      </c>
      <c r="M181" s="1">
        <v>14.875</v>
      </c>
      <c r="N181" s="1" t="s">
        <v>107</v>
      </c>
      <c r="O181" s="1" t="s">
        <v>107</v>
      </c>
      <c r="P181" s="1"/>
      <c r="Q181" s="1">
        <v>855.625</v>
      </c>
      <c r="R181" s="1" t="s">
        <v>187</v>
      </c>
      <c r="S181" s="1" t="s">
        <v>187</v>
      </c>
      <c r="T181" s="1">
        <v>5</v>
      </c>
      <c r="U181" s="1">
        <v>363.625</v>
      </c>
      <c r="V181" s="1"/>
      <c r="W181" s="1">
        <v>894.375</v>
      </c>
      <c r="X181" s="1"/>
      <c r="Y181" s="1">
        <v>4397.125</v>
      </c>
      <c r="Z181" s="1">
        <v>290.125</v>
      </c>
      <c r="AA181" s="1">
        <v>1669.625</v>
      </c>
      <c r="AB181" s="1">
        <v>1632.5</v>
      </c>
      <c r="AC181" s="1"/>
      <c r="AD181" s="11" t="s">
        <v>154</v>
      </c>
      <c r="AE181" s="1">
        <v>15654.375</v>
      </c>
      <c r="AF181" s="1" t="s">
        <v>107</v>
      </c>
      <c r="AG181" s="1">
        <v>2744.5</v>
      </c>
      <c r="AH181" s="1">
        <v>1447.75</v>
      </c>
      <c r="AI181" s="1">
        <v>2673.625</v>
      </c>
      <c r="AJ181" s="1"/>
      <c r="AK181" s="1">
        <v>25942</v>
      </c>
      <c r="AL181" s="1" t="s">
        <v>107</v>
      </c>
      <c r="AM181" s="1" t="s">
        <v>107</v>
      </c>
      <c r="AN181" s="1" t="s">
        <v>107</v>
      </c>
      <c r="AO181" s="1" t="s">
        <v>107</v>
      </c>
      <c r="AP181" s="1" t="s">
        <v>107</v>
      </c>
      <c r="AQ181" s="1"/>
      <c r="AR181" s="1" t="s">
        <v>107</v>
      </c>
      <c r="AS181" s="1" t="s">
        <v>107</v>
      </c>
      <c r="AT181" s="1">
        <v>1623.625</v>
      </c>
      <c r="AU181" s="1"/>
      <c r="AV181" s="1" t="s">
        <v>107</v>
      </c>
      <c r="AW181" s="1" t="s">
        <v>107</v>
      </c>
      <c r="AX181" s="1" t="s">
        <v>107</v>
      </c>
      <c r="AY181" s="1" t="s">
        <v>107</v>
      </c>
      <c r="AZ181" s="1">
        <v>15.5</v>
      </c>
      <c r="BA181" s="1">
        <v>578.125</v>
      </c>
      <c r="BB181" s="1"/>
      <c r="BC181" s="1" t="s">
        <v>107</v>
      </c>
      <c r="BD181" s="1" t="s">
        <v>107</v>
      </c>
      <c r="BE181" s="1"/>
      <c r="BF181" s="11" t="s">
        <v>154</v>
      </c>
      <c r="BG181" s="1">
        <v>4486.125</v>
      </c>
      <c r="BH181" s="1">
        <v>1393.25</v>
      </c>
      <c r="BI181" s="1">
        <v>2905.25</v>
      </c>
      <c r="BJ181" s="1">
        <v>691.25</v>
      </c>
      <c r="BK181" s="1">
        <v>633.625</v>
      </c>
      <c r="BL181" s="1">
        <v>41.25</v>
      </c>
      <c r="BM181" s="1">
        <v>22.25</v>
      </c>
      <c r="BN181" s="1" t="s">
        <v>107</v>
      </c>
      <c r="BO181" s="1" t="s">
        <v>107</v>
      </c>
      <c r="BP181" s="1">
        <v>187.625</v>
      </c>
      <c r="BQ181" s="1">
        <v>25.5</v>
      </c>
      <c r="BR181" s="1"/>
      <c r="BS181" s="1" t="s">
        <v>107</v>
      </c>
      <c r="BT181" s="1" t="s">
        <v>107</v>
      </c>
      <c r="BU181" s="1">
        <v>0.125</v>
      </c>
      <c r="BV181" s="1" t="s">
        <v>107</v>
      </c>
      <c r="BW181" s="1" t="s">
        <v>107</v>
      </c>
      <c r="BX181" s="1" t="s">
        <v>107</v>
      </c>
      <c r="BY181" s="1"/>
      <c r="BZ181" s="1" t="s">
        <v>107</v>
      </c>
      <c r="CA181" s="1" t="s">
        <v>107</v>
      </c>
      <c r="CB181" s="1" t="s">
        <v>107</v>
      </c>
      <c r="CC181" s="1"/>
      <c r="CD181" s="9">
        <v>62620.25</v>
      </c>
    </row>
    <row r="182" spans="1:82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5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9"/>
    </row>
    <row r="183" spans="1:82" x14ac:dyDescent="0.15">
      <c r="A183" s="5"/>
      <c r="B183" s="7" t="s">
        <v>155</v>
      </c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7" t="s">
        <v>155</v>
      </c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5"/>
      <c r="BG183" s="7" t="s">
        <v>155</v>
      </c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9"/>
    </row>
    <row r="184" spans="1:82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5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9"/>
    </row>
    <row r="185" spans="1:82" x14ac:dyDescent="0.15">
      <c r="A185" s="11" t="s">
        <v>115</v>
      </c>
      <c r="B185" s="13">
        <v>169.40565313074046</v>
      </c>
      <c r="C185" s="13">
        <v>4.2091196557761865</v>
      </c>
      <c r="D185" s="13">
        <v>43.250758805665498</v>
      </c>
      <c r="E185" s="13">
        <v>10.655190104752297</v>
      </c>
      <c r="F185" s="13">
        <v>35.772951868397172</v>
      </c>
      <c r="G185" s="13">
        <v>53.111603118546803</v>
      </c>
      <c r="H185" s="13">
        <v>22.406029577602517</v>
      </c>
      <c r="I185" s="13"/>
      <c r="J185" s="13">
        <v>252.48326646676546</v>
      </c>
      <c r="K185" s="13">
        <v>209.99033180736771</v>
      </c>
      <c r="L185" s="13" t="s">
        <v>107</v>
      </c>
      <c r="M185" s="13">
        <v>42.492934659397761</v>
      </c>
      <c r="N185" s="13" t="s">
        <v>107</v>
      </c>
      <c r="O185" s="13" t="s">
        <v>107</v>
      </c>
      <c r="P185" s="13"/>
      <c r="Q185" s="13">
        <v>27.829493949687233</v>
      </c>
      <c r="R185" s="13" t="s">
        <v>107</v>
      </c>
      <c r="S185" s="13">
        <v>5.3321602580765566</v>
      </c>
      <c r="T185" s="13">
        <v>1.679995697750148</v>
      </c>
      <c r="U185" s="13" t="s">
        <v>107</v>
      </c>
      <c r="V185" s="13"/>
      <c r="W185" s="13">
        <v>449.71841354719311</v>
      </c>
      <c r="X185" s="13"/>
      <c r="Y185" s="13">
        <v>328.37524603034819</v>
      </c>
      <c r="Z185" s="13">
        <v>2.8578187684554148</v>
      </c>
      <c r="AA185" s="13">
        <v>173.03955686826524</v>
      </c>
      <c r="AB185" s="13" t="s">
        <v>107</v>
      </c>
      <c r="AC185" s="13"/>
      <c r="AD185" s="11" t="s">
        <v>115</v>
      </c>
      <c r="AE185" s="1" t="s">
        <v>107</v>
      </c>
      <c r="AF185" s="1" t="s">
        <v>107</v>
      </c>
      <c r="AG185" s="1" t="s">
        <v>107</v>
      </c>
      <c r="AH185" s="1" t="s">
        <v>107</v>
      </c>
      <c r="AI185" s="1" t="s">
        <v>107</v>
      </c>
      <c r="AJ185" s="13"/>
      <c r="AK185" s="13">
        <v>330.00958967109432</v>
      </c>
      <c r="AL185" s="13" t="s">
        <v>107</v>
      </c>
      <c r="AM185" s="13">
        <v>79.461970421301842</v>
      </c>
      <c r="AN185" s="13" t="s">
        <v>107</v>
      </c>
      <c r="AO185" s="13" t="s">
        <v>107</v>
      </c>
      <c r="AP185" s="13" t="s">
        <v>107</v>
      </c>
      <c r="AQ185" s="13"/>
      <c r="AR185" s="13">
        <v>34.787734826192121</v>
      </c>
      <c r="AS185" s="13">
        <v>12.271272922696733</v>
      </c>
      <c r="AT185" s="13">
        <v>1.2417359505109791</v>
      </c>
      <c r="AU185" s="13"/>
      <c r="AV185" s="13">
        <v>241.04286098154296</v>
      </c>
      <c r="AW185" s="13">
        <v>147.83049099061222</v>
      </c>
      <c r="AX185" s="13">
        <v>18.762995428676923</v>
      </c>
      <c r="AY185" s="13">
        <v>8.7651949447833797</v>
      </c>
      <c r="AZ185" s="13">
        <v>2.182168324795029</v>
      </c>
      <c r="BA185" s="13">
        <v>15.675934047295772</v>
      </c>
      <c r="BB185" s="13"/>
      <c r="BC185" s="13">
        <v>27.756450658480709</v>
      </c>
      <c r="BD185" s="1" t="s">
        <v>107</v>
      </c>
      <c r="BE185" s="13"/>
      <c r="BF185" s="11" t="s">
        <v>115</v>
      </c>
      <c r="BG185" s="13">
        <v>92.372372142055696</v>
      </c>
      <c r="BH185" s="13">
        <v>24.086025275352664</v>
      </c>
      <c r="BI185" s="13">
        <v>60.744627049628996</v>
      </c>
      <c r="BJ185" s="13">
        <v>5.4234643720847169</v>
      </c>
      <c r="BK185" s="1" t="s">
        <v>107</v>
      </c>
      <c r="BL185" s="1" t="s">
        <v>107</v>
      </c>
      <c r="BM185" s="1" t="s">
        <v>107</v>
      </c>
      <c r="BN185" s="13">
        <v>18.114736219218987</v>
      </c>
      <c r="BO185" s="13">
        <v>13.869094917839536</v>
      </c>
      <c r="BP185" s="13">
        <v>7.5417198170740347</v>
      </c>
      <c r="BQ185" s="13">
        <v>3.825642376941913</v>
      </c>
      <c r="BR185" s="13"/>
      <c r="BS185" s="1" t="s">
        <v>107</v>
      </c>
      <c r="BT185" s="13">
        <v>8.0993802822093475</v>
      </c>
      <c r="BU185" s="13">
        <v>25.290625082522407</v>
      </c>
      <c r="BV185" s="13" t="s">
        <v>107</v>
      </c>
      <c r="BW185" s="13" t="s">
        <v>107</v>
      </c>
      <c r="BX185" s="1" t="s">
        <v>107</v>
      </c>
      <c r="BY185" s="13"/>
      <c r="BZ185" s="13">
        <v>42.657282064612453</v>
      </c>
      <c r="CA185" s="13">
        <v>400.52375691959645</v>
      </c>
      <c r="CB185" s="13">
        <v>443.1810389842089</v>
      </c>
      <c r="CC185" s="13"/>
      <c r="CD185" s="14">
        <v>2342.2974799425406</v>
      </c>
    </row>
    <row r="186" spans="1:82" x14ac:dyDescent="0.15">
      <c r="A186" s="11" t="s">
        <v>116</v>
      </c>
      <c r="B186" s="13">
        <v>144.63330986226268</v>
      </c>
      <c r="C186" s="13">
        <v>4.9836886988124034</v>
      </c>
      <c r="D186" s="13">
        <v>8.7480396220974495</v>
      </c>
      <c r="E186" s="13">
        <v>11.016575018427419</v>
      </c>
      <c r="F186" s="13">
        <v>29.809972942398517</v>
      </c>
      <c r="G186" s="13">
        <v>65.475602876573774</v>
      </c>
      <c r="H186" s="13">
        <v>24.599430703953118</v>
      </c>
      <c r="I186" s="13"/>
      <c r="J186" s="13">
        <v>275.69085321211321</v>
      </c>
      <c r="K186" s="13">
        <v>220.42365961902428</v>
      </c>
      <c r="L186" s="13" t="s">
        <v>107</v>
      </c>
      <c r="M186" s="13">
        <v>55.267193593088905</v>
      </c>
      <c r="N186" s="13">
        <v>27.038106255007833</v>
      </c>
      <c r="O186" s="13">
        <v>18.85720048199288</v>
      </c>
      <c r="P186" s="13"/>
      <c r="Q186" s="13">
        <v>29.845418807966173</v>
      </c>
      <c r="R186" s="13" t="s">
        <v>107</v>
      </c>
      <c r="S186" s="13">
        <v>5.4090390856242729</v>
      </c>
      <c r="T186" s="13">
        <v>2.5946373595524039</v>
      </c>
      <c r="U186" s="13" t="s">
        <v>107</v>
      </c>
      <c r="V186" s="13"/>
      <c r="W186" s="13">
        <v>450.16958188234202</v>
      </c>
      <c r="X186" s="13"/>
      <c r="Y186" s="13">
        <v>333.17695798973739</v>
      </c>
      <c r="Z186" s="13">
        <v>2.4953889359629677</v>
      </c>
      <c r="AA186" s="13">
        <v>176.22266525615754</v>
      </c>
      <c r="AB186" s="13" t="s">
        <v>107</v>
      </c>
      <c r="AC186" s="13"/>
      <c r="AD186" s="11" t="s">
        <v>116</v>
      </c>
      <c r="AE186" s="13">
        <v>109.19453346772042</v>
      </c>
      <c r="AF186" s="13">
        <v>105.32384494773241</v>
      </c>
      <c r="AG186" s="13">
        <v>56.082448501144988</v>
      </c>
      <c r="AH186" s="13">
        <v>4.9482428332447483</v>
      </c>
      <c r="AI186" s="1" t="s">
        <v>107</v>
      </c>
      <c r="AJ186" s="13"/>
      <c r="AK186" s="13">
        <v>330.16405941648662</v>
      </c>
      <c r="AL186" s="13" t="s">
        <v>107</v>
      </c>
      <c r="AM186" s="13">
        <v>83.879096279300654</v>
      </c>
      <c r="AN186" s="13" t="s">
        <v>107</v>
      </c>
      <c r="AO186" s="13" t="s">
        <v>107</v>
      </c>
      <c r="AP186" s="13" t="s">
        <v>107</v>
      </c>
      <c r="AQ186" s="13"/>
      <c r="AR186" s="13">
        <v>28.790549848672736</v>
      </c>
      <c r="AS186" s="13">
        <v>9.2371925669310997</v>
      </c>
      <c r="AT186" s="13">
        <v>1.8360958364045696</v>
      </c>
      <c r="AU186" s="13"/>
      <c r="AV186" s="13">
        <v>218.48122618591677</v>
      </c>
      <c r="AW186" s="13">
        <v>129.0513073587212</v>
      </c>
      <c r="AX186" s="13">
        <v>21.36676776418291</v>
      </c>
      <c r="AY186" s="13">
        <v>8.9181797768221962</v>
      </c>
      <c r="AZ186" s="13">
        <v>2.2756245694435018</v>
      </c>
      <c r="BA186" s="13">
        <v>14.769841231798168</v>
      </c>
      <c r="BB186" s="13"/>
      <c r="BC186" s="13">
        <v>34.325776215717866</v>
      </c>
      <c r="BD186" s="1" t="s">
        <v>107</v>
      </c>
      <c r="BE186" s="13"/>
      <c r="BF186" s="11" t="s">
        <v>116</v>
      </c>
      <c r="BG186" s="13">
        <v>86.43828777328541</v>
      </c>
      <c r="BH186" s="13">
        <v>23.769997449669972</v>
      </c>
      <c r="BI186" s="13">
        <v>57.521550643191809</v>
      </c>
      <c r="BJ186" s="13">
        <v>5.6075359328031453</v>
      </c>
      <c r="BK186" s="1" t="s">
        <v>107</v>
      </c>
      <c r="BL186" s="1" t="s">
        <v>107</v>
      </c>
      <c r="BM186" s="1" t="s">
        <v>107</v>
      </c>
      <c r="BN186" s="13">
        <v>17.02819381870184</v>
      </c>
      <c r="BO186" s="13">
        <v>12.554925584063682</v>
      </c>
      <c r="BP186" s="13">
        <v>5.1467396804236207</v>
      </c>
      <c r="BQ186" s="13">
        <v>3.0270769194778042</v>
      </c>
      <c r="BR186" s="13"/>
      <c r="BS186" s="13">
        <v>300.37886976574941</v>
      </c>
      <c r="BT186" s="13">
        <v>9.9738072603825021</v>
      </c>
      <c r="BU186" s="13">
        <v>24.597893480024762</v>
      </c>
      <c r="BV186" s="13" t="s">
        <v>107</v>
      </c>
      <c r="BW186" s="13" t="s">
        <v>107</v>
      </c>
      <c r="BX186" s="1" t="s">
        <v>107</v>
      </c>
      <c r="BY186" s="13"/>
      <c r="BZ186" s="13">
        <v>13.11497026003264</v>
      </c>
      <c r="CA186" s="13">
        <v>254.4446013908603</v>
      </c>
      <c r="CB186" s="13">
        <v>267.55957165089296</v>
      </c>
      <c r="CC186" s="13"/>
      <c r="CD186" s="14">
        <v>2165.104360603551</v>
      </c>
    </row>
    <row r="187" spans="1:82" x14ac:dyDescent="0.15">
      <c r="A187" s="11" t="s">
        <v>117</v>
      </c>
      <c r="B187" s="13">
        <v>97.683621003913245</v>
      </c>
      <c r="C187" s="13">
        <v>1.7212972864125682</v>
      </c>
      <c r="D187" s="13">
        <v>9.4463129306754237</v>
      </c>
      <c r="E187" s="13">
        <v>13.82590401021708</v>
      </c>
      <c r="F187" s="13">
        <v>16.296798502002861</v>
      </c>
      <c r="G187" s="13">
        <v>34.377360724199399</v>
      </c>
      <c r="H187" s="13">
        <v>22.015947550405912</v>
      </c>
      <c r="I187" s="13"/>
      <c r="J187" s="13">
        <v>283.22975147837769</v>
      </c>
      <c r="K187" s="13">
        <v>221.90853564992997</v>
      </c>
      <c r="L187" s="13" t="s">
        <v>107</v>
      </c>
      <c r="M187" s="13">
        <v>61.321215828447741</v>
      </c>
      <c r="N187" s="13">
        <v>27.40888300017432</v>
      </c>
      <c r="O187" s="13">
        <v>19.621400922130363</v>
      </c>
      <c r="P187" s="13"/>
      <c r="Q187" s="13">
        <v>26.284487192114497</v>
      </c>
      <c r="R187" s="13" t="s">
        <v>107</v>
      </c>
      <c r="S187" s="13">
        <v>5.2749432970707737</v>
      </c>
      <c r="T187" s="13">
        <v>2.0683330296409084</v>
      </c>
      <c r="U187" s="13" t="s">
        <v>107</v>
      </c>
      <c r="V187" s="13"/>
      <c r="W187" s="13">
        <v>407.19785967440549</v>
      </c>
      <c r="X187" s="13"/>
      <c r="Y187" s="13">
        <v>340.28936837998145</v>
      </c>
      <c r="Z187" s="13">
        <v>5.6150383254345471</v>
      </c>
      <c r="AA187" s="13">
        <v>181.13877653546456</v>
      </c>
      <c r="AB187" s="13" t="s">
        <v>107</v>
      </c>
      <c r="AC187" s="13"/>
      <c r="AD187" s="11" t="s">
        <v>117</v>
      </c>
      <c r="AE187" s="13">
        <v>120.39364004077584</v>
      </c>
      <c r="AF187" s="13">
        <v>116.03487110582789</v>
      </c>
      <c r="AG187" s="13">
        <v>62.639951652715432</v>
      </c>
      <c r="AH187" s="13">
        <v>5.184714003831405</v>
      </c>
      <c r="AI187" s="1" t="s">
        <v>107</v>
      </c>
      <c r="AJ187" s="13"/>
      <c r="AK187" s="13">
        <v>343.63479294470261</v>
      </c>
      <c r="AL187" s="13" t="s">
        <v>107</v>
      </c>
      <c r="AM187" s="13">
        <v>86.342492915211082</v>
      </c>
      <c r="AN187" s="13" t="s">
        <v>107</v>
      </c>
      <c r="AO187" s="13" t="s">
        <v>107</v>
      </c>
      <c r="AP187" s="13" t="s">
        <v>107</v>
      </c>
      <c r="AQ187" s="13"/>
      <c r="AR187" s="13">
        <v>30.587730408145919</v>
      </c>
      <c r="AS187" s="13">
        <v>9.0368107536659821</v>
      </c>
      <c r="AT187" s="13">
        <v>2.7277009417747551</v>
      </c>
      <c r="AU187" s="13"/>
      <c r="AV187" s="13">
        <v>198.8167772955162</v>
      </c>
      <c r="AW187" s="13">
        <v>113.91795307213499</v>
      </c>
      <c r="AX187" s="13">
        <v>16.525842092533569</v>
      </c>
      <c r="AY187" s="13">
        <v>8.953522175291182</v>
      </c>
      <c r="AZ187" s="13">
        <v>3.2551952714818326</v>
      </c>
      <c r="BA187" s="13">
        <v>13.491796595583397</v>
      </c>
      <c r="BB187" s="13"/>
      <c r="BC187" s="13">
        <v>40.25614621448748</v>
      </c>
      <c r="BD187" s="1" t="s">
        <v>107</v>
      </c>
      <c r="BE187" s="13"/>
      <c r="BF187" s="11" t="s">
        <v>117</v>
      </c>
      <c r="BG187" s="13">
        <v>81.83102825324265</v>
      </c>
      <c r="BH187" s="13">
        <v>22.36992400849882</v>
      </c>
      <c r="BI187" s="13">
        <v>55.17174245844155</v>
      </c>
      <c r="BJ187" s="13">
        <v>5.3582318754455756</v>
      </c>
      <c r="BK187" s="1" t="s">
        <v>107</v>
      </c>
      <c r="BL187" s="1" t="s">
        <v>107</v>
      </c>
      <c r="BM187" s="1" t="s">
        <v>107</v>
      </c>
      <c r="BN187" s="13">
        <v>17.351787161417018</v>
      </c>
      <c r="BO187" s="13">
        <v>10.980210915744689</v>
      </c>
      <c r="BP187" s="13">
        <v>4.2893617863022859</v>
      </c>
      <c r="BQ187" s="13">
        <v>2.7693452309621556</v>
      </c>
      <c r="BR187" s="13"/>
      <c r="BS187" s="13">
        <v>303.23365791057114</v>
      </c>
      <c r="BT187" s="13">
        <v>8.545474743849395</v>
      </c>
      <c r="BU187" s="13">
        <v>20.703507046079043</v>
      </c>
      <c r="BV187" s="13">
        <v>120.90031222588922</v>
      </c>
      <c r="BW187" s="1" t="s">
        <v>107</v>
      </c>
      <c r="BX187" s="1" t="s">
        <v>107</v>
      </c>
      <c r="BY187" s="13"/>
      <c r="BZ187" s="13">
        <v>11.535468104910032</v>
      </c>
      <c r="CA187" s="13">
        <v>184.97005114070541</v>
      </c>
      <c r="CB187" s="13">
        <v>196.50551924561543</v>
      </c>
      <c r="CC187" s="13"/>
      <c r="CD187" s="14">
        <v>2073.531625074469</v>
      </c>
    </row>
    <row r="188" spans="1:82" x14ac:dyDescent="0.15">
      <c r="A188" s="11" t="s">
        <v>118</v>
      </c>
      <c r="B188" s="13">
        <v>101.78833328222805</v>
      </c>
      <c r="C188" s="13">
        <v>0.85789864095115498</v>
      </c>
      <c r="D188" s="13">
        <v>6.71573779869576</v>
      </c>
      <c r="E188" s="13">
        <v>16.34028817686653</v>
      </c>
      <c r="F188" s="13">
        <v>11.266621995616338</v>
      </c>
      <c r="G188" s="13">
        <v>46.916331927016287</v>
      </c>
      <c r="H188" s="13">
        <v>19.69145474308198</v>
      </c>
      <c r="I188" s="13"/>
      <c r="J188" s="13">
        <v>274.91630042605061</v>
      </c>
      <c r="K188" s="13">
        <v>206.21068348550139</v>
      </c>
      <c r="L188" s="13" t="s">
        <v>107</v>
      </c>
      <c r="M188" s="13">
        <v>68.705616940549135</v>
      </c>
      <c r="N188" s="13">
        <v>27.841491832117949</v>
      </c>
      <c r="O188" s="13">
        <v>20.368390389457495</v>
      </c>
      <c r="P188" s="13"/>
      <c r="Q188" s="13">
        <v>27.64042183814502</v>
      </c>
      <c r="R188" s="13" t="s">
        <v>107</v>
      </c>
      <c r="S188" s="13">
        <v>5.4758061691960433</v>
      </c>
      <c r="T188" s="13">
        <v>3.3377618999505874</v>
      </c>
      <c r="U188" s="13" t="s">
        <v>107</v>
      </c>
      <c r="V188" s="13"/>
      <c r="W188" s="13">
        <v>404.34505554642362</v>
      </c>
      <c r="X188" s="13"/>
      <c r="Y188" s="13">
        <v>353.97702205620544</v>
      </c>
      <c r="Z188" s="13">
        <v>12.834967948605168</v>
      </c>
      <c r="AA188" s="13">
        <v>176.93489236304328</v>
      </c>
      <c r="AB188" s="13" t="s">
        <v>107</v>
      </c>
      <c r="AC188" s="13"/>
      <c r="AD188" s="11" t="s">
        <v>118</v>
      </c>
      <c r="AE188" s="13">
        <v>128.79203347279213</v>
      </c>
      <c r="AF188" s="13">
        <v>124.07359094756079</v>
      </c>
      <c r="AG188" s="13">
        <v>68.404011949589744</v>
      </c>
      <c r="AH188" s="13">
        <v>5.8779461571418974</v>
      </c>
      <c r="AI188" s="13">
        <v>0.50937731806474829</v>
      </c>
      <c r="AJ188" s="13"/>
      <c r="AK188" s="13">
        <v>325.0095382578391</v>
      </c>
      <c r="AL188" s="13" t="s">
        <v>107</v>
      </c>
      <c r="AM188" s="13">
        <v>81.768464215656962</v>
      </c>
      <c r="AN188" s="13" t="s">
        <v>107</v>
      </c>
      <c r="AO188" s="13" t="s">
        <v>107</v>
      </c>
      <c r="AP188" s="13" t="s">
        <v>107</v>
      </c>
      <c r="AQ188" s="13"/>
      <c r="AR188" s="13">
        <v>35.252931809960039</v>
      </c>
      <c r="AS188" s="13">
        <v>9.4435873835951352</v>
      </c>
      <c r="AT188" s="13">
        <v>4.1152325433125716</v>
      </c>
      <c r="AU188" s="13"/>
      <c r="AV188" s="13">
        <v>201.2308499681053</v>
      </c>
      <c r="AW188" s="13">
        <v>122.14331900542068</v>
      </c>
      <c r="AX188" s="13">
        <v>16.494441838912437</v>
      </c>
      <c r="AY188" s="13">
        <v>7.8283250986792883</v>
      </c>
      <c r="AZ188" s="13">
        <v>5.8042204926851566</v>
      </c>
      <c r="BA188" s="13">
        <v>11.048533620679871</v>
      </c>
      <c r="BB188" s="13"/>
      <c r="BC188" s="13">
        <v>44.007519347541276</v>
      </c>
      <c r="BD188" s="1" t="s">
        <v>107</v>
      </c>
      <c r="BE188" s="13"/>
      <c r="BF188" s="11" t="s">
        <v>118</v>
      </c>
      <c r="BG188" s="13">
        <v>83.919913151167265</v>
      </c>
      <c r="BH188" s="13">
        <v>22.325471664127321</v>
      </c>
      <c r="BI188" s="13">
        <v>57.050259623251812</v>
      </c>
      <c r="BJ188" s="13">
        <v>7.0173427896551495</v>
      </c>
      <c r="BK188" s="1" t="s">
        <v>107</v>
      </c>
      <c r="BL188" s="1" t="s">
        <v>107</v>
      </c>
      <c r="BM188" s="1" t="s">
        <v>107</v>
      </c>
      <c r="BN188" s="13">
        <v>16.916688826255584</v>
      </c>
      <c r="BO188" s="13">
        <v>11.588333985973023</v>
      </c>
      <c r="BP188" s="13">
        <v>4.5441818637881486</v>
      </c>
      <c r="BQ188" s="13">
        <v>2.9490265782695952</v>
      </c>
      <c r="BR188" s="13"/>
      <c r="BS188" s="13">
        <v>266.97575045299379</v>
      </c>
      <c r="BT188" s="13">
        <v>10.870741125634446</v>
      </c>
      <c r="BU188" s="13">
        <v>18.439621628996747</v>
      </c>
      <c r="BV188" s="13">
        <v>122.73982665420702</v>
      </c>
      <c r="BW188" s="1" t="s">
        <v>107</v>
      </c>
      <c r="BX188" s="1" t="s">
        <v>107</v>
      </c>
      <c r="BY188" s="13"/>
      <c r="BZ188" s="13">
        <v>14.812156222672284</v>
      </c>
      <c r="CA188" s="13">
        <v>144.6028373321966</v>
      </c>
      <c r="CB188" s="13">
        <v>159.41499355486889</v>
      </c>
      <c r="CC188" s="13"/>
      <c r="CD188" s="14">
        <v>2017.7507941845868</v>
      </c>
    </row>
    <row r="189" spans="1:82" x14ac:dyDescent="0.15">
      <c r="A189" s="11" t="s">
        <v>119</v>
      </c>
      <c r="B189" s="13">
        <v>70.932855791157948</v>
      </c>
      <c r="C189" s="13">
        <v>0.27938820649995078</v>
      </c>
      <c r="D189" s="13">
        <v>1.536635135749729</v>
      </c>
      <c r="E189" s="13">
        <v>13.474131231656713</v>
      </c>
      <c r="F189" s="13">
        <v>8.5467392261121287</v>
      </c>
      <c r="G189" s="13">
        <v>29.773893188142473</v>
      </c>
      <c r="H189" s="13">
        <v>17.322068802996945</v>
      </c>
      <c r="I189" s="13"/>
      <c r="J189" s="13">
        <v>266.99352970249839</v>
      </c>
      <c r="K189" s="13">
        <v>196.61310059237442</v>
      </c>
      <c r="L189" s="13" t="s">
        <v>107</v>
      </c>
      <c r="M189" s="13">
        <v>70.38042911012397</v>
      </c>
      <c r="N189" s="13">
        <v>29.278614094801657</v>
      </c>
      <c r="O189" s="13">
        <v>21.182705838268994</v>
      </c>
      <c r="P189" s="13"/>
      <c r="Q189" s="13">
        <v>24.605211367893389</v>
      </c>
      <c r="R189" s="13" t="s">
        <v>107</v>
      </c>
      <c r="S189" s="13">
        <v>3.0859697354312741</v>
      </c>
      <c r="T189" s="13">
        <v>4.5464080875901072</v>
      </c>
      <c r="U189" s="13" t="s">
        <v>107</v>
      </c>
      <c r="V189" s="13"/>
      <c r="W189" s="13">
        <v>362.5315968615497</v>
      </c>
      <c r="X189" s="13"/>
      <c r="Y189" s="13">
        <v>291.73843517364173</v>
      </c>
      <c r="Z189" s="13">
        <v>3.2574124985107895</v>
      </c>
      <c r="AA189" s="13">
        <v>155.40968986559761</v>
      </c>
      <c r="AB189" s="13" t="s">
        <v>107</v>
      </c>
      <c r="AC189" s="13"/>
      <c r="AD189" s="11" t="s">
        <v>119</v>
      </c>
      <c r="AE189" s="13">
        <v>134.36032839861267</v>
      </c>
      <c r="AF189" s="13">
        <v>130.44889350761338</v>
      </c>
      <c r="AG189" s="13">
        <v>72.431392535112238</v>
      </c>
      <c r="AH189" s="13">
        <v>5.9496988520557696</v>
      </c>
      <c r="AI189" s="13">
        <v>0.49527909334082176</v>
      </c>
      <c r="AJ189" s="13"/>
      <c r="AK189" s="13">
        <v>317.68978971830762</v>
      </c>
      <c r="AL189" s="13" t="s">
        <v>107</v>
      </c>
      <c r="AM189" s="13">
        <v>69.669259129942262</v>
      </c>
      <c r="AN189" s="13" t="s">
        <v>107</v>
      </c>
      <c r="AO189" s="13" t="s">
        <v>107</v>
      </c>
      <c r="AP189" s="13" t="s">
        <v>107</v>
      </c>
      <c r="AQ189" s="13"/>
      <c r="AR189" s="13">
        <v>33.827562075178122</v>
      </c>
      <c r="AS189" s="13">
        <v>8.3054494114076274</v>
      </c>
      <c r="AT189" s="13">
        <v>4.7051513867378061</v>
      </c>
      <c r="AU189" s="13"/>
      <c r="AV189" s="13">
        <v>199.99115799823747</v>
      </c>
      <c r="AW189" s="13">
        <v>124.69603634650075</v>
      </c>
      <c r="AX189" s="13">
        <v>14.509137542099715</v>
      </c>
      <c r="AY189" s="13">
        <v>7.2958420288282593</v>
      </c>
      <c r="AZ189" s="13">
        <v>7.9054162975554245</v>
      </c>
      <c r="BA189" s="13">
        <v>10.948763106468727</v>
      </c>
      <c r="BB189" s="13"/>
      <c r="BC189" s="13">
        <v>43.527412626299146</v>
      </c>
      <c r="BD189" s="1" t="s">
        <v>107</v>
      </c>
      <c r="BE189" s="13"/>
      <c r="BF189" s="11" t="s">
        <v>119</v>
      </c>
      <c r="BG189" s="13">
        <v>86.07061679788255</v>
      </c>
      <c r="BH189" s="13">
        <v>22.57329713880284</v>
      </c>
      <c r="BI189" s="13">
        <v>59.058857014910046</v>
      </c>
      <c r="BJ189" s="13">
        <v>7.5688805033623021</v>
      </c>
      <c r="BK189" s="1" t="s">
        <v>107</v>
      </c>
      <c r="BL189" s="1" t="s">
        <v>107</v>
      </c>
      <c r="BM189" s="1" t="s">
        <v>107</v>
      </c>
      <c r="BN189" s="13">
        <v>17.842746824201399</v>
      </c>
      <c r="BO189" s="13">
        <v>11.213626651793478</v>
      </c>
      <c r="BP189" s="13">
        <v>4.4384626441696726</v>
      </c>
      <c r="BQ189" s="13">
        <v>2.908177240385851</v>
      </c>
      <c r="BR189" s="13"/>
      <c r="BS189" s="13">
        <v>263.86579410353306</v>
      </c>
      <c r="BT189" s="13">
        <v>9.7664173384974493</v>
      </c>
      <c r="BU189" s="13">
        <v>14.827581110578587</v>
      </c>
      <c r="BV189" s="13">
        <v>120.0480325474561</v>
      </c>
      <c r="BW189" s="1" t="s">
        <v>107</v>
      </c>
      <c r="BX189" s="1" t="s">
        <v>107</v>
      </c>
      <c r="BY189" s="13"/>
      <c r="BZ189" s="13">
        <v>12.401026529418269</v>
      </c>
      <c r="CA189" s="13">
        <v>98.084309677380432</v>
      </c>
      <c r="CB189" s="13">
        <v>110.48533620679871</v>
      </c>
      <c r="CC189" s="13"/>
      <c r="CD189" s="14">
        <v>1857.9696716164676</v>
      </c>
    </row>
    <row r="190" spans="1:82" x14ac:dyDescent="0.15">
      <c r="A190" s="11" t="s">
        <v>120</v>
      </c>
      <c r="B190" s="13">
        <v>74.469686253088952</v>
      </c>
      <c r="C190" s="13">
        <v>0.5006872384776333</v>
      </c>
      <c r="D190" s="13">
        <v>5.4110416013787601</v>
      </c>
      <c r="E190" s="13">
        <v>19.955101022698926</v>
      </c>
      <c r="F190" s="13">
        <v>6.3641570673964223</v>
      </c>
      <c r="G190" s="13">
        <v>21.674328287351042</v>
      </c>
      <c r="H190" s="13">
        <v>20.564371035786166</v>
      </c>
      <c r="I190" s="13"/>
      <c r="J190" s="13">
        <v>274.24992678203182</v>
      </c>
      <c r="K190" s="13">
        <v>194.59239685315055</v>
      </c>
      <c r="L190" s="13">
        <v>192.93349335217042</v>
      </c>
      <c r="M190" s="13">
        <v>79.657529928881303</v>
      </c>
      <c r="N190" s="13">
        <v>31.68204068053651</v>
      </c>
      <c r="O190" s="13">
        <v>19.104535954923669</v>
      </c>
      <c r="P190" s="13"/>
      <c r="Q190" s="13">
        <v>26.391646606501755</v>
      </c>
      <c r="R190" s="13">
        <v>0.2654245601568177</v>
      </c>
      <c r="S190" s="13">
        <v>3.354001260163423</v>
      </c>
      <c r="T190" s="13">
        <v>4.8500305992291226</v>
      </c>
      <c r="U190" s="13" t="s">
        <v>107</v>
      </c>
      <c r="V190" s="13"/>
      <c r="W190" s="13">
        <v>375.11125964162255</v>
      </c>
      <c r="X190" s="13"/>
      <c r="Y190" s="13">
        <v>273.2063256705062</v>
      </c>
      <c r="Z190" s="13">
        <v>7.9989310629077313</v>
      </c>
      <c r="AA190" s="13">
        <v>131.52390193407035</v>
      </c>
      <c r="AB190" s="13" t="s">
        <v>107</v>
      </c>
      <c r="AC190" s="13"/>
      <c r="AD190" s="11" t="s">
        <v>120</v>
      </c>
      <c r="AE190" s="13">
        <v>132.67608582020563</v>
      </c>
      <c r="AF190" s="13">
        <v>126.34812301101239</v>
      </c>
      <c r="AG190" s="13">
        <v>78.312309998995616</v>
      </c>
      <c r="AH190" s="13">
        <v>6.7321320257956465</v>
      </c>
      <c r="AI190" s="13">
        <v>0.62736714218884171</v>
      </c>
      <c r="AJ190" s="13"/>
      <c r="AK190" s="13">
        <v>332.99924022219653</v>
      </c>
      <c r="AL190" s="13">
        <v>103.09934449182205</v>
      </c>
      <c r="AM190" s="13">
        <v>53.561469764372362</v>
      </c>
      <c r="AN190" s="13">
        <v>229.89989573037448</v>
      </c>
      <c r="AO190" s="13">
        <v>156.09980325404476</v>
      </c>
      <c r="AP190" s="13">
        <v>60.396152188410412</v>
      </c>
      <c r="AQ190" s="13"/>
      <c r="AR190" s="13">
        <v>34.824908767847909</v>
      </c>
      <c r="AS190" s="13">
        <v>7.0759774787260703</v>
      </c>
      <c r="AT190" s="13">
        <v>6.0866677545052044</v>
      </c>
      <c r="AU190" s="13"/>
      <c r="AV190" s="13">
        <v>194.61652635861932</v>
      </c>
      <c r="AW190" s="13">
        <v>115.32093901177008</v>
      </c>
      <c r="AX190" s="13">
        <v>13.802077128154519</v>
      </c>
      <c r="AY190" s="13">
        <v>7.1664631242340766</v>
      </c>
      <c r="AZ190" s="13">
        <v>11.256414301195948</v>
      </c>
      <c r="BA190" s="13">
        <v>11.905947541399232</v>
      </c>
      <c r="BB190" s="13"/>
      <c r="BC190" s="13">
        <v>40.827123253212314</v>
      </c>
      <c r="BD190" s="13">
        <v>34.969685800660727</v>
      </c>
      <c r="BE190" s="13"/>
      <c r="BF190" s="11" t="s">
        <v>120</v>
      </c>
      <c r="BG190" s="13">
        <v>90.093541044137993</v>
      </c>
      <c r="BH190" s="13">
        <v>23.743433381300779</v>
      </c>
      <c r="BI190" s="13">
        <v>62.181735593101727</v>
      </c>
      <c r="BJ190" s="13">
        <v>7.8058950191573189</v>
      </c>
      <c r="BK190" s="1" t="s">
        <v>107</v>
      </c>
      <c r="BL190" s="1" t="s">
        <v>107</v>
      </c>
      <c r="BM190" s="1" t="s">
        <v>107</v>
      </c>
      <c r="BN190" s="13">
        <v>19.979230528167726</v>
      </c>
      <c r="BO190" s="13">
        <v>10.182651307834277</v>
      </c>
      <c r="BP190" s="13">
        <v>4.1683720697354767</v>
      </c>
      <c r="BQ190" s="13">
        <v>2.7990226343809859</v>
      </c>
      <c r="BR190" s="13"/>
      <c r="BS190" s="13">
        <v>229.16119657036344</v>
      </c>
      <c r="BT190" s="13">
        <v>6.3490841927043435</v>
      </c>
      <c r="BU190" s="13">
        <v>16.285797064708646</v>
      </c>
      <c r="BV190" s="13">
        <v>121.03963180787605</v>
      </c>
      <c r="BW190" s="13">
        <v>103.67242024670608</v>
      </c>
      <c r="BX190" s="13">
        <v>71.64653411323917</v>
      </c>
      <c r="BY190" s="13"/>
      <c r="BZ190" s="13">
        <v>21.390806598092624</v>
      </c>
      <c r="CA190" s="13">
        <v>69.692044170266229</v>
      </c>
      <c r="CB190" s="13">
        <v>91.082850768358853</v>
      </c>
      <c r="CC190" s="13"/>
      <c r="CD190" s="14">
        <v>1809.7310072892217</v>
      </c>
    </row>
    <row r="191" spans="1:82" x14ac:dyDescent="0.15">
      <c r="A191" s="11" t="s">
        <v>121</v>
      </c>
      <c r="B191" s="13">
        <v>53.288169200264534</v>
      </c>
      <c r="C191" s="13">
        <v>0.16410288911624415</v>
      </c>
      <c r="D191" s="13">
        <v>4.0290088638195121</v>
      </c>
      <c r="E191" s="13">
        <v>12.058732989886769</v>
      </c>
      <c r="F191" s="13">
        <v>4.2044291935644624</v>
      </c>
      <c r="G191" s="13">
        <v>14.961656511149984</v>
      </c>
      <c r="H191" s="13">
        <v>17.870238752727555</v>
      </c>
      <c r="I191" s="13"/>
      <c r="J191" s="13">
        <v>246.12038135248011</v>
      </c>
      <c r="K191" s="13">
        <v>175.6579959981535</v>
      </c>
      <c r="L191" s="13">
        <v>173.37753171146915</v>
      </c>
      <c r="M191" s="13">
        <v>70.462385354326642</v>
      </c>
      <c r="N191" s="13">
        <v>26.10367681011153</v>
      </c>
      <c r="O191" s="13">
        <v>14.848482104862921</v>
      </c>
      <c r="P191" s="13"/>
      <c r="Q191" s="13">
        <v>25.639661744334564</v>
      </c>
      <c r="R191" s="13">
        <v>0.5602133111209715</v>
      </c>
      <c r="S191" s="13">
        <v>3.0613676900651066</v>
      </c>
      <c r="T191" s="13">
        <v>5.1550942063758081</v>
      </c>
      <c r="U191" s="13" t="s">
        <v>107</v>
      </c>
      <c r="V191" s="13"/>
      <c r="W191" s="13">
        <v>325.0482122970792</v>
      </c>
      <c r="X191" s="13"/>
      <c r="Y191" s="13">
        <v>237.72849912629428</v>
      </c>
      <c r="Z191" s="13">
        <v>19.217014187543626</v>
      </c>
      <c r="AA191" s="13">
        <v>117.23736747277059</v>
      </c>
      <c r="AB191" s="13" t="s">
        <v>107</v>
      </c>
      <c r="AC191" s="13"/>
      <c r="AD191" s="11" t="s">
        <v>121</v>
      </c>
      <c r="AE191" s="13">
        <v>129.94119457849362</v>
      </c>
      <c r="AF191" s="13">
        <v>122.76593721989369</v>
      </c>
      <c r="AG191" s="13">
        <v>74.825258716692971</v>
      </c>
      <c r="AH191" s="13">
        <v>7.1526224773425042</v>
      </c>
      <c r="AI191" s="13">
        <v>0.74695108149462852</v>
      </c>
      <c r="AJ191" s="13"/>
      <c r="AK191" s="13">
        <v>347.41713369971762</v>
      </c>
      <c r="AL191" s="13">
        <v>99.85943738739175</v>
      </c>
      <c r="AM191" s="13">
        <v>49.649612038135388</v>
      </c>
      <c r="AN191" s="13">
        <v>247.55769631232587</v>
      </c>
      <c r="AO191" s="13">
        <v>167.01147135782173</v>
      </c>
      <c r="AP191" s="13">
        <v>66.835145632826197</v>
      </c>
      <c r="AQ191" s="13"/>
      <c r="AR191" s="13">
        <v>33.137466160852611</v>
      </c>
      <c r="AS191" s="13">
        <v>8.3013427011562122</v>
      </c>
      <c r="AT191" s="13">
        <v>7.3280428070874555</v>
      </c>
      <c r="AU191" s="13"/>
      <c r="AV191" s="13">
        <v>158.16689150648759</v>
      </c>
      <c r="AW191" s="13">
        <v>81.615723093916884</v>
      </c>
      <c r="AX191" s="13">
        <v>11.690916169453807</v>
      </c>
      <c r="AY191" s="13">
        <v>6.5754330052784731</v>
      </c>
      <c r="AZ191" s="13">
        <v>11.905947541399232</v>
      </c>
      <c r="BA191" s="13">
        <v>12.447735894852865</v>
      </c>
      <c r="BB191" s="13"/>
      <c r="BC191" s="13">
        <v>39.990176461534396</v>
      </c>
      <c r="BD191" s="13">
        <v>35.474517650680504</v>
      </c>
      <c r="BE191" s="13"/>
      <c r="BF191" s="11" t="s">
        <v>121</v>
      </c>
      <c r="BG191" s="13">
        <v>86.584079529919023</v>
      </c>
      <c r="BH191" s="13">
        <v>23.014015518474654</v>
      </c>
      <c r="BI191" s="13">
        <v>59.077040081847898</v>
      </c>
      <c r="BJ191" s="13">
        <v>7.6845421868917105</v>
      </c>
      <c r="BK191" s="1" t="s">
        <v>107</v>
      </c>
      <c r="BL191" s="1" t="s">
        <v>107</v>
      </c>
      <c r="BM191" s="1" t="s">
        <v>107</v>
      </c>
      <c r="BN191" s="13">
        <v>17.887214913670615</v>
      </c>
      <c r="BO191" s="13">
        <v>8.6861356825322336</v>
      </c>
      <c r="BP191" s="13">
        <v>4.493023929596478</v>
      </c>
      <c r="BQ191" s="13">
        <v>2.3879799726570705</v>
      </c>
      <c r="BR191" s="13"/>
      <c r="BS191" s="13">
        <v>210.65235248087478</v>
      </c>
      <c r="BT191" s="13">
        <v>5.7016598490978456</v>
      </c>
      <c r="BU191" s="13">
        <v>14.184877119905106</v>
      </c>
      <c r="BV191" s="13">
        <v>107.12523427102131</v>
      </c>
      <c r="BW191" s="13">
        <v>85.854104609367468</v>
      </c>
      <c r="BX191" s="13">
        <v>69.036387835109608</v>
      </c>
      <c r="BY191" s="13"/>
      <c r="BZ191" s="13">
        <v>21.333375585111742</v>
      </c>
      <c r="CA191" s="13">
        <v>49.677905639707156</v>
      </c>
      <c r="CB191" s="13">
        <v>71.011281224818902</v>
      </c>
      <c r="CC191" s="13"/>
      <c r="CD191" s="14">
        <v>1652.7254660522096</v>
      </c>
    </row>
    <row r="192" spans="1:82" x14ac:dyDescent="0.15">
      <c r="A192" s="11" t="s">
        <v>122</v>
      </c>
      <c r="B192" s="13">
        <v>36.682454580550996</v>
      </c>
      <c r="C192" s="13">
        <v>8.525846503323882E-2</v>
      </c>
      <c r="D192" s="13">
        <v>2.4405235615764607</v>
      </c>
      <c r="E192" s="13">
        <v>7.6626045448623392</v>
      </c>
      <c r="F192" s="13">
        <v>3.3037655200380036</v>
      </c>
      <c r="G192" s="13">
        <v>11.00899929741696</v>
      </c>
      <c r="H192" s="13">
        <v>12.181303191623995</v>
      </c>
      <c r="I192" s="13"/>
      <c r="J192" s="13">
        <v>206.80506424624986</v>
      </c>
      <c r="K192" s="13">
        <v>148.29111396312518</v>
      </c>
      <c r="L192" s="13">
        <v>146.41542773239391</v>
      </c>
      <c r="M192" s="13">
        <v>58.513950283124707</v>
      </c>
      <c r="N192" s="13">
        <v>20.627219883979215</v>
      </c>
      <c r="O192" s="13">
        <v>13.92910172480539</v>
      </c>
      <c r="P192" s="13"/>
      <c r="Q192" s="13">
        <v>24.218732723504399</v>
      </c>
      <c r="R192" s="13">
        <v>0.82061272594492352</v>
      </c>
      <c r="S192" s="13">
        <v>2.2753352855745606</v>
      </c>
      <c r="T192" s="13">
        <v>4.6519149983760926</v>
      </c>
      <c r="U192" s="13" t="s">
        <v>107</v>
      </c>
      <c r="V192" s="13"/>
      <c r="W192" s="13">
        <v>267.70625155030524</v>
      </c>
      <c r="X192" s="13"/>
      <c r="Y192" s="13">
        <v>204.39118395499628</v>
      </c>
      <c r="Z192" s="13">
        <v>18.293269403694303</v>
      </c>
      <c r="AA192" s="13">
        <v>104.07927118932628</v>
      </c>
      <c r="AB192" s="13" t="s">
        <v>107</v>
      </c>
      <c r="AC192" s="13"/>
      <c r="AD192" s="11" t="s">
        <v>122</v>
      </c>
      <c r="AE192" s="13">
        <v>129.67812531555623</v>
      </c>
      <c r="AF192" s="13">
        <v>122.61233002592655</v>
      </c>
      <c r="AG192" s="13">
        <v>74.787659796344158</v>
      </c>
      <c r="AH192" s="13">
        <v>7.6626045448623392</v>
      </c>
      <c r="AI192" s="13">
        <v>0.93251446130104954</v>
      </c>
      <c r="AJ192" s="13"/>
      <c r="AK192" s="13">
        <v>337.54359172065705</v>
      </c>
      <c r="AL192" s="13">
        <v>88.514272666695618</v>
      </c>
      <c r="AM192" s="13">
        <v>42.831721371073343</v>
      </c>
      <c r="AN192" s="13">
        <v>249.02931905396139</v>
      </c>
      <c r="AO192" s="13">
        <v>155.26099347959243</v>
      </c>
      <c r="AP192" s="13">
        <v>83.638554197607263</v>
      </c>
      <c r="AQ192" s="13"/>
      <c r="AR192" s="13">
        <v>33.20817213044652</v>
      </c>
      <c r="AS192" s="13">
        <v>9.0906838341690879</v>
      </c>
      <c r="AT192" s="13">
        <v>8.014295713124449</v>
      </c>
      <c r="AU192" s="13"/>
      <c r="AV192" s="13">
        <v>127.05642751578414</v>
      </c>
      <c r="AW192" s="13">
        <v>58.151601806733446</v>
      </c>
      <c r="AX192" s="13">
        <v>10.193715225536616</v>
      </c>
      <c r="AY192" s="13">
        <v>6.5116152669136147</v>
      </c>
      <c r="AZ192" s="13">
        <v>11.120901032773087</v>
      </c>
      <c r="BA192" s="13">
        <v>11.470322113526059</v>
      </c>
      <c r="BB192" s="13"/>
      <c r="BC192" s="13">
        <v>36.661139964292687</v>
      </c>
      <c r="BD192" s="13">
        <v>32.733921918699124</v>
      </c>
      <c r="BE192" s="13"/>
      <c r="BF192" s="11" t="s">
        <v>122</v>
      </c>
      <c r="BG192" s="13">
        <v>85.610156201500914</v>
      </c>
      <c r="BH192" s="13">
        <v>24.096173680019117</v>
      </c>
      <c r="BI192" s="13">
        <v>55.908238445546353</v>
      </c>
      <c r="BJ192" s="13">
        <v>7.7052337773789574</v>
      </c>
      <c r="BK192" s="1" t="s">
        <v>107</v>
      </c>
      <c r="BL192" s="1" t="s">
        <v>107</v>
      </c>
      <c r="BM192" s="1" t="s">
        <v>107</v>
      </c>
      <c r="BN192" s="13">
        <v>16.747959724966847</v>
      </c>
      <c r="BO192" s="13">
        <v>8.4512453464197979</v>
      </c>
      <c r="BP192" s="13">
        <v>5.6057440759354513</v>
      </c>
      <c r="BQ192" s="13">
        <v>2.0994897014435057</v>
      </c>
      <c r="BR192" s="13"/>
      <c r="BS192" s="13">
        <v>180.82132274717097</v>
      </c>
      <c r="BT192" s="13">
        <v>4.5535449596409983</v>
      </c>
      <c r="BU192" s="13">
        <v>12.575958461609202</v>
      </c>
      <c r="BV192" s="13">
        <v>83.446722651282485</v>
      </c>
      <c r="BW192" s="13">
        <v>65.659675383723041</v>
      </c>
      <c r="BX192" s="13">
        <v>56.211971727227272</v>
      </c>
      <c r="BY192" s="13"/>
      <c r="BZ192" s="13">
        <v>20.440716991719004</v>
      </c>
      <c r="CA192" s="13">
        <v>35.478178761956499</v>
      </c>
      <c r="CB192" s="13">
        <v>55.918895753675514</v>
      </c>
      <c r="CC192" s="13"/>
      <c r="CD192" s="14">
        <v>1461.6551385676523</v>
      </c>
    </row>
    <row r="193" spans="1:82" x14ac:dyDescent="0.15">
      <c r="A193" s="11" t="s">
        <v>123</v>
      </c>
      <c r="B193" s="13">
        <v>33.373449767495416</v>
      </c>
      <c r="C193" s="13" t="s">
        <v>187</v>
      </c>
      <c r="D193" s="13">
        <v>1.5038750327007668</v>
      </c>
      <c r="E193" s="13">
        <v>5.6067814808007688</v>
      </c>
      <c r="F193" s="13">
        <v>2.1745928173199243</v>
      </c>
      <c r="G193" s="13">
        <v>13.655394896230657</v>
      </c>
      <c r="H193" s="13">
        <v>10.432805540443299</v>
      </c>
      <c r="I193" s="13"/>
      <c r="J193" s="13">
        <v>199.06170249919663</v>
      </c>
      <c r="K193" s="13">
        <v>145.6348389681269</v>
      </c>
      <c r="L193" s="13">
        <v>143.5964857008077</v>
      </c>
      <c r="M193" s="13">
        <v>53.426863531069756</v>
      </c>
      <c r="N193" s="13">
        <v>17.307662832789664</v>
      </c>
      <c r="O193" s="13">
        <v>13.582035138537938</v>
      </c>
      <c r="P193" s="13"/>
      <c r="Q193" s="13">
        <v>23.176443448207291</v>
      </c>
      <c r="R193" s="13">
        <v>0.57639809615708837</v>
      </c>
      <c r="S193" s="13">
        <v>2.4051520557827595</v>
      </c>
      <c r="T193" s="13">
        <v>4.7736242327191594</v>
      </c>
      <c r="U193" s="13" t="s">
        <v>107</v>
      </c>
      <c r="V193" s="13"/>
      <c r="W193" s="13">
        <v>255.61159571489935</v>
      </c>
      <c r="X193" s="13"/>
      <c r="Y193" s="13">
        <v>338.82776085190585</v>
      </c>
      <c r="Z193" s="13">
        <v>158.45707661627591</v>
      </c>
      <c r="AA193" s="13">
        <v>111.52779162370427</v>
      </c>
      <c r="AB193" s="13" t="s">
        <v>107</v>
      </c>
      <c r="AC193" s="13"/>
      <c r="AD193" s="11" t="s">
        <v>123</v>
      </c>
      <c r="AE193" s="13">
        <v>134.31123636998626</v>
      </c>
      <c r="AF193" s="13">
        <v>126.63466172571232</v>
      </c>
      <c r="AG193" s="13">
        <v>76.388467688891211</v>
      </c>
      <c r="AH193" s="13">
        <v>8.771731026972418</v>
      </c>
      <c r="AI193" s="13">
        <v>1.3361955865459776</v>
      </c>
      <c r="AJ193" s="13"/>
      <c r="AK193" s="13">
        <v>337.64876474613004</v>
      </c>
      <c r="AL193" s="13">
        <v>82.403967819694273</v>
      </c>
      <c r="AM193" s="13">
        <v>42.33382017139197</v>
      </c>
      <c r="AN193" s="13">
        <v>255.24479692643575</v>
      </c>
      <c r="AO193" s="13">
        <v>152.6721357239357</v>
      </c>
      <c r="AP193" s="13">
        <v>93.193092183216521</v>
      </c>
      <c r="AQ193" s="13"/>
      <c r="AR193" s="13">
        <v>29.045224063624914</v>
      </c>
      <c r="AS193" s="13">
        <v>7.781374298120693</v>
      </c>
      <c r="AT193" s="13">
        <v>7.335975769272034</v>
      </c>
      <c r="AU193" s="13"/>
      <c r="AV193" s="13">
        <v>85.642277123558657</v>
      </c>
      <c r="AW193" s="13">
        <v>27.111670450152502</v>
      </c>
      <c r="AX193" s="13">
        <v>7.1420964096555588</v>
      </c>
      <c r="AY193" s="13">
        <v>8.7193312000490462</v>
      </c>
      <c r="AZ193" s="13">
        <v>10.390885678904603</v>
      </c>
      <c r="BA193" s="13">
        <v>8.4683737423717638</v>
      </c>
      <c r="BB193" s="13"/>
      <c r="BC193" s="13">
        <v>36.496479452128369</v>
      </c>
      <c r="BD193" s="13">
        <v>32.728931896337947</v>
      </c>
      <c r="BE193" s="13"/>
      <c r="BF193" s="11" t="s">
        <v>123</v>
      </c>
      <c r="BG193" s="13">
        <v>76.708106633123791</v>
      </c>
      <c r="BH193" s="13">
        <v>20.582652015500393</v>
      </c>
      <c r="BI193" s="13">
        <v>50.099474521435653</v>
      </c>
      <c r="BJ193" s="13">
        <v>6.8696173096540258</v>
      </c>
      <c r="BK193" s="1" t="s">
        <v>107</v>
      </c>
      <c r="BL193" s="1" t="s">
        <v>107</v>
      </c>
      <c r="BM193" s="1" t="s">
        <v>107</v>
      </c>
      <c r="BN193" s="13">
        <v>15.887627523166289</v>
      </c>
      <c r="BO193" s="13">
        <v>6.9848969288854441</v>
      </c>
      <c r="BP193" s="13">
        <v>6.0259800961877419</v>
      </c>
      <c r="BQ193" s="13">
        <v>1.5300749461624528</v>
      </c>
      <c r="BR193" s="13"/>
      <c r="BS193" s="13">
        <v>159.48169223156853</v>
      </c>
      <c r="BT193" s="13">
        <v>4.6181758205508823</v>
      </c>
      <c r="BU193" s="13">
        <v>11.024863928748143</v>
      </c>
      <c r="BV193" s="13">
        <v>63.078911650354819</v>
      </c>
      <c r="BW193" s="13">
        <v>49.627876079125308</v>
      </c>
      <c r="BX193" s="13">
        <v>58.729726015714967</v>
      </c>
      <c r="BY193" s="13"/>
      <c r="BZ193" s="13">
        <v>25.770234880914188</v>
      </c>
      <c r="CA193" s="13">
        <v>36.805638430976259</v>
      </c>
      <c r="CB193" s="13">
        <v>62.575873311890447</v>
      </c>
      <c r="CC193" s="13"/>
      <c r="CD193" s="14">
        <v>1519.0028627335444</v>
      </c>
    </row>
    <row r="194" spans="1:82" x14ac:dyDescent="0.15">
      <c r="A194" s="11" t="s">
        <v>124</v>
      </c>
      <c r="B194" s="13">
        <v>18.024286656770574</v>
      </c>
      <c r="C194" s="13">
        <v>7.7313211281543795E-2</v>
      </c>
      <c r="D194" s="13">
        <v>0.75251525647369288</v>
      </c>
      <c r="E194" s="13">
        <v>2.4018637638132936</v>
      </c>
      <c r="F194" s="13">
        <v>1.6132690087415473</v>
      </c>
      <c r="G194" s="13">
        <v>7.2158997196107535</v>
      </c>
      <c r="H194" s="13">
        <v>5.963425696849745</v>
      </c>
      <c r="I194" s="13"/>
      <c r="J194" s="13">
        <v>156.70872505360381</v>
      </c>
      <c r="K194" s="13">
        <v>119.47983671449775</v>
      </c>
      <c r="L194" s="13">
        <v>116.98519709714661</v>
      </c>
      <c r="M194" s="13">
        <v>37.228888339106049</v>
      </c>
      <c r="N194" s="13">
        <v>11.937159821870361</v>
      </c>
      <c r="O194" s="13">
        <v>7.5715404915058553</v>
      </c>
      <c r="P194" s="13"/>
      <c r="Q194" s="13">
        <v>23.838240145142667</v>
      </c>
      <c r="R194" s="13">
        <v>0.71643575787563918</v>
      </c>
      <c r="S194" s="13">
        <v>2.1080735609434269</v>
      </c>
      <c r="T194" s="13">
        <v>5.5047006432459176</v>
      </c>
      <c r="U194" s="13" t="s">
        <v>107</v>
      </c>
      <c r="V194" s="13"/>
      <c r="W194" s="13">
        <v>198.57125185551706</v>
      </c>
      <c r="X194" s="13"/>
      <c r="Y194" s="13">
        <v>163.65660564077186</v>
      </c>
      <c r="Z194" s="13">
        <v>27.327643080983009</v>
      </c>
      <c r="AA194" s="13">
        <v>89.265833745670463</v>
      </c>
      <c r="AB194" s="13">
        <v>30.15215239980208</v>
      </c>
      <c r="AC194" s="13"/>
      <c r="AD194" s="11" t="s">
        <v>124</v>
      </c>
      <c r="AE194" s="13">
        <v>141.39555500577274</v>
      </c>
      <c r="AF194" s="13">
        <v>133.34467260432129</v>
      </c>
      <c r="AG194" s="13">
        <v>77.952333828137881</v>
      </c>
      <c r="AH194" s="13">
        <v>9.5301418439716326</v>
      </c>
      <c r="AI194" s="13">
        <v>2.0410687778327561</v>
      </c>
      <c r="AJ194" s="13"/>
      <c r="AK194" s="13">
        <v>327.27197756886028</v>
      </c>
      <c r="AL194" s="13">
        <v>77.931716971796135</v>
      </c>
      <c r="AM194" s="13">
        <v>41.774905162460826</v>
      </c>
      <c r="AN194" s="13">
        <v>249.34026059706417</v>
      </c>
      <c r="AO194" s="13">
        <v>149.53921326076201</v>
      </c>
      <c r="AP194" s="13">
        <v>89.951344219033473</v>
      </c>
      <c r="AQ194" s="13"/>
      <c r="AR194" s="13">
        <v>28.461570179778988</v>
      </c>
      <c r="AS194" s="13">
        <v>7.3602177140029683</v>
      </c>
      <c r="AT194" s="13">
        <v>8.6848507339600847</v>
      </c>
      <c r="AU194" s="13"/>
      <c r="AV194" s="13">
        <v>75.107207652977067</v>
      </c>
      <c r="AW194" s="13">
        <v>20.972497113640109</v>
      </c>
      <c r="AX194" s="13">
        <v>2.1596157017977897</v>
      </c>
      <c r="AY194" s="13">
        <v>7.7210126999835067</v>
      </c>
      <c r="AZ194" s="13">
        <v>9.9940211116608939</v>
      </c>
      <c r="BA194" s="13">
        <v>7.3841786296736256</v>
      </c>
      <c r="BB194" s="13"/>
      <c r="BC194" s="13">
        <v>41.398647534223983</v>
      </c>
      <c r="BD194" s="13">
        <v>35.703240969816925</v>
      </c>
      <c r="BE194" s="13"/>
      <c r="BF194" s="11" t="s">
        <v>124</v>
      </c>
      <c r="BG194" s="13">
        <v>77.519379844961236</v>
      </c>
      <c r="BH194" s="13">
        <v>23.188809170377699</v>
      </c>
      <c r="BI194" s="13">
        <v>47.599167079003792</v>
      </c>
      <c r="BJ194" s="13">
        <v>9.3806696354939803</v>
      </c>
      <c r="BK194" s="13">
        <v>7.3241382154049139</v>
      </c>
      <c r="BL194" s="13">
        <v>2.1493072736269174</v>
      </c>
      <c r="BM194" s="13">
        <v>4.123371268349002E-2</v>
      </c>
      <c r="BN194" s="13">
        <v>13.014390565726538</v>
      </c>
      <c r="BO194" s="13">
        <v>6.0871268349002143</v>
      </c>
      <c r="BP194" s="13">
        <v>6.7314035955797449</v>
      </c>
      <c r="BQ194" s="13">
        <v>1.3813293748969158</v>
      </c>
      <c r="BR194" s="13"/>
      <c r="BS194" s="13">
        <v>139.2624881712203</v>
      </c>
      <c r="BT194" s="13">
        <v>10.479795437614511</v>
      </c>
      <c r="BU194" s="13">
        <v>9.2969174703525468</v>
      </c>
      <c r="BV194" s="13">
        <v>51.81531420089064</v>
      </c>
      <c r="BW194" s="13">
        <v>38.069025235032164</v>
      </c>
      <c r="BX194" s="13">
        <v>54.90268843806696</v>
      </c>
      <c r="BY194" s="13"/>
      <c r="BZ194" s="13">
        <v>19.972579581065478</v>
      </c>
      <c r="CA194" s="13">
        <v>34.754865578096648</v>
      </c>
      <c r="CB194" s="13">
        <v>54.727445159162123</v>
      </c>
      <c r="CC194" s="13"/>
      <c r="CD194" s="14">
        <v>1250.7112815437902</v>
      </c>
    </row>
    <row r="195" spans="1:82" x14ac:dyDescent="0.15">
      <c r="A195" s="11" t="s">
        <v>125</v>
      </c>
      <c r="B195" s="13">
        <v>13.736484990033624</v>
      </c>
      <c r="C195" s="13">
        <v>5.0335232649445305E-3</v>
      </c>
      <c r="D195" s="13">
        <v>0.80033019912618031</v>
      </c>
      <c r="E195" s="13">
        <v>2.6224656210361004</v>
      </c>
      <c r="F195" s="13">
        <v>1.4446211770390802</v>
      </c>
      <c r="G195" s="13">
        <v>4.5201038919201881</v>
      </c>
      <c r="H195" s="13">
        <v>4.3439305776471295</v>
      </c>
      <c r="I195" s="13"/>
      <c r="J195" s="13">
        <v>136.74572653874804</v>
      </c>
      <c r="K195" s="13">
        <v>104.77782028308533</v>
      </c>
      <c r="L195" s="13">
        <v>102.89024905873114</v>
      </c>
      <c r="M195" s="13">
        <v>31.967906255662715</v>
      </c>
      <c r="N195" s="13">
        <v>9.5435601103348304</v>
      </c>
      <c r="O195" s="13">
        <v>7.0016308615378415</v>
      </c>
      <c r="P195" s="13"/>
      <c r="Q195" s="13">
        <v>23.204542251394287</v>
      </c>
      <c r="R195" s="13">
        <v>0.63925745464795536</v>
      </c>
      <c r="S195" s="13">
        <v>2.0587110153623129</v>
      </c>
      <c r="T195" s="13">
        <v>4.7264783457829136</v>
      </c>
      <c r="U195" s="13" t="s">
        <v>107</v>
      </c>
      <c r="V195" s="13"/>
      <c r="W195" s="13">
        <v>173.68675378017596</v>
      </c>
      <c r="X195" s="13"/>
      <c r="Y195" s="13">
        <v>154.57446594318159</v>
      </c>
      <c r="Z195" s="13">
        <v>32.753135884994059</v>
      </c>
      <c r="AA195" s="13">
        <v>80.340064831779642</v>
      </c>
      <c r="AB195" s="13">
        <v>26.72297501359051</v>
      </c>
      <c r="AC195" s="13"/>
      <c r="AD195" s="11" t="s">
        <v>125</v>
      </c>
      <c r="AE195" s="13">
        <v>147.85974590774558</v>
      </c>
      <c r="AF195" s="13">
        <v>140.45039966174724</v>
      </c>
      <c r="AG195" s="13">
        <v>81.905490567177395</v>
      </c>
      <c r="AH195" s="13">
        <v>10.771739786981295</v>
      </c>
      <c r="AI195" s="13">
        <v>3.4076952503674471</v>
      </c>
      <c r="AJ195" s="13"/>
      <c r="AK195" s="13">
        <v>354.30970261944549</v>
      </c>
      <c r="AL195" s="13">
        <v>83.833329977651147</v>
      </c>
      <c r="AM195" s="13">
        <v>47.451023818632095</v>
      </c>
      <c r="AN195" s="13">
        <v>270.47637264179434</v>
      </c>
      <c r="AO195" s="13">
        <v>159.0492681257173</v>
      </c>
      <c r="AP195" s="13">
        <v>101.44562788169208</v>
      </c>
      <c r="AQ195" s="13"/>
      <c r="AR195" s="13">
        <v>29.994765135804457</v>
      </c>
      <c r="AS195" s="13">
        <v>7.5502848974167955</v>
      </c>
      <c r="AT195" s="13">
        <v>10.318722693136287</v>
      </c>
      <c r="AU195" s="13"/>
      <c r="AV195" s="13">
        <v>72.845148690277256</v>
      </c>
      <c r="AW195" s="13">
        <v>13.399238931282339</v>
      </c>
      <c r="AX195" s="13">
        <v>2.0436104455674795</v>
      </c>
      <c r="AY195" s="13">
        <v>8.1945758753296953</v>
      </c>
      <c r="AZ195" s="13">
        <v>11.853947288944369</v>
      </c>
      <c r="BA195" s="13">
        <v>8.6218768443832392</v>
      </c>
      <c r="BB195" s="13"/>
      <c r="BC195" s="13">
        <v>33.206152978839071</v>
      </c>
      <c r="BD195" s="13">
        <v>27.231360863349906</v>
      </c>
      <c r="BE195" s="13"/>
      <c r="BF195" s="11" t="s">
        <v>125</v>
      </c>
      <c r="BG195" s="13">
        <v>86.657136529285026</v>
      </c>
      <c r="BH195" s="13">
        <v>25.474661243884274</v>
      </c>
      <c r="BI195" s="13">
        <v>56.249622485755125</v>
      </c>
      <c r="BJ195" s="13">
        <v>15.125737411158314</v>
      </c>
      <c r="BK195" s="13">
        <v>13.18783095415467</v>
      </c>
      <c r="BL195" s="13">
        <v>2.0587110153623129</v>
      </c>
      <c r="BM195" s="13">
        <v>4.0268186119556244E-2</v>
      </c>
      <c r="BN195" s="13">
        <v>15.452916423379708</v>
      </c>
      <c r="BO195" s="13">
        <v>6.1459319064972711</v>
      </c>
      <c r="BP195" s="13">
        <v>4.9328527996456399</v>
      </c>
      <c r="BQ195" s="13">
        <v>1.5654257353977492</v>
      </c>
      <c r="BR195" s="13"/>
      <c r="BS195" s="13">
        <v>122.84576037772968</v>
      </c>
      <c r="BT195" s="13">
        <v>9.5416092858548094</v>
      </c>
      <c r="BU195" s="13">
        <v>7.3627778870745617</v>
      </c>
      <c r="BV195" s="13">
        <v>44.335272917631421</v>
      </c>
      <c r="BW195" s="13">
        <v>31.384017556929145</v>
      </c>
      <c r="BX195" s="13">
        <v>43.157428473634404</v>
      </c>
      <c r="BY195" s="13"/>
      <c r="BZ195" s="13">
        <v>15.301910725431373</v>
      </c>
      <c r="CA195" s="13">
        <v>19.394165139831276</v>
      </c>
      <c r="CB195" s="13">
        <v>34.696075865262642</v>
      </c>
      <c r="CC195" s="13"/>
      <c r="CD195" s="14">
        <v>1213.5522580385366</v>
      </c>
    </row>
    <row r="196" spans="1:82" x14ac:dyDescent="0.15">
      <c r="A196" s="11" t="s">
        <v>126</v>
      </c>
      <c r="B196" s="13">
        <v>8.3464489474719645</v>
      </c>
      <c r="C196" s="13" t="s">
        <v>187</v>
      </c>
      <c r="D196" s="13">
        <v>0.75742671650600035</v>
      </c>
      <c r="E196" s="13">
        <v>1.5000983671060397</v>
      </c>
      <c r="F196" s="13">
        <v>0.88530395435766285</v>
      </c>
      <c r="G196" s="13">
        <v>2.6362384418650406</v>
      </c>
      <c r="H196" s="13">
        <v>2.567381467637222</v>
      </c>
      <c r="I196" s="13"/>
      <c r="J196" s="13">
        <v>109.88097580169192</v>
      </c>
      <c r="K196" s="13">
        <v>84.226834546527641</v>
      </c>
      <c r="L196" s="13">
        <v>82.820184930159357</v>
      </c>
      <c r="M196" s="13">
        <v>25.654141255164276</v>
      </c>
      <c r="N196" s="13">
        <v>6.7086366319102888</v>
      </c>
      <c r="O196" s="13">
        <v>5.5970883336612234</v>
      </c>
      <c r="P196" s="13"/>
      <c r="Q196" s="13">
        <v>20.543970096399764</v>
      </c>
      <c r="R196" s="13">
        <v>0.86563053314971472</v>
      </c>
      <c r="S196" s="13">
        <v>2.1788313987802477</v>
      </c>
      <c r="T196" s="13">
        <v>6.2315561676175486</v>
      </c>
      <c r="U196" s="13" t="s">
        <v>107</v>
      </c>
      <c r="V196" s="13"/>
      <c r="W196" s="13">
        <v>138.77139484556363</v>
      </c>
      <c r="X196" s="13"/>
      <c r="Y196" s="13">
        <v>141.90930552823136</v>
      </c>
      <c r="Z196" s="13">
        <v>35.781034821955537</v>
      </c>
      <c r="AA196" s="13">
        <v>67.986425339366505</v>
      </c>
      <c r="AB196" s="13">
        <v>19.147157190635454</v>
      </c>
      <c r="AC196" s="13"/>
      <c r="AD196" s="11" t="s">
        <v>126</v>
      </c>
      <c r="AE196" s="13">
        <v>155.83316938815662</v>
      </c>
      <c r="AF196" s="13">
        <v>145.59315364941963</v>
      </c>
      <c r="AG196" s="13">
        <v>83.508754672437533</v>
      </c>
      <c r="AH196" s="13">
        <v>11.631910289199292</v>
      </c>
      <c r="AI196" s="13">
        <v>4.4363564823922879</v>
      </c>
      <c r="AJ196" s="13"/>
      <c r="AK196" s="13">
        <v>371.53747786740115</v>
      </c>
      <c r="AL196" s="13">
        <v>67.519181585677742</v>
      </c>
      <c r="AM196" s="13">
        <v>38.333661223686796</v>
      </c>
      <c r="AN196" s="13">
        <v>304.01829628172339</v>
      </c>
      <c r="AO196" s="13">
        <v>168.24709817037183</v>
      </c>
      <c r="AP196" s="13">
        <v>119.23076923076923</v>
      </c>
      <c r="AQ196" s="13"/>
      <c r="AR196" s="13">
        <v>30.056069250442651</v>
      </c>
      <c r="AS196" s="13">
        <v>6.6250245917765085</v>
      </c>
      <c r="AT196" s="13">
        <v>12.945111154829824</v>
      </c>
      <c r="AU196" s="13"/>
      <c r="AV196" s="13">
        <v>74.798347432618527</v>
      </c>
      <c r="AW196" s="13">
        <v>8.7153255951209907</v>
      </c>
      <c r="AX196" s="1" t="s">
        <v>107</v>
      </c>
      <c r="AY196" s="13">
        <v>8.3120204603580561</v>
      </c>
      <c r="AZ196" s="13">
        <v>12.964784576037774</v>
      </c>
      <c r="BA196" s="13">
        <v>13.384376069282872</v>
      </c>
      <c r="BB196" s="13"/>
      <c r="BC196" s="13">
        <v>35.825300019673421</v>
      </c>
      <c r="BD196" s="13">
        <v>28.674011410584299</v>
      </c>
      <c r="BE196" s="13"/>
      <c r="BF196" s="11" t="s">
        <v>126</v>
      </c>
      <c r="BG196" s="13">
        <v>90.06984064528821</v>
      </c>
      <c r="BH196" s="13">
        <v>27.277198504819989</v>
      </c>
      <c r="BI196" s="13">
        <v>57.682470981703716</v>
      </c>
      <c r="BJ196" s="13">
        <v>16.943734015345267</v>
      </c>
      <c r="BK196" s="13">
        <v>15.256738146763722</v>
      </c>
      <c r="BL196" s="13">
        <v>1.6968325791855203</v>
      </c>
      <c r="BM196" s="13">
        <v>0.14755065905961046</v>
      </c>
      <c r="BN196" s="13">
        <v>17.135549872122759</v>
      </c>
      <c r="BO196" s="13">
        <v>4.9872122762148345</v>
      </c>
      <c r="BP196" s="13">
        <v>5.1101711587645093</v>
      </c>
      <c r="BQ196" s="13">
        <v>1.7263427109974423</v>
      </c>
      <c r="BR196" s="13"/>
      <c r="BS196" s="13">
        <v>117.51174943468656</v>
      </c>
      <c r="BT196" s="13">
        <v>2.798813216783326</v>
      </c>
      <c r="BU196" s="13">
        <v>7.2922766317219088</v>
      </c>
      <c r="BV196" s="13">
        <v>39.666535510525279</v>
      </c>
      <c r="BW196" s="13">
        <v>27.001770607908714</v>
      </c>
      <c r="BX196" s="13">
        <v>39.258312020460359</v>
      </c>
      <c r="BY196" s="13"/>
      <c r="BZ196" s="13">
        <v>24.414715719063544</v>
      </c>
      <c r="CA196" s="13">
        <v>14.233720243950421</v>
      </c>
      <c r="CB196" s="13">
        <v>38.648435963013966</v>
      </c>
      <c r="CC196" s="13"/>
      <c r="CD196" s="14">
        <v>1197.8408420224278</v>
      </c>
    </row>
    <row r="197" spans="1:82" x14ac:dyDescent="0.15">
      <c r="A197" s="11" t="s">
        <v>127</v>
      </c>
      <c r="B197" s="13">
        <v>6.0104873883580181</v>
      </c>
      <c r="C197" s="13" t="s">
        <v>187</v>
      </c>
      <c r="D197" s="13">
        <v>0.72970773404985523</v>
      </c>
      <c r="E197" s="13">
        <v>1.0849601835214953</v>
      </c>
      <c r="F197" s="13">
        <v>0.61449072341040445</v>
      </c>
      <c r="G197" s="13">
        <v>0.98894600798861954</v>
      </c>
      <c r="H197" s="13">
        <v>2.5923827393876433</v>
      </c>
      <c r="I197" s="13"/>
      <c r="J197" s="13">
        <v>84.948541802711759</v>
      </c>
      <c r="K197" s="13">
        <v>65.625688976720525</v>
      </c>
      <c r="L197" s="13">
        <v>64.627141551178624</v>
      </c>
      <c r="M197" s="13">
        <v>19.322852825991234</v>
      </c>
      <c r="N197" s="13">
        <v>4.6902924747809767</v>
      </c>
      <c r="O197" s="13">
        <v>4.2726308112129674</v>
      </c>
      <c r="P197" s="13"/>
      <c r="Q197" s="13">
        <v>18.741967064017331</v>
      </c>
      <c r="R197" s="13">
        <v>2.0355005212969646</v>
      </c>
      <c r="S197" s="13">
        <v>1.2145793204908775</v>
      </c>
      <c r="T197" s="13">
        <v>5.2423739840950123</v>
      </c>
      <c r="U197" s="13" t="s">
        <v>107</v>
      </c>
      <c r="V197" s="13"/>
      <c r="W197" s="13">
        <v>109.70099625508712</v>
      </c>
      <c r="X197" s="13"/>
      <c r="Y197" s="13">
        <v>133.99258266490466</v>
      </c>
      <c r="Z197" s="13">
        <v>29.298725663857013</v>
      </c>
      <c r="AA197" s="13">
        <v>69.98473254591309</v>
      </c>
      <c r="AB197" s="13">
        <v>16.716067960273655</v>
      </c>
      <c r="AC197" s="13"/>
      <c r="AD197" s="11" t="s">
        <v>127</v>
      </c>
      <c r="AE197" s="13">
        <v>171.27008631554364</v>
      </c>
      <c r="AF197" s="13">
        <v>157.91451449892065</v>
      </c>
      <c r="AG197" s="13">
        <v>86.979241615232084</v>
      </c>
      <c r="AH197" s="13">
        <v>13.06752929002438</v>
      </c>
      <c r="AI197" s="13">
        <v>6.3129320412865759</v>
      </c>
      <c r="AJ197" s="13"/>
      <c r="AK197" s="13">
        <v>399.75021912235127</v>
      </c>
      <c r="AL197" s="13">
        <v>61.300250368964484</v>
      </c>
      <c r="AM197" s="13">
        <v>33.134491976395402</v>
      </c>
      <c r="AN197" s="13">
        <v>338.44996875338677</v>
      </c>
      <c r="AO197" s="13">
        <v>188.43262019204516</v>
      </c>
      <c r="AP197" s="13">
        <v>126.05221034833582</v>
      </c>
      <c r="AQ197" s="13"/>
      <c r="AR197" s="13">
        <v>29.908415678490773</v>
      </c>
      <c r="AS197" s="13">
        <v>6.2889284974033561</v>
      </c>
      <c r="AT197" s="13">
        <v>14.699770274083265</v>
      </c>
      <c r="AU197" s="13"/>
      <c r="AV197" s="13">
        <v>68.765352516645578</v>
      </c>
      <c r="AW197" s="13">
        <v>5.6840391915462405</v>
      </c>
      <c r="AX197" s="1" t="s">
        <v>107</v>
      </c>
      <c r="AY197" s="13">
        <v>7.0714440279962947</v>
      </c>
      <c r="AZ197" s="13">
        <v>11.915359183629871</v>
      </c>
      <c r="BA197" s="13">
        <v>11.032179221103766</v>
      </c>
      <c r="BB197" s="13"/>
      <c r="BC197" s="13">
        <v>36.955856162603851</v>
      </c>
      <c r="BD197" s="13">
        <v>28.650629979010102</v>
      </c>
      <c r="BE197" s="13"/>
      <c r="BF197" s="11" t="s">
        <v>127</v>
      </c>
      <c r="BG197" s="13">
        <v>81.28080029735591</v>
      </c>
      <c r="BH197" s="13">
        <v>24.882073589344731</v>
      </c>
      <c r="BI197" s="13">
        <v>52.102092352914987</v>
      </c>
      <c r="BJ197" s="13">
        <v>15.362268085260109</v>
      </c>
      <c r="BK197" s="13">
        <v>13.648415051998278</v>
      </c>
      <c r="BL197" s="13">
        <v>1.6946501981552557</v>
      </c>
      <c r="BM197" s="13">
        <v>0.1872276422891076</v>
      </c>
      <c r="BN197" s="13">
        <v>17.354562227567278</v>
      </c>
      <c r="BO197" s="13">
        <v>3.5669266210463317</v>
      </c>
      <c r="BP197" s="13">
        <v>4.2966343550961872</v>
      </c>
      <c r="BQ197" s="13">
        <v>1.267387117033959</v>
      </c>
      <c r="BR197" s="13"/>
      <c r="BS197" s="13">
        <v>108.3104004193447</v>
      </c>
      <c r="BT197" s="13">
        <v>1.5097159835084628</v>
      </c>
      <c r="BU197" s="13">
        <v>5.9966669034388937</v>
      </c>
      <c r="BV197" s="13">
        <v>37.560745468460965</v>
      </c>
      <c r="BW197" s="13">
        <v>24.646838859289186</v>
      </c>
      <c r="BX197" s="13">
        <v>34.368274131992848</v>
      </c>
      <c r="BY197" s="13"/>
      <c r="BZ197" s="13">
        <v>18.554739421728225</v>
      </c>
      <c r="CA197" s="13">
        <v>9.0589374615268206</v>
      </c>
      <c r="CB197" s="13">
        <v>27.613676883255049</v>
      </c>
      <c r="CC197" s="13"/>
      <c r="CD197" s="14">
        <v>1170.1391593454857</v>
      </c>
    </row>
    <row r="198" spans="1:82" x14ac:dyDescent="0.15">
      <c r="A198" s="11" t="s">
        <v>128</v>
      </c>
      <c r="B198" s="13">
        <v>6.3717516198385118</v>
      </c>
      <c r="C198" s="13" t="s">
        <v>187</v>
      </c>
      <c r="D198" s="13">
        <v>0.24380506565975174</v>
      </c>
      <c r="E198" s="13">
        <v>0.41728174699457504</v>
      </c>
      <c r="F198" s="13">
        <v>0.6751524895193125</v>
      </c>
      <c r="G198" s="13">
        <v>3.1975972073067438</v>
      </c>
      <c r="H198" s="13">
        <v>1.8379151103581286</v>
      </c>
      <c r="I198" s="13"/>
      <c r="J198" s="13">
        <v>81.566860140051929</v>
      </c>
      <c r="K198" s="13">
        <v>62.925149734990917</v>
      </c>
      <c r="L198" s="13">
        <v>62.053077769361806</v>
      </c>
      <c r="M198" s="13">
        <v>18.641710405061019</v>
      </c>
      <c r="N198" s="13">
        <v>4.3603598281455591</v>
      </c>
      <c r="O198" s="13">
        <v>4.168128910990756</v>
      </c>
      <c r="P198" s="13"/>
      <c r="Q198" s="13">
        <v>19.766964554259872</v>
      </c>
      <c r="R198" s="13">
        <v>2.4286735386875264</v>
      </c>
      <c r="S198" s="13">
        <v>0.62357834101436493</v>
      </c>
      <c r="T198" s="13">
        <v>5.0026924049799053</v>
      </c>
      <c r="U198" s="13" t="s">
        <v>107</v>
      </c>
      <c r="V198" s="13"/>
      <c r="W198" s="13">
        <v>107.70557631415032</v>
      </c>
      <c r="X198" s="13"/>
      <c r="Y198" s="13">
        <v>97.104744516906109</v>
      </c>
      <c r="Z198" s="13">
        <v>12.551272322522216</v>
      </c>
      <c r="AA198" s="13">
        <v>55.812605800263171</v>
      </c>
      <c r="AB198" s="13">
        <v>12.246515990447527</v>
      </c>
      <c r="AC198" s="13"/>
      <c r="AD198" s="11" t="s">
        <v>128</v>
      </c>
      <c r="AE198" s="13">
        <v>180.48607697254118</v>
      </c>
      <c r="AF198" s="13">
        <v>165.07478368747189</v>
      </c>
      <c r="AG198" s="13">
        <v>87.052474117396343</v>
      </c>
      <c r="AH198" s="13">
        <v>14.47358149407026</v>
      </c>
      <c r="AI198" s="13">
        <v>8.4253404421264193</v>
      </c>
      <c r="AJ198" s="13"/>
      <c r="AK198" s="13">
        <v>431.30053827001075</v>
      </c>
      <c r="AL198" s="13">
        <v>59.990111829163908</v>
      </c>
      <c r="AM198" s="13">
        <v>31.793118273822625</v>
      </c>
      <c r="AN198" s="13">
        <v>371.31042644084687</v>
      </c>
      <c r="AO198" s="13">
        <v>202.49417270728878</v>
      </c>
      <c r="AP198" s="13">
        <v>136.90123292690558</v>
      </c>
      <c r="AQ198" s="13"/>
      <c r="AR198" s="13">
        <v>25.496383597264032</v>
      </c>
      <c r="AS198" s="13">
        <v>6.3811287377485009</v>
      </c>
      <c r="AT198" s="13">
        <v>10.033516163689782</v>
      </c>
      <c r="AU198" s="13"/>
      <c r="AV198" s="13">
        <v>63.375251394670464</v>
      </c>
      <c r="AW198" s="13">
        <v>6.5030312705783775</v>
      </c>
      <c r="AX198" s="1" t="s">
        <v>107</v>
      </c>
      <c r="AY198" s="13">
        <v>9.4286920584953986</v>
      </c>
      <c r="AZ198" s="13">
        <v>8.0221243719968314</v>
      </c>
      <c r="BA198" s="13">
        <v>8.4403267230431496</v>
      </c>
      <c r="BB198" s="13"/>
      <c r="BC198" s="13">
        <v>30.409993382099032</v>
      </c>
      <c r="BD198" s="13">
        <v>25.018150583854528</v>
      </c>
      <c r="BE198" s="13"/>
      <c r="BF198" s="11" t="s">
        <v>128</v>
      </c>
      <c r="BG198" s="13">
        <v>82.471752018366018</v>
      </c>
      <c r="BH198" s="13">
        <v>25.341661151749197</v>
      </c>
      <c r="BI198" s="13">
        <v>52.488417501171547</v>
      </c>
      <c r="BJ198" s="13">
        <v>9.0489187831407847</v>
      </c>
      <c r="BK198" s="13">
        <v>6.6765079519132007</v>
      </c>
      <c r="BL198" s="13">
        <v>2.4661820103274885</v>
      </c>
      <c r="BM198" s="13">
        <v>4.6885589549952256E-2</v>
      </c>
      <c r="BN198" s="13">
        <v>18.857384116990797</v>
      </c>
      <c r="BO198" s="13">
        <v>4.7307559855901831</v>
      </c>
      <c r="BP198" s="13">
        <v>4.6416733654452731</v>
      </c>
      <c r="BQ198" s="13">
        <v>1.4206333633635533</v>
      </c>
      <c r="BR198" s="13"/>
      <c r="BS198" s="13">
        <v>105.58202900777725</v>
      </c>
      <c r="BT198" s="13">
        <v>1.4475494379889309</v>
      </c>
      <c r="BU198" s="13">
        <v>4.2001203693032663</v>
      </c>
      <c r="BV198" s="13">
        <v>46.308896798487844</v>
      </c>
      <c r="BW198" s="13">
        <v>30.949177661923482</v>
      </c>
      <c r="BX198" s="13">
        <v>28.257944821756226</v>
      </c>
      <c r="BY198" s="13"/>
      <c r="BZ198" s="13">
        <v>13.86406882992088</v>
      </c>
      <c r="CA198" s="13">
        <v>5.785681750464108</v>
      </c>
      <c r="CB198" s="13">
        <v>19.649750580384993</v>
      </c>
      <c r="CC198" s="13"/>
      <c r="CD198" s="14">
        <v>1149.1423570745549</v>
      </c>
    </row>
    <row r="199" spans="1:82" x14ac:dyDescent="0.15">
      <c r="A199" s="11" t="s">
        <v>129</v>
      </c>
      <c r="B199" s="13">
        <v>5.3403439266114709</v>
      </c>
      <c r="C199" s="13" t="s">
        <v>187</v>
      </c>
      <c r="D199" s="13">
        <v>0.25387790143190481</v>
      </c>
      <c r="E199" s="13">
        <v>0.31623387722219715</v>
      </c>
      <c r="F199" s="13">
        <v>0.39640584609543028</v>
      </c>
      <c r="G199" s="13">
        <v>2.7436629347728658</v>
      </c>
      <c r="H199" s="13">
        <v>1.6301633670890727</v>
      </c>
      <c r="I199" s="13"/>
      <c r="J199" s="13">
        <v>55.483456458548034</v>
      </c>
      <c r="K199" s="13">
        <v>43.520017103353368</v>
      </c>
      <c r="L199" s="13">
        <v>42.994445307406608</v>
      </c>
      <c r="M199" s="13">
        <v>11.963439355194671</v>
      </c>
      <c r="N199" s="13">
        <v>3.0109028310169759</v>
      </c>
      <c r="O199" s="13">
        <v>2.1913671492017044</v>
      </c>
      <c r="P199" s="13"/>
      <c r="Q199" s="13">
        <v>15.562269957948688</v>
      </c>
      <c r="R199" s="13">
        <v>1.4965434189670177</v>
      </c>
      <c r="S199" s="13">
        <v>0.37413585474175443</v>
      </c>
      <c r="T199" s="13">
        <v>3.5231126321515207</v>
      </c>
      <c r="U199" s="13" t="s">
        <v>107</v>
      </c>
      <c r="V199" s="13"/>
      <c r="W199" s="13">
        <v>76.386070343108187</v>
      </c>
      <c r="X199" s="13"/>
      <c r="Y199" s="13">
        <v>76.31035237250569</v>
      </c>
      <c r="Z199" s="13">
        <v>10.738589830742498</v>
      </c>
      <c r="AA199" s="13">
        <v>42.223903606569422</v>
      </c>
      <c r="AB199" s="13">
        <v>8.5917626642481473</v>
      </c>
      <c r="AC199" s="13"/>
      <c r="AD199" s="11" t="s">
        <v>129</v>
      </c>
      <c r="AE199" s="13">
        <v>183.46909676812317</v>
      </c>
      <c r="AF199" s="13">
        <v>166.14304349496336</v>
      </c>
      <c r="AG199" s="13">
        <v>82.412330003412876</v>
      </c>
      <c r="AH199" s="13">
        <v>15.49545998388766</v>
      </c>
      <c r="AI199" s="13">
        <v>12.163869277377755</v>
      </c>
      <c r="AJ199" s="13"/>
      <c r="AK199" s="13">
        <v>469.26880380638687</v>
      </c>
      <c r="AL199" s="13">
        <v>51.336784068493579</v>
      </c>
      <c r="AM199" s="13">
        <v>28.40314697247819</v>
      </c>
      <c r="AN199" s="13">
        <v>417.93201973789331</v>
      </c>
      <c r="AO199" s="13">
        <v>216.85626780555401</v>
      </c>
      <c r="AP199" s="13">
        <v>150.06856373588013</v>
      </c>
      <c r="AQ199" s="13"/>
      <c r="AR199" s="13">
        <v>27.031315505091758</v>
      </c>
      <c r="AS199" s="13">
        <v>8.3868787437943286</v>
      </c>
      <c r="AT199" s="13">
        <v>11.139449675108663</v>
      </c>
      <c r="AU199" s="13"/>
      <c r="AV199" s="13">
        <v>56.721667977812409</v>
      </c>
      <c r="AW199" s="13">
        <v>5.1087360165332418</v>
      </c>
      <c r="AX199" s="1" t="s">
        <v>107</v>
      </c>
      <c r="AY199" s="13">
        <v>7.8390369564939011</v>
      </c>
      <c r="AZ199" s="13">
        <v>6.885881326556575</v>
      </c>
      <c r="BA199" s="13">
        <v>9.5822007757383254</v>
      </c>
      <c r="BB199" s="13"/>
      <c r="BC199" s="13">
        <v>28.363060988041571</v>
      </c>
      <c r="BD199" s="13">
        <v>22.773293158268931</v>
      </c>
      <c r="BE199" s="13"/>
      <c r="BF199" s="11" t="s">
        <v>129</v>
      </c>
      <c r="BG199" s="13">
        <v>81.120670504899678</v>
      </c>
      <c r="BH199" s="13">
        <v>24.688512414685054</v>
      </c>
      <c r="BI199" s="13">
        <v>53.49697322980014</v>
      </c>
      <c r="BJ199" s="13">
        <v>17.147893342330413</v>
      </c>
      <c r="BK199" s="13">
        <v>14.511126366055189</v>
      </c>
      <c r="BL199" s="13">
        <v>2.5432330125897828</v>
      </c>
      <c r="BM199" s="13">
        <v>0.21379191699528824</v>
      </c>
      <c r="BN199" s="13">
        <v>17.005365397666885</v>
      </c>
      <c r="BO199" s="13">
        <v>3.9373344713298919</v>
      </c>
      <c r="BP199" s="13">
        <v>2.9351848604144783</v>
      </c>
      <c r="BQ199" s="13">
        <v>0.94870163166659149</v>
      </c>
      <c r="BR199" s="13"/>
      <c r="BS199" s="13">
        <v>91.834726336757299</v>
      </c>
      <c r="BT199" s="13">
        <v>2.1421033164001124</v>
      </c>
      <c r="BU199" s="13">
        <v>3.0540878966496656</v>
      </c>
      <c r="BV199" s="13">
        <v>46.085520107296823</v>
      </c>
      <c r="BW199" s="13">
        <v>29.031160728651844</v>
      </c>
      <c r="BX199" s="13">
        <v>21.15203778772133</v>
      </c>
      <c r="BY199" s="13"/>
      <c r="BZ199" s="13">
        <v>7.7410489945377288</v>
      </c>
      <c r="CA199" s="13">
        <v>2.6768529607118383</v>
      </c>
      <c r="CB199" s="13">
        <v>10.417901955249565</v>
      </c>
      <c r="CC199" s="13"/>
      <c r="CD199" s="14">
        <v>1105.5180027826354</v>
      </c>
    </row>
    <row r="200" spans="1:82" x14ac:dyDescent="0.15">
      <c r="A200" s="11" t="s">
        <v>130</v>
      </c>
      <c r="B200" s="13">
        <v>1.5779454132689941</v>
      </c>
      <c r="C200" s="13" t="s">
        <v>187</v>
      </c>
      <c r="D200" s="13">
        <v>5.9385042434854603E-2</v>
      </c>
      <c r="E200" s="13">
        <v>0.39448635331724852</v>
      </c>
      <c r="F200" s="13">
        <v>0.23754016973941841</v>
      </c>
      <c r="G200" s="13">
        <v>0.28844163468357953</v>
      </c>
      <c r="H200" s="13">
        <v>0.59809221309389282</v>
      </c>
      <c r="I200" s="13"/>
      <c r="J200" s="13">
        <v>25.81552630418037</v>
      </c>
      <c r="K200" s="13">
        <v>20.326651667701661</v>
      </c>
      <c r="L200" s="13">
        <v>19.978824990583227</v>
      </c>
      <c r="M200" s="13">
        <v>5.4888746364787044</v>
      </c>
      <c r="N200" s="13">
        <v>1.0646889750820363</v>
      </c>
      <c r="O200" s="13">
        <v>1.0689307638273828</v>
      </c>
      <c r="P200" s="13"/>
      <c r="Q200" s="13">
        <v>12.992598926997118</v>
      </c>
      <c r="R200" s="13">
        <v>1.6415722444491954</v>
      </c>
      <c r="S200" s="13">
        <v>0.14846260608713652</v>
      </c>
      <c r="T200" s="13">
        <v>2.3372255986860635</v>
      </c>
      <c r="U200" s="13" t="s">
        <v>107</v>
      </c>
      <c r="V200" s="13"/>
      <c r="W200" s="13">
        <v>40.386070644446484</v>
      </c>
      <c r="X200" s="13"/>
      <c r="Y200" s="13">
        <v>64.322484534438246</v>
      </c>
      <c r="Z200" s="13">
        <v>15.698860146528352</v>
      </c>
      <c r="AA200" s="13">
        <v>27.291668787561036</v>
      </c>
      <c r="AB200" s="13">
        <v>8.3987417157865796</v>
      </c>
      <c r="AC200" s="13"/>
      <c r="AD200" s="11" t="s">
        <v>130</v>
      </c>
      <c r="AE200" s="13">
        <v>188.39904712457624</v>
      </c>
      <c r="AF200" s="13">
        <v>170.41810463305134</v>
      </c>
      <c r="AG200" s="13">
        <v>78.048912914380338</v>
      </c>
      <c r="AH200" s="13">
        <v>16.292710570876899</v>
      </c>
      <c r="AI200" s="13">
        <v>16.916253516442868</v>
      </c>
      <c r="AJ200" s="13"/>
      <c r="AK200" s="13">
        <v>486.52892730252779</v>
      </c>
      <c r="AL200" s="13">
        <v>46.456070339037694</v>
      </c>
      <c r="AM200" s="13">
        <v>28.313939875189607</v>
      </c>
      <c r="AN200" s="13">
        <v>440.0728569634901</v>
      </c>
      <c r="AO200" s="13">
        <v>194.52419007285695</v>
      </c>
      <c r="AP200" s="13">
        <v>170.88894318378482</v>
      </c>
      <c r="AQ200" s="13"/>
      <c r="AR200" s="13">
        <v>28.369083128879112</v>
      </c>
      <c r="AS200" s="13">
        <v>7.2916348532510762</v>
      </c>
      <c r="AT200" s="13">
        <v>14.540851819048687</v>
      </c>
      <c r="AU200" s="13"/>
      <c r="AV200" s="13">
        <v>51.81344952441065</v>
      </c>
      <c r="AW200" s="13">
        <v>2.3075330774686362</v>
      </c>
      <c r="AX200" s="1" t="s">
        <v>107</v>
      </c>
      <c r="AY200" s="13">
        <v>7.2831512757603827</v>
      </c>
      <c r="AZ200" s="13">
        <v>4.4453946051234015</v>
      </c>
      <c r="BA200" s="13">
        <v>12.003091860817367</v>
      </c>
      <c r="BB200" s="13"/>
      <c r="BC200" s="13">
        <v>25.514359303260747</v>
      </c>
      <c r="BD200" s="13">
        <v>20.504806795006225</v>
      </c>
      <c r="BE200" s="13"/>
      <c r="BF200" s="11" t="s">
        <v>130</v>
      </c>
      <c r="BG200" s="13">
        <v>81.302364882061312</v>
      </c>
      <c r="BH200" s="13">
        <v>22.422095307902961</v>
      </c>
      <c r="BI200" s="13">
        <v>57.047816836168543</v>
      </c>
      <c r="BJ200" s="13">
        <v>21.696749432448666</v>
      </c>
      <c r="BK200" s="13">
        <v>19.423150664942803</v>
      </c>
      <c r="BL200" s="13">
        <v>2.1208943726733787</v>
      </c>
      <c r="BM200" s="13">
        <v>0.27995805719288602</v>
      </c>
      <c r="BN200" s="13">
        <v>18.103954365139963</v>
      </c>
      <c r="BO200" s="13">
        <v>3.9406217444271379</v>
      </c>
      <c r="BP200" s="13">
        <v>1.8324527379897995</v>
      </c>
      <c r="BQ200" s="13">
        <v>1.1028650737901569</v>
      </c>
      <c r="BR200" s="13"/>
      <c r="BS200" s="13">
        <v>72.842679351142976</v>
      </c>
      <c r="BT200" s="13">
        <v>1.5457332488306204</v>
      </c>
      <c r="BU200" s="13">
        <v>1.9124505757215582</v>
      </c>
      <c r="BV200" s="13">
        <v>37.692534791151289</v>
      </c>
      <c r="BW200" s="13">
        <v>21.896113503479963</v>
      </c>
      <c r="BX200" s="13">
        <v>16.542976106852354</v>
      </c>
      <c r="BY200" s="13"/>
      <c r="BZ200" s="13">
        <v>1.0774143413180763</v>
      </c>
      <c r="CA200" s="13">
        <v>0.54294895940438492</v>
      </c>
      <c r="CB200" s="13">
        <v>1.6203633007224616</v>
      </c>
      <c r="CC200" s="13"/>
      <c r="CD200" s="14">
        <v>1046.6147132381136</v>
      </c>
    </row>
    <row r="201" spans="1:82" x14ac:dyDescent="0.15">
      <c r="A201" s="11" t="s">
        <v>131</v>
      </c>
      <c r="B201" s="13">
        <v>0.79258260973202743</v>
      </c>
      <c r="C201" s="13" t="s">
        <v>187</v>
      </c>
      <c r="D201" s="13">
        <v>3.1545576506747351E-2</v>
      </c>
      <c r="E201" s="13">
        <v>0.17350067078711046</v>
      </c>
      <c r="F201" s="13">
        <v>0.15378468547039334</v>
      </c>
      <c r="G201" s="13">
        <v>0.14589829134370652</v>
      </c>
      <c r="H201" s="13">
        <v>0.28785338562406959</v>
      </c>
      <c r="I201" s="13"/>
      <c r="J201" s="13">
        <v>15.697867509170152</v>
      </c>
      <c r="K201" s="13">
        <v>12.803560864676081</v>
      </c>
      <c r="L201" s="13">
        <v>12.578798632065508</v>
      </c>
      <c r="M201" s="13">
        <v>2.8943066444940699</v>
      </c>
      <c r="N201" s="13">
        <v>0.30756937094078668</v>
      </c>
      <c r="O201" s="13">
        <v>0.61119554481823002</v>
      </c>
      <c r="P201" s="13"/>
      <c r="Q201" s="13">
        <v>10.895053486017868</v>
      </c>
      <c r="R201" s="13">
        <v>0.71371866846515886</v>
      </c>
      <c r="S201" s="13">
        <v>0.15378468547039334</v>
      </c>
      <c r="T201" s="13">
        <v>1.6916315401743269</v>
      </c>
      <c r="U201" s="13" t="s">
        <v>107</v>
      </c>
      <c r="V201" s="13"/>
      <c r="W201" s="13">
        <v>27.385503604920046</v>
      </c>
      <c r="X201" s="13"/>
      <c r="Y201" s="13">
        <v>65.240195413016863</v>
      </c>
      <c r="Z201" s="13">
        <v>20.670239006046202</v>
      </c>
      <c r="AA201" s="13">
        <v>23.607920818237051</v>
      </c>
      <c r="AB201" s="13">
        <v>7.7720414118498784</v>
      </c>
      <c r="AC201" s="13"/>
      <c r="AD201" s="11" t="s">
        <v>131</v>
      </c>
      <c r="AE201" s="13">
        <v>187.7001234122101</v>
      </c>
      <c r="AF201" s="13">
        <v>167.09691875624074</v>
      </c>
      <c r="AG201" s="13">
        <v>69.104528535093422</v>
      </c>
      <c r="AH201" s="13">
        <v>16.226255915658168</v>
      </c>
      <c r="AI201" s="13">
        <v>19.506995872359894</v>
      </c>
      <c r="AJ201" s="13"/>
      <c r="AK201" s="13">
        <v>477.6749490563584</v>
      </c>
      <c r="AL201" s="13">
        <v>40.776600832034291</v>
      </c>
      <c r="AM201" s="13">
        <v>24.601606478199592</v>
      </c>
      <c r="AN201" s="13">
        <v>436.89834822432408</v>
      </c>
      <c r="AO201" s="13">
        <v>174.87290336515395</v>
      </c>
      <c r="AP201" s="13">
        <v>183.01560530095813</v>
      </c>
      <c r="AQ201" s="13"/>
      <c r="AR201" s="13">
        <v>26.379988353767477</v>
      </c>
      <c r="AS201" s="13">
        <v>7.089868319891468</v>
      </c>
      <c r="AT201" s="13">
        <v>13.572484292028047</v>
      </c>
      <c r="AU201" s="13"/>
      <c r="AV201" s="13">
        <v>48.871984403078336</v>
      </c>
      <c r="AW201" s="13">
        <v>1.6640291607309228</v>
      </c>
      <c r="AX201" s="1" t="s">
        <v>107</v>
      </c>
      <c r="AY201" s="13">
        <v>7.0977547140181549</v>
      </c>
      <c r="AZ201" s="13">
        <v>3.0914664976612407</v>
      </c>
      <c r="BA201" s="13">
        <v>12.10154021109728</v>
      </c>
      <c r="BB201" s="13"/>
      <c r="BC201" s="13">
        <v>21.88080050449263</v>
      </c>
      <c r="BD201" s="13">
        <v>15.445502897116173</v>
      </c>
      <c r="BE201" s="13"/>
      <c r="BF201" s="11" t="s">
        <v>131</v>
      </c>
      <c r="BG201" s="13">
        <v>80.263776224355297</v>
      </c>
      <c r="BH201" s="13">
        <v>20.835853282706626</v>
      </c>
      <c r="BI201" s="13">
        <v>58.079349545985224</v>
      </c>
      <c r="BJ201" s="13">
        <v>24.881573469696974</v>
      </c>
      <c r="BK201" s="13">
        <v>22.728587873111465</v>
      </c>
      <c r="BL201" s="13">
        <v>2.0386328817485477</v>
      </c>
      <c r="BM201" s="13">
        <v>0.24053502086394857</v>
      </c>
      <c r="BN201" s="13">
        <v>17.760159573298758</v>
      </c>
      <c r="BO201" s="13">
        <v>3.9629130486601363</v>
      </c>
      <c r="BP201" s="13">
        <v>1.3485733956634494</v>
      </c>
      <c r="BQ201" s="13">
        <v>0.66640030370503778</v>
      </c>
      <c r="BR201" s="13"/>
      <c r="BS201" s="13">
        <v>60.504017177187741</v>
      </c>
      <c r="BT201" s="13">
        <v>1.5361772505411158</v>
      </c>
      <c r="BU201" s="13">
        <v>1.1567377857791614</v>
      </c>
      <c r="BV201" s="13">
        <v>32.858661128840708</v>
      </c>
      <c r="BW201" s="13">
        <v>18.391071103433706</v>
      </c>
      <c r="BX201" s="13">
        <v>11.017292594981512</v>
      </c>
      <c r="BY201" s="13"/>
      <c r="BZ201" s="13">
        <v>1.2342206808264902</v>
      </c>
      <c r="CA201" s="13">
        <v>0.53627480061470501</v>
      </c>
      <c r="CB201" s="13">
        <v>1.7704954814411948</v>
      </c>
      <c r="CC201" s="13"/>
      <c r="CD201" s="14">
        <v>1001.9308850219927</v>
      </c>
    </row>
    <row r="202" spans="1:82" x14ac:dyDescent="0.15">
      <c r="A202" s="11" t="s">
        <v>132</v>
      </c>
      <c r="B202" s="13">
        <v>0.55258174479896249</v>
      </c>
      <c r="C202" s="13" t="s">
        <v>187</v>
      </c>
      <c r="D202" s="13">
        <v>2.7629087239948127E-2</v>
      </c>
      <c r="E202" s="13">
        <v>0.13354058832641594</v>
      </c>
      <c r="F202" s="13">
        <v>0.15195997981971468</v>
      </c>
      <c r="G202" s="13">
        <v>6.4467870226545626E-2</v>
      </c>
      <c r="H202" s="13">
        <v>0.17498421918633814</v>
      </c>
      <c r="I202" s="13"/>
      <c r="J202" s="13">
        <v>10.075407146834417</v>
      </c>
      <c r="K202" s="13">
        <v>8.3670085858309573</v>
      </c>
      <c r="L202" s="13">
        <v>8.2426776932511903</v>
      </c>
      <c r="M202" s="13">
        <v>1.7083985610034591</v>
      </c>
      <c r="N202" s="13">
        <v>0.15195997981971468</v>
      </c>
      <c r="O202" s="13">
        <v>0.31773450325940344</v>
      </c>
      <c r="P202" s="13"/>
      <c r="Q202" s="13">
        <v>10.010939276607871</v>
      </c>
      <c r="R202" s="13">
        <v>0.21642785004626031</v>
      </c>
      <c r="S202" s="13">
        <v>0.12893574045309125</v>
      </c>
      <c r="T202" s="13">
        <v>1.0176713800047561</v>
      </c>
      <c r="U202" s="13" t="s">
        <v>107</v>
      </c>
      <c r="V202" s="13"/>
      <c r="W202" s="13">
        <v>20.63892816824125</v>
      </c>
      <c r="X202" s="13"/>
      <c r="Y202" s="13">
        <v>57.859913528324704</v>
      </c>
      <c r="Z202" s="13">
        <v>11.392393638605276</v>
      </c>
      <c r="AA202" s="13">
        <v>22.246020076031567</v>
      </c>
      <c r="AB202" s="13">
        <v>7.7453541229321239</v>
      </c>
      <c r="AC202" s="13"/>
      <c r="AD202" s="11" t="s">
        <v>132</v>
      </c>
      <c r="AE202" s="13">
        <v>186.8601218516425</v>
      </c>
      <c r="AF202" s="13">
        <v>164.99169930122355</v>
      </c>
      <c r="AG202" s="13">
        <v>63.141674039028118</v>
      </c>
      <c r="AH202" s="13">
        <v>16.559032952475576</v>
      </c>
      <c r="AI202" s="13">
        <v>21.978938899378733</v>
      </c>
      <c r="AJ202" s="13"/>
      <c r="AK202" s="13">
        <v>475.32621202819422</v>
      </c>
      <c r="AL202" s="13">
        <v>43.138214877305678</v>
      </c>
      <c r="AM202" s="13">
        <v>26.127906833244275</v>
      </c>
      <c r="AN202" s="13">
        <v>432.18799715088858</v>
      </c>
      <c r="AO202" s="13">
        <v>174.88291253312497</v>
      </c>
      <c r="AP202" s="13">
        <v>178.82466231269092</v>
      </c>
      <c r="AQ202" s="13"/>
      <c r="AR202" s="13">
        <v>32.735863531465206</v>
      </c>
      <c r="AS202" s="13">
        <v>7.3124984228396039</v>
      </c>
      <c r="AT202" s="13">
        <v>19.160772000904025</v>
      </c>
      <c r="AU202" s="13"/>
      <c r="AV202" s="13">
        <v>50.257309689465636</v>
      </c>
      <c r="AW202" s="13">
        <v>1.4689464715905753</v>
      </c>
      <c r="AX202" s="1" t="s">
        <v>107</v>
      </c>
      <c r="AY202" s="13">
        <v>6.5987470024742771</v>
      </c>
      <c r="AZ202" s="13">
        <v>2.3576821111422399</v>
      </c>
      <c r="BA202" s="13">
        <v>13.744947791422813</v>
      </c>
      <c r="BB202" s="13"/>
      <c r="BC202" s="13">
        <v>20.37184699158842</v>
      </c>
      <c r="BD202" s="13">
        <v>11.000981569372678</v>
      </c>
      <c r="BE202" s="13"/>
      <c r="BF202" s="11" t="s">
        <v>132</v>
      </c>
      <c r="BG202" s="13">
        <v>83.914142795595779</v>
      </c>
      <c r="BH202" s="13">
        <v>18.423996341172074</v>
      </c>
      <c r="BI202" s="13">
        <v>63.367311584821032</v>
      </c>
      <c r="BJ202" s="13">
        <v>28.204693224113715</v>
      </c>
      <c r="BK202" s="13">
        <v>25.441784500118896</v>
      </c>
      <c r="BL202" s="13">
        <v>2.3208433281556426</v>
      </c>
      <c r="BM202" s="13">
        <v>0.54337204905231307</v>
      </c>
      <c r="BN202" s="13">
        <v>20.625113624621275</v>
      </c>
      <c r="BO202" s="13">
        <v>3.315490468793775</v>
      </c>
      <c r="BP202" s="13">
        <v>2.1228348696026811</v>
      </c>
      <c r="BQ202" s="13">
        <v>0.78282413846519683</v>
      </c>
      <c r="BR202" s="13"/>
      <c r="BS202" s="13">
        <v>59.66401466674828</v>
      </c>
      <c r="BT202" s="13">
        <v>3.0985967502430158</v>
      </c>
      <c r="BU202" s="13">
        <v>0.8633331635159851</v>
      </c>
      <c r="BV202" s="13">
        <v>32.404314484585825</v>
      </c>
      <c r="BW202" s="13">
        <v>18.732521148684828</v>
      </c>
      <c r="BX202" s="13">
        <v>8.2150486060112424</v>
      </c>
      <c r="BY202" s="13"/>
      <c r="BZ202" s="13">
        <v>4.3930248711517521</v>
      </c>
      <c r="CA202" s="13">
        <v>1.3538252747574582</v>
      </c>
      <c r="CB202" s="13">
        <v>5.7468501459092103</v>
      </c>
      <c r="CC202" s="13"/>
      <c r="CD202" s="14">
        <v>997.99486504203946</v>
      </c>
    </row>
    <row r="203" spans="1:82" x14ac:dyDescent="0.15">
      <c r="A203" s="11" t="s">
        <v>133</v>
      </c>
      <c r="B203" s="13">
        <v>0.27353129933179721</v>
      </c>
      <c r="C203" s="13" t="s">
        <v>187</v>
      </c>
      <c r="D203" s="13">
        <v>2.1369632760296658E-2</v>
      </c>
      <c r="E203" s="13">
        <v>7.6930677937067968E-2</v>
      </c>
      <c r="F203" s="13">
        <v>9.40263841453053E-2</v>
      </c>
      <c r="G203" s="13">
        <v>1.7095706208237325E-2</v>
      </c>
      <c r="H203" s="13">
        <v>6.4108898280889975E-2</v>
      </c>
      <c r="I203" s="13"/>
      <c r="J203" s="13">
        <v>7.6588763812903231</v>
      </c>
      <c r="K203" s="13">
        <v>6.3510548563601681</v>
      </c>
      <c r="L203" s="13">
        <v>6.2613023987669214</v>
      </c>
      <c r="M203" s="13">
        <v>1.3078215249301555</v>
      </c>
      <c r="N203" s="13">
        <v>0.11539601690560197</v>
      </c>
      <c r="O203" s="13">
        <v>0.20942240105090729</v>
      </c>
      <c r="P203" s="13"/>
      <c r="Q203" s="13">
        <v>8.5948662961913165</v>
      </c>
      <c r="R203" s="13">
        <v>7.2656751385008642E-2</v>
      </c>
      <c r="S203" s="13">
        <v>6.8382824832949302E-2</v>
      </c>
      <c r="T203" s="13">
        <v>0.72656751385008644</v>
      </c>
      <c r="U203" s="13" t="s">
        <v>107</v>
      </c>
      <c r="V203" s="13"/>
      <c r="W203" s="13">
        <v>16.527273976813436</v>
      </c>
      <c r="X203" s="13"/>
      <c r="Y203" s="13">
        <v>58.155318593871328</v>
      </c>
      <c r="Z203" s="13">
        <v>10.312984770119169</v>
      </c>
      <c r="AA203" s="13">
        <v>20.531943156093028</v>
      </c>
      <c r="AB203" s="13">
        <v>9.3983644879784709</v>
      </c>
      <c r="AC203" s="13"/>
      <c r="AD203" s="11" t="s">
        <v>133</v>
      </c>
      <c r="AE203" s="13">
        <v>186.66374216119132</v>
      </c>
      <c r="AF203" s="13">
        <v>164.70430753671047</v>
      </c>
      <c r="AG203" s="13">
        <v>58.104031475246622</v>
      </c>
      <c r="AH203" s="13">
        <v>17.369237507569125</v>
      </c>
      <c r="AI203" s="13">
        <v>24.737486883319413</v>
      </c>
      <c r="AJ203" s="13"/>
      <c r="AK203" s="13">
        <v>457.99824324523007</v>
      </c>
      <c r="AL203" s="13">
        <v>43.752186113431378</v>
      </c>
      <c r="AM203" s="13">
        <v>28.34468089325749</v>
      </c>
      <c r="AN203" s="13">
        <v>414.24605713179864</v>
      </c>
      <c r="AO203" s="13">
        <v>162.40066112515049</v>
      </c>
      <c r="AP203" s="13">
        <v>172.43156674283375</v>
      </c>
      <c r="AQ203" s="13"/>
      <c r="AR203" s="13">
        <v>32.986165128793928</v>
      </c>
      <c r="AS203" s="13">
        <v>7.0776223702102543</v>
      </c>
      <c r="AT203" s="13">
        <v>19.925045585700609</v>
      </c>
      <c r="AU203" s="13"/>
      <c r="AV203" s="13">
        <v>47.432036874754466</v>
      </c>
      <c r="AW203" s="13">
        <v>1.0556598583586549</v>
      </c>
      <c r="AX203" s="1" t="s">
        <v>107</v>
      </c>
      <c r="AY203" s="13">
        <v>6.3040416642875146</v>
      </c>
      <c r="AZ203" s="13">
        <v>1.6112703101263681</v>
      </c>
      <c r="BA203" s="13">
        <v>14.426336605270071</v>
      </c>
      <c r="BB203" s="13"/>
      <c r="BC203" s="13">
        <v>17.882108693816246</v>
      </c>
      <c r="BD203" s="13">
        <v>7.7016156468109163</v>
      </c>
      <c r="BE203" s="13"/>
      <c r="BF203" s="11" t="s">
        <v>133</v>
      </c>
      <c r="BG203" s="13">
        <v>78.388086891320214</v>
      </c>
      <c r="BH203" s="13">
        <v>18.224022817980991</v>
      </c>
      <c r="BI203" s="13">
        <v>58.14249681421515</v>
      </c>
      <c r="BJ203" s="13">
        <v>26.30601792792519</v>
      </c>
      <c r="BK203" s="13">
        <v>23.527965669086623</v>
      </c>
      <c r="BL203" s="13">
        <v>1.9873758467075893</v>
      </c>
      <c r="BM203" s="13">
        <v>0.87615494317216314</v>
      </c>
      <c r="BN203" s="13">
        <v>19.591679314639979</v>
      </c>
      <c r="BO203" s="13">
        <v>2.6882998012453201</v>
      </c>
      <c r="BP203" s="13">
        <v>2.0215672591240641</v>
      </c>
      <c r="BQ203" s="13">
        <v>0.68382824832949307</v>
      </c>
      <c r="BR203" s="13"/>
      <c r="BS203" s="13">
        <v>50.452304330149857</v>
      </c>
      <c r="BT203" s="13">
        <v>2.4004020553821399</v>
      </c>
      <c r="BU203" s="13">
        <v>0.59411944560122731</v>
      </c>
      <c r="BV203" s="13">
        <v>25.976925583416623</v>
      </c>
      <c r="BW203" s="13">
        <v>15.621201547776858</v>
      </c>
      <c r="BX203" s="13">
        <v>5.0304115517738337</v>
      </c>
      <c r="BY203" s="13"/>
      <c r="BZ203" s="13">
        <v>6.291219884631337</v>
      </c>
      <c r="CA203" s="13">
        <v>0.38892731623739923</v>
      </c>
      <c r="CB203" s="13">
        <v>6.6801472008687357</v>
      </c>
      <c r="CC203" s="13"/>
      <c r="CD203" s="14">
        <v>956.79111542986652</v>
      </c>
    </row>
    <row r="204" spans="1:82" x14ac:dyDescent="0.15">
      <c r="A204" s="11" t="s">
        <v>134</v>
      </c>
      <c r="B204" s="13">
        <v>0.17943204732922974</v>
      </c>
      <c r="C204" s="13" t="s">
        <v>187</v>
      </c>
      <c r="D204" s="13">
        <v>1.1962136488615315E-2</v>
      </c>
      <c r="E204" s="13">
        <v>7.9747576590768768E-2</v>
      </c>
      <c r="F204" s="13">
        <v>5.1835924783999704E-2</v>
      </c>
      <c r="G204" s="13">
        <v>7.9747576590768771E-3</v>
      </c>
      <c r="H204" s="13">
        <v>2.7911651806769067E-2</v>
      </c>
      <c r="I204" s="13"/>
      <c r="J204" s="13">
        <v>5.901320667716889</v>
      </c>
      <c r="K204" s="13">
        <v>4.908463339161818</v>
      </c>
      <c r="L204" s="13">
        <v>4.6014351692873579</v>
      </c>
      <c r="M204" s="13">
        <v>0.99285732855507114</v>
      </c>
      <c r="N204" s="12" t="s">
        <v>107</v>
      </c>
      <c r="O204" s="12" t="s">
        <v>107</v>
      </c>
      <c r="P204" s="13"/>
      <c r="Q204" s="13">
        <v>9.7292043440737892</v>
      </c>
      <c r="R204" s="13">
        <v>0.11164660722707627</v>
      </c>
      <c r="S204" s="13" t="s">
        <v>187</v>
      </c>
      <c r="T204" s="13">
        <v>0.60608158208984264</v>
      </c>
      <c r="U204" s="13" t="s">
        <v>107</v>
      </c>
      <c r="V204" s="13"/>
      <c r="W204" s="13">
        <v>15.809957059119908</v>
      </c>
      <c r="X204" s="13"/>
      <c r="Y204" s="13">
        <v>63.008560264366395</v>
      </c>
      <c r="Z204" s="13">
        <v>11.667070455229471</v>
      </c>
      <c r="AA204" s="13">
        <v>21.468047618234955</v>
      </c>
      <c r="AB204" s="13">
        <v>10.741998566776553</v>
      </c>
      <c r="AC204" s="13"/>
      <c r="AD204" s="11" t="s">
        <v>134</v>
      </c>
      <c r="AE204" s="13">
        <v>188.18035648123706</v>
      </c>
      <c r="AF204" s="13">
        <v>166.36939428366179</v>
      </c>
      <c r="AG204" s="13">
        <v>53.877462744723381</v>
      </c>
      <c r="AH204" s="13">
        <v>17.71991151846882</v>
      </c>
      <c r="AI204" s="13">
        <v>28.210705218984451</v>
      </c>
      <c r="AJ204" s="13"/>
      <c r="AK204" s="13">
        <v>415.83975075373417</v>
      </c>
      <c r="AL204" s="13">
        <v>45.224850684624968</v>
      </c>
      <c r="AM204" s="13">
        <v>31.213201477626896</v>
      </c>
      <c r="AN204" s="13">
        <v>370.61490006910924</v>
      </c>
      <c r="AO204" s="13">
        <v>143.99621167112161</v>
      </c>
      <c r="AP204" s="13">
        <v>140.05668138753765</v>
      </c>
      <c r="AQ204" s="13"/>
      <c r="AR204" s="13">
        <v>39.778091203475462</v>
      </c>
      <c r="AS204" s="13">
        <v>8.7881829403027183</v>
      </c>
      <c r="AT204" s="13">
        <v>25.487325478409701</v>
      </c>
      <c r="AU204" s="13"/>
      <c r="AV204" s="13">
        <v>43.649836046957283</v>
      </c>
      <c r="AW204" s="13">
        <v>0.54627089964676601</v>
      </c>
      <c r="AX204" s="1" t="s">
        <v>107</v>
      </c>
      <c r="AY204" s="13">
        <v>5.7976488181488897</v>
      </c>
      <c r="AZ204" s="13">
        <v>1.4035573479975303</v>
      </c>
      <c r="BA204" s="13">
        <v>15.282045543344779</v>
      </c>
      <c r="BB204" s="13"/>
      <c r="BC204" s="13">
        <v>19.713600933238041</v>
      </c>
      <c r="BD204" s="13">
        <v>7.0217741188171896</v>
      </c>
      <c r="BE204" s="13"/>
      <c r="BF204" s="11" t="s">
        <v>134</v>
      </c>
      <c r="BG204" s="13">
        <v>80.772332949960145</v>
      </c>
      <c r="BH204" s="13">
        <v>18.353904752365434</v>
      </c>
      <c r="BI204" s="13">
        <v>60.28119314496211</v>
      </c>
      <c r="BJ204" s="13">
        <v>29.845530539095211</v>
      </c>
      <c r="BK204" s="13">
        <v>26.978605160657075</v>
      </c>
      <c r="BL204" s="13">
        <v>2.0814117490190647</v>
      </c>
      <c r="BM204" s="13">
        <v>0.84133693303261059</v>
      </c>
      <c r="BN204" s="13">
        <v>18.672895058728507</v>
      </c>
      <c r="BO204" s="13">
        <v>2.2409069022006021</v>
      </c>
      <c r="BP204" s="13">
        <v>2.1372350526326032</v>
      </c>
      <c r="BQ204" s="13">
        <v>0.77753887175999548</v>
      </c>
      <c r="BR204" s="13"/>
      <c r="BS204" s="13">
        <v>42.177970856165722</v>
      </c>
      <c r="BT204" s="1" t="s">
        <v>107</v>
      </c>
      <c r="BU204" s="13">
        <v>0.39570288822746713</v>
      </c>
      <c r="BV204" s="13">
        <v>16.958322162026978</v>
      </c>
      <c r="BW204" s="1" t="s">
        <v>107</v>
      </c>
      <c r="BX204" s="13">
        <v>3.8159215398682855</v>
      </c>
      <c r="BY204" s="13"/>
      <c r="BZ204" s="13">
        <v>5.590305119012891</v>
      </c>
      <c r="CA204" s="13">
        <v>1.1962136488615315E-2</v>
      </c>
      <c r="CB204" s="13">
        <v>5.6022672555015056</v>
      </c>
      <c r="CC204" s="13"/>
      <c r="CD204" s="14">
        <v>914.85622389164018</v>
      </c>
    </row>
    <row r="205" spans="1:82" x14ac:dyDescent="0.15">
      <c r="A205" s="11" t="s">
        <v>135</v>
      </c>
      <c r="B205" s="13">
        <v>9.1011664292317426E-2</v>
      </c>
      <c r="C205" s="13" t="s">
        <v>187</v>
      </c>
      <c r="D205" s="13">
        <v>1.1871086646824012E-2</v>
      </c>
      <c r="E205" s="13">
        <v>5.5398404351845391E-2</v>
      </c>
      <c r="F205" s="13">
        <v>1.1871086646824012E-2</v>
      </c>
      <c r="G205" s="13" t="s">
        <v>187</v>
      </c>
      <c r="H205" s="13">
        <v>1.1871086646824012E-2</v>
      </c>
      <c r="I205" s="13"/>
      <c r="J205" s="13">
        <v>4.6218097344968161</v>
      </c>
      <c r="K205" s="13">
        <v>3.7789625825723108</v>
      </c>
      <c r="L205" s="13">
        <v>3.5336267918712814</v>
      </c>
      <c r="M205" s="13">
        <v>0.84284715192450499</v>
      </c>
      <c r="N205" s="12" t="s">
        <v>107</v>
      </c>
      <c r="O205" s="12" t="s">
        <v>107</v>
      </c>
      <c r="P205" s="13"/>
      <c r="Q205" s="13">
        <v>10.866001310726245</v>
      </c>
      <c r="R205" s="13" t="s">
        <v>187</v>
      </c>
      <c r="S205" s="13" t="s">
        <v>187</v>
      </c>
      <c r="T205" s="13">
        <v>0.37987477269836839</v>
      </c>
      <c r="U205" s="13" t="s">
        <v>107</v>
      </c>
      <c r="V205" s="13"/>
      <c r="W205" s="13">
        <v>15.57882270951538</v>
      </c>
      <c r="X205" s="13"/>
      <c r="Y205" s="13">
        <v>60.807662833914868</v>
      </c>
      <c r="Z205" s="13">
        <v>10.126036909740883</v>
      </c>
      <c r="AA205" s="13">
        <v>20.263944906128589</v>
      </c>
      <c r="AB205" s="13">
        <v>11.795903098060794</v>
      </c>
      <c r="AC205" s="13"/>
      <c r="AD205" s="11" t="s">
        <v>135</v>
      </c>
      <c r="AE205" s="13">
        <v>199.10582226941463</v>
      </c>
      <c r="AF205" s="13">
        <v>178.6756821502305</v>
      </c>
      <c r="AG205" s="13">
        <v>53.415932881825789</v>
      </c>
      <c r="AH205" s="13">
        <v>19.250945512266274</v>
      </c>
      <c r="AI205" s="13">
        <v>33.614960354923326</v>
      </c>
      <c r="AJ205" s="13"/>
      <c r="AK205" s="13">
        <v>415.41284909007726</v>
      </c>
      <c r="AL205" s="13">
        <v>44.235625874948546</v>
      </c>
      <c r="AM205" s="13">
        <v>33.286526957694534</v>
      </c>
      <c r="AN205" s="13">
        <v>371.17722321512872</v>
      </c>
      <c r="AO205" s="13">
        <v>143.2879728560481</v>
      </c>
      <c r="AP205" s="13">
        <v>131.85611641515658</v>
      </c>
      <c r="AQ205" s="13"/>
      <c r="AR205" s="13">
        <v>36.899294327211308</v>
      </c>
      <c r="AS205" s="13">
        <v>8.54718238571329</v>
      </c>
      <c r="AT205" s="13">
        <v>22.970552661604465</v>
      </c>
      <c r="AU205" s="13"/>
      <c r="AV205" s="13">
        <v>39.926421422151428</v>
      </c>
      <c r="AW205" s="13">
        <v>0.22950767517193094</v>
      </c>
      <c r="AX205" s="1" t="s">
        <v>107</v>
      </c>
      <c r="AY205" s="13">
        <v>5.9553284678233798</v>
      </c>
      <c r="AZ205" s="13">
        <v>1.1673235202710279</v>
      </c>
      <c r="BA205" s="13">
        <v>13.474008633418997</v>
      </c>
      <c r="BB205" s="13"/>
      <c r="BC205" s="13">
        <v>17.129978031367052</v>
      </c>
      <c r="BD205" s="13">
        <v>6.4183008470495171</v>
      </c>
      <c r="BE205" s="13"/>
      <c r="BF205" s="11" t="s">
        <v>135</v>
      </c>
      <c r="BG205" s="13">
        <v>74.530638997643422</v>
      </c>
      <c r="BH205" s="13">
        <v>21.075135826994899</v>
      </c>
      <c r="BI205" s="13">
        <v>51.884562704385488</v>
      </c>
      <c r="BJ205" s="13">
        <v>23.128833816895451</v>
      </c>
      <c r="BK205" s="13">
        <v>20.790229747471123</v>
      </c>
      <c r="BL205" s="13">
        <v>1.6421669861439885</v>
      </c>
      <c r="BM205" s="13">
        <v>0.79931983421948349</v>
      </c>
      <c r="BN205" s="13">
        <v>18.313129667167178</v>
      </c>
      <c r="BO205" s="13">
        <v>1.9785144411373357</v>
      </c>
      <c r="BP205" s="13">
        <v>1.5709404662630444</v>
      </c>
      <c r="BQ205" s="13">
        <v>0.87054635410042758</v>
      </c>
      <c r="BR205" s="13"/>
      <c r="BS205" s="13">
        <v>31.397464011712295</v>
      </c>
      <c r="BT205" s="1" t="s">
        <v>107</v>
      </c>
      <c r="BU205" s="13">
        <v>0.15315836103274291</v>
      </c>
      <c r="BV205" s="13">
        <v>11.412071296480152</v>
      </c>
      <c r="BW205" s="1" t="s">
        <v>107</v>
      </c>
      <c r="BX205" s="13">
        <v>3.114181730350166</v>
      </c>
      <c r="BY205" s="13"/>
      <c r="BZ205" s="13">
        <v>4.8790166118446692</v>
      </c>
      <c r="CA205" s="13">
        <v>1.1871086646824012E-2</v>
      </c>
      <c r="CB205" s="13">
        <v>4.8908876984914933</v>
      </c>
      <c r="CC205" s="13"/>
      <c r="CD205" s="14">
        <v>895.91882329357281</v>
      </c>
    </row>
    <row r="206" spans="1:82" x14ac:dyDescent="0.15">
      <c r="A206" s="11" t="s">
        <v>136</v>
      </c>
      <c r="B206" s="13">
        <v>3.1417099699024183E-2</v>
      </c>
      <c r="C206" s="13" t="s">
        <v>187</v>
      </c>
      <c r="D206" s="13">
        <v>7.8542749247560457E-3</v>
      </c>
      <c r="E206" s="13">
        <v>1.9635687311890113E-2</v>
      </c>
      <c r="F206" s="13">
        <v>3.9271374623780228E-3</v>
      </c>
      <c r="G206" s="13" t="s">
        <v>187</v>
      </c>
      <c r="H206" s="13" t="s">
        <v>187</v>
      </c>
      <c r="I206" s="13"/>
      <c r="J206" s="13">
        <v>2.5094408384595566</v>
      </c>
      <c r="K206" s="13">
        <v>2.0656743052108402</v>
      </c>
      <c r="L206" s="13">
        <v>1.9125159441780972</v>
      </c>
      <c r="M206" s="13">
        <v>0.44376653324871657</v>
      </c>
      <c r="N206" s="12" t="s">
        <v>107</v>
      </c>
      <c r="O206" s="12" t="s">
        <v>107</v>
      </c>
      <c r="P206" s="13"/>
      <c r="Q206" s="13">
        <v>11.298374479261572</v>
      </c>
      <c r="R206" s="13">
        <v>7.8542749247560457E-3</v>
      </c>
      <c r="S206" s="13" t="s">
        <v>187</v>
      </c>
      <c r="T206" s="13">
        <v>0.28275389729121769</v>
      </c>
      <c r="U206" s="13" t="s">
        <v>107</v>
      </c>
      <c r="V206" s="13"/>
      <c r="W206" s="13">
        <v>13.839232417420153</v>
      </c>
      <c r="X206" s="13"/>
      <c r="Y206" s="13">
        <v>56.668593582114866</v>
      </c>
      <c r="Z206" s="13">
        <v>4.3316326210029592</v>
      </c>
      <c r="AA206" s="13">
        <v>20.550710340624196</v>
      </c>
      <c r="AB206" s="13">
        <v>13.258016072988205</v>
      </c>
      <c r="AC206" s="13"/>
      <c r="AD206" s="11" t="s">
        <v>136</v>
      </c>
      <c r="AE206" s="13">
        <v>204.72560305122875</v>
      </c>
      <c r="AF206" s="13">
        <v>182.41946226492155</v>
      </c>
      <c r="AG206" s="13">
        <v>50.687563226913149</v>
      </c>
      <c r="AH206" s="13">
        <v>19.957712583805112</v>
      </c>
      <c r="AI206" s="13">
        <v>36.518451262653237</v>
      </c>
      <c r="AJ206" s="13"/>
      <c r="AK206" s="13">
        <v>438.92044562014212</v>
      </c>
      <c r="AL206" s="13">
        <v>47.247390809869991</v>
      </c>
      <c r="AM206" s="13">
        <v>37.193918906182255</v>
      </c>
      <c r="AN206" s="13">
        <v>391.67305481027211</v>
      </c>
      <c r="AO206" s="13">
        <v>151.65034024718972</v>
      </c>
      <c r="AP206" s="13">
        <v>121.35640186240566</v>
      </c>
      <c r="AQ206" s="13"/>
      <c r="AR206" s="13">
        <v>32.764107848619844</v>
      </c>
      <c r="AS206" s="13">
        <v>8.604358180070248</v>
      </c>
      <c r="AT206" s="13">
        <v>19.144795129092863</v>
      </c>
      <c r="AU206" s="13"/>
      <c r="AV206" s="13">
        <v>36.153227478652077</v>
      </c>
      <c r="AW206" s="13">
        <v>1.1781412387134069E-2</v>
      </c>
      <c r="AX206" s="1" t="s">
        <v>107</v>
      </c>
      <c r="AY206" s="13">
        <v>5.5137009971787441</v>
      </c>
      <c r="AZ206" s="13">
        <v>0.74615611785182434</v>
      </c>
      <c r="BA206" s="13">
        <v>12.624958958497912</v>
      </c>
      <c r="BB206" s="13"/>
      <c r="BC206" s="13">
        <v>14.899559532262218</v>
      </c>
      <c r="BD206" s="13">
        <v>5.0738616013924061</v>
      </c>
      <c r="BE206" s="13"/>
      <c r="BF206" s="11" t="s">
        <v>136</v>
      </c>
      <c r="BG206" s="13">
        <v>73.55528467034037</v>
      </c>
      <c r="BH206" s="13">
        <v>24.352179404206119</v>
      </c>
      <c r="BI206" s="13">
        <v>47.506581882386946</v>
      </c>
      <c r="BJ206" s="13">
        <v>21.599256043079126</v>
      </c>
      <c r="BK206" s="13">
        <v>19.965566858729868</v>
      </c>
      <c r="BL206" s="13">
        <v>1.3744981118323081</v>
      </c>
      <c r="BM206" s="13">
        <v>0.35344237161402209</v>
      </c>
      <c r="BN206" s="13">
        <v>16.886691088225501</v>
      </c>
      <c r="BO206" s="13">
        <v>1.5198021979402949</v>
      </c>
      <c r="BP206" s="13">
        <v>1.6965233837473059</v>
      </c>
      <c r="BQ206" s="13">
        <v>0.85611596679840907</v>
      </c>
      <c r="BR206" s="13"/>
      <c r="BS206" s="13">
        <v>24.981783879887431</v>
      </c>
      <c r="BT206" s="1" t="s">
        <v>107</v>
      </c>
      <c r="BU206" s="13">
        <v>0.10196646481586706</v>
      </c>
      <c r="BV206" s="13">
        <v>7.4929782782172678</v>
      </c>
      <c r="BW206" s="1" t="s">
        <v>107</v>
      </c>
      <c r="BX206" s="13">
        <v>3.4087553173441241</v>
      </c>
      <c r="BY206" s="13"/>
      <c r="BZ206" s="13">
        <v>5.4469396603183178</v>
      </c>
      <c r="CA206" s="13">
        <v>3.9271374623780228E-3</v>
      </c>
      <c r="CB206" s="13">
        <v>5.4508667977806962</v>
      </c>
      <c r="CC206" s="13"/>
      <c r="CD206" s="14">
        <v>902.95493531219165</v>
      </c>
    </row>
    <row r="207" spans="1:82" x14ac:dyDescent="0.15">
      <c r="A207" s="11" t="s">
        <v>137</v>
      </c>
      <c r="B207" s="13">
        <v>1.888267866960501E-2</v>
      </c>
      <c r="C207" s="13" t="s">
        <v>187</v>
      </c>
      <c r="D207" s="13" t="s">
        <v>187</v>
      </c>
      <c r="E207" s="13">
        <v>7.5530714678420045E-3</v>
      </c>
      <c r="F207" s="13">
        <v>7.5530714678420045E-3</v>
      </c>
      <c r="G207" s="13" t="s">
        <v>187</v>
      </c>
      <c r="H207" s="13">
        <v>3.7765357339210022E-3</v>
      </c>
      <c r="I207" s="13"/>
      <c r="J207" s="13">
        <v>2.3376756192971007</v>
      </c>
      <c r="K207" s="13">
        <v>1.9562455101710792</v>
      </c>
      <c r="L207" s="13">
        <v>1.8844913312265801</v>
      </c>
      <c r="M207" s="13">
        <v>0.38143010912602127</v>
      </c>
      <c r="N207" s="12" t="s">
        <v>107</v>
      </c>
      <c r="O207" s="12" t="s">
        <v>107</v>
      </c>
      <c r="P207" s="13"/>
      <c r="Q207" s="13">
        <v>7.3378089310085075</v>
      </c>
      <c r="R207" s="13">
        <v>3.7765357339210022E-3</v>
      </c>
      <c r="S207" s="13" t="s">
        <v>187</v>
      </c>
      <c r="T207" s="13">
        <v>0.15861450082468209</v>
      </c>
      <c r="U207" s="13" t="s">
        <v>107</v>
      </c>
      <c r="V207" s="13"/>
      <c r="W207" s="13">
        <v>9.6943672289752136</v>
      </c>
      <c r="X207" s="13"/>
      <c r="Y207" s="13">
        <v>51.704550733112441</v>
      </c>
      <c r="Z207" s="13">
        <v>5.4155522424427174</v>
      </c>
      <c r="AA207" s="13">
        <v>14.365941931835494</v>
      </c>
      <c r="AB207" s="13">
        <v>13.720154321335002</v>
      </c>
      <c r="AC207" s="13"/>
      <c r="AD207" s="11" t="s">
        <v>137</v>
      </c>
      <c r="AE207" s="13">
        <v>218.8880111380613</v>
      </c>
      <c r="AF207" s="13">
        <v>190.42048477576478</v>
      </c>
      <c r="AG207" s="13">
        <v>49.344215899411815</v>
      </c>
      <c r="AH207" s="13">
        <v>22.005873721557681</v>
      </c>
      <c r="AI207" s="13">
        <v>37.97306680457568</v>
      </c>
      <c r="AJ207" s="13"/>
      <c r="AK207" s="13">
        <v>430.58549823873699</v>
      </c>
      <c r="AL207" s="13">
        <v>54.688013962910034</v>
      </c>
      <c r="AM207" s="13">
        <v>41.885557824917832</v>
      </c>
      <c r="AN207" s="13">
        <v>375.89748427582697</v>
      </c>
      <c r="AO207" s="13">
        <v>141.70695034391778</v>
      </c>
      <c r="AP207" s="13">
        <v>98.042644188323152</v>
      </c>
      <c r="AQ207" s="13"/>
      <c r="AR207" s="13">
        <v>34.725246073403618</v>
      </c>
      <c r="AS207" s="13">
        <v>9.0108142611355113</v>
      </c>
      <c r="AT207" s="13">
        <v>20.219572319413047</v>
      </c>
      <c r="AU207" s="13"/>
      <c r="AV207" s="13">
        <v>32.534855347729433</v>
      </c>
      <c r="AW207" s="13">
        <v>3.7765357339210021E-2</v>
      </c>
      <c r="AX207" s="1" t="s">
        <v>107</v>
      </c>
      <c r="AY207" s="13">
        <v>5.1889600984074571</v>
      </c>
      <c r="AZ207" s="13">
        <v>0.55892728862030838</v>
      </c>
      <c r="BA207" s="13">
        <v>11.718601676218309</v>
      </c>
      <c r="BB207" s="13"/>
      <c r="BC207" s="13">
        <v>12.515439422214204</v>
      </c>
      <c r="BD207" s="13">
        <v>3.3762229461253761</v>
      </c>
      <c r="BE207" s="13"/>
      <c r="BF207" s="11" t="s">
        <v>137</v>
      </c>
      <c r="BG207" s="13">
        <v>75.304122534384788</v>
      </c>
      <c r="BH207" s="13">
        <v>23.818610873839763</v>
      </c>
      <c r="BI207" s="13">
        <v>48.622897574232901</v>
      </c>
      <c r="BJ207" s="13">
        <v>18.920444026944221</v>
      </c>
      <c r="BK207" s="13">
        <v>17.436265483513267</v>
      </c>
      <c r="BL207" s="13">
        <v>1.2726925423313777</v>
      </c>
      <c r="BM207" s="13">
        <v>0.32478207311720619</v>
      </c>
      <c r="BN207" s="13">
        <v>20.491482892255359</v>
      </c>
      <c r="BO207" s="13">
        <v>1.2160445063225627</v>
      </c>
      <c r="BP207" s="13">
        <v>2.8626140863121199</v>
      </c>
      <c r="BQ207" s="13">
        <v>1.1820556847172738</v>
      </c>
      <c r="BR207" s="13"/>
      <c r="BS207" s="13">
        <v>25.932225310812086</v>
      </c>
      <c r="BT207" s="1" t="s">
        <v>107</v>
      </c>
      <c r="BU207" s="13">
        <v>6.9104106718854086E-2</v>
      </c>
      <c r="BV207" s="13">
        <v>5.8536303875775531</v>
      </c>
      <c r="BW207" s="1" t="s">
        <v>107</v>
      </c>
      <c r="BX207" s="13">
        <v>3.1005358375491432</v>
      </c>
      <c r="BY207" s="13"/>
      <c r="BZ207" s="13">
        <v>7.1565352157802993</v>
      </c>
      <c r="CA207" s="13">
        <v>7.5530714678420045E-3</v>
      </c>
      <c r="CB207" s="13">
        <v>7.1640882872481413</v>
      </c>
      <c r="CC207" s="13"/>
      <c r="CD207" s="14">
        <v>900.04287878672289</v>
      </c>
    </row>
    <row r="208" spans="1:82" x14ac:dyDescent="0.15">
      <c r="A208" s="11" t="s">
        <v>138</v>
      </c>
      <c r="B208" s="13">
        <v>2.5938394608282258E-2</v>
      </c>
      <c r="C208" s="13" t="s">
        <v>187</v>
      </c>
      <c r="D208" s="13">
        <v>3.7054849440403223E-3</v>
      </c>
      <c r="E208" s="13">
        <v>7.4109698880806445E-3</v>
      </c>
      <c r="F208" s="13">
        <v>7.4109698880806445E-3</v>
      </c>
      <c r="G208" s="13">
        <v>7.4109698880806445E-3</v>
      </c>
      <c r="H208" s="13" t="s">
        <v>187</v>
      </c>
      <c r="I208" s="13"/>
      <c r="J208" s="13">
        <v>1.6711737097621853</v>
      </c>
      <c r="K208" s="13">
        <v>1.3858513690710803</v>
      </c>
      <c r="L208" s="13">
        <v>1.3747349142389595</v>
      </c>
      <c r="M208" s="13">
        <v>0.28532234069110479</v>
      </c>
      <c r="N208" s="12" t="s">
        <v>107</v>
      </c>
      <c r="O208" s="12" t="s">
        <v>107</v>
      </c>
      <c r="P208" s="13"/>
      <c r="Q208" s="13">
        <v>6.0769953082261283</v>
      </c>
      <c r="R208" s="13" t="s">
        <v>187</v>
      </c>
      <c r="S208" s="13" t="s">
        <v>187</v>
      </c>
      <c r="T208" s="13">
        <v>0.1852742472020161</v>
      </c>
      <c r="U208" s="13">
        <v>1.2598648809737096</v>
      </c>
      <c r="V208" s="13"/>
      <c r="W208" s="13">
        <v>7.774107412596595</v>
      </c>
      <c r="X208" s="13"/>
      <c r="Y208" s="13">
        <v>54.585498710657987</v>
      </c>
      <c r="Z208" s="13">
        <v>4.7207878187073709</v>
      </c>
      <c r="AA208" s="13">
        <v>20.828530870450653</v>
      </c>
      <c r="AB208" s="13">
        <v>14.840467200881491</v>
      </c>
      <c r="AC208" s="13"/>
      <c r="AD208" s="11" t="s">
        <v>138</v>
      </c>
      <c r="AE208" s="13">
        <v>238.70734009507757</v>
      </c>
      <c r="AF208" s="13">
        <v>102.03423341909431</v>
      </c>
      <c r="AG208" s="13">
        <v>47.952680660825806</v>
      </c>
      <c r="AH208" s="13">
        <v>23.970782102996843</v>
      </c>
      <c r="AI208" s="13">
        <v>39.90436736237023</v>
      </c>
      <c r="AJ208" s="13"/>
      <c r="AK208" s="13">
        <v>404.25358545502297</v>
      </c>
      <c r="AL208" s="13">
        <v>28.439596945509471</v>
      </c>
      <c r="AM208" s="13">
        <v>21.866066654781939</v>
      </c>
      <c r="AN208" s="13">
        <v>175.32502012726786</v>
      </c>
      <c r="AO208" s="13">
        <v>64.949740099138765</v>
      </c>
      <c r="AP208" s="13">
        <v>38.800132849046214</v>
      </c>
      <c r="AQ208" s="13"/>
      <c r="AR208" s="13" t="s">
        <v>107</v>
      </c>
      <c r="AS208" s="1" t="s">
        <v>107</v>
      </c>
      <c r="AT208" s="13">
        <v>19.535316624980577</v>
      </c>
      <c r="AU208" s="13"/>
      <c r="AV208" s="1" t="s">
        <v>107</v>
      </c>
      <c r="AW208" s="1" t="s">
        <v>107</v>
      </c>
      <c r="AX208" s="1" t="s">
        <v>107</v>
      </c>
      <c r="AY208" s="1" t="s">
        <v>107</v>
      </c>
      <c r="AZ208" s="13">
        <v>0.33349364496362899</v>
      </c>
      <c r="BA208" s="13">
        <v>10.598704629043368</v>
      </c>
      <c r="BB208" s="13"/>
      <c r="BC208" s="13">
        <v>11.672277573727015</v>
      </c>
      <c r="BD208" s="13">
        <v>3.2497102959233621</v>
      </c>
      <c r="BE208" s="13"/>
      <c r="BF208" s="11" t="s">
        <v>138</v>
      </c>
      <c r="BG208" s="13">
        <v>74.672932592300569</v>
      </c>
      <c r="BH208" s="13">
        <v>22.818376285400305</v>
      </c>
      <c r="BI208" s="13">
        <v>48.693777649633873</v>
      </c>
      <c r="BJ208" s="13">
        <v>15.618619039129959</v>
      </c>
      <c r="BK208" s="13">
        <v>14.225356700170796</v>
      </c>
      <c r="BL208" s="13">
        <v>1.0560632090514919</v>
      </c>
      <c r="BM208" s="13">
        <v>0.42242528362059667</v>
      </c>
      <c r="BN208" s="13">
        <v>23.062938291706963</v>
      </c>
      <c r="BO208" s="13">
        <v>1.1783442122048224</v>
      </c>
      <c r="BP208" s="13">
        <v>3.1607786572663952</v>
      </c>
      <c r="BQ208" s="13">
        <v>1.1709332423167418</v>
      </c>
      <c r="BR208" s="13"/>
      <c r="BS208" s="1" t="s">
        <v>107</v>
      </c>
      <c r="BT208" s="1" t="s">
        <v>107</v>
      </c>
      <c r="BU208" s="13">
        <v>7.1661288904958528E-2</v>
      </c>
      <c r="BV208" s="1" t="s">
        <v>107</v>
      </c>
      <c r="BW208" s="1" t="s">
        <v>107</v>
      </c>
      <c r="BX208" s="13">
        <v>1.5896530409932983</v>
      </c>
      <c r="BY208" s="13"/>
      <c r="BZ208" s="13">
        <v>3.9759853449552658</v>
      </c>
      <c r="CA208" s="13" t="s">
        <v>187</v>
      </c>
      <c r="CB208" s="13">
        <v>3.9759853449552658</v>
      </c>
      <c r="CC208" s="13"/>
      <c r="CD208" s="14">
        <v>888.74944737323926</v>
      </c>
    </row>
    <row r="209" spans="1:82" x14ac:dyDescent="0.15">
      <c r="A209" s="11" t="s">
        <v>139</v>
      </c>
      <c r="B209" s="13">
        <v>7.166128890495854E-3</v>
      </c>
      <c r="C209" s="13" t="s">
        <v>187</v>
      </c>
      <c r="D209" s="13">
        <v>3.583064445247927E-3</v>
      </c>
      <c r="E209" s="13">
        <v>3.583064445247927E-3</v>
      </c>
      <c r="F209" s="13" t="s">
        <v>187</v>
      </c>
      <c r="G209" s="13" t="s">
        <v>187</v>
      </c>
      <c r="H209" s="13" t="s">
        <v>187</v>
      </c>
      <c r="I209" s="13"/>
      <c r="J209" s="13">
        <v>1.0462548180123945</v>
      </c>
      <c r="K209" s="13">
        <v>0.79902337129028767</v>
      </c>
      <c r="L209" s="13">
        <v>0.79902337129028767</v>
      </c>
      <c r="M209" s="13">
        <v>0.24723144672210692</v>
      </c>
      <c r="N209" s="12" t="s">
        <v>107</v>
      </c>
      <c r="O209" s="12" t="s">
        <v>107</v>
      </c>
      <c r="P209" s="13"/>
      <c r="Q209" s="13">
        <v>11.662874769282002</v>
      </c>
      <c r="R209" s="13" t="s">
        <v>187</v>
      </c>
      <c r="S209" s="13" t="s">
        <v>187</v>
      </c>
      <c r="T209" s="13">
        <v>0.16840402892665257</v>
      </c>
      <c r="U209" s="13">
        <v>5.7400692412871788</v>
      </c>
      <c r="V209" s="13"/>
      <c r="W209" s="13">
        <v>12.716295716184892</v>
      </c>
      <c r="X209" s="13"/>
      <c r="Y209" s="13">
        <v>62.857699562984379</v>
      </c>
      <c r="Z209" s="13">
        <v>6.9081482504380025</v>
      </c>
      <c r="AA209" s="13">
        <v>22.906530998469997</v>
      </c>
      <c r="AB209" s="13">
        <v>17.893823839568146</v>
      </c>
      <c r="AC209" s="13"/>
      <c r="AD209" s="11" t="s">
        <v>139</v>
      </c>
      <c r="AE209" s="13">
        <v>240.75684926954395</v>
      </c>
      <c r="AF209" s="1" t="s">
        <v>107</v>
      </c>
      <c r="AG209" s="13">
        <v>45.024787818985445</v>
      </c>
      <c r="AH209" s="13">
        <v>23.848876947570201</v>
      </c>
      <c r="AI209" s="13">
        <v>39.116314548771619</v>
      </c>
      <c r="AJ209" s="13"/>
      <c r="AK209" s="13">
        <v>391.88692450565622</v>
      </c>
      <c r="AL209" s="1" t="s">
        <v>107</v>
      </c>
      <c r="AM209" s="1" t="s">
        <v>107</v>
      </c>
      <c r="AN209" s="1" t="s">
        <v>107</v>
      </c>
      <c r="AO209" s="1" t="s">
        <v>107</v>
      </c>
      <c r="AP209" s="1" t="s">
        <v>107</v>
      </c>
      <c r="AQ209" s="13"/>
      <c r="AR209" s="1" t="s">
        <v>107</v>
      </c>
      <c r="AS209" s="1" t="s">
        <v>107</v>
      </c>
      <c r="AT209" s="13">
        <v>19.502619775484465</v>
      </c>
      <c r="AU209" s="13"/>
      <c r="AV209" s="1" t="s">
        <v>107</v>
      </c>
      <c r="AW209" s="1" t="s">
        <v>107</v>
      </c>
      <c r="AX209" s="1" t="s">
        <v>107</v>
      </c>
      <c r="AY209" s="1" t="s">
        <v>107</v>
      </c>
      <c r="AZ209" s="13">
        <v>0.21498386671487563</v>
      </c>
      <c r="BA209" s="13">
        <v>8.9951473876647885</v>
      </c>
      <c r="BB209" s="13"/>
      <c r="BC209" s="13">
        <v>10.1974014111756</v>
      </c>
      <c r="BD209" s="13">
        <v>2.486646725002061</v>
      </c>
      <c r="BE209" s="13"/>
      <c r="BF209" s="11" t="s">
        <v>139</v>
      </c>
      <c r="BG209" s="13">
        <v>74.742724327871755</v>
      </c>
      <c r="BH209" s="13">
        <v>21.340731835896651</v>
      </c>
      <c r="BI209" s="13">
        <v>48.898080484298454</v>
      </c>
      <c r="BJ209" s="13">
        <v>14.350173103217948</v>
      </c>
      <c r="BK209" s="13">
        <v>12.802289262870842</v>
      </c>
      <c r="BL209" s="13">
        <v>1.1286653002530969</v>
      </c>
      <c r="BM209" s="13">
        <v>0.50521208677995766</v>
      </c>
      <c r="BN209" s="13">
        <v>22.741710033988589</v>
      </c>
      <c r="BO209" s="13">
        <v>1.1824112669318159</v>
      </c>
      <c r="BP209" s="13">
        <v>4.5039120076766439</v>
      </c>
      <c r="BQ209" s="13">
        <v>1.3472322314132206</v>
      </c>
      <c r="BR209" s="13"/>
      <c r="BS209" s="1" t="s">
        <v>107</v>
      </c>
      <c r="BT209" s="1" t="s">
        <v>107</v>
      </c>
      <c r="BU209" s="13">
        <v>3.131772784873621E-2</v>
      </c>
      <c r="BV209" s="1" t="s">
        <v>107</v>
      </c>
      <c r="BW209" s="1" t="s">
        <v>107</v>
      </c>
      <c r="BX209" s="1" t="s">
        <v>107</v>
      </c>
      <c r="BY209" s="13"/>
      <c r="BZ209" s="1" t="s">
        <v>107</v>
      </c>
      <c r="CA209" s="1" t="s">
        <v>107</v>
      </c>
      <c r="CB209" s="1" t="s">
        <v>107</v>
      </c>
      <c r="CC209" s="13"/>
      <c r="CD209" s="14">
        <v>894.17881376273681</v>
      </c>
    </row>
    <row r="210" spans="1:82" x14ac:dyDescent="0.15">
      <c r="A210" s="11" t="s">
        <v>140</v>
      </c>
      <c r="B210" s="13">
        <v>3.4797475387484678E-3</v>
      </c>
      <c r="C210" s="13" t="s">
        <v>187</v>
      </c>
      <c r="D210" s="13" t="s">
        <v>187</v>
      </c>
      <c r="E210" s="13" t="s">
        <v>187</v>
      </c>
      <c r="F210" s="13" t="s">
        <v>187</v>
      </c>
      <c r="G210" s="13">
        <v>3.4797475387484678E-3</v>
      </c>
      <c r="H210" s="13" t="s">
        <v>187</v>
      </c>
      <c r="I210" s="13"/>
      <c r="J210" s="13">
        <v>0.60199632420348492</v>
      </c>
      <c r="K210" s="13">
        <v>0.36537349156858911</v>
      </c>
      <c r="L210" s="13">
        <v>0.36537349156858911</v>
      </c>
      <c r="M210" s="13">
        <v>0.23662283263489581</v>
      </c>
      <c r="N210" s="12" t="s">
        <v>107</v>
      </c>
      <c r="O210" s="12" t="s">
        <v>107</v>
      </c>
      <c r="P210" s="13"/>
      <c r="Q210" s="13">
        <v>14.05818005654381</v>
      </c>
      <c r="R210" s="13" t="s">
        <v>187</v>
      </c>
      <c r="S210" s="13" t="s">
        <v>187</v>
      </c>
      <c r="T210" s="13">
        <v>0.13223040647244177</v>
      </c>
      <c r="U210" s="13">
        <v>7.8398712048002972</v>
      </c>
      <c r="V210" s="13"/>
      <c r="W210" s="13">
        <v>14.663656128286043</v>
      </c>
      <c r="X210" s="13"/>
      <c r="Y210" s="13">
        <v>58.431920670664269</v>
      </c>
      <c r="Z210" s="13">
        <v>3.698971633689621</v>
      </c>
      <c r="AA210" s="13">
        <v>22.966333755739889</v>
      </c>
      <c r="AB210" s="13">
        <v>20.666220632627148</v>
      </c>
      <c r="AC210" s="13"/>
      <c r="AD210" s="11" t="s">
        <v>140</v>
      </c>
      <c r="AE210" s="13">
        <v>222.44286141449581</v>
      </c>
      <c r="AF210" s="1" t="s">
        <v>107</v>
      </c>
      <c r="AG210" s="13">
        <v>39.818751085898718</v>
      </c>
      <c r="AH210" s="13">
        <v>21.598792973011737</v>
      </c>
      <c r="AI210" s="13">
        <v>37.188061946604876</v>
      </c>
      <c r="AJ210" s="13"/>
      <c r="AK210" s="13">
        <v>367.92762626203046</v>
      </c>
      <c r="AL210" s="1" t="s">
        <v>107</v>
      </c>
      <c r="AM210" s="1" t="s">
        <v>107</v>
      </c>
      <c r="AN210" s="1" t="s">
        <v>107</v>
      </c>
      <c r="AO210" s="1" t="s">
        <v>107</v>
      </c>
      <c r="AP210" s="1" t="s">
        <v>107</v>
      </c>
      <c r="AQ210" s="13"/>
      <c r="AR210" s="1" t="s">
        <v>107</v>
      </c>
      <c r="AS210" s="1" t="s">
        <v>107</v>
      </c>
      <c r="AT210" s="13">
        <v>22.454810867543863</v>
      </c>
      <c r="AU210" s="13"/>
      <c r="AV210" s="1" t="s">
        <v>107</v>
      </c>
      <c r="AW210" s="1" t="s">
        <v>107</v>
      </c>
      <c r="AX210" s="1" t="s">
        <v>107</v>
      </c>
      <c r="AY210" s="1" t="s">
        <v>107</v>
      </c>
      <c r="AZ210" s="13">
        <v>0.22270384247990194</v>
      </c>
      <c r="BA210" s="13">
        <v>8.3345785732757172</v>
      </c>
      <c r="BB210" s="13"/>
      <c r="BC210" s="13">
        <v>9.7084956331082246</v>
      </c>
      <c r="BD210" s="13">
        <v>1.7711914972229701</v>
      </c>
      <c r="BE210" s="13"/>
      <c r="BF210" s="11" t="s">
        <v>140</v>
      </c>
      <c r="BG210" s="13">
        <v>64.469282650392856</v>
      </c>
      <c r="BH210" s="13">
        <v>20.043345823191174</v>
      </c>
      <c r="BI210" s="13">
        <v>41.25588681940183</v>
      </c>
      <c r="BJ210" s="13">
        <v>10.247856501614237</v>
      </c>
      <c r="BK210" s="13">
        <v>9.4301158300083472</v>
      </c>
      <c r="BL210" s="13">
        <v>0.58807733404849105</v>
      </c>
      <c r="BM210" s="13">
        <v>0.3236165211036075</v>
      </c>
      <c r="BN210" s="1" t="s">
        <v>107</v>
      </c>
      <c r="BO210" s="1" t="s">
        <v>107</v>
      </c>
      <c r="BP210" s="13">
        <v>3.1700500077998539</v>
      </c>
      <c r="BQ210" s="13">
        <v>0.70986849790468742</v>
      </c>
      <c r="BR210" s="13"/>
      <c r="BS210" s="1" t="s">
        <v>107</v>
      </c>
      <c r="BT210" s="1" t="s">
        <v>107</v>
      </c>
      <c r="BU210" s="13" t="s">
        <v>187</v>
      </c>
      <c r="BV210" s="1" t="s">
        <v>107</v>
      </c>
      <c r="BW210" s="1" t="s">
        <v>107</v>
      </c>
      <c r="BX210" s="1" t="s">
        <v>107</v>
      </c>
      <c r="BY210" s="13"/>
      <c r="BZ210" s="1" t="s">
        <v>107</v>
      </c>
      <c r="CA210" s="1" t="s">
        <v>107</v>
      </c>
      <c r="CB210" s="1" t="s">
        <v>107</v>
      </c>
      <c r="CC210" s="13"/>
      <c r="CD210" s="14">
        <v>871.7567926498823</v>
      </c>
    </row>
    <row r="211" spans="1:82" x14ac:dyDescent="0.15">
      <c r="A211" s="11" t="s">
        <v>141</v>
      </c>
      <c r="B211" s="13">
        <v>1.0290875012520564E-2</v>
      </c>
      <c r="C211" s="13" t="s">
        <v>187</v>
      </c>
      <c r="D211" s="13" t="s">
        <v>187</v>
      </c>
      <c r="E211" s="13">
        <v>3.4302916708401879E-3</v>
      </c>
      <c r="F211" s="13" t="s">
        <v>187</v>
      </c>
      <c r="G211" s="13" t="s">
        <v>187</v>
      </c>
      <c r="H211" s="13">
        <v>6.8605833416803758E-3</v>
      </c>
      <c r="I211" s="13"/>
      <c r="J211" s="13">
        <v>0.45622879222174501</v>
      </c>
      <c r="K211" s="13">
        <v>0.28128391700889543</v>
      </c>
      <c r="L211" s="13">
        <v>0.28128391700889543</v>
      </c>
      <c r="M211" s="13">
        <v>0.1749448752128496</v>
      </c>
      <c r="N211" s="12" t="s">
        <v>107</v>
      </c>
      <c r="O211" s="12" t="s">
        <v>107</v>
      </c>
      <c r="P211" s="13"/>
      <c r="Q211" s="13">
        <v>9.6219681367067285</v>
      </c>
      <c r="R211" s="13" t="s">
        <v>187</v>
      </c>
      <c r="S211" s="13" t="s">
        <v>187</v>
      </c>
      <c r="T211" s="13">
        <v>6.8605833416803758E-3</v>
      </c>
      <c r="U211" s="13">
        <v>2.2502713360711635</v>
      </c>
      <c r="V211" s="13"/>
      <c r="W211" s="13">
        <v>10.088487803940993</v>
      </c>
      <c r="X211" s="13"/>
      <c r="Y211" s="13">
        <v>63.065912368396859</v>
      </c>
      <c r="Z211" s="13">
        <v>4.3153069219169566</v>
      </c>
      <c r="AA211" s="13">
        <v>23.178480819867151</v>
      </c>
      <c r="AB211" s="13">
        <v>24.42710698805298</v>
      </c>
      <c r="AC211" s="13"/>
      <c r="AD211" s="11" t="s">
        <v>141</v>
      </c>
      <c r="AE211" s="13">
        <v>210.31118233921191</v>
      </c>
      <c r="AF211" s="1" t="s">
        <v>107</v>
      </c>
      <c r="AG211" s="13">
        <v>36.062656335542897</v>
      </c>
      <c r="AH211" s="13">
        <v>18.437817730766014</v>
      </c>
      <c r="AI211" s="13">
        <v>36.710981461331691</v>
      </c>
      <c r="AJ211" s="13"/>
      <c r="AK211" s="13">
        <v>349.21055267487282</v>
      </c>
      <c r="AL211" s="1" t="s">
        <v>107</v>
      </c>
      <c r="AM211" s="1" t="s">
        <v>107</v>
      </c>
      <c r="AN211" s="1" t="s">
        <v>107</v>
      </c>
      <c r="AO211" s="1" t="s">
        <v>107</v>
      </c>
      <c r="AP211" s="1" t="s">
        <v>107</v>
      </c>
      <c r="AQ211" s="13"/>
      <c r="AR211" s="1" t="s">
        <v>107</v>
      </c>
      <c r="AS211" s="1" t="s">
        <v>107</v>
      </c>
      <c r="AT211" s="13">
        <v>22.42038636061147</v>
      </c>
      <c r="AU211" s="13"/>
      <c r="AV211" s="1" t="s">
        <v>107</v>
      </c>
      <c r="AW211" s="1" t="s">
        <v>107</v>
      </c>
      <c r="AX211" s="1" t="s">
        <v>107</v>
      </c>
      <c r="AY211" s="1" t="s">
        <v>107</v>
      </c>
      <c r="AZ211" s="13">
        <v>0.20581750025041129</v>
      </c>
      <c r="BA211" s="13">
        <v>7.4038383235158394</v>
      </c>
      <c r="BB211" s="13"/>
      <c r="BC211" s="1" t="s">
        <v>107</v>
      </c>
      <c r="BD211" s="1" t="s">
        <v>107</v>
      </c>
      <c r="BE211" s="13"/>
      <c r="BF211" s="11" t="s">
        <v>141</v>
      </c>
      <c r="BG211" s="13">
        <v>59.556723989127349</v>
      </c>
      <c r="BH211" s="13">
        <v>18.475550939145251</v>
      </c>
      <c r="BI211" s="13">
        <v>39.057300964186382</v>
      </c>
      <c r="BJ211" s="13">
        <v>8.8673039691218865</v>
      </c>
      <c r="BK211" s="13">
        <v>8.0920580515120033</v>
      </c>
      <c r="BL211" s="13">
        <v>0.5522769590052703</v>
      </c>
      <c r="BM211" s="13">
        <v>0.29157479202141601</v>
      </c>
      <c r="BN211" s="1" t="s">
        <v>107</v>
      </c>
      <c r="BO211" s="1" t="s">
        <v>107</v>
      </c>
      <c r="BP211" s="13">
        <v>2.0238720857957109</v>
      </c>
      <c r="BQ211" s="13" t="s">
        <v>187</v>
      </c>
      <c r="BR211" s="13"/>
      <c r="BS211" s="1" t="s">
        <v>107</v>
      </c>
      <c r="BT211" s="1" t="s">
        <v>107</v>
      </c>
      <c r="BU211" s="13">
        <v>3.3931431363500636E-3</v>
      </c>
      <c r="BV211" s="1" t="s">
        <v>107</v>
      </c>
      <c r="BW211" s="1" t="s">
        <v>107</v>
      </c>
      <c r="BX211" s="1" t="s">
        <v>107</v>
      </c>
      <c r="BY211" s="13"/>
      <c r="BZ211" s="1" t="s">
        <v>107</v>
      </c>
      <c r="CA211" s="1" t="s">
        <v>107</v>
      </c>
      <c r="CB211" s="1" t="s">
        <v>107</v>
      </c>
      <c r="CC211" s="13"/>
      <c r="CD211" s="14">
        <v>859.07881575354588</v>
      </c>
    </row>
    <row r="212" spans="1:82" ht="6" customHeight="1" x14ac:dyDescent="0.15">
      <c r="A212" s="15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5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5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4"/>
    </row>
    <row r="213" spans="1:82" x14ac:dyDescent="0.15">
      <c r="A213" s="15" t="s">
        <v>115</v>
      </c>
      <c r="B213" s="13">
        <v>169.40565313074046</v>
      </c>
      <c r="C213" s="13">
        <v>4.2091196557761865</v>
      </c>
      <c r="D213" s="13">
        <v>43.250758805665498</v>
      </c>
      <c r="E213" s="13">
        <v>10.655190104752297</v>
      </c>
      <c r="F213" s="13">
        <v>35.772951868397172</v>
      </c>
      <c r="G213" s="13">
        <v>53.111603118546803</v>
      </c>
      <c r="H213" s="13">
        <v>22.406029577602517</v>
      </c>
      <c r="I213" s="13"/>
      <c r="J213" s="13">
        <v>252.48326646676546</v>
      </c>
      <c r="K213" s="13">
        <v>209.99033180736771</v>
      </c>
      <c r="L213" s="13" t="s">
        <v>107</v>
      </c>
      <c r="M213" s="13">
        <v>42.492934659397761</v>
      </c>
      <c r="N213" s="13" t="s">
        <v>107</v>
      </c>
      <c r="O213" s="13" t="s">
        <v>107</v>
      </c>
      <c r="P213" s="13"/>
      <c r="Q213" s="13">
        <v>27.829493949687233</v>
      </c>
      <c r="R213" s="13" t="s">
        <v>107</v>
      </c>
      <c r="S213" s="13">
        <v>5.3321602580765566</v>
      </c>
      <c r="T213" s="13">
        <v>1.679995697750148</v>
      </c>
      <c r="U213" s="13" t="s">
        <v>107</v>
      </c>
      <c r="V213" s="13"/>
      <c r="W213" s="13">
        <v>449.71841354719311</v>
      </c>
      <c r="X213" s="13"/>
      <c r="Y213" s="13">
        <v>328.37524603034819</v>
      </c>
      <c r="Z213" s="13">
        <v>2.8578187684554148</v>
      </c>
      <c r="AA213" s="13">
        <v>173.03955686826524</v>
      </c>
      <c r="AB213" s="13" t="s">
        <v>107</v>
      </c>
      <c r="AC213" s="13"/>
      <c r="AD213" s="15" t="s">
        <v>115</v>
      </c>
      <c r="AE213" s="13" t="s">
        <v>107</v>
      </c>
      <c r="AF213" s="13" t="s">
        <v>107</v>
      </c>
      <c r="AG213" s="13" t="s">
        <v>107</v>
      </c>
      <c r="AH213" s="13" t="s">
        <v>107</v>
      </c>
      <c r="AI213" s="13" t="s">
        <v>107</v>
      </c>
      <c r="AJ213" s="13"/>
      <c r="AK213" s="13">
        <v>330.00958967109432</v>
      </c>
      <c r="AL213" s="13" t="s">
        <v>107</v>
      </c>
      <c r="AM213" s="13">
        <v>79.461970421301842</v>
      </c>
      <c r="AN213" s="13" t="s">
        <v>107</v>
      </c>
      <c r="AO213" s="13" t="s">
        <v>107</v>
      </c>
      <c r="AP213" s="13" t="s">
        <v>107</v>
      </c>
      <c r="AQ213" s="13"/>
      <c r="AR213" s="13">
        <v>34.787734826192121</v>
      </c>
      <c r="AS213" s="13">
        <v>12.271272922696733</v>
      </c>
      <c r="AT213" s="13">
        <v>1.2417359505109791</v>
      </c>
      <c r="AU213" s="13"/>
      <c r="AV213" s="13">
        <v>241.04286098154296</v>
      </c>
      <c r="AW213" s="13">
        <v>147.83049099061222</v>
      </c>
      <c r="AX213" s="13">
        <v>18.762995428676923</v>
      </c>
      <c r="AY213" s="13">
        <v>8.7651949447833797</v>
      </c>
      <c r="AZ213" s="13">
        <v>2.182168324795029</v>
      </c>
      <c r="BA213" s="13">
        <v>15.675934047295772</v>
      </c>
      <c r="BB213" s="13"/>
      <c r="BC213" s="13">
        <v>27.756450658480709</v>
      </c>
      <c r="BD213" s="13" t="s">
        <v>107</v>
      </c>
      <c r="BE213" s="13"/>
      <c r="BF213" s="15" t="s">
        <v>115</v>
      </c>
      <c r="BG213" s="13">
        <v>92.372372142055696</v>
      </c>
      <c r="BH213" s="13">
        <v>24.086025275352664</v>
      </c>
      <c r="BI213" s="13">
        <v>60.744627049628996</v>
      </c>
      <c r="BJ213" s="13">
        <v>5.4234643720847169</v>
      </c>
      <c r="BK213" s="13" t="s">
        <v>107</v>
      </c>
      <c r="BL213" s="13" t="s">
        <v>107</v>
      </c>
      <c r="BM213" s="13" t="s">
        <v>107</v>
      </c>
      <c r="BN213" s="13">
        <v>18.114736219218987</v>
      </c>
      <c r="BO213" s="13">
        <v>13.869094917839536</v>
      </c>
      <c r="BP213" s="13">
        <v>7.5417198170740347</v>
      </c>
      <c r="BQ213" s="13">
        <v>3.825642376941913</v>
      </c>
      <c r="BR213" s="13"/>
      <c r="BS213" s="13" t="s">
        <v>107</v>
      </c>
      <c r="BT213" s="13">
        <v>8.0993802822093475</v>
      </c>
      <c r="BU213" s="13">
        <v>25.290625082522407</v>
      </c>
      <c r="BV213" s="13" t="s">
        <v>107</v>
      </c>
      <c r="BW213" s="13" t="s">
        <v>107</v>
      </c>
      <c r="BX213" s="13" t="s">
        <v>107</v>
      </c>
      <c r="BY213" s="13"/>
      <c r="BZ213" s="13">
        <v>42.657282064612453</v>
      </c>
      <c r="CA213" s="13">
        <v>400.52375691959645</v>
      </c>
      <c r="CB213" s="13">
        <v>443.1810389842089</v>
      </c>
      <c r="CC213" s="13"/>
      <c r="CD213" s="14">
        <v>2342.2974799425406</v>
      </c>
    </row>
    <row r="214" spans="1:82" x14ac:dyDescent="0.15">
      <c r="A214" s="15" t="s">
        <v>142</v>
      </c>
      <c r="B214" s="13">
        <v>121.15846543308797</v>
      </c>
      <c r="C214" s="13">
        <v>3.3524929926124858</v>
      </c>
      <c r="D214" s="13">
        <v>9.0971762763864366</v>
      </c>
      <c r="E214" s="13">
        <v>12.421239514322249</v>
      </c>
      <c r="F214" s="13">
        <v>23.053385722200687</v>
      </c>
      <c r="G214" s="13">
        <v>49.926481800386583</v>
      </c>
      <c r="H214" s="13">
        <v>23.307689127179515</v>
      </c>
      <c r="I214" s="13"/>
      <c r="J214" s="13">
        <v>279.46030234524545</v>
      </c>
      <c r="K214" s="13">
        <v>221.16609763447713</v>
      </c>
      <c r="L214" s="13" t="s">
        <v>107</v>
      </c>
      <c r="M214" s="13">
        <v>58.294204710768327</v>
      </c>
      <c r="N214" s="13">
        <v>27.223494627591077</v>
      </c>
      <c r="O214" s="13">
        <v>19.23930070206162</v>
      </c>
      <c r="P214" s="13"/>
      <c r="Q214" s="13">
        <v>28.064953000040333</v>
      </c>
      <c r="R214" s="13" t="s">
        <v>107</v>
      </c>
      <c r="S214" s="13">
        <v>5.3419911913475229</v>
      </c>
      <c r="T214" s="13">
        <v>2.3314851945966559</v>
      </c>
      <c r="U214" s="13" t="s">
        <v>107</v>
      </c>
      <c r="V214" s="13"/>
      <c r="W214" s="13">
        <v>428.68372077837375</v>
      </c>
      <c r="X214" s="13"/>
      <c r="Y214" s="13">
        <v>336.73316318485945</v>
      </c>
      <c r="Z214" s="13">
        <v>4.0552136306987574</v>
      </c>
      <c r="AA214" s="13">
        <v>178.68072089581105</v>
      </c>
      <c r="AB214" s="13" t="s">
        <v>107</v>
      </c>
      <c r="AC214" s="13"/>
      <c r="AD214" s="15" t="s">
        <v>142</v>
      </c>
      <c r="AE214" s="13">
        <v>114.79408675424813</v>
      </c>
      <c r="AF214" s="13">
        <v>110.67935802678015</v>
      </c>
      <c r="AG214" s="13">
        <v>59.36120007693021</v>
      </c>
      <c r="AH214" s="13">
        <v>5.0664784185380771</v>
      </c>
      <c r="AI214" s="13" t="s">
        <v>107</v>
      </c>
      <c r="AJ214" s="13"/>
      <c r="AK214" s="13">
        <v>336.89942618059462</v>
      </c>
      <c r="AL214" s="13" t="s">
        <v>107</v>
      </c>
      <c r="AM214" s="13">
        <v>85.110794597255875</v>
      </c>
      <c r="AN214" s="13" t="s">
        <v>107</v>
      </c>
      <c r="AO214" s="13" t="s">
        <v>107</v>
      </c>
      <c r="AP214" s="13" t="s">
        <v>107</v>
      </c>
      <c r="AQ214" s="13"/>
      <c r="AR214" s="13">
        <v>29.689140128409328</v>
      </c>
      <c r="AS214" s="13">
        <v>9.1370016602985409</v>
      </c>
      <c r="AT214" s="13">
        <v>2.2818983890896622</v>
      </c>
      <c r="AU214" s="13"/>
      <c r="AV214" s="13">
        <v>208.64900174071647</v>
      </c>
      <c r="AW214" s="13">
        <v>121.4846302154281</v>
      </c>
      <c r="AX214" s="13">
        <v>18.946304928358238</v>
      </c>
      <c r="AY214" s="13">
        <v>8.9358509760566882</v>
      </c>
      <c r="AZ214" s="13">
        <v>2.765409920462667</v>
      </c>
      <c r="BA214" s="13">
        <v>14.130818913690781</v>
      </c>
      <c r="BB214" s="13"/>
      <c r="BC214" s="13">
        <v>37.290961215102669</v>
      </c>
      <c r="BD214" s="13" t="s">
        <v>107</v>
      </c>
      <c r="BE214" s="13"/>
      <c r="BF214" s="15" t="s">
        <v>142</v>
      </c>
      <c r="BG214" s="13">
        <v>84.13465801326403</v>
      </c>
      <c r="BH214" s="13">
        <v>23.069960729084396</v>
      </c>
      <c r="BI214" s="13">
        <v>56.346646550816679</v>
      </c>
      <c r="BJ214" s="13">
        <v>5.4828839041243604</v>
      </c>
      <c r="BK214" s="13" t="s">
        <v>107</v>
      </c>
      <c r="BL214" s="13" t="s">
        <v>107</v>
      </c>
      <c r="BM214" s="13" t="s">
        <v>107</v>
      </c>
      <c r="BN214" s="13">
        <v>17.189990490059429</v>
      </c>
      <c r="BO214" s="13">
        <v>11.767568249904185</v>
      </c>
      <c r="BP214" s="13">
        <v>4.7180507333629533</v>
      </c>
      <c r="BQ214" s="13">
        <v>2.8982110752199799</v>
      </c>
      <c r="BR214" s="13"/>
      <c r="BS214" s="13">
        <v>301.80626383816025</v>
      </c>
      <c r="BT214" s="13">
        <v>9.2596410021159485</v>
      </c>
      <c r="BU214" s="13">
        <v>22.650700263051903</v>
      </c>
      <c r="BV214" s="13" t="s">
        <v>107</v>
      </c>
      <c r="BW214" s="13" t="s">
        <v>107</v>
      </c>
      <c r="BX214" s="13" t="s">
        <v>107</v>
      </c>
      <c r="BY214" s="13"/>
      <c r="BZ214" s="13">
        <v>12.325219182471336</v>
      </c>
      <c r="CA214" s="13">
        <v>219.70732626578285</v>
      </c>
      <c r="CB214" s="13">
        <v>232.03254544825421</v>
      </c>
      <c r="CC214" s="13"/>
      <c r="CD214" s="14">
        <v>2119.31799283901</v>
      </c>
    </row>
    <row r="215" spans="1:82" x14ac:dyDescent="0.15">
      <c r="A215" s="15" t="s">
        <v>143</v>
      </c>
      <c r="B215" s="13">
        <v>86.360594536693</v>
      </c>
      <c r="C215" s="13">
        <v>0.56864342372555288</v>
      </c>
      <c r="D215" s="13">
        <v>4.1261864672227446</v>
      </c>
      <c r="E215" s="13">
        <v>14.907209704261621</v>
      </c>
      <c r="F215" s="13">
        <v>9.9066806108642336</v>
      </c>
      <c r="G215" s="13">
        <v>38.345112557579384</v>
      </c>
      <c r="H215" s="13">
        <v>18.506761773039464</v>
      </c>
      <c r="I215" s="13"/>
      <c r="J215" s="13">
        <v>270.95491506427447</v>
      </c>
      <c r="K215" s="13">
        <v>201.41189203893791</v>
      </c>
      <c r="L215" s="13" t="s">
        <v>107</v>
      </c>
      <c r="M215" s="13">
        <v>69.543023025336552</v>
      </c>
      <c r="N215" s="13">
        <v>28.560052963459803</v>
      </c>
      <c r="O215" s="13">
        <v>20.775548113863245</v>
      </c>
      <c r="P215" s="13"/>
      <c r="Q215" s="13">
        <v>26.122816603019203</v>
      </c>
      <c r="R215" s="13" t="s">
        <v>107</v>
      </c>
      <c r="S215" s="13">
        <v>4.2808879523136589</v>
      </c>
      <c r="T215" s="13">
        <v>3.9420849937703473</v>
      </c>
      <c r="U215" s="13" t="s">
        <v>107</v>
      </c>
      <c r="V215" s="13"/>
      <c r="W215" s="13">
        <v>383.43832620398666</v>
      </c>
      <c r="X215" s="13"/>
      <c r="Y215" s="13">
        <v>322.85772861492359</v>
      </c>
      <c r="Z215" s="13">
        <v>8.0461902235579785</v>
      </c>
      <c r="AA215" s="13">
        <v>166.17229111432044</v>
      </c>
      <c r="AB215" s="13" t="s">
        <v>107</v>
      </c>
      <c r="AC215" s="13"/>
      <c r="AD215" s="15" t="s">
        <v>143</v>
      </c>
      <c r="AE215" s="13">
        <v>131.57618093570238</v>
      </c>
      <c r="AF215" s="13">
        <v>127.26124222758708</v>
      </c>
      <c r="AG215" s="13">
        <v>70.417702242350998</v>
      </c>
      <c r="AH215" s="13">
        <v>5.9138225045988335</v>
      </c>
      <c r="AI215" s="13">
        <v>0.50232820570278502</v>
      </c>
      <c r="AJ215" s="13"/>
      <c r="AK215" s="13">
        <v>321.34966398807336</v>
      </c>
      <c r="AL215" s="13" t="s">
        <v>107</v>
      </c>
      <c r="AM215" s="13">
        <v>75.718861672799619</v>
      </c>
      <c r="AN215" s="13" t="s">
        <v>107</v>
      </c>
      <c r="AO215" s="13" t="s">
        <v>107</v>
      </c>
      <c r="AP215" s="13" t="s">
        <v>107</v>
      </c>
      <c r="AQ215" s="13"/>
      <c r="AR215" s="13">
        <v>34.540246942569084</v>
      </c>
      <c r="AS215" s="13">
        <v>8.8745183975013813</v>
      </c>
      <c r="AT215" s="13">
        <v>4.4101919650251888</v>
      </c>
      <c r="AU215" s="13"/>
      <c r="AV215" s="13">
        <v>200.61100398317137</v>
      </c>
      <c r="AW215" s="13">
        <v>123.41967767596071</v>
      </c>
      <c r="AX215" s="13">
        <v>15.501789690506076</v>
      </c>
      <c r="AY215" s="13">
        <v>7.5620835637537738</v>
      </c>
      <c r="AZ215" s="13">
        <v>6.8548183951202901</v>
      </c>
      <c r="BA215" s="13">
        <v>10.998648363574299</v>
      </c>
      <c r="BB215" s="13"/>
      <c r="BC215" s="13">
        <v>43.767465986920215</v>
      </c>
      <c r="BD215" s="13" t="s">
        <v>107</v>
      </c>
      <c r="BE215" s="13"/>
      <c r="BF215" s="15" t="s">
        <v>143</v>
      </c>
      <c r="BG215" s="13">
        <v>84.9952649745249</v>
      </c>
      <c r="BH215" s="13">
        <v>22.449384401465082</v>
      </c>
      <c r="BI215" s="13">
        <v>58.054558319080925</v>
      </c>
      <c r="BJ215" s="13">
        <v>7.2931116465087253</v>
      </c>
      <c r="BK215" s="13" t="s">
        <v>107</v>
      </c>
      <c r="BL215" s="13" t="s">
        <v>107</v>
      </c>
      <c r="BM215" s="13" t="s">
        <v>107</v>
      </c>
      <c r="BN215" s="13">
        <v>17.379717825228489</v>
      </c>
      <c r="BO215" s="13">
        <v>11.400980318883249</v>
      </c>
      <c r="BP215" s="13">
        <v>4.491322253978911</v>
      </c>
      <c r="BQ215" s="13">
        <v>2.9286019093277229</v>
      </c>
      <c r="BR215" s="13"/>
      <c r="BS215" s="13">
        <v>265.42077227826343</v>
      </c>
      <c r="BT215" s="13">
        <v>10.318579232065947</v>
      </c>
      <c r="BU215" s="13">
        <v>16.633601369787666</v>
      </c>
      <c r="BV215" s="13">
        <v>121.39392960083157</v>
      </c>
      <c r="BW215" s="13" t="s">
        <v>107</v>
      </c>
      <c r="BX215" s="13" t="s">
        <v>107</v>
      </c>
      <c r="BY215" s="13"/>
      <c r="BZ215" s="13">
        <v>13.606591376045277</v>
      </c>
      <c r="CA215" s="13">
        <v>121.34357350478851</v>
      </c>
      <c r="CB215" s="13">
        <v>134.9501648808338</v>
      </c>
      <c r="CC215" s="13"/>
      <c r="CD215" s="14">
        <v>1937.8602329005271</v>
      </c>
    </row>
    <row r="216" spans="1:82" x14ac:dyDescent="0.15">
      <c r="A216" s="15" t="s">
        <v>144</v>
      </c>
      <c r="B216" s="13">
        <v>63.878927726676743</v>
      </c>
      <c r="C216" s="13">
        <v>0.33239506379693873</v>
      </c>
      <c r="D216" s="13">
        <v>4.7200252325991361</v>
      </c>
      <c r="E216" s="13">
        <v>16.006917006292849</v>
      </c>
      <c r="F216" s="13">
        <v>5.2842931304804424</v>
      </c>
      <c r="G216" s="13">
        <v>18.317992399250514</v>
      </c>
      <c r="H216" s="13">
        <v>19.217304894256863</v>
      </c>
      <c r="I216" s="13"/>
      <c r="J216" s="13">
        <v>260.18515406725595</v>
      </c>
      <c r="K216" s="13">
        <v>185.12519642565201</v>
      </c>
      <c r="L216" s="13">
        <v>183.1555125318198</v>
      </c>
      <c r="M216" s="13">
        <v>75.059957641603972</v>
      </c>
      <c r="N216" s="13">
        <v>28.89285874532402</v>
      </c>
      <c r="O216" s="13">
        <v>16.976509029893293</v>
      </c>
      <c r="P216" s="13"/>
      <c r="Q216" s="13">
        <v>26.01565417541816</v>
      </c>
      <c r="R216" s="13">
        <v>0.4128189356388946</v>
      </c>
      <c r="S216" s="13">
        <v>3.2076844751142648</v>
      </c>
      <c r="T216" s="13">
        <v>5.0025624028024653</v>
      </c>
      <c r="U216" s="13" t="s">
        <v>107</v>
      </c>
      <c r="V216" s="13"/>
      <c r="W216" s="13">
        <v>350.07973596935085</v>
      </c>
      <c r="X216" s="13"/>
      <c r="Y216" s="13">
        <v>255.46741239840026</v>
      </c>
      <c r="Z216" s="13">
        <v>13.607972625225678</v>
      </c>
      <c r="AA216" s="13">
        <v>124.38063470342047</v>
      </c>
      <c r="AB216" s="13" t="s">
        <v>107</v>
      </c>
      <c r="AC216" s="13"/>
      <c r="AD216" s="15" t="s">
        <v>144</v>
      </c>
      <c r="AE216" s="13">
        <v>131.30864019934961</v>
      </c>
      <c r="AF216" s="13">
        <v>124.55703011545305</v>
      </c>
      <c r="AG216" s="13">
        <v>76.568784357844294</v>
      </c>
      <c r="AH216" s="13">
        <v>6.9423772515690754</v>
      </c>
      <c r="AI216" s="13">
        <v>0.68715911184173506</v>
      </c>
      <c r="AJ216" s="13"/>
      <c r="AK216" s="13">
        <v>340.20818696095705</v>
      </c>
      <c r="AL216" s="13">
        <v>101.4793909396069</v>
      </c>
      <c r="AM216" s="13">
        <v>51.605540901253875</v>
      </c>
      <c r="AN216" s="13">
        <v>238.72879602135018</v>
      </c>
      <c r="AO216" s="13">
        <v>161.55563730593326</v>
      </c>
      <c r="AP216" s="13">
        <v>63.615648910618305</v>
      </c>
      <c r="AQ216" s="13"/>
      <c r="AR216" s="13">
        <v>33.981187464350256</v>
      </c>
      <c r="AS216" s="13">
        <v>7.6886600899411413</v>
      </c>
      <c r="AT216" s="13">
        <v>6.7073552807963299</v>
      </c>
      <c r="AU216" s="13"/>
      <c r="AV216" s="13">
        <v>176.39170893255346</v>
      </c>
      <c r="AW216" s="13">
        <v>98.468331052843482</v>
      </c>
      <c r="AX216" s="13">
        <v>12.746496648804163</v>
      </c>
      <c r="AY216" s="13">
        <v>6.8709480647562753</v>
      </c>
      <c r="AZ216" s="13">
        <v>11.581180921297591</v>
      </c>
      <c r="BA216" s="13">
        <v>12.176841718126049</v>
      </c>
      <c r="BB216" s="13"/>
      <c r="BC216" s="13">
        <v>40.408649857373355</v>
      </c>
      <c r="BD216" s="13">
        <v>35.222101725670612</v>
      </c>
      <c r="BE216" s="13"/>
      <c r="BF216" s="15" t="s">
        <v>144</v>
      </c>
      <c r="BG216" s="13">
        <v>88.338810287028508</v>
      </c>
      <c r="BH216" s="13">
        <v>23.378724449887716</v>
      </c>
      <c r="BI216" s="13">
        <v>60.629387837474809</v>
      </c>
      <c r="BJ216" s="13">
        <v>7.7452186030245151</v>
      </c>
      <c r="BK216" s="13" t="s">
        <v>107</v>
      </c>
      <c r="BL216" s="13" t="s">
        <v>107</v>
      </c>
      <c r="BM216" s="13" t="s">
        <v>107</v>
      </c>
      <c r="BN216" s="13">
        <v>18.933222720919169</v>
      </c>
      <c r="BO216" s="13">
        <v>9.4343934951832544</v>
      </c>
      <c r="BP216" s="13">
        <v>4.3306979996659773</v>
      </c>
      <c r="BQ216" s="13">
        <v>2.5935013035190284</v>
      </c>
      <c r="BR216" s="13"/>
      <c r="BS216" s="13">
        <v>219.90677452561911</v>
      </c>
      <c r="BT216" s="13">
        <v>6.025372020901095</v>
      </c>
      <c r="BU216" s="13">
        <v>15.235337092306876</v>
      </c>
      <c r="BV216" s="13">
        <v>114.08243303944869</v>
      </c>
      <c r="BW216" s="13">
        <v>94.763262428036768</v>
      </c>
      <c r="BX216" s="13">
        <v>70.341460974174396</v>
      </c>
      <c r="BY216" s="13"/>
      <c r="BZ216" s="13">
        <v>21.362091091602181</v>
      </c>
      <c r="CA216" s="13">
        <v>59.684974904986689</v>
      </c>
      <c r="CB216" s="13">
        <v>81.047065996588884</v>
      </c>
      <c r="CC216" s="13"/>
      <c r="CD216" s="14">
        <v>1731.2282366707157</v>
      </c>
    </row>
    <row r="217" spans="1:82" x14ac:dyDescent="0.15">
      <c r="A217" s="15" t="s">
        <v>145</v>
      </c>
      <c r="B217" s="13">
        <v>35.027952174023206</v>
      </c>
      <c r="C217" s="13" t="s">
        <v>187</v>
      </c>
      <c r="D217" s="13">
        <v>1.9721992971386137</v>
      </c>
      <c r="E217" s="13">
        <v>6.634693012831554</v>
      </c>
      <c r="F217" s="13">
        <v>2.7391791686789642</v>
      </c>
      <c r="G217" s="13">
        <v>12.332197096823808</v>
      </c>
      <c r="H217" s="13">
        <v>11.307054366033647</v>
      </c>
      <c r="I217" s="13"/>
      <c r="J217" s="13">
        <v>202.93338337272326</v>
      </c>
      <c r="K217" s="13">
        <v>146.96297646562604</v>
      </c>
      <c r="L217" s="13">
        <v>145.00595671660079</v>
      </c>
      <c r="M217" s="13">
        <v>55.970406907097228</v>
      </c>
      <c r="N217" s="13">
        <v>18.967441358384441</v>
      </c>
      <c r="O217" s="13">
        <v>13.755568431671664</v>
      </c>
      <c r="P217" s="13"/>
      <c r="Q217" s="13">
        <v>23.697588085855845</v>
      </c>
      <c r="R217" s="13">
        <v>0.69850541105100594</v>
      </c>
      <c r="S217" s="13">
        <v>2.3402436706786602</v>
      </c>
      <c r="T217" s="13">
        <v>4.712769615547626</v>
      </c>
      <c r="U217" s="13" t="s">
        <v>107</v>
      </c>
      <c r="V217" s="13"/>
      <c r="W217" s="13">
        <v>261.6589236326023</v>
      </c>
      <c r="X217" s="13"/>
      <c r="Y217" s="13">
        <v>271.60947240345104</v>
      </c>
      <c r="Z217" s="13">
        <v>88.375173009985104</v>
      </c>
      <c r="AA217" s="13">
        <v>107.80353140651528</v>
      </c>
      <c r="AB217" s="13" t="s">
        <v>107</v>
      </c>
      <c r="AC217" s="13"/>
      <c r="AD217" s="15" t="s">
        <v>145</v>
      </c>
      <c r="AE217" s="13">
        <v>131.99468084277123</v>
      </c>
      <c r="AF217" s="13">
        <v>124.62349587581943</v>
      </c>
      <c r="AG217" s="13">
        <v>75.588063742617692</v>
      </c>
      <c r="AH217" s="13">
        <v>8.2171677859173791</v>
      </c>
      <c r="AI217" s="13">
        <v>1.1343550239235136</v>
      </c>
      <c r="AJ217" s="13"/>
      <c r="AK217" s="13">
        <v>337.59617823339352</v>
      </c>
      <c r="AL217" s="13">
        <v>85.459120243194945</v>
      </c>
      <c r="AM217" s="13">
        <v>42.58277077123266</v>
      </c>
      <c r="AN217" s="13">
        <v>252.13705799019857</v>
      </c>
      <c r="AO217" s="13">
        <v>153.96656460176405</v>
      </c>
      <c r="AP217" s="13">
        <v>88.415823190411885</v>
      </c>
      <c r="AQ217" s="13"/>
      <c r="AR217" s="13">
        <v>31.126698097035717</v>
      </c>
      <c r="AS217" s="13">
        <v>8.43602906614489</v>
      </c>
      <c r="AT217" s="13">
        <v>7.6751357411982415</v>
      </c>
      <c r="AU217" s="13"/>
      <c r="AV217" s="13">
        <v>106.3493523196714</v>
      </c>
      <c r="AW217" s="13">
        <v>42.631636128442977</v>
      </c>
      <c r="AX217" s="13">
        <v>8.6679058175960879</v>
      </c>
      <c r="AY217" s="13">
        <v>7.61547323348133</v>
      </c>
      <c r="AZ217" s="13">
        <v>10.755893355838845</v>
      </c>
      <c r="BA217" s="13">
        <v>9.9693479279489114</v>
      </c>
      <c r="BB217" s="13"/>
      <c r="BC217" s="13">
        <v>36.578809708210528</v>
      </c>
      <c r="BD217" s="13">
        <v>32.731426907518539</v>
      </c>
      <c r="BE217" s="13"/>
      <c r="BF217" s="15" t="s">
        <v>145</v>
      </c>
      <c r="BG217" s="13">
        <v>81.159131417312352</v>
      </c>
      <c r="BH217" s="13">
        <v>22.339412847759753</v>
      </c>
      <c r="BI217" s="13">
        <v>53.003856483491006</v>
      </c>
      <c r="BJ217" s="13">
        <v>7.2874255435164912</v>
      </c>
      <c r="BK217" s="13" t="s">
        <v>107</v>
      </c>
      <c r="BL217" s="13" t="s">
        <v>107</v>
      </c>
      <c r="BM217" s="13" t="s">
        <v>107</v>
      </c>
      <c r="BN217" s="13">
        <v>16.317793624066567</v>
      </c>
      <c r="BO217" s="13">
        <v>7.718071137652621</v>
      </c>
      <c r="BP217" s="13">
        <v>5.8158620860615962</v>
      </c>
      <c r="BQ217" s="13">
        <v>1.8147823238029792</v>
      </c>
      <c r="BR217" s="13"/>
      <c r="BS217" s="13">
        <v>170.15150748936975</v>
      </c>
      <c r="BT217" s="13">
        <v>4.5858603900959398</v>
      </c>
      <c r="BU217" s="13">
        <v>11.800411195178672</v>
      </c>
      <c r="BV217" s="13">
        <v>73.262817150818648</v>
      </c>
      <c r="BW217" s="13">
        <v>57.643775731424171</v>
      </c>
      <c r="BX217" s="13">
        <v>57.470848871471119</v>
      </c>
      <c r="BY217" s="13"/>
      <c r="BZ217" s="13">
        <v>23.105475936316594</v>
      </c>
      <c r="CA217" s="13">
        <v>36.141908596466379</v>
      </c>
      <c r="CB217" s="13">
        <v>59.247384532782981</v>
      </c>
      <c r="CC217" s="13"/>
      <c r="CD217" s="14">
        <v>1490.3290006505983</v>
      </c>
    </row>
    <row r="218" spans="1:82" x14ac:dyDescent="0.15">
      <c r="A218" s="15" t="s">
        <v>146</v>
      </c>
      <c r="B218" s="13">
        <v>15.880385823402099</v>
      </c>
      <c r="C218" s="13">
        <v>4.1173367273244166E-2</v>
      </c>
      <c r="D218" s="13">
        <v>0.7764227277999366</v>
      </c>
      <c r="E218" s="13">
        <v>2.512164692424697</v>
      </c>
      <c r="F218" s="13">
        <v>1.5289450928903139</v>
      </c>
      <c r="G218" s="13">
        <v>5.8680018057654708</v>
      </c>
      <c r="H218" s="13">
        <v>5.1536781372484377</v>
      </c>
      <c r="I218" s="13"/>
      <c r="J218" s="13">
        <v>146.72722579617593</v>
      </c>
      <c r="K218" s="13">
        <v>112.12882849879153</v>
      </c>
      <c r="L218" s="13">
        <v>109.93772307793887</v>
      </c>
      <c r="M218" s="13">
        <v>34.598397297384381</v>
      </c>
      <c r="N218" s="13">
        <v>10.740359966102595</v>
      </c>
      <c r="O218" s="13">
        <v>7.2865856765218489</v>
      </c>
      <c r="P218" s="13"/>
      <c r="Q218" s="13">
        <v>23.521391198268475</v>
      </c>
      <c r="R218" s="13">
        <v>0.67784660626179727</v>
      </c>
      <c r="S218" s="13">
        <v>2.0833922881528699</v>
      </c>
      <c r="T218" s="13">
        <v>5.1155894945144151</v>
      </c>
      <c r="U218" s="13" t="s">
        <v>107</v>
      </c>
      <c r="V218" s="13"/>
      <c r="W218" s="13">
        <v>186.12900281784653</v>
      </c>
      <c r="X218" s="13"/>
      <c r="Y218" s="13">
        <v>159.11553579197673</v>
      </c>
      <c r="Z218" s="13">
        <v>30.040389482988534</v>
      </c>
      <c r="AA218" s="13">
        <v>84.802949288725046</v>
      </c>
      <c r="AB218" s="13">
        <v>28.437563706696295</v>
      </c>
      <c r="AC218" s="13"/>
      <c r="AD218" s="15" t="s">
        <v>146</v>
      </c>
      <c r="AE218" s="13">
        <v>144.62765045675917</v>
      </c>
      <c r="AF218" s="13">
        <v>136.89753613303427</v>
      </c>
      <c r="AG218" s="13">
        <v>79.928912197657638</v>
      </c>
      <c r="AH218" s="13">
        <v>10.150940815476464</v>
      </c>
      <c r="AI218" s="13">
        <v>2.7243820141001018</v>
      </c>
      <c r="AJ218" s="13"/>
      <c r="AK218" s="13">
        <v>340.79084009415288</v>
      </c>
      <c r="AL218" s="13">
        <v>80.882523474723641</v>
      </c>
      <c r="AM218" s="13">
        <v>44.61296449054646</v>
      </c>
      <c r="AN218" s="13">
        <v>259.90831661942923</v>
      </c>
      <c r="AO218" s="13">
        <v>154.29424069323966</v>
      </c>
      <c r="AP218" s="13">
        <v>95.698486050362774</v>
      </c>
      <c r="AQ218" s="13"/>
      <c r="AR218" s="13">
        <v>29.228167657791722</v>
      </c>
      <c r="AS218" s="13">
        <v>7.4552513057098819</v>
      </c>
      <c r="AT218" s="13">
        <v>9.501786713548185</v>
      </c>
      <c r="AU218" s="13"/>
      <c r="AV218" s="13">
        <v>73.976178171627168</v>
      </c>
      <c r="AW218" s="13">
        <v>17.185868022461225</v>
      </c>
      <c r="AX218" s="13">
        <v>2.1016130736826346</v>
      </c>
      <c r="AY218" s="13">
        <v>7.9577942876566006</v>
      </c>
      <c r="AZ218" s="13">
        <v>10.92398420030263</v>
      </c>
      <c r="BA218" s="13">
        <v>8.0030277370284324</v>
      </c>
      <c r="BB218" s="13"/>
      <c r="BC218" s="13">
        <v>37.302400256531527</v>
      </c>
      <c r="BD218" s="13">
        <v>31.467300916583415</v>
      </c>
      <c r="BE218" s="13"/>
      <c r="BF218" s="15" t="s">
        <v>146</v>
      </c>
      <c r="BG218" s="13">
        <v>82.088258187123131</v>
      </c>
      <c r="BH218" s="13">
        <v>24.331735207130986</v>
      </c>
      <c r="BI218" s="13">
        <v>51.924394782379458</v>
      </c>
      <c r="BJ218" s="13">
        <v>12.253203523326146</v>
      </c>
      <c r="BK218" s="13">
        <v>10.255984584779792</v>
      </c>
      <c r="BL218" s="13">
        <v>2.104009144494615</v>
      </c>
      <c r="BM218" s="13">
        <v>4.0750949401523129E-2</v>
      </c>
      <c r="BN218" s="13">
        <v>14.233653494553124</v>
      </c>
      <c r="BO218" s="13">
        <v>6.1165293706987427</v>
      </c>
      <c r="BP218" s="13">
        <v>5.8321281976126924</v>
      </c>
      <c r="BQ218" s="13">
        <v>1.4733775551473325</v>
      </c>
      <c r="BR218" s="13"/>
      <c r="BS218" s="13">
        <v>131.05412427447499</v>
      </c>
      <c r="BT218" s="13">
        <v>10.01070236173466</v>
      </c>
      <c r="BU218" s="13">
        <v>8.3298476787135538</v>
      </c>
      <c r="BV218" s="13">
        <v>48.075293559261027</v>
      </c>
      <c r="BW218" s="13">
        <v>34.726521395980654</v>
      </c>
      <c r="BX218" s="13">
        <v>49.030058455850678</v>
      </c>
      <c r="BY218" s="13"/>
      <c r="BZ218" s="13">
        <v>17.637245153248426</v>
      </c>
      <c r="CA218" s="13">
        <v>27.074515358963964</v>
      </c>
      <c r="CB218" s="13">
        <v>44.711760512212379</v>
      </c>
      <c r="CC218" s="13"/>
      <c r="CD218" s="14">
        <v>1232.1317697911634</v>
      </c>
    </row>
    <row r="219" spans="1:82" x14ac:dyDescent="0.15">
      <c r="A219" s="15" t="s">
        <v>147</v>
      </c>
      <c r="B219" s="13">
        <v>7.1784681679149909</v>
      </c>
      <c r="C219" s="13" t="s">
        <v>187</v>
      </c>
      <c r="D219" s="13">
        <v>0.74356722527792773</v>
      </c>
      <c r="E219" s="13">
        <v>1.2925292753137674</v>
      </c>
      <c r="F219" s="13">
        <v>0.74989733888403365</v>
      </c>
      <c r="G219" s="13">
        <v>1.81259222492683</v>
      </c>
      <c r="H219" s="13">
        <v>2.5798821035124329</v>
      </c>
      <c r="I219" s="13"/>
      <c r="J219" s="13">
        <v>97.414758802201845</v>
      </c>
      <c r="K219" s="13">
        <v>74.92626176162409</v>
      </c>
      <c r="L219" s="13">
        <v>73.723663240668998</v>
      </c>
      <c r="M219" s="13">
        <v>22.488497040577755</v>
      </c>
      <c r="N219" s="13">
        <v>5.6994645533456332</v>
      </c>
      <c r="O219" s="13">
        <v>4.9348595724370954</v>
      </c>
      <c r="P219" s="13"/>
      <c r="Q219" s="13">
        <v>19.642968580208546</v>
      </c>
      <c r="R219" s="13">
        <v>1.4505655272233398</v>
      </c>
      <c r="S219" s="13">
        <v>1.6967053596355626</v>
      </c>
      <c r="T219" s="13">
        <v>5.7369650758562809</v>
      </c>
      <c r="U219" s="13" t="s">
        <v>107</v>
      </c>
      <c r="V219" s="13"/>
      <c r="W219" s="13">
        <v>124.23619555032538</v>
      </c>
      <c r="X219" s="13"/>
      <c r="Y219" s="13">
        <v>137.95094409656801</v>
      </c>
      <c r="Z219" s="13">
        <v>32.539880242906278</v>
      </c>
      <c r="AA219" s="13">
        <v>68.985578942639791</v>
      </c>
      <c r="AB219" s="13">
        <v>17.931612575454555</v>
      </c>
      <c r="AC219" s="13"/>
      <c r="AD219" s="15" t="s">
        <v>147</v>
      </c>
      <c r="AE219" s="13">
        <v>163.55162785185013</v>
      </c>
      <c r="AF219" s="13">
        <v>151.75383407417013</v>
      </c>
      <c r="AG219" s="13">
        <v>85.243998143834801</v>
      </c>
      <c r="AH219" s="13">
        <v>12.349719789611836</v>
      </c>
      <c r="AI219" s="13">
        <v>5.3746442618394319</v>
      </c>
      <c r="AJ219" s="13"/>
      <c r="AK219" s="13">
        <v>385.64384849487624</v>
      </c>
      <c r="AL219" s="13">
        <v>64.409715977321113</v>
      </c>
      <c r="AM219" s="13">
        <v>35.734076600041099</v>
      </c>
      <c r="AN219" s="13">
        <v>321.23413251755505</v>
      </c>
      <c r="AO219" s="13">
        <v>178.33985918120851</v>
      </c>
      <c r="AP219" s="13">
        <v>122.64148978955252</v>
      </c>
      <c r="AQ219" s="13"/>
      <c r="AR219" s="13">
        <v>29.982242464466712</v>
      </c>
      <c r="AS219" s="13">
        <v>6.4569765445899323</v>
      </c>
      <c r="AT219" s="13">
        <v>13.822440714456544</v>
      </c>
      <c r="AU219" s="13"/>
      <c r="AV219" s="13">
        <v>71.781849974632053</v>
      </c>
      <c r="AW219" s="13">
        <v>7.1996823933336156</v>
      </c>
      <c r="AX219" s="13" t="s">
        <v>107</v>
      </c>
      <c r="AY219" s="13">
        <v>7.6917322441771754</v>
      </c>
      <c r="AZ219" s="13">
        <v>12.440071879833823</v>
      </c>
      <c r="BA219" s="13">
        <v>12.20827764519332</v>
      </c>
      <c r="BB219" s="13"/>
      <c r="BC219" s="13">
        <v>36.390578091138636</v>
      </c>
      <c r="BD219" s="13">
        <v>28.662320694797202</v>
      </c>
      <c r="BE219" s="13"/>
      <c r="BF219" s="15" t="s">
        <v>147</v>
      </c>
      <c r="BG219" s="13">
        <v>85.675320471322067</v>
      </c>
      <c r="BH219" s="13">
        <v>26.07963604708236</v>
      </c>
      <c r="BI219" s="13">
        <v>54.892281667309348</v>
      </c>
      <c r="BJ219" s="13">
        <v>16.153001050302688</v>
      </c>
      <c r="BK219" s="13">
        <v>14.452576599381</v>
      </c>
      <c r="BL219" s="13">
        <v>1.695741388670388</v>
      </c>
      <c r="BM219" s="13">
        <v>0.16738915067435903</v>
      </c>
      <c r="BN219" s="13">
        <v>17.245056049845019</v>
      </c>
      <c r="BO219" s="13">
        <v>4.2770694486305834</v>
      </c>
      <c r="BP219" s="13">
        <v>4.7034027569303483</v>
      </c>
      <c r="BQ219" s="13">
        <v>1.4968649140157007</v>
      </c>
      <c r="BR219" s="13"/>
      <c r="BS219" s="13">
        <v>112.91107492701563</v>
      </c>
      <c r="BT219" s="13">
        <v>2.1542646001458943</v>
      </c>
      <c r="BU219" s="13">
        <v>6.6444717675804013</v>
      </c>
      <c r="BV219" s="13">
        <v>38.613640489493122</v>
      </c>
      <c r="BW219" s="13">
        <v>25.82430473359895</v>
      </c>
      <c r="BX219" s="13">
        <v>36.8132930762266</v>
      </c>
      <c r="BY219" s="13"/>
      <c r="BZ219" s="13">
        <v>21.484727570395883</v>
      </c>
      <c r="CA219" s="13">
        <v>11.64632885273862</v>
      </c>
      <c r="CB219" s="13">
        <v>33.13105642313451</v>
      </c>
      <c r="CC219" s="13"/>
      <c r="CD219" s="14">
        <v>1183.9900006839566</v>
      </c>
    </row>
    <row r="220" spans="1:82" x14ac:dyDescent="0.15">
      <c r="A220" s="15" t="s">
        <v>148</v>
      </c>
      <c r="B220" s="13">
        <v>5.8560477732249918</v>
      </c>
      <c r="C220" s="13" t="s">
        <v>187</v>
      </c>
      <c r="D220" s="13">
        <v>0.24884148354582827</v>
      </c>
      <c r="E220" s="13">
        <v>0.36675781210838609</v>
      </c>
      <c r="F220" s="13">
        <v>0.53577916780737134</v>
      </c>
      <c r="G220" s="13">
        <v>2.970630071039805</v>
      </c>
      <c r="H220" s="13">
        <v>1.7340392387236006</v>
      </c>
      <c r="I220" s="13"/>
      <c r="J220" s="13">
        <v>68.525158299299989</v>
      </c>
      <c r="K220" s="13">
        <v>53.222583419172139</v>
      </c>
      <c r="L220" s="13">
        <v>52.523761538384207</v>
      </c>
      <c r="M220" s="13">
        <v>15.302574880127846</v>
      </c>
      <c r="N220" s="13">
        <v>3.6856313295812675</v>
      </c>
      <c r="O220" s="13">
        <v>3.1797480300962304</v>
      </c>
      <c r="P220" s="13"/>
      <c r="Q220" s="13">
        <v>17.664617256104279</v>
      </c>
      <c r="R220" s="13">
        <v>1.962608478827272</v>
      </c>
      <c r="S220" s="13">
        <v>0.49885709787805965</v>
      </c>
      <c r="T220" s="13">
        <v>4.2629025185657135</v>
      </c>
      <c r="U220" s="13" t="s">
        <v>107</v>
      </c>
      <c r="V220" s="13"/>
      <c r="W220" s="13">
        <v>92.045823328629254</v>
      </c>
      <c r="X220" s="13"/>
      <c r="Y220" s="13">
        <v>86.707548444705907</v>
      </c>
      <c r="Z220" s="13">
        <v>11.644931076632357</v>
      </c>
      <c r="AA220" s="13">
        <v>49.018254703416297</v>
      </c>
      <c r="AB220" s="13">
        <v>10.419139327347837</v>
      </c>
      <c r="AC220" s="13"/>
      <c r="AD220" s="15" t="s">
        <v>148</v>
      </c>
      <c r="AE220" s="13">
        <v>181.97758687033217</v>
      </c>
      <c r="AF220" s="13">
        <v>165.60891359121763</v>
      </c>
      <c r="AG220" s="13">
        <v>84.73240206040461</v>
      </c>
      <c r="AH220" s="13">
        <v>14.98452073897896</v>
      </c>
      <c r="AI220" s="13">
        <v>10.294604859752088</v>
      </c>
      <c r="AJ220" s="13"/>
      <c r="AK220" s="13">
        <v>450.28467103819878</v>
      </c>
      <c r="AL220" s="13">
        <v>55.663447948828747</v>
      </c>
      <c r="AM220" s="13">
        <v>30.098132623150406</v>
      </c>
      <c r="AN220" s="13">
        <v>394.62122308937012</v>
      </c>
      <c r="AO220" s="13">
        <v>209.6752202564214</v>
      </c>
      <c r="AP220" s="13">
        <v>143.48489833139286</v>
      </c>
      <c r="AQ220" s="13"/>
      <c r="AR220" s="13">
        <v>26.263849551177895</v>
      </c>
      <c r="AS220" s="13">
        <v>7.3840037407714147</v>
      </c>
      <c r="AT220" s="13">
        <v>10.586482919399224</v>
      </c>
      <c r="AU220" s="13"/>
      <c r="AV220" s="13">
        <v>60.048459686241436</v>
      </c>
      <c r="AW220" s="13">
        <v>5.8058836435558092</v>
      </c>
      <c r="AX220" s="13" t="s">
        <v>107</v>
      </c>
      <c r="AY220" s="13">
        <v>8.6338645074946498</v>
      </c>
      <c r="AZ220" s="13">
        <v>7.4540028492767032</v>
      </c>
      <c r="BA220" s="13">
        <v>9.0112637493907375</v>
      </c>
      <c r="BB220" s="13"/>
      <c r="BC220" s="13">
        <v>29.3865271850703</v>
      </c>
      <c r="BD220" s="13">
        <v>23.895721871061731</v>
      </c>
      <c r="BE220" s="13"/>
      <c r="BF220" s="15" t="s">
        <v>148</v>
      </c>
      <c r="BG220" s="13">
        <v>81.796211261632848</v>
      </c>
      <c r="BH220" s="13">
        <v>25.015086783217125</v>
      </c>
      <c r="BI220" s="13">
        <v>52.992695365485844</v>
      </c>
      <c r="BJ220" s="13">
        <v>13.098406062735599</v>
      </c>
      <c r="BK220" s="13">
        <v>10.593817158984194</v>
      </c>
      <c r="BL220" s="13">
        <v>2.5047075114586357</v>
      </c>
      <c r="BM220" s="13">
        <v>0.13033875327262023</v>
      </c>
      <c r="BN220" s="13">
        <v>17.93137475732884</v>
      </c>
      <c r="BO220" s="13">
        <v>4.3340452284600373</v>
      </c>
      <c r="BP220" s="13">
        <v>3.7884291129298759</v>
      </c>
      <c r="BQ220" s="13">
        <v>1.1846674975150724</v>
      </c>
      <c r="BR220" s="13"/>
      <c r="BS220" s="13">
        <v>98.708377672267275</v>
      </c>
      <c r="BT220" s="13">
        <v>1.7948263771945216</v>
      </c>
      <c r="BU220" s="13">
        <v>3.6271041329764659</v>
      </c>
      <c r="BV220" s="13">
        <v>46.197208452892333</v>
      </c>
      <c r="BW220" s="13">
        <v>29.990169195287663</v>
      </c>
      <c r="BX220" s="13">
        <v>24.704991304738776</v>
      </c>
      <c r="BY220" s="13"/>
      <c r="BZ220" s="13">
        <v>10.802558912229305</v>
      </c>
      <c r="CA220" s="13">
        <v>4.2312673555879732</v>
      </c>
      <c r="CB220" s="13">
        <v>15.033826267817279</v>
      </c>
      <c r="CC220" s="13"/>
      <c r="CD220" s="14">
        <v>1127.330179928595</v>
      </c>
    </row>
    <row r="221" spans="1:82" x14ac:dyDescent="0.15">
      <c r="A221" s="15" t="s">
        <v>149</v>
      </c>
      <c r="B221" s="13">
        <v>1.1852640115005109</v>
      </c>
      <c r="C221" s="13" t="s">
        <v>187</v>
      </c>
      <c r="D221" s="13">
        <v>4.5465309470800977E-2</v>
      </c>
      <c r="E221" s="13">
        <v>0.28399351205217949</v>
      </c>
      <c r="F221" s="13">
        <v>0.19566242760490588</v>
      </c>
      <c r="G221" s="13">
        <v>0.21716996301364302</v>
      </c>
      <c r="H221" s="13">
        <v>0.44297279935898121</v>
      </c>
      <c r="I221" s="13"/>
      <c r="J221" s="13">
        <v>20.756696906675259</v>
      </c>
      <c r="K221" s="13">
        <v>16.56510626618887</v>
      </c>
      <c r="L221" s="13">
        <v>16.278811811324367</v>
      </c>
      <c r="M221" s="13">
        <v>4.1915906404863872</v>
      </c>
      <c r="N221" s="13">
        <v>0.68612917301141152</v>
      </c>
      <c r="O221" s="13">
        <v>0.84006315432280643</v>
      </c>
      <c r="P221" s="13"/>
      <c r="Q221" s="13">
        <v>11.943826206507493</v>
      </c>
      <c r="R221" s="13">
        <v>1.177645456457177</v>
      </c>
      <c r="S221" s="13">
        <v>0.15112364577876491</v>
      </c>
      <c r="T221" s="13">
        <v>2.0144285694301951</v>
      </c>
      <c r="U221" s="13" t="s">
        <v>107</v>
      </c>
      <c r="V221" s="13"/>
      <c r="W221" s="13">
        <v>33.885787124683262</v>
      </c>
      <c r="X221" s="13"/>
      <c r="Y221" s="13">
        <v>64.781339973727555</v>
      </c>
      <c r="Z221" s="13">
        <v>18.184549576287278</v>
      </c>
      <c r="AA221" s="13">
        <v>25.449794802899042</v>
      </c>
      <c r="AB221" s="13">
        <v>8.085391563818229</v>
      </c>
      <c r="AC221" s="13"/>
      <c r="AD221" s="15" t="s">
        <v>149</v>
      </c>
      <c r="AE221" s="13">
        <v>188.04958526839317</v>
      </c>
      <c r="AF221" s="13">
        <v>168.75751169464604</v>
      </c>
      <c r="AG221" s="13">
        <v>73.576720724736873</v>
      </c>
      <c r="AH221" s="13">
        <v>16.259483243267532</v>
      </c>
      <c r="AI221" s="13">
        <v>18.21162469440138</v>
      </c>
      <c r="AJ221" s="13"/>
      <c r="AK221" s="13">
        <v>482.1019381794431</v>
      </c>
      <c r="AL221" s="13">
        <v>43.616335585535992</v>
      </c>
      <c r="AM221" s="13">
        <v>26.457773176694602</v>
      </c>
      <c r="AN221" s="13">
        <v>438.48560259390706</v>
      </c>
      <c r="AO221" s="13">
        <v>184.69854671900544</v>
      </c>
      <c r="AP221" s="13">
        <v>176.95227424237146</v>
      </c>
      <c r="AQ221" s="13"/>
      <c r="AR221" s="13">
        <v>27.374535741323292</v>
      </c>
      <c r="AS221" s="13">
        <v>7.1907515865712721</v>
      </c>
      <c r="AT221" s="13">
        <v>14.056668055538367</v>
      </c>
      <c r="AU221" s="13"/>
      <c r="AV221" s="13">
        <v>50.342716963744493</v>
      </c>
      <c r="AW221" s="13">
        <v>1.9857811190997796</v>
      </c>
      <c r="AX221" s="13" t="s">
        <v>107</v>
      </c>
      <c r="AY221" s="13">
        <v>7.1904529948892684</v>
      </c>
      <c r="AZ221" s="13">
        <v>3.7684305513923211</v>
      </c>
      <c r="BA221" s="13">
        <v>12.052316035957324</v>
      </c>
      <c r="BB221" s="13"/>
      <c r="BC221" s="13">
        <v>23.697579903876687</v>
      </c>
      <c r="BD221" s="13">
        <v>17.975154846061198</v>
      </c>
      <c r="BE221" s="13"/>
      <c r="BF221" s="15" t="s">
        <v>149</v>
      </c>
      <c r="BG221" s="13">
        <v>80.783070553208304</v>
      </c>
      <c r="BH221" s="13">
        <v>21.628974295304793</v>
      </c>
      <c r="BI221" s="13">
        <v>57.563583191076887</v>
      </c>
      <c r="BJ221" s="13">
        <v>23.289161451072822</v>
      </c>
      <c r="BK221" s="13">
        <v>21.075869269027134</v>
      </c>
      <c r="BL221" s="13">
        <v>2.079763627210963</v>
      </c>
      <c r="BM221" s="13">
        <v>0.26024653902841732</v>
      </c>
      <c r="BN221" s="13">
        <v>17.93205696921936</v>
      </c>
      <c r="BO221" s="13">
        <v>3.9517673965436373</v>
      </c>
      <c r="BP221" s="13">
        <v>1.5905130668266243</v>
      </c>
      <c r="BQ221" s="13">
        <v>0.88463268874759726</v>
      </c>
      <c r="BR221" s="13"/>
      <c r="BS221" s="13">
        <v>66.673348264165355</v>
      </c>
      <c r="BT221" s="13">
        <v>1.5409552496858681</v>
      </c>
      <c r="BU221" s="13">
        <v>1.5345941807503598</v>
      </c>
      <c r="BV221" s="13">
        <v>35.275597959995999</v>
      </c>
      <c r="BW221" s="13">
        <v>20.143592303456835</v>
      </c>
      <c r="BX221" s="13">
        <v>13.780134350916933</v>
      </c>
      <c r="BY221" s="13"/>
      <c r="BZ221" s="13">
        <v>1.1558175110722833</v>
      </c>
      <c r="CA221" s="13">
        <v>0.53961188000954496</v>
      </c>
      <c r="CB221" s="13">
        <v>1.6954293910818281</v>
      </c>
      <c r="CC221" s="13"/>
      <c r="CD221" s="14">
        <v>1024.272799130053</v>
      </c>
    </row>
    <row r="222" spans="1:82" x14ac:dyDescent="0.15">
      <c r="A222" s="15" t="s">
        <v>150</v>
      </c>
      <c r="B222" s="13">
        <v>0.41305652206537985</v>
      </c>
      <c r="C222" s="13" t="s">
        <v>187</v>
      </c>
      <c r="D222" s="13">
        <v>2.4499360000122393E-2</v>
      </c>
      <c r="E222" s="13">
        <v>0.10523563313174195</v>
      </c>
      <c r="F222" s="13">
        <v>0.12299318198251</v>
      </c>
      <c r="G222" s="13">
        <v>4.0781788217391479E-2</v>
      </c>
      <c r="H222" s="13">
        <v>0.11954655873361406</v>
      </c>
      <c r="I222" s="13"/>
      <c r="J222" s="13">
        <v>8.8671417640623709</v>
      </c>
      <c r="K222" s="13">
        <v>7.3590317210955627</v>
      </c>
      <c r="L222" s="13">
        <v>7.2519900460090554</v>
      </c>
      <c r="M222" s="13">
        <v>1.5081100429668073</v>
      </c>
      <c r="N222" s="13">
        <v>0.13367799836265831</v>
      </c>
      <c r="O222" s="13">
        <v>0.26357845215515535</v>
      </c>
      <c r="P222" s="13"/>
      <c r="Q222" s="13">
        <v>9.3029027863995939</v>
      </c>
      <c r="R222" s="13">
        <v>0.14454230071563448</v>
      </c>
      <c r="S222" s="13">
        <v>9.8659282643020277E-2</v>
      </c>
      <c r="T222" s="13">
        <v>0.87211944692742127</v>
      </c>
      <c r="U222" s="13" t="s">
        <v>107</v>
      </c>
      <c r="V222" s="13"/>
      <c r="W222" s="13">
        <v>18.583101072527342</v>
      </c>
      <c r="X222" s="13"/>
      <c r="Y222" s="13">
        <v>58.00761606109802</v>
      </c>
      <c r="Z222" s="13">
        <v>10.852689204362221</v>
      </c>
      <c r="AA222" s="13">
        <v>21.388981616062296</v>
      </c>
      <c r="AB222" s="13">
        <v>8.5718593054552983</v>
      </c>
      <c r="AC222" s="13"/>
      <c r="AD222" s="15" t="s">
        <v>150</v>
      </c>
      <c r="AE222" s="13">
        <v>186.76193200641691</v>
      </c>
      <c r="AF222" s="13">
        <v>164.84800341896701</v>
      </c>
      <c r="AG222" s="13">
        <v>60.622852757137366</v>
      </c>
      <c r="AH222" s="13">
        <v>16.96413523002235</v>
      </c>
      <c r="AI222" s="13">
        <v>23.358212891349073</v>
      </c>
      <c r="AJ222" s="13"/>
      <c r="AK222" s="13">
        <v>466.66222763671215</v>
      </c>
      <c r="AL222" s="13">
        <v>43.445200495368525</v>
      </c>
      <c r="AM222" s="13">
        <v>27.236293863250882</v>
      </c>
      <c r="AN222" s="13">
        <v>423.21702714134358</v>
      </c>
      <c r="AO222" s="13">
        <v>168.64178682913774</v>
      </c>
      <c r="AP222" s="13">
        <v>175.62811452776234</v>
      </c>
      <c r="AQ222" s="13"/>
      <c r="AR222" s="13">
        <v>32.861014330129564</v>
      </c>
      <c r="AS222" s="13">
        <v>7.1950603965249291</v>
      </c>
      <c r="AT222" s="13">
        <v>19.542908793302317</v>
      </c>
      <c r="AU222" s="13"/>
      <c r="AV222" s="13">
        <v>48.844673282110051</v>
      </c>
      <c r="AW222" s="13">
        <v>1.262303164974615</v>
      </c>
      <c r="AX222" s="13" t="s">
        <v>107</v>
      </c>
      <c r="AY222" s="13">
        <v>6.4513943333808959</v>
      </c>
      <c r="AZ222" s="13">
        <v>1.9844762106343041</v>
      </c>
      <c r="BA222" s="13">
        <v>14.085642198346441</v>
      </c>
      <c r="BB222" s="13"/>
      <c r="BC222" s="13">
        <v>19.126977842702331</v>
      </c>
      <c r="BD222" s="13">
        <v>9.3512986080917972</v>
      </c>
      <c r="BE222" s="13"/>
      <c r="BF222" s="15" t="s">
        <v>150</v>
      </c>
      <c r="BG222" s="13">
        <v>81.151114843458004</v>
      </c>
      <c r="BH222" s="13">
        <v>18.324009579576533</v>
      </c>
      <c r="BI222" s="13">
        <v>60.754904199518094</v>
      </c>
      <c r="BJ222" s="13">
        <v>27.255355576019454</v>
      </c>
      <c r="BK222" s="13">
        <v>24.484875084602759</v>
      </c>
      <c r="BL222" s="13">
        <v>2.1541095874316158</v>
      </c>
      <c r="BM222" s="13">
        <v>0.7097634961122381</v>
      </c>
      <c r="BN222" s="13">
        <v>20.108396469630627</v>
      </c>
      <c r="BO222" s="13">
        <v>3.0018951350195477</v>
      </c>
      <c r="BP222" s="13">
        <v>2.0722010643633726</v>
      </c>
      <c r="BQ222" s="13">
        <v>0.73332619339734495</v>
      </c>
      <c r="BR222" s="13"/>
      <c r="BS222" s="13">
        <v>55.058159498449072</v>
      </c>
      <c r="BT222" s="13">
        <v>2.7494994028125781</v>
      </c>
      <c r="BU222" s="13">
        <v>0.72872630455860621</v>
      </c>
      <c r="BV222" s="13">
        <v>29.190620034001224</v>
      </c>
      <c r="BW222" s="13">
        <v>17.176861348230844</v>
      </c>
      <c r="BX222" s="13">
        <v>6.6227300788925376</v>
      </c>
      <c r="BY222" s="13"/>
      <c r="BZ222" s="13">
        <v>5.3421223778915445</v>
      </c>
      <c r="CA222" s="13">
        <v>0.87137629549742868</v>
      </c>
      <c r="CB222" s="13">
        <v>6.2134986733889725</v>
      </c>
      <c r="CC222" s="13"/>
      <c r="CD222" s="14">
        <v>977.39299023595299</v>
      </c>
    </row>
    <row r="223" spans="1:82" x14ac:dyDescent="0.15">
      <c r="A223" s="15" t="s">
        <v>151</v>
      </c>
      <c r="B223" s="13">
        <v>0.13522185581077359</v>
      </c>
      <c r="C223" s="13" t="s">
        <v>187</v>
      </c>
      <c r="D223" s="13">
        <v>1.1916611567719664E-2</v>
      </c>
      <c r="E223" s="13">
        <v>6.7572990471307076E-2</v>
      </c>
      <c r="F223" s="13">
        <v>3.1853505715411859E-2</v>
      </c>
      <c r="G223" s="13">
        <v>7.4109698880806445E-3</v>
      </c>
      <c r="H223" s="13">
        <v>1.9891369226796539E-2</v>
      </c>
      <c r="I223" s="13"/>
      <c r="J223" s="13">
        <v>5.261565201106853</v>
      </c>
      <c r="K223" s="13">
        <v>4.3437129608670642</v>
      </c>
      <c r="L223" s="13">
        <v>4.0675309805793196</v>
      </c>
      <c r="M223" s="13">
        <v>0.91785224023978806</v>
      </c>
      <c r="N223" s="13" t="s">
        <v>107</v>
      </c>
      <c r="O223" s="13" t="s">
        <v>107</v>
      </c>
      <c r="P223" s="13"/>
      <c r="Q223" s="13">
        <v>10.297602827400016</v>
      </c>
      <c r="R223" s="13" t="s">
        <v>187</v>
      </c>
      <c r="S223" s="13" t="s">
        <v>187</v>
      </c>
      <c r="T223" s="13">
        <v>0.49297817739410554</v>
      </c>
      <c r="U223" s="13" t="s">
        <v>107</v>
      </c>
      <c r="V223" s="13"/>
      <c r="W223" s="13">
        <v>15.694389884317644</v>
      </c>
      <c r="X223" s="13"/>
      <c r="Y223" s="13">
        <v>61.908111549140628</v>
      </c>
      <c r="Z223" s="13">
        <v>10.896553682485177</v>
      </c>
      <c r="AA223" s="13">
        <v>20.865996262181774</v>
      </c>
      <c r="AB223" s="13">
        <v>11.268950832418675</v>
      </c>
      <c r="AC223" s="13"/>
      <c r="AD223" s="15" t="s">
        <v>151</v>
      </c>
      <c r="AE223" s="13">
        <v>193.64308937532584</v>
      </c>
      <c r="AF223" s="13">
        <v>172.52253821694615</v>
      </c>
      <c r="AG223" s="13">
        <v>53.646697813274585</v>
      </c>
      <c r="AH223" s="13">
        <v>18.485428515367545</v>
      </c>
      <c r="AI223" s="13">
        <v>30.912832786953889</v>
      </c>
      <c r="AJ223" s="13"/>
      <c r="AK223" s="13">
        <v>415.62629992190568</v>
      </c>
      <c r="AL223" s="13">
        <v>44.730238279786761</v>
      </c>
      <c r="AM223" s="13">
        <v>32.249864217660715</v>
      </c>
      <c r="AN223" s="13">
        <v>370.89606164211898</v>
      </c>
      <c r="AO223" s="13">
        <v>143.64209226358486</v>
      </c>
      <c r="AP223" s="13">
        <v>135.95639890134711</v>
      </c>
      <c r="AQ223" s="13"/>
      <c r="AR223" s="13">
        <v>38.338692765343382</v>
      </c>
      <c r="AS223" s="13">
        <v>8.6676826630080051</v>
      </c>
      <c r="AT223" s="13">
        <v>24.228939070007083</v>
      </c>
      <c r="AU223" s="13"/>
      <c r="AV223" s="13">
        <v>41.788128734554356</v>
      </c>
      <c r="AW223" s="13">
        <v>0.38788928740934847</v>
      </c>
      <c r="AX223" s="13" t="s">
        <v>107</v>
      </c>
      <c r="AY223" s="13">
        <v>5.8764886429861347</v>
      </c>
      <c r="AZ223" s="13">
        <v>1.2854404341342791</v>
      </c>
      <c r="BA223" s="13">
        <v>14.378027088381888</v>
      </c>
      <c r="BB223" s="13"/>
      <c r="BC223" s="13">
        <v>18.421789482302547</v>
      </c>
      <c r="BD223" s="13">
        <v>6.7200374829333533</v>
      </c>
      <c r="BE223" s="13"/>
      <c r="BF223" s="15" t="s">
        <v>151</v>
      </c>
      <c r="BG223" s="13">
        <v>77.651485973801783</v>
      </c>
      <c r="BH223" s="13">
        <v>19.714520289680166</v>
      </c>
      <c r="BI223" s="13">
        <v>56.082877924673795</v>
      </c>
      <c r="BJ223" s="13">
        <v>26.487182177995329</v>
      </c>
      <c r="BK223" s="13">
        <v>23.884417454064099</v>
      </c>
      <c r="BL223" s="13">
        <v>1.8617893675815265</v>
      </c>
      <c r="BM223" s="13">
        <v>0.8203283836260471</v>
      </c>
      <c r="BN223" s="13">
        <v>18.493012362947844</v>
      </c>
      <c r="BO223" s="13">
        <v>2.1097106716689691</v>
      </c>
      <c r="BP223" s="13">
        <v>1.8540877594478238</v>
      </c>
      <c r="BQ223" s="13">
        <v>0.82404261293021153</v>
      </c>
      <c r="BR223" s="13"/>
      <c r="BS223" s="13">
        <v>36.787717433939008</v>
      </c>
      <c r="BT223" s="13" t="s">
        <v>107</v>
      </c>
      <c r="BU223" s="13">
        <v>0.27443062463010504</v>
      </c>
      <c r="BV223" s="13">
        <v>14.185196729253565</v>
      </c>
      <c r="BW223" s="13" t="s">
        <v>107</v>
      </c>
      <c r="BX223" s="13">
        <v>3.4650516351092255</v>
      </c>
      <c r="BY223" s="13"/>
      <c r="BZ223" s="13">
        <v>5.2346608654287801</v>
      </c>
      <c r="CA223" s="13">
        <v>1.1916611567719664E-2</v>
      </c>
      <c r="CB223" s="13">
        <v>5.2465774769964995</v>
      </c>
      <c r="CC223" s="13"/>
      <c r="CD223" s="14">
        <v>905.3875235926065</v>
      </c>
    </row>
    <row r="224" spans="1:82" x14ac:dyDescent="0.15">
      <c r="A224" s="15" t="s">
        <v>152</v>
      </c>
      <c r="B224" s="13">
        <v>2.5149889184314596E-2</v>
      </c>
      <c r="C224" s="13" t="s">
        <v>187</v>
      </c>
      <c r="D224" s="13" t="s">
        <v>187</v>
      </c>
      <c r="E224" s="13">
        <v>1.359437938986606E-2</v>
      </c>
      <c r="F224" s="13">
        <v>5.7401044651100141E-3</v>
      </c>
      <c r="G224" s="13" t="s">
        <v>187</v>
      </c>
      <c r="H224" s="13" t="s">
        <v>187</v>
      </c>
      <c r="I224" s="13"/>
      <c r="J224" s="13">
        <v>2.4235582288783286</v>
      </c>
      <c r="K224" s="13">
        <v>2.0109599076909594</v>
      </c>
      <c r="L224" s="13">
        <v>1.8985036377023388</v>
      </c>
      <c r="M224" s="13">
        <v>0.41259832118736894</v>
      </c>
      <c r="N224" s="13" t="s">
        <v>107</v>
      </c>
      <c r="O224" s="13" t="s">
        <v>107</v>
      </c>
      <c r="P224" s="13"/>
      <c r="Q224" s="13">
        <v>9.3180917051350391</v>
      </c>
      <c r="R224" s="13">
        <v>5.8154053293385244E-3</v>
      </c>
      <c r="S224" s="13" t="s">
        <v>187</v>
      </c>
      <c r="T224" s="13">
        <v>0.22068419905794989</v>
      </c>
      <c r="U224" s="13" t="s">
        <v>107</v>
      </c>
      <c r="V224" s="13"/>
      <c r="W224" s="13">
        <v>11.766799823197683</v>
      </c>
      <c r="X224" s="13"/>
      <c r="Y224" s="13">
        <v>54.186572157613654</v>
      </c>
      <c r="Z224" s="13">
        <v>4.8735924317228383</v>
      </c>
      <c r="AA224" s="13">
        <v>17.458326136229843</v>
      </c>
      <c r="AB224" s="13">
        <v>13.489085197161604</v>
      </c>
      <c r="AC224" s="13"/>
      <c r="AD224" s="15" t="s">
        <v>152</v>
      </c>
      <c r="AE224" s="13">
        <v>211.80680709464502</v>
      </c>
      <c r="AF224" s="13">
        <v>186.41997352034315</v>
      </c>
      <c r="AG224" s="13">
        <v>50.015889563162482</v>
      </c>
      <c r="AH224" s="13">
        <v>20.981793152681398</v>
      </c>
      <c r="AI224" s="13">
        <v>37.245759033614462</v>
      </c>
      <c r="AJ224" s="13"/>
      <c r="AK224" s="13">
        <v>434.75297192943958</v>
      </c>
      <c r="AL224" s="13">
        <v>50.967702386390016</v>
      </c>
      <c r="AM224" s="13">
        <v>39.539738365550043</v>
      </c>
      <c r="AN224" s="13">
        <v>383.78526954304954</v>
      </c>
      <c r="AO224" s="13">
        <v>146.67864529555374</v>
      </c>
      <c r="AP224" s="13">
        <v>109.69952302536441</v>
      </c>
      <c r="AQ224" s="13"/>
      <c r="AR224" s="13">
        <v>33.744676961011734</v>
      </c>
      <c r="AS224" s="13">
        <v>8.8075862206028788</v>
      </c>
      <c r="AT224" s="13">
        <v>19.682183724252955</v>
      </c>
      <c r="AU224" s="13"/>
      <c r="AV224" s="13">
        <v>34.344041413190752</v>
      </c>
      <c r="AW224" s="13">
        <v>2.4773384863172043E-2</v>
      </c>
      <c r="AX224" s="13" t="s">
        <v>107</v>
      </c>
      <c r="AY224" s="13">
        <v>5.3513305477931006</v>
      </c>
      <c r="AZ224" s="13">
        <v>0.65254170323606631</v>
      </c>
      <c r="BA224" s="13">
        <v>12.17178031735811</v>
      </c>
      <c r="BB224" s="13"/>
      <c r="BC224" s="13">
        <v>13.707499477238212</v>
      </c>
      <c r="BD224" s="13">
        <v>4.2250422737588913</v>
      </c>
      <c r="BE224" s="13"/>
      <c r="BF224" s="15" t="s">
        <v>152</v>
      </c>
      <c r="BG224" s="13">
        <v>74.429703602362579</v>
      </c>
      <c r="BH224" s="13">
        <v>24.085395139022943</v>
      </c>
      <c r="BI224" s="13">
        <v>48.064739728309924</v>
      </c>
      <c r="BJ224" s="13">
        <v>20.259850035011674</v>
      </c>
      <c r="BK224" s="13">
        <v>18.70091617112157</v>
      </c>
      <c r="BL224" s="13">
        <v>1.323595327081843</v>
      </c>
      <c r="BM224" s="13">
        <v>0.33911222236561411</v>
      </c>
      <c r="BN224" s="13">
        <v>18.68908699024043</v>
      </c>
      <c r="BO224" s="13">
        <v>1.3679233521314287</v>
      </c>
      <c r="BP224" s="13">
        <v>2.2795687350297129</v>
      </c>
      <c r="BQ224" s="13">
        <v>1.0190858257578415</v>
      </c>
      <c r="BR224" s="13"/>
      <c r="BS224" s="13">
        <v>25.457004595349758</v>
      </c>
      <c r="BT224" s="13" t="s">
        <v>107</v>
      </c>
      <c r="BU224" s="13">
        <v>8.553528576736058E-2</v>
      </c>
      <c r="BV224" s="13">
        <v>6.6733043328974109</v>
      </c>
      <c r="BW224" s="13" t="s">
        <v>107</v>
      </c>
      <c r="BX224" s="13">
        <v>3.2546455774466336</v>
      </c>
      <c r="BY224" s="13"/>
      <c r="BZ224" s="13">
        <v>6.3017374380493081</v>
      </c>
      <c r="CA224" s="13">
        <v>5.7401044651100141E-3</v>
      </c>
      <c r="CB224" s="13">
        <v>6.3074775425144187</v>
      </c>
      <c r="CC224" s="13"/>
      <c r="CD224" s="14">
        <v>901.49890704945733</v>
      </c>
    </row>
    <row r="225" spans="1:82" x14ac:dyDescent="0.15">
      <c r="A225" s="15" t="s">
        <v>153</v>
      </c>
      <c r="B225" s="13">
        <v>1.6552261749389056E-2</v>
      </c>
      <c r="C225" s="13" t="s">
        <v>187</v>
      </c>
      <c r="D225" s="13">
        <v>3.6442746946441246E-3</v>
      </c>
      <c r="E225" s="13">
        <v>5.4970171666642855E-3</v>
      </c>
      <c r="F225" s="13" t="s">
        <v>187</v>
      </c>
      <c r="G225" s="13">
        <v>3.4797475387484678E-3</v>
      </c>
      <c r="H225" s="13" t="s">
        <v>187</v>
      </c>
      <c r="I225" s="13"/>
      <c r="J225" s="13">
        <v>1.3587142638872898</v>
      </c>
      <c r="K225" s="13">
        <v>1.092437370180684</v>
      </c>
      <c r="L225" s="13">
        <v>1.0868791427646236</v>
      </c>
      <c r="M225" s="13">
        <v>0.26627689370660584</v>
      </c>
      <c r="N225" s="13" t="s">
        <v>107</v>
      </c>
      <c r="O225" s="13" t="s">
        <v>107</v>
      </c>
      <c r="P225" s="13"/>
      <c r="Q225" s="13">
        <v>8.8699350387540647</v>
      </c>
      <c r="R225" s="13" t="s">
        <v>187</v>
      </c>
      <c r="S225" s="13" t="s">
        <v>187</v>
      </c>
      <c r="T225" s="13">
        <v>0.17683913806433432</v>
      </c>
      <c r="U225" s="13">
        <v>3.4999670611304441</v>
      </c>
      <c r="V225" s="13"/>
      <c r="W225" s="13">
        <v>10.245201564390744</v>
      </c>
      <c r="X225" s="13"/>
      <c r="Y225" s="13">
        <v>58.721599136821183</v>
      </c>
      <c r="Z225" s="13">
        <v>5.8144680345726867</v>
      </c>
      <c r="AA225" s="13">
        <v>21.867530934460326</v>
      </c>
      <c r="AB225" s="13">
        <v>16.367145520224817</v>
      </c>
      <c r="AC225" s="13"/>
      <c r="AD225" s="15" t="s">
        <v>153</v>
      </c>
      <c r="AE225" s="13">
        <v>239.73209468231076</v>
      </c>
      <c r="AF225" s="13" t="s">
        <v>107</v>
      </c>
      <c r="AG225" s="13">
        <v>46.488734239905625</v>
      </c>
      <c r="AH225" s="13">
        <v>23.90982952528352</v>
      </c>
      <c r="AI225" s="13">
        <v>39.510340955570925</v>
      </c>
      <c r="AJ225" s="13"/>
      <c r="AK225" s="13">
        <v>398.0702549803396</v>
      </c>
      <c r="AL225" s="13" t="s">
        <v>107</v>
      </c>
      <c r="AM225" s="13" t="s">
        <v>107</v>
      </c>
      <c r="AN225" s="13" t="s">
        <v>107</v>
      </c>
      <c r="AO225" s="13" t="s">
        <v>107</v>
      </c>
      <c r="AP225" s="13" t="s">
        <v>107</v>
      </c>
      <c r="AQ225" s="13"/>
      <c r="AR225" s="13" t="s">
        <v>107</v>
      </c>
      <c r="AS225" s="13" t="s">
        <v>107</v>
      </c>
      <c r="AT225" s="13">
        <v>19.518968200232521</v>
      </c>
      <c r="AU225" s="13"/>
      <c r="AV225" s="13" t="s">
        <v>107</v>
      </c>
      <c r="AW225" s="13" t="s">
        <v>107</v>
      </c>
      <c r="AX225" s="13" t="s">
        <v>107</v>
      </c>
      <c r="AY225" s="13" t="s">
        <v>107</v>
      </c>
      <c r="AZ225" s="13">
        <v>0.27423875583925228</v>
      </c>
      <c r="BA225" s="13">
        <v>9.7969260083540775</v>
      </c>
      <c r="BB225" s="13"/>
      <c r="BC225" s="13">
        <v>10.934839492451307</v>
      </c>
      <c r="BD225" s="13">
        <v>2.8681785104627116</v>
      </c>
      <c r="BE225" s="13"/>
      <c r="BF225" s="15" t="s">
        <v>153</v>
      </c>
      <c r="BG225" s="13">
        <v>74.707828460086162</v>
      </c>
      <c r="BH225" s="13">
        <v>22.079554060648476</v>
      </c>
      <c r="BI225" s="13">
        <v>48.795929066966167</v>
      </c>
      <c r="BJ225" s="13">
        <v>14.984396071173954</v>
      </c>
      <c r="BK225" s="13">
        <v>13.513822981520818</v>
      </c>
      <c r="BL225" s="13">
        <v>1.0923642546522943</v>
      </c>
      <c r="BM225" s="13">
        <v>0.46381868520027714</v>
      </c>
      <c r="BN225" s="13">
        <v>22.902324162847776</v>
      </c>
      <c r="BO225" s="13">
        <v>1.180377739568319</v>
      </c>
      <c r="BP225" s="13">
        <v>3.8323453324715198</v>
      </c>
      <c r="BQ225" s="13">
        <v>1.2590827368649813</v>
      </c>
      <c r="BR225" s="13"/>
      <c r="BS225" s="13" t="s">
        <v>107</v>
      </c>
      <c r="BT225" s="13" t="s">
        <v>107</v>
      </c>
      <c r="BU225" s="13">
        <v>5.1489508376847369E-2</v>
      </c>
      <c r="BV225" s="13" t="s">
        <v>107</v>
      </c>
      <c r="BW225" s="13" t="s">
        <v>107</v>
      </c>
      <c r="BX225" s="13" t="s">
        <v>107</v>
      </c>
      <c r="BY225" s="13"/>
      <c r="BZ225" s="13" t="s">
        <v>107</v>
      </c>
      <c r="CA225" s="13" t="s">
        <v>107</v>
      </c>
      <c r="CB225" s="13" t="s">
        <v>107</v>
      </c>
      <c r="CC225" s="13"/>
      <c r="CD225" s="14">
        <v>891.46413056798804</v>
      </c>
    </row>
    <row r="226" spans="1:82" x14ac:dyDescent="0.15">
      <c r="A226" s="15" t="s">
        <v>154</v>
      </c>
      <c r="B226" s="13">
        <v>6.8853112756345159E-3</v>
      </c>
      <c r="C226" s="13" t="s">
        <v>187</v>
      </c>
      <c r="D226" s="13" t="s">
        <v>187</v>
      </c>
      <c r="E226" s="13">
        <v>3.4302916708401879E-3</v>
      </c>
      <c r="F226" s="13" t="s">
        <v>187</v>
      </c>
      <c r="G226" s="13" t="s">
        <v>187</v>
      </c>
      <c r="H226" s="13">
        <v>6.8605833416803758E-3</v>
      </c>
      <c r="I226" s="13"/>
      <c r="J226" s="13">
        <v>0.52911255821261494</v>
      </c>
      <c r="K226" s="13">
        <v>0.32332870428874227</v>
      </c>
      <c r="L226" s="13">
        <v>0.32332870428874227</v>
      </c>
      <c r="M226" s="13">
        <v>0.20578385392387272</v>
      </c>
      <c r="N226" s="13" t="s">
        <v>107</v>
      </c>
      <c r="O226" s="13" t="s">
        <v>107</v>
      </c>
      <c r="P226" s="13"/>
      <c r="Q226" s="13">
        <v>11.840074096625269</v>
      </c>
      <c r="R226" s="13" t="s">
        <v>187</v>
      </c>
      <c r="S226" s="13" t="s">
        <v>187</v>
      </c>
      <c r="T226" s="13">
        <v>6.9545494907061078E-2</v>
      </c>
      <c r="U226" s="13">
        <v>5.0450712704357308</v>
      </c>
      <c r="V226" s="13"/>
      <c r="W226" s="13">
        <v>12.376071966113518</v>
      </c>
      <c r="X226" s="13"/>
      <c r="Y226" s="13">
        <v>60.748916519530567</v>
      </c>
      <c r="Z226" s="13">
        <v>4.0071392778032884</v>
      </c>
      <c r="AA226" s="13">
        <v>23.072407287803522</v>
      </c>
      <c r="AB226" s="13">
        <v>22.546663810340064</v>
      </c>
      <c r="AC226" s="13"/>
      <c r="AD226" s="15" t="s">
        <v>154</v>
      </c>
      <c r="AE226" s="13">
        <v>216.37702187685386</v>
      </c>
      <c r="AF226" s="13" t="s">
        <v>107</v>
      </c>
      <c r="AG226" s="13">
        <v>37.940703710720811</v>
      </c>
      <c r="AH226" s="13">
        <v>20.018305351888877</v>
      </c>
      <c r="AI226" s="13">
        <v>36.949521703968287</v>
      </c>
      <c r="AJ226" s="13"/>
      <c r="AK226" s="13">
        <v>358.56908946845164</v>
      </c>
      <c r="AL226" s="13" t="s">
        <v>107</v>
      </c>
      <c r="AM226" s="13" t="s">
        <v>107</v>
      </c>
      <c r="AN226" s="13" t="s">
        <v>107</v>
      </c>
      <c r="AO226" s="13" t="s">
        <v>107</v>
      </c>
      <c r="AP226" s="13" t="s">
        <v>107</v>
      </c>
      <c r="AQ226" s="13"/>
      <c r="AR226" s="13" t="s">
        <v>107</v>
      </c>
      <c r="AS226" s="13" t="s">
        <v>107</v>
      </c>
      <c r="AT226" s="13">
        <v>22.437598614077665</v>
      </c>
      <c r="AU226" s="13"/>
      <c r="AV226" s="13" t="s">
        <v>107</v>
      </c>
      <c r="AW226" s="13" t="s">
        <v>107</v>
      </c>
      <c r="AX226" s="13" t="s">
        <v>107</v>
      </c>
      <c r="AY226" s="13" t="s">
        <v>107</v>
      </c>
      <c r="AZ226" s="13">
        <v>0.21426067136515661</v>
      </c>
      <c r="BA226" s="13">
        <v>7.8692084483957778</v>
      </c>
      <c r="BB226" s="13"/>
      <c r="BC226" s="13" t="s">
        <v>107</v>
      </c>
      <c r="BD226" s="13" t="s">
        <v>107</v>
      </c>
      <c r="BE226" s="13"/>
      <c r="BF226" s="15" t="s">
        <v>154</v>
      </c>
      <c r="BG226" s="13">
        <v>62.013003319760102</v>
      </c>
      <c r="BH226" s="13">
        <v>19.259448381168212</v>
      </c>
      <c r="BI226" s="13">
        <v>40.156593891794103</v>
      </c>
      <c r="BJ226" s="13">
        <v>9.5575802353680608</v>
      </c>
      <c r="BK226" s="13">
        <v>8.7610869407601761</v>
      </c>
      <c r="BL226" s="13">
        <v>0.57017714652688067</v>
      </c>
      <c r="BM226" s="13">
        <v>0.30759565656251175</v>
      </c>
      <c r="BN226" s="13" t="s">
        <v>107</v>
      </c>
      <c r="BO226" s="13" t="s">
        <v>107</v>
      </c>
      <c r="BP226" s="13">
        <v>2.5969610467977824</v>
      </c>
      <c r="BQ226" s="13" t="s">
        <v>187</v>
      </c>
      <c r="BR226" s="13"/>
      <c r="BS226" s="13" t="s">
        <v>107</v>
      </c>
      <c r="BT226" s="13" t="s">
        <v>107</v>
      </c>
      <c r="BU226" s="13" t="s">
        <v>187</v>
      </c>
      <c r="BV226" s="13" t="s">
        <v>107</v>
      </c>
      <c r="BW226" s="13" t="s">
        <v>107</v>
      </c>
      <c r="BX226" s="13" t="s">
        <v>107</v>
      </c>
      <c r="BY226" s="13"/>
      <c r="BZ226" s="13" t="s">
        <v>107</v>
      </c>
      <c r="CA226" s="13" t="s">
        <v>107</v>
      </c>
      <c r="CB226" s="13" t="s">
        <v>107</v>
      </c>
      <c r="CC226" s="13"/>
      <c r="CD226" s="14">
        <v>865.41780420171403</v>
      </c>
    </row>
    <row r="227" spans="1:82" x14ac:dyDescent="0.15">
      <c r="Q227" s="1"/>
    </row>
    <row r="228" spans="1:82" x14ac:dyDescent="0.1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X228" s="4"/>
      <c r="BY228" s="4"/>
      <c r="BZ228" s="4"/>
      <c r="CA228" s="4"/>
      <c r="CB228" s="4"/>
      <c r="CC228" s="4"/>
      <c r="CD228" s="4"/>
    </row>
    <row r="229" spans="1:82" x14ac:dyDescent="0.15">
      <c r="A229" s="5" t="s">
        <v>156</v>
      </c>
      <c r="B229" s="4"/>
      <c r="G229" s="4"/>
      <c r="I229" s="5" t="s">
        <v>163</v>
      </c>
      <c r="U229" s="1"/>
      <c r="AD229" s="5"/>
      <c r="BF229" s="5"/>
      <c r="BV229" s="2"/>
      <c r="BW229" s="2"/>
    </row>
    <row r="230" spans="1:82" x14ac:dyDescent="0.15">
      <c r="A230" s="5" t="s">
        <v>157</v>
      </c>
      <c r="B230" s="4"/>
      <c r="G230" s="4"/>
      <c r="I230" s="5" t="s">
        <v>164</v>
      </c>
      <c r="U230" s="1"/>
      <c r="AD230" s="5"/>
      <c r="BF230" s="5"/>
      <c r="BV230" s="2"/>
      <c r="BW230" s="2"/>
    </row>
    <row r="231" spans="1:82" x14ac:dyDescent="0.15">
      <c r="A231" s="5" t="s">
        <v>158</v>
      </c>
      <c r="B231" s="4"/>
      <c r="G231" s="4"/>
      <c r="I231" s="5" t="s">
        <v>165</v>
      </c>
      <c r="U231" s="1"/>
      <c r="AD231" s="5"/>
      <c r="BF231" s="5"/>
      <c r="BV231" s="2"/>
      <c r="BW231" s="2"/>
    </row>
    <row r="232" spans="1:82" x14ac:dyDescent="0.15">
      <c r="A232" s="5" t="s">
        <v>159</v>
      </c>
      <c r="B232" s="4"/>
      <c r="G232" s="4"/>
      <c r="I232" s="5" t="s">
        <v>166</v>
      </c>
      <c r="U232" s="1"/>
      <c r="AD232" s="5"/>
      <c r="BF232" s="5"/>
      <c r="BV232" s="2"/>
      <c r="BW232" s="2"/>
    </row>
    <row r="233" spans="1:82" x14ac:dyDescent="0.15">
      <c r="A233" s="5" t="s">
        <v>160</v>
      </c>
      <c r="B233" s="4"/>
      <c r="G233" s="4"/>
      <c r="I233" s="5" t="s">
        <v>182</v>
      </c>
      <c r="U233" s="1"/>
      <c r="AD233" s="5"/>
      <c r="BF233" s="5"/>
      <c r="BV233" s="2"/>
      <c r="BW233" s="2"/>
    </row>
    <row r="234" spans="1:82" x14ac:dyDescent="0.15">
      <c r="A234" s="5" t="s">
        <v>161</v>
      </c>
      <c r="B234" s="4"/>
      <c r="G234" s="4"/>
      <c r="I234" s="5" t="s">
        <v>194</v>
      </c>
      <c r="U234" s="1"/>
      <c r="AD234" s="5"/>
      <c r="BF234" s="5"/>
      <c r="BV234" s="2"/>
      <c r="BW234" s="2"/>
    </row>
    <row r="235" spans="1:82" x14ac:dyDescent="0.15">
      <c r="A235" s="5" t="s">
        <v>162</v>
      </c>
      <c r="B235" s="4"/>
      <c r="G235" s="4"/>
      <c r="I235" s="5" t="s">
        <v>191</v>
      </c>
      <c r="U235" s="1"/>
      <c r="AD235" s="5"/>
      <c r="BF235" s="5"/>
      <c r="BV235" s="2"/>
      <c r="BW235" s="2"/>
    </row>
    <row r="236" spans="1:82" ht="6" customHeight="1" x14ac:dyDescent="0.15">
      <c r="A236" s="5"/>
      <c r="B236" s="4"/>
      <c r="G236" s="4"/>
      <c r="U236" s="1"/>
      <c r="AD236" s="5"/>
      <c r="BF236" s="5"/>
      <c r="BV236" s="2"/>
      <c r="BW236" s="2"/>
    </row>
    <row r="237" spans="1:82" x14ac:dyDescent="0.15">
      <c r="A237" s="5" t="s">
        <v>190</v>
      </c>
      <c r="B237" s="4"/>
      <c r="G237" s="4"/>
      <c r="U237" s="1"/>
      <c r="AD237" s="5"/>
      <c r="BF237" s="5"/>
      <c r="BV237" s="2"/>
      <c r="BW237" s="2"/>
    </row>
    <row r="238" spans="1:82" x14ac:dyDescent="0.15">
      <c r="A238" s="5"/>
      <c r="AD238" s="5"/>
      <c r="BF238" s="5"/>
    </row>
    <row r="239" spans="1:82" x14ac:dyDescent="0.15">
      <c r="A239" s="5" t="s">
        <v>192</v>
      </c>
      <c r="AD239" s="5"/>
      <c r="BF239" s="5"/>
    </row>
    <row r="240" spans="1:82" x14ac:dyDescent="0.15">
      <c r="A240" s="5" t="s">
        <v>193</v>
      </c>
      <c r="AD240" s="5"/>
      <c r="BF240" s="5"/>
    </row>
    <row r="242" spans="71:73" x14ac:dyDescent="0.15">
      <c r="BS242" s="4"/>
      <c r="BT242" s="4"/>
      <c r="BU242" s="4"/>
    </row>
  </sheetData>
  <phoneticPr fontId="0" type="noConversion"/>
  <pageMargins left="0.39370078740157499" right="0.39370078740157499" top="0.59055118110236204" bottom="0.59055118110236204" header="0.511811023622047" footer="0.23622047244094502"/>
  <pageSetup paperSize="9" scale="65" pageOrder="overThenDown" orientation="landscape"/>
  <headerFooter alignWithMargins="0">
    <oddFooter>&amp;R&amp;7&amp;P</oddFooter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Wüest Erwin BFS</dc:creator>
  <cp:lastModifiedBy>Kaspar Staub</cp:lastModifiedBy>
  <dcterms:created xsi:type="dcterms:W3CDTF">2007-01-01T22:58:23Z</dcterms:created>
  <dcterms:modified xsi:type="dcterms:W3CDTF">2024-02-01T13:25:35Z</dcterms:modified>
</cp:coreProperties>
</file>