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<sst xmlns="http://schemas.openxmlformats.org/spreadsheetml/2006/main" count="28" uniqueCount="28">
  <si>
    <t xml:space="preserve">Item</t>
  </si>
  <si>
    <t xml:space="preserve">Link</t>
  </si>
  <si>
    <t xml:space="preserve">Quantity</t>
  </si>
  <si>
    <t xml:space="preserve">Price per unit</t>
  </si>
  <si>
    <t xml:space="preserve">Price per package</t>
  </si>
  <si>
    <t xml:space="preserve">Adafruit Feather 32u4 Proto Basic</t>
  </si>
  <si>
    <t xml:space="preserve">https://www.adafruit.com/product/2771</t>
  </si>
  <si>
    <t xml:space="preserve">Adafruit Airlift Featherwing (WiFi)</t>
  </si>
  <si>
    <t xml:space="preserve">https://www.adafruit.com/product/4264</t>
  </si>
  <si>
    <t xml:space="preserve">Adafruit Ethernet Featherwing</t>
  </si>
  <si>
    <t xml:space="preserve">https://www.adafruit.com/product/3201</t>
  </si>
  <si>
    <t xml:space="preserve">12 &amp; 16 Pin stacking headers for Feather</t>
  </si>
  <si>
    <t xml:space="preserve">https://www.adafruit.com/product/2830</t>
  </si>
  <si>
    <t xml:space="preserve">12 Pin .1 In. Screw Terminals Pkg of 5</t>
  </si>
  <si>
    <t xml:space="preserve">https://www.amazon.com/DBParts-12-Pin-Terminal-Connector-2-54mm/dp/B07S33YDF8/ref=sr_1_2?keywords=.1in+pitch+terminal+12+pin&amp;qid=1559667654&amp;s=gateway&amp;sr=8-2</t>
  </si>
  <si>
    <t xml:space="preserve">16 Pin .1 In. Screw Terminals Pkg of 5</t>
  </si>
  <si>
    <t xml:space="preserve">https://www.amazon.com/DBParts-16-Pin-Terminal-Connector-2-54mm/dp/B07S594L87/ref=sr_1_1?keywords=.1in+pitch+terminal+16+pin&amp;qid=1559667360&amp;s=gateway&amp;sr=8-1</t>
  </si>
  <si>
    <t xml:space="preserve">Phillips #4-40 x ¼’’ Screws</t>
  </si>
  <si>
    <t xml:space="preserve">https://www.mcmaster.com/91771A106/</t>
  </si>
  <si>
    <t xml:space="preserve">Phillips #2-56 x ¼’’ Screws</t>
  </si>
  <si>
    <t xml:space="preserve">https://www.mcmaster.com/91099A104/</t>
  </si>
  <si>
    <t xml:space="preserve">Phillips M2.2 ½’’ Screws for plastic threading</t>
  </si>
  <si>
    <t xml:space="preserve">https://www.mcmaster.com/90485A426/</t>
  </si>
  <si>
    <t xml:space="preserve">Trotec LMT+314-203 Br Stainl. Steel/Black 1/32’'</t>
  </si>
  <si>
    <t xml:space="preserve">https://www.engraving-supplies.com/catalogsearch/result/?q=stainless+steel</t>
  </si>
  <si>
    <t xml:space="preserve">93 degree C Heat resistant adhesive</t>
  </si>
  <si>
    <t xml:space="preserve">https://www.amazon.com/PC-Products-70147-PC-Clear-Adhesive/dp/B008DZ19WC/ref=sr_1_6?crid=2511S39TNBCG9&amp;keywords=epoxy%2Bfor%2Belectronics&amp;qid=1690564979&amp;sprefix=epoxy%2Bfor%2Belectronic%2Caps%2C142&amp;sr=8-6&amp;th=1</t>
  </si>
  <si>
    <t xml:space="preserve">Total: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</si>
</sst>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dafruit.com/product/4264" TargetMode="External"/><Relationship Id="rId2" Type="http://schemas.openxmlformats.org/officeDocument/2006/relationships/hyperlink" Target="https://www.mcmaster.com/91771A106/" TargetMode="External"/><Relationship Id="rId3" Type="http://schemas.openxmlformats.org/officeDocument/2006/relationships/hyperlink" Target="https://www.amazon.com/PC-Products-70147-PC-Clear-Adhesive/dp/B008DZ19WC/ref=sr_1_6?crid=2511S39TNBCG9&amp;keywords=epoxy%2Bfor%2Belectronics&amp;qid=1690564979&amp;sprefix=epoxy%2Bfor%2Belectronic%2Caps%2C142&amp;sr=8-6&amp;th=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45.35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customFormat="false" ht="12.8" hidden="false" customHeight="false" outlineLevel="0" collapsed="false">
      <c r="A2" s="2" t="s">
        <v>5</v>
      </c>
      <c r="B2" s="2" t="s">
        <v>6</v>
      </c>
      <c r="C2" s="2" t="n">
        <v>1</v>
      </c>
      <c r="D2" s="2" t="n">
        <v>19.95</v>
      </c>
      <c r="E2" s="0" t="n">
        <v>19.95</v>
      </c>
      <c r="F2" s="2"/>
    </row>
    <row r="3" customFormat="false" ht="12.8" hidden="false" customHeight="false" outlineLevel="0" collapsed="false">
      <c r="A3" s="2" t="s">
        <v>7</v>
      </c>
      <c r="B3" s="3" t="s">
        <v>8</v>
      </c>
      <c r="C3" s="2" t="n">
        <v>1</v>
      </c>
      <c r="D3" s="2" t="n">
        <v>12.95</v>
      </c>
      <c r="E3" s="0" t="n">
        <v>19.95</v>
      </c>
      <c r="F3" s="2"/>
    </row>
    <row r="4" customFormat="false" ht="12.8" hidden="false" customHeight="false" outlineLevel="0" collapsed="false">
      <c r="A4" s="2" t="s">
        <v>9</v>
      </c>
      <c r="B4" s="2" t="s">
        <v>10</v>
      </c>
      <c r="C4" s="2" t="n">
        <v>1</v>
      </c>
      <c r="D4" s="2" t="n">
        <v>19.95</v>
      </c>
      <c r="E4" s="0" t="n">
        <v>19.95</v>
      </c>
      <c r="F4" s="2"/>
    </row>
    <row r="5" customFormat="false" ht="12.8" hidden="false" customHeight="false" outlineLevel="0" collapsed="false">
      <c r="A5" s="2" t="s">
        <v>11</v>
      </c>
      <c r="B5" s="2" t="s">
        <v>12</v>
      </c>
      <c r="C5" s="2" t="n">
        <v>1</v>
      </c>
      <c r="D5" s="2" t="n">
        <v>1.25</v>
      </c>
      <c r="E5" s="0" t="n">
        <v>1.25</v>
      </c>
      <c r="F5" s="2"/>
    </row>
    <row r="6" customFormat="false" ht="12.8" hidden="false" customHeight="false" outlineLevel="0" collapsed="false">
      <c r="A6" s="2" t="s">
        <v>13</v>
      </c>
      <c r="B6" s="2" t="s">
        <v>14</v>
      </c>
      <c r="C6" s="2" t="n">
        <v>1</v>
      </c>
      <c r="D6" s="2" t="n">
        <f aca="false">12.95/5</f>
        <v>2.59</v>
      </c>
      <c r="E6" s="0" t="n">
        <v>12.95</v>
      </c>
      <c r="F6" s="2"/>
    </row>
    <row r="7" customFormat="false" ht="12.8" hidden="false" customHeight="false" outlineLevel="0" collapsed="false">
      <c r="A7" s="2" t="s">
        <v>15</v>
      </c>
      <c r="B7" s="2" t="s">
        <v>16</v>
      </c>
      <c r="C7" s="2" t="n">
        <v>1</v>
      </c>
      <c r="D7" s="2" t="n">
        <f aca="false">12.95/5</f>
        <v>2.59</v>
      </c>
      <c r="E7" s="0" t="n">
        <v>12.95</v>
      </c>
      <c r="F7" s="2"/>
    </row>
    <row r="8" customFormat="false" ht="12.8" hidden="false" customHeight="false" outlineLevel="0" collapsed="false">
      <c r="A8" s="0" t="s">
        <v>17</v>
      </c>
      <c r="B8" s="3" t="s">
        <v>18</v>
      </c>
      <c r="C8" s="0" t="n">
        <v>1</v>
      </c>
      <c r="D8" s="0" t="n">
        <f aca="false">5.4/100</f>
        <v>0.054</v>
      </c>
      <c r="E8" s="0" t="n">
        <v>5.4</v>
      </c>
      <c r="F8" s="2"/>
    </row>
    <row r="9" customFormat="false" ht="12.8" hidden="false" customHeight="false" outlineLevel="0" collapsed="false">
      <c r="A9" s="0" t="s">
        <v>19</v>
      </c>
      <c r="B9" s="3" t="s">
        <v>20</v>
      </c>
      <c r="C9" s="0" t="n">
        <v>1</v>
      </c>
      <c r="D9" s="0" t="n">
        <f aca="false">4.15/100</f>
        <v>0.0415</v>
      </c>
      <c r="E9" s="0" t="n">
        <v>4.15</v>
      </c>
      <c r="F9" s="2"/>
    </row>
    <row r="10" customFormat="false" ht="12.8" hidden="false" customHeight="false" outlineLevel="0" collapsed="false">
      <c r="A10" s="0" t="s">
        <v>21</v>
      </c>
      <c r="B10" s="0" t="s">
        <v>22</v>
      </c>
      <c r="C10" s="0" t="n">
        <v>1</v>
      </c>
      <c r="D10" s="0" t="n">
        <f aca="false">7.06/50</f>
        <v>0.1412</v>
      </c>
      <c r="E10" s="0" t="n">
        <v>7.06</v>
      </c>
      <c r="F10" s="2"/>
    </row>
    <row r="11" customFormat="false" ht="12.8" hidden="false" customHeight="false" outlineLevel="0" collapsed="false">
      <c r="A11" s="0" t="s">
        <v>23</v>
      </c>
      <c r="B11" s="0" t="s">
        <v>24</v>
      </c>
      <c r="C11" s="0" t="n">
        <v>1</v>
      </c>
      <c r="D11" s="0" t="n">
        <v>16</v>
      </c>
      <c r="E11" s="0" t="n">
        <v>16</v>
      </c>
    </row>
    <row r="12" customFormat="false" ht="12.8" hidden="false" customHeight="false" outlineLevel="0" collapsed="false">
      <c r="A12" s="0" t="s">
        <v>25</v>
      </c>
      <c r="B12" s="3" t="s">
        <v>26</v>
      </c>
      <c r="C12" s="0" t="n">
        <v>1</v>
      </c>
      <c r="D12" s="0" t="n">
        <v>4.6</v>
      </c>
      <c r="E12" s="0" t="n">
        <v>4.6</v>
      </c>
    </row>
    <row r="13" customFormat="false" ht="12.8" hidden="false" customHeight="false" outlineLevel="0" collapsed="false">
      <c r="A13" s="1" t="s">
        <v>27</v>
      </c>
      <c r="B13" s="1"/>
      <c r="C13" s="1"/>
      <c r="D13" s="1" t="n">
        <f aca="false">SUM(D2:D12)</f>
        <v>80.1167</v>
      </c>
      <c r="E13" s="1" t="n">
        <f aca="false">SUM(E2:E12)</f>
        <v>124.21</v>
      </c>
    </row>
  </sheetData>
  <hyperlinks>
    <hyperlink ref="B3" r:id="rId1" display="https://www.adafruit.com/product/4264"/>
    <hyperlink ref="B8" r:id="rId2" display="https://www.mcmaster.com/91771A106/"/>
    <hyperlink ref="B12" r:id="rId3" display="https://www.amazon.com/PC-Products-70147-PC-Clear-Adhesive/dp/B008DZ19WC/ref=sr_1_6?crid=2511S39TNBCG9&amp;keywords=epoxy%2Bfor%2Belectronics&amp;qid=1690564979&amp;sprefix=epoxy%2Bfor%2Belectronic%2Caps%2C142&amp;sr=8-6&amp;th=1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2023-07-17T15:55:00Z</dcterms:created>
  <dc:creator/>
  <dc:description/>
  <dc:language>en-US</dc:language>
  <cp:lastModifiedBy/>
  <dcterms:modified xsi:type="dcterms:W3CDTF">2023-08-03T11:33:10Z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