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"/>
    </mc:Choice>
  </mc:AlternateContent>
  <xr:revisionPtr revIDLastSave="0" documentId="13_ncr:1_{FE45225F-12E3-413C-9E31-3125B13F766D}" xr6:coauthVersionLast="47" xr6:coauthVersionMax="47" xr10:uidLastSave="{00000000-0000-0000-0000-000000000000}"/>
  <bookViews>
    <workbookView xWindow="-108" yWindow="-108" windowWidth="23256" windowHeight="13896" xr2:uid="{3702EC89-8EAA-415F-A636-335F642CB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1" l="1"/>
  <c r="B92" i="1"/>
  <c r="B91" i="1"/>
  <c r="B90" i="1"/>
  <c r="B89" i="1"/>
  <c r="B88" i="1"/>
  <c r="B87" i="1"/>
  <c r="B86" i="1"/>
  <c r="B85" i="1"/>
  <c r="B84" i="1"/>
  <c r="B82" i="1"/>
  <c r="B50" i="1"/>
  <c r="B60" i="1"/>
  <c r="B59" i="1"/>
  <c r="B58" i="1"/>
  <c r="B57" i="1"/>
  <c r="B56" i="1"/>
  <c r="B55" i="1"/>
  <c r="B54" i="1"/>
  <c r="B53" i="1"/>
  <c r="B52" i="1"/>
  <c r="B51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O15" i="1"/>
  <c r="B29" i="1" s="1"/>
  <c r="N15" i="1"/>
  <c r="O14" i="1"/>
  <c r="B28" i="1" s="1"/>
  <c r="N14" i="1"/>
  <c r="O13" i="1"/>
  <c r="B27" i="1" s="1"/>
  <c r="N13" i="1"/>
  <c r="O12" i="1"/>
  <c r="B26" i="1" s="1"/>
  <c r="N12" i="1"/>
  <c r="O11" i="1"/>
  <c r="B25" i="1" s="1"/>
  <c r="N11" i="1"/>
  <c r="O10" i="1"/>
  <c r="B24" i="1" s="1"/>
  <c r="N10" i="1"/>
  <c r="O9" i="1"/>
  <c r="B23" i="1" s="1"/>
  <c r="N9" i="1"/>
  <c r="O8" i="1"/>
  <c r="B22" i="1" s="1"/>
  <c r="N8" i="1"/>
  <c r="O7" i="1"/>
  <c r="B21" i="1" s="1"/>
  <c r="N7" i="1"/>
  <c r="O6" i="1"/>
  <c r="B20" i="1" s="1"/>
  <c r="N6" i="1"/>
  <c r="O5" i="1"/>
  <c r="B19" i="1" s="1"/>
  <c r="N5" i="1"/>
  <c r="N3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O36" i="1"/>
  <c r="N36" i="1"/>
  <c r="O78" i="1"/>
  <c r="N78" i="1"/>
</calcChain>
</file>

<file path=xl/sharedStrings.xml><?xml version="1.0" encoding="utf-8"?>
<sst xmlns="http://schemas.openxmlformats.org/spreadsheetml/2006/main" count="57" uniqueCount="11">
  <si>
    <t>ครั้งที่1</t>
  </si>
  <si>
    <t>หมุนที่ค่าตาม POTEN บนบอร์ด</t>
  </si>
  <si>
    <t>ค่าADC</t>
  </si>
  <si>
    <t>ค่า V ที่ออกมา</t>
  </si>
  <si>
    <t>ครั้งที่ 2</t>
  </si>
  <si>
    <t>ครั้งที่ 3</t>
  </si>
  <si>
    <t>รวม</t>
  </si>
  <si>
    <t>ค่า ADC  ณ ช่วงนั้น 100ค่า</t>
  </si>
  <si>
    <t>POTEN_RO_B</t>
  </si>
  <si>
    <t>POTEN_RO_C</t>
  </si>
  <si>
    <t>POTEN_RO_A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</si>
</sst>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1"/>
      <name val="Calibri"/>
      <family val="2"/>
    </font>
    <font>
      <sz val="14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4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7" borderId="0" xfId="0" applyFont="1" applyFill="1"/>
    <xf numFmtId="0" fontId="2" fillId="8" borderId="3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" fontId="0" fillId="8" borderId="5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9" fontId="0" fillId="9" borderId="8" xfId="0" applyNumberFormat="1" applyFill="1" applyBorder="1" applyAlignment="1">
      <alignment horizontal="center"/>
    </xf>
    <xf numFmtId="9" fontId="0" fillId="9" borderId="9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ค่าแรงดันที่ออกมาเทียบกับองศาการหมุน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Sheet1!$B$19:$B$29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1.1111111111111112</c:v>
                </c:pt>
                <c:pt idx="3">
                  <c:v>3.0303030303030312</c:v>
                </c:pt>
                <c:pt idx="4">
                  <c:v>5.2525252525252526</c:v>
                </c:pt>
                <c:pt idx="5">
                  <c:v>7.2727272727272725</c:v>
                </c:pt>
                <c:pt idx="6">
                  <c:v>23.030303030303035</c:v>
                </c:pt>
                <c:pt idx="7">
                  <c:v>41.414141414141412</c:v>
                </c:pt>
                <c:pt idx="8">
                  <c:v>65.252525252525245</c:v>
                </c:pt>
                <c:pt idx="9">
                  <c:v>83.939393939393938</c:v>
                </c:pt>
                <c:pt idx="10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1-496B-9C28-858AB23E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61824"/>
        <c:axId val="2132260384"/>
      </c:scatterChart>
      <c:valAx>
        <c:axId val="21322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2260384"/>
        <c:crosses val="autoZero"/>
        <c:crossBetween val="midCat"/>
      </c:valAx>
      <c:valAx>
        <c:axId val="21322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322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ค่าแรงดันที่ออกมาเทียบกับองศาการหมุน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Sheet1!$A$50:$A$60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Sheet1!$B$50:$B$60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10.606060606060607</c:v>
                </c:pt>
                <c:pt idx="3">
                  <c:v>22.222222222222225</c:v>
                </c:pt>
                <c:pt idx="4">
                  <c:v>34.343434343434339</c:v>
                </c:pt>
                <c:pt idx="5">
                  <c:v>46.060606060606069</c:v>
                </c:pt>
                <c:pt idx="6">
                  <c:v>59.898989898989896</c:v>
                </c:pt>
                <c:pt idx="7">
                  <c:v>71.01010101010101</c:v>
                </c:pt>
                <c:pt idx="8">
                  <c:v>80.808080808080803</c:v>
                </c:pt>
                <c:pt idx="9">
                  <c:v>91.818181818181827</c:v>
                </c:pt>
                <c:pt idx="10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4-4C8E-824E-14707CD4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39472"/>
        <c:axId val="2081039952"/>
      </c:scatterChart>
      <c:valAx>
        <c:axId val="20810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1039952"/>
        <c:crosses val="autoZero"/>
        <c:crossBetween val="midCat"/>
      </c:valAx>
      <c:valAx>
        <c:axId val="20810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10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ค่าแรงดันที่ออกมาเทียบกับองศาการหมุน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Sheet1!$A$82:$A$92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Sheet1!$B$82:$B$92</c:f>
              <c:numCache>
                <c:formatCode>0</c:formatCode>
                <c:ptCount val="11"/>
                <c:pt idx="0">
                  <c:v>0</c:v>
                </c:pt>
                <c:pt idx="1">
                  <c:v>6.7676767676767664</c:v>
                </c:pt>
                <c:pt idx="2">
                  <c:v>32.121212121212118</c:v>
                </c:pt>
                <c:pt idx="3">
                  <c:v>61.111111111111114</c:v>
                </c:pt>
                <c:pt idx="4">
                  <c:v>81.414141414141426</c:v>
                </c:pt>
                <c:pt idx="5">
                  <c:v>85.151515151515156</c:v>
                </c:pt>
                <c:pt idx="6">
                  <c:v>88.8888888888889</c:v>
                </c:pt>
                <c:pt idx="7">
                  <c:v>92.222222222222229</c:v>
                </c:pt>
                <c:pt idx="8">
                  <c:v>95.757575757575765</c:v>
                </c:pt>
                <c:pt idx="9">
                  <c:v>98.484848484848484</c:v>
                </c:pt>
                <c:pt idx="10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6-44BC-986B-20EE539C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09696"/>
        <c:axId val="2121501536"/>
      </c:scatterChart>
      <c:valAx>
        <c:axId val="21215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21501536"/>
        <c:crosses val="autoZero"/>
        <c:crossBetween val="midCat"/>
      </c:valAx>
      <c:valAx>
        <c:axId val="21215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215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669471</xdr:colOff>
      <xdr:row>15</xdr:row>
      <xdr:rowOff>87084</xdr:rowOff>
    </xdr:from>
    <xdr:to>
      <xdr:col>6</xdr:col>
      <xdr:colOff>587829</xdr:colOff>
      <xdr:row>29</xdr:row>
      <xdr:rowOff>87083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B170448-3C74-AD67-FD9D-2B89F58B2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615042</xdr:colOff>
      <xdr:row>46</xdr:row>
      <xdr:rowOff>130629</xdr:rowOff>
    </xdr:from>
    <xdr:to>
      <xdr:col>7</xdr:col>
      <xdr:colOff>244928</xdr:colOff>
      <xdr:row>62</xdr:row>
      <xdr:rowOff>87087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9676E41-D2CD-FE7A-ECA6-A246250FA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636814</xdr:colOff>
      <xdr:row>79</xdr:row>
      <xdr:rowOff>141514</xdr:rowOff>
    </xdr:from>
    <xdr:to>
      <xdr:col>7</xdr:col>
      <xdr:colOff>266700</xdr:colOff>
      <xdr:row>95</xdr:row>
      <xdr:rowOff>87085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6590CC9-01AC-7B53-833D-D12ACC815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F07E-CE30-4B47-85D3-4E32058FE26A}">
  <dimension ref="A1:O92"/>
  <sheetViews>
    <sheetView tabSelected="1" topLeftCell="B45" zoomScale="70" zoomScaleNormal="70" workbookViewId="0">
      <selection activeCell="K39" sqref="K39"/>
    </sheetView>
  </sheetViews>
  <sheetFormatPr defaultRowHeight="13.8" x14ac:dyDescent="0.25"/>
  <cols>
    <col min="1" max="1" width="26.19921875" style="1" customWidth="1"/>
    <col min="2" max="2" width="20.09765625" customWidth="1"/>
    <col min="3" max="3" width="11.3984375" customWidth="1"/>
    <col min="5" max="5" width="26.296875" style="1" customWidth="1"/>
    <col min="6" max="6" width="19.19921875" customWidth="1"/>
    <col min="7" max="7" width="10.5" customWidth="1"/>
    <col min="9" max="9" width="26.19921875" customWidth="1"/>
    <col min="10" max="10" width="19.296875" customWidth="1"/>
    <col min="11" max="11" width="10.59765625" customWidth="1"/>
    <col min="13" max="13" width="26.3984375" customWidth="1"/>
    <col min="14" max="14" width="19.296875" customWidth="1"/>
    <col min="15" max="15" width="10.5" customWidth="1"/>
  </cols>
  <sheetData>
    <row r="1" spans="1:15" ht="17.399999999999999" x14ac:dyDescent="0.25">
      <c r="A1" s="24" t="s">
        <v>10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3" spans="1:15" x14ac:dyDescent="0.25">
      <c r="A3" s="20" t="s">
        <v>0</v>
      </c>
      <c r="B3" s="20"/>
      <c r="C3" s="20"/>
      <c r="E3" s="20" t="s">
        <v>4</v>
      </c>
      <c r="F3" s="20"/>
      <c r="G3" s="20"/>
      <c r="I3" s="20" t="s">
        <v>5</v>
      </c>
      <c r="J3" s="20"/>
      <c r="K3" s="20"/>
      <c r="M3" s="21" t="s">
        <v>6</v>
      </c>
      <c r="N3" s="21"/>
      <c r="O3" s="21"/>
    </row>
    <row r="4" spans="1:15" ht="14.4" x14ac:dyDescent="0.3">
      <c r="A4" s="2" t="s">
        <v>1</v>
      </c>
      <c r="B4" s="2" t="s">
        <v>7</v>
      </c>
      <c r="C4" s="3" t="s">
        <v>3</v>
      </c>
      <c r="E4" s="2" t="s">
        <v>1</v>
      </c>
      <c r="F4" s="2" t="s">
        <v>2</v>
      </c>
      <c r="G4" s="3" t="s">
        <v>3</v>
      </c>
      <c r="I4" s="12" t="s">
        <v>1</v>
      </c>
      <c r="J4" s="12" t="s">
        <v>7</v>
      </c>
      <c r="K4" s="13" t="s">
        <v>3</v>
      </c>
      <c r="M4" s="6" t="s">
        <v>1</v>
      </c>
      <c r="N4" s="6" t="s">
        <v>7</v>
      </c>
      <c r="O4" s="7" t="s">
        <v>3</v>
      </c>
    </row>
    <row r="5" spans="1:15" x14ac:dyDescent="0.25">
      <c r="A5" s="4">
        <v>0</v>
      </c>
      <c r="B5" s="4">
        <v>0</v>
      </c>
      <c r="C5" s="4">
        <v>0</v>
      </c>
      <c r="E5" s="4">
        <v>0</v>
      </c>
      <c r="F5" s="4">
        <v>0</v>
      </c>
      <c r="G5" s="4">
        <v>0</v>
      </c>
      <c r="I5" s="14">
        <v>0</v>
      </c>
      <c r="J5" s="14">
        <v>0</v>
      </c>
      <c r="K5" s="14">
        <v>0</v>
      </c>
      <c r="M5" s="8">
        <v>0</v>
      </c>
      <c r="N5" s="8">
        <f>AVERAGE(B5,F5,J5)</f>
        <v>0</v>
      </c>
      <c r="O5" s="8">
        <f>AVERAGE(C5,G5,K5)</f>
        <v>0</v>
      </c>
    </row>
    <row r="6" spans="1:15" x14ac:dyDescent="0.25">
      <c r="A6" s="4">
        <v>10</v>
      </c>
      <c r="B6" s="4">
        <v>0.73</v>
      </c>
      <c r="C6" s="4">
        <v>0</v>
      </c>
      <c r="E6" s="4">
        <v>10</v>
      </c>
      <c r="F6" s="4">
        <v>0.72</v>
      </c>
      <c r="G6" s="4">
        <v>0</v>
      </c>
      <c r="I6" s="14">
        <v>10</v>
      </c>
      <c r="J6" s="14">
        <v>0.8</v>
      </c>
      <c r="K6" s="14">
        <v>0</v>
      </c>
      <c r="M6" s="8">
        <v>10</v>
      </c>
      <c r="N6" s="27">
        <f>AVERAGE(B6,F6,J6)</f>
        <v>0.75</v>
      </c>
      <c r="O6" s="8">
        <f>AVERAGE(C6,G6,K6)</f>
        <v>0</v>
      </c>
    </row>
    <row r="7" spans="1:15" x14ac:dyDescent="0.25">
      <c r="A7" s="4">
        <v>20</v>
      </c>
      <c r="B7" s="4">
        <v>33</v>
      </c>
      <c r="C7" s="4">
        <v>0.03</v>
      </c>
      <c r="E7" s="4">
        <v>20</v>
      </c>
      <c r="F7" s="4">
        <v>56</v>
      </c>
      <c r="G7" s="4">
        <v>0.05</v>
      </c>
      <c r="I7" s="14">
        <v>20</v>
      </c>
      <c r="J7" s="14">
        <v>31</v>
      </c>
      <c r="K7" s="14">
        <v>0.03</v>
      </c>
      <c r="M7" s="8">
        <v>20</v>
      </c>
      <c r="N7" s="8">
        <f>AVERAGE(B7,F7,J7)</f>
        <v>40</v>
      </c>
      <c r="O7" s="27">
        <f t="shared" ref="O7:O15" si="0">AVERAGE(C7,G7,K7)</f>
        <v>3.6666666666666667E-2</v>
      </c>
    </row>
    <row r="8" spans="1:15" x14ac:dyDescent="0.25">
      <c r="A8" s="4">
        <v>30</v>
      </c>
      <c r="B8" s="4">
        <v>124</v>
      </c>
      <c r="C8" s="4">
        <v>0.1</v>
      </c>
      <c r="E8" s="4">
        <v>30</v>
      </c>
      <c r="F8" s="4">
        <v>129</v>
      </c>
      <c r="G8" s="4">
        <v>0.1</v>
      </c>
      <c r="I8" s="14">
        <v>30</v>
      </c>
      <c r="J8" s="14">
        <v>124</v>
      </c>
      <c r="K8" s="14">
        <v>0.1</v>
      </c>
      <c r="M8" s="8">
        <v>30</v>
      </c>
      <c r="N8" s="27">
        <f t="shared" ref="N8:N15" si="1">AVERAGE(B8,F8,J8)</f>
        <v>125.66666666666667</v>
      </c>
      <c r="O8" s="8">
        <f t="shared" si="0"/>
        <v>0.10000000000000002</v>
      </c>
    </row>
    <row r="9" spans="1:15" x14ac:dyDescent="0.25">
      <c r="A9" s="4">
        <v>40</v>
      </c>
      <c r="B9" s="4">
        <v>211</v>
      </c>
      <c r="C9" s="4">
        <v>0.17</v>
      </c>
      <c r="E9" s="4">
        <v>40</v>
      </c>
      <c r="F9" s="4">
        <v>215</v>
      </c>
      <c r="G9" s="4">
        <v>0.17</v>
      </c>
      <c r="I9" s="14">
        <v>40</v>
      </c>
      <c r="J9" s="14">
        <v>219</v>
      </c>
      <c r="K9" s="14">
        <v>0.18</v>
      </c>
      <c r="M9" s="8">
        <v>40</v>
      </c>
      <c r="N9" s="8">
        <f t="shared" si="1"/>
        <v>215</v>
      </c>
      <c r="O9" s="27">
        <f t="shared" si="0"/>
        <v>0.17333333333333334</v>
      </c>
    </row>
    <row r="10" spans="1:15" x14ac:dyDescent="0.25">
      <c r="A10" s="4">
        <v>50</v>
      </c>
      <c r="B10" s="4">
        <v>301</v>
      </c>
      <c r="C10" s="4">
        <v>0.24</v>
      </c>
      <c r="E10" s="4">
        <v>50</v>
      </c>
      <c r="F10" s="4">
        <v>297</v>
      </c>
      <c r="G10" s="4">
        <v>0.24</v>
      </c>
      <c r="I10" s="14">
        <v>50</v>
      </c>
      <c r="J10" s="14">
        <v>301</v>
      </c>
      <c r="K10" s="14">
        <v>0.24</v>
      </c>
      <c r="M10" s="8">
        <v>50</v>
      </c>
      <c r="N10" s="27">
        <f t="shared" si="1"/>
        <v>299.66666666666669</v>
      </c>
      <c r="O10" s="8">
        <f t="shared" si="0"/>
        <v>0.24</v>
      </c>
    </row>
    <row r="11" spans="1:15" x14ac:dyDescent="0.25">
      <c r="A11" s="4">
        <v>60</v>
      </c>
      <c r="B11" s="4">
        <v>934</v>
      </c>
      <c r="C11" s="4">
        <v>0.75</v>
      </c>
      <c r="E11" s="4">
        <v>60</v>
      </c>
      <c r="F11" s="4">
        <v>969</v>
      </c>
      <c r="G11" s="4">
        <v>0.78</v>
      </c>
      <c r="I11" s="14">
        <v>60</v>
      </c>
      <c r="J11" s="14">
        <v>934</v>
      </c>
      <c r="K11" s="14">
        <v>0.75</v>
      </c>
      <c r="M11" s="8">
        <v>60</v>
      </c>
      <c r="N11" s="27">
        <f t="shared" si="1"/>
        <v>945.66666666666663</v>
      </c>
      <c r="O11" s="8">
        <f t="shared" si="0"/>
        <v>0.76000000000000012</v>
      </c>
    </row>
    <row r="12" spans="1:15" x14ac:dyDescent="0.25">
      <c r="A12" s="4">
        <v>70</v>
      </c>
      <c r="B12" s="4">
        <v>1629</v>
      </c>
      <c r="C12" s="4">
        <v>1.31</v>
      </c>
      <c r="E12" s="4">
        <v>70</v>
      </c>
      <c r="F12" s="4">
        <v>1835</v>
      </c>
      <c r="G12" s="4">
        <v>1.48</v>
      </c>
      <c r="I12" s="14">
        <v>70</v>
      </c>
      <c r="J12" s="14">
        <v>1630</v>
      </c>
      <c r="K12" s="14">
        <v>1.31</v>
      </c>
      <c r="M12" s="8">
        <v>70</v>
      </c>
      <c r="N12" s="8">
        <f t="shared" si="1"/>
        <v>1698</v>
      </c>
      <c r="O12" s="27">
        <f t="shared" si="0"/>
        <v>1.3666666666666665</v>
      </c>
    </row>
    <row r="13" spans="1:15" x14ac:dyDescent="0.25">
      <c r="A13" s="4">
        <v>80</v>
      </c>
      <c r="B13" s="4">
        <v>2632</v>
      </c>
      <c r="C13" s="4">
        <v>2.12</v>
      </c>
      <c r="E13" s="4">
        <v>80</v>
      </c>
      <c r="F13" s="4">
        <v>2740</v>
      </c>
      <c r="G13" s="4">
        <v>2.21</v>
      </c>
      <c r="I13" s="14">
        <v>80</v>
      </c>
      <c r="J13" s="14">
        <v>2638</v>
      </c>
      <c r="K13" s="14">
        <v>2.13</v>
      </c>
      <c r="M13" s="8">
        <v>80</v>
      </c>
      <c r="N13" s="8">
        <f t="shared" si="1"/>
        <v>2670</v>
      </c>
      <c r="O13" s="27">
        <f t="shared" si="0"/>
        <v>2.1533333333333333</v>
      </c>
    </row>
    <row r="14" spans="1:15" x14ac:dyDescent="0.25">
      <c r="A14" s="4">
        <v>90</v>
      </c>
      <c r="B14" s="4">
        <v>3451</v>
      </c>
      <c r="C14" s="4">
        <v>2.75</v>
      </c>
      <c r="E14" s="4">
        <v>90</v>
      </c>
      <c r="F14" s="4">
        <v>3444</v>
      </c>
      <c r="G14" s="4">
        <v>2.78</v>
      </c>
      <c r="I14" s="14">
        <v>90</v>
      </c>
      <c r="J14" s="14">
        <v>3451</v>
      </c>
      <c r="K14" s="14">
        <v>2.78</v>
      </c>
      <c r="M14" s="8">
        <v>90</v>
      </c>
      <c r="N14" s="27">
        <f t="shared" si="1"/>
        <v>3448.6666666666665</v>
      </c>
      <c r="O14" s="8">
        <f t="shared" si="0"/>
        <v>2.7699999999999996</v>
      </c>
    </row>
    <row r="15" spans="1:15" x14ac:dyDescent="0.25">
      <c r="A15" s="4">
        <v>100</v>
      </c>
      <c r="B15" s="4">
        <v>4095</v>
      </c>
      <c r="C15" s="4">
        <v>3.3</v>
      </c>
      <c r="E15" s="4">
        <v>100</v>
      </c>
      <c r="F15" s="4">
        <v>4095</v>
      </c>
      <c r="G15" s="4">
        <v>3.3</v>
      </c>
      <c r="I15" s="14">
        <v>100</v>
      </c>
      <c r="J15" s="14">
        <v>4095</v>
      </c>
      <c r="K15" s="14">
        <v>3.3</v>
      </c>
      <c r="M15" s="8">
        <v>100</v>
      </c>
      <c r="N15" s="8">
        <f t="shared" si="1"/>
        <v>4095</v>
      </c>
      <c r="O15" s="8">
        <f t="shared" si="0"/>
        <v>3.2999999999999994</v>
      </c>
    </row>
    <row r="16" spans="1:15" x14ac:dyDescent="0.25">
      <c r="A16" s="11"/>
      <c r="B16" s="11"/>
      <c r="C16" s="11"/>
      <c r="E16" s="11"/>
      <c r="F16" s="11"/>
      <c r="G16" s="11"/>
      <c r="I16" s="11"/>
      <c r="J16" s="11"/>
      <c r="K16" s="11"/>
      <c r="L16" s="10"/>
      <c r="M16" s="11"/>
      <c r="N16" s="11"/>
      <c r="O16" s="11"/>
    </row>
    <row r="17" spans="1:15" x14ac:dyDescent="0.25">
      <c r="A17" s="22">
        <v>1</v>
      </c>
      <c r="B17" s="23"/>
      <c r="C17" s="10"/>
      <c r="E17" s="11"/>
      <c r="F17" s="11"/>
      <c r="G17" s="11"/>
      <c r="I17" s="11"/>
      <c r="J17" s="11"/>
      <c r="K17" s="11"/>
      <c r="L17" s="10"/>
      <c r="M17" s="11"/>
      <c r="N17" s="11"/>
      <c r="O17" s="11"/>
    </row>
    <row r="18" spans="1:15" ht="14.4" x14ac:dyDescent="0.3">
      <c r="A18" s="17" t="s">
        <v>1</v>
      </c>
      <c r="B18" s="18" t="s">
        <v>7</v>
      </c>
      <c r="C18" s="16"/>
      <c r="E18" s="11"/>
      <c r="F18" s="11"/>
      <c r="G18" s="11"/>
      <c r="I18" s="11"/>
      <c r="J18" s="11"/>
      <c r="K18" s="11"/>
      <c r="L18" s="10"/>
      <c r="M18" s="11"/>
      <c r="N18" s="11"/>
      <c r="O18" s="11"/>
    </row>
    <row r="19" spans="1:15" x14ac:dyDescent="0.25">
      <c r="A19" s="15">
        <v>0</v>
      </c>
      <c r="B19" s="19">
        <f>(O5/3.3)*100</f>
        <v>0</v>
      </c>
      <c r="C19" s="11"/>
      <c r="E19" s="11"/>
      <c r="F19" s="11"/>
      <c r="G19" s="11"/>
      <c r="I19" s="11"/>
      <c r="J19" s="11"/>
      <c r="K19" s="11"/>
      <c r="L19" s="10"/>
      <c r="M19" s="11"/>
      <c r="N19" s="11"/>
      <c r="O19" s="11"/>
    </row>
    <row r="20" spans="1:15" x14ac:dyDescent="0.25">
      <c r="A20" s="15">
        <v>10</v>
      </c>
      <c r="B20" s="19">
        <f t="shared" ref="B20:B29" si="2">(O6/3.3)*100</f>
        <v>0</v>
      </c>
      <c r="C20" s="11"/>
      <c r="E20" s="11"/>
      <c r="F20" s="11"/>
      <c r="G20" s="11"/>
      <c r="I20" s="11"/>
      <c r="J20" s="11"/>
      <c r="K20" s="11"/>
      <c r="L20" s="10"/>
      <c r="M20" s="11"/>
      <c r="N20" s="11"/>
      <c r="O20" s="11"/>
    </row>
    <row r="21" spans="1:15" x14ac:dyDescent="0.25">
      <c r="A21" s="15">
        <v>20</v>
      </c>
      <c r="B21" s="19">
        <f t="shared" si="2"/>
        <v>1.1111111111111112</v>
      </c>
      <c r="C21" s="11"/>
      <c r="E21" s="11"/>
      <c r="F21" s="11"/>
      <c r="G21" s="11"/>
      <c r="I21" s="11"/>
      <c r="J21" s="11"/>
      <c r="K21" s="11"/>
      <c r="L21" s="10"/>
      <c r="M21" s="11"/>
      <c r="N21" s="11"/>
      <c r="O21" s="11"/>
    </row>
    <row r="22" spans="1:15" x14ac:dyDescent="0.25">
      <c r="A22" s="15">
        <v>30</v>
      </c>
      <c r="B22" s="19">
        <f t="shared" si="2"/>
        <v>3.0303030303030312</v>
      </c>
      <c r="C22" s="11"/>
      <c r="E22" s="11"/>
      <c r="F22" s="11"/>
      <c r="G22" s="11"/>
      <c r="I22" s="11"/>
      <c r="J22" s="11"/>
      <c r="K22" s="11"/>
      <c r="L22" s="10"/>
      <c r="M22" s="11"/>
      <c r="N22" s="11"/>
      <c r="O22" s="11"/>
    </row>
    <row r="23" spans="1:15" x14ac:dyDescent="0.25">
      <c r="A23" s="15">
        <v>40</v>
      </c>
      <c r="B23" s="19">
        <f t="shared" si="2"/>
        <v>5.2525252525252526</v>
      </c>
      <c r="C23" s="11"/>
      <c r="E23" s="11"/>
      <c r="F23" s="11"/>
      <c r="G23" s="11"/>
      <c r="I23" s="11"/>
      <c r="J23" s="11"/>
      <c r="K23" s="11"/>
      <c r="L23" s="10"/>
      <c r="M23" s="11"/>
      <c r="N23" s="11"/>
      <c r="O23" s="11"/>
    </row>
    <row r="24" spans="1:15" x14ac:dyDescent="0.25">
      <c r="A24" s="15">
        <v>50</v>
      </c>
      <c r="B24" s="19">
        <f t="shared" si="2"/>
        <v>7.2727272727272725</v>
      </c>
      <c r="C24" s="11"/>
      <c r="E24" s="11"/>
      <c r="F24" s="11"/>
      <c r="G24" s="11"/>
      <c r="I24" s="11"/>
      <c r="J24" s="11"/>
      <c r="K24" s="11"/>
      <c r="L24" s="10"/>
      <c r="M24" s="11"/>
      <c r="N24" s="11"/>
      <c r="O24" s="11"/>
    </row>
    <row r="25" spans="1:15" x14ac:dyDescent="0.25">
      <c r="A25" s="15">
        <v>60</v>
      </c>
      <c r="B25" s="19">
        <f t="shared" si="2"/>
        <v>23.030303030303035</v>
      </c>
      <c r="C25" s="11"/>
      <c r="E25" s="11"/>
      <c r="F25" s="11"/>
      <c r="G25" s="11"/>
      <c r="I25" s="11"/>
      <c r="J25" s="11"/>
      <c r="K25" s="11"/>
      <c r="L25" s="10"/>
      <c r="M25" s="11"/>
      <c r="N25" s="11"/>
      <c r="O25" s="11"/>
    </row>
    <row r="26" spans="1:15" x14ac:dyDescent="0.25">
      <c r="A26" s="15">
        <v>70</v>
      </c>
      <c r="B26" s="19">
        <f t="shared" si="2"/>
        <v>41.414141414141412</v>
      </c>
      <c r="C26" s="11"/>
      <c r="E26" s="11"/>
      <c r="F26" s="11"/>
      <c r="G26" s="11"/>
      <c r="I26" s="11"/>
      <c r="J26" s="11"/>
      <c r="K26" s="11"/>
      <c r="L26" s="10"/>
      <c r="M26" s="11"/>
      <c r="N26" s="11"/>
      <c r="O26" s="11"/>
    </row>
    <row r="27" spans="1:15" x14ac:dyDescent="0.25">
      <c r="A27" s="15">
        <v>80</v>
      </c>
      <c r="B27" s="19">
        <f t="shared" si="2"/>
        <v>65.252525252525245</v>
      </c>
      <c r="C27" s="11"/>
      <c r="E27" s="11"/>
      <c r="F27" s="11"/>
      <c r="G27" s="11"/>
      <c r="I27" s="11"/>
      <c r="J27" s="11"/>
      <c r="K27" s="11"/>
      <c r="L27" s="10"/>
      <c r="M27" s="11"/>
      <c r="N27" s="11"/>
      <c r="O27" s="11"/>
    </row>
    <row r="28" spans="1:15" x14ac:dyDescent="0.25">
      <c r="A28" s="15">
        <v>90</v>
      </c>
      <c r="B28" s="19">
        <f t="shared" si="2"/>
        <v>83.939393939393938</v>
      </c>
      <c r="C28" s="11"/>
      <c r="E28" s="11"/>
      <c r="F28" s="11"/>
      <c r="G28" s="11"/>
      <c r="I28" s="11"/>
      <c r="J28" s="11"/>
      <c r="K28" s="11"/>
      <c r="L28" s="10"/>
      <c r="M28" s="11"/>
      <c r="N28" s="11"/>
      <c r="O28" s="11"/>
    </row>
    <row r="29" spans="1:15" x14ac:dyDescent="0.25">
      <c r="A29" s="15">
        <v>100</v>
      </c>
      <c r="B29" s="19">
        <f t="shared" si="2"/>
        <v>99.999999999999986</v>
      </c>
      <c r="C29" s="11"/>
      <c r="E29" s="11"/>
      <c r="F29" s="11"/>
      <c r="G29" s="11"/>
      <c r="I29" s="11"/>
      <c r="J29" s="11"/>
      <c r="K29" s="11"/>
      <c r="L29" s="10"/>
      <c r="M29" s="11"/>
      <c r="N29" s="11"/>
      <c r="O29" s="11"/>
    </row>
    <row r="30" spans="1:15" x14ac:dyDescent="0.25">
      <c r="A30" s="11"/>
      <c r="B30" s="11"/>
      <c r="C30" s="11"/>
      <c r="E30" s="11"/>
      <c r="F30" s="11"/>
      <c r="G30" s="11"/>
      <c r="I30" s="11"/>
      <c r="J30" s="11"/>
      <c r="K30" s="11"/>
      <c r="L30" s="10"/>
      <c r="M30" s="11"/>
      <c r="N30" s="11"/>
      <c r="O30" s="11"/>
    </row>
    <row r="32" spans="1:15" ht="17.399999999999999" x14ac:dyDescent="0.25">
      <c r="A32" s="24" t="s">
        <v>8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4" spans="1:15" x14ac:dyDescent="0.25">
      <c r="A34" s="20" t="s">
        <v>0</v>
      </c>
      <c r="B34" s="20"/>
      <c r="C34" s="20"/>
      <c r="E34" s="20" t="s">
        <v>4</v>
      </c>
      <c r="F34" s="20"/>
      <c r="G34" s="20"/>
      <c r="I34" s="20" t="s">
        <v>5</v>
      </c>
      <c r="J34" s="20"/>
      <c r="K34" s="20"/>
      <c r="M34" s="21" t="s">
        <v>6</v>
      </c>
      <c r="N34" s="21"/>
      <c r="O34" s="21"/>
    </row>
    <row r="35" spans="1:15" ht="14.4" x14ac:dyDescent="0.3">
      <c r="A35" s="2" t="s">
        <v>1</v>
      </c>
      <c r="B35" s="2" t="s">
        <v>7</v>
      </c>
      <c r="C35" s="3" t="s">
        <v>3</v>
      </c>
      <c r="E35" s="2" t="s">
        <v>1</v>
      </c>
      <c r="F35" s="2" t="s">
        <v>2</v>
      </c>
      <c r="G35" s="3" t="s">
        <v>3</v>
      </c>
      <c r="I35" s="2" t="s">
        <v>1</v>
      </c>
      <c r="J35" s="2" t="s">
        <v>7</v>
      </c>
      <c r="K35" s="3" t="s">
        <v>3</v>
      </c>
      <c r="M35" s="6" t="s">
        <v>1</v>
      </c>
      <c r="N35" s="6" t="s">
        <v>7</v>
      </c>
      <c r="O35" s="7" t="s">
        <v>3</v>
      </c>
    </row>
    <row r="36" spans="1:15" x14ac:dyDescent="0.25">
      <c r="A36" s="4">
        <v>0</v>
      </c>
      <c r="B36" s="4">
        <v>0</v>
      </c>
      <c r="C36" s="4">
        <v>0</v>
      </c>
      <c r="E36" s="4">
        <v>0</v>
      </c>
      <c r="F36" s="4">
        <v>0</v>
      </c>
      <c r="G36" s="4">
        <v>0</v>
      </c>
      <c r="I36" s="4">
        <v>0</v>
      </c>
      <c r="J36" s="4">
        <v>0</v>
      </c>
      <c r="K36" s="4">
        <v>0</v>
      </c>
      <c r="M36" s="8">
        <v>0</v>
      </c>
      <c r="N36" s="27">
        <f>AVERAGE(B36,F36,J36)</f>
        <v>0</v>
      </c>
      <c r="O36" s="27">
        <f>AVERAGE(C36,G36,K36)</f>
        <v>0</v>
      </c>
    </row>
    <row r="37" spans="1:15" x14ac:dyDescent="0.25">
      <c r="A37" s="4">
        <v>10</v>
      </c>
      <c r="B37" s="4">
        <v>0.26</v>
      </c>
      <c r="C37" s="4">
        <v>0</v>
      </c>
      <c r="E37" s="4">
        <v>10</v>
      </c>
      <c r="F37" s="4">
        <v>0.15</v>
      </c>
      <c r="G37" s="4">
        <v>0</v>
      </c>
      <c r="I37" s="4">
        <v>10</v>
      </c>
      <c r="J37" s="4">
        <v>0.14000000000000001</v>
      </c>
      <c r="K37" s="4">
        <v>0</v>
      </c>
      <c r="M37" s="8">
        <v>10</v>
      </c>
      <c r="N37" s="27">
        <f>AVERAGE(B37,F37,J37)</f>
        <v>0.18333333333333335</v>
      </c>
      <c r="O37" s="27">
        <f>AVERAGE(C37,G37,K37)</f>
        <v>0</v>
      </c>
    </row>
    <row r="38" spans="1:15" x14ac:dyDescent="0.25">
      <c r="A38" s="4">
        <v>20</v>
      </c>
      <c r="B38" s="4">
        <v>411</v>
      </c>
      <c r="C38" s="4">
        <v>0.33</v>
      </c>
      <c r="E38" s="4">
        <v>20</v>
      </c>
      <c r="F38" s="4">
        <v>406</v>
      </c>
      <c r="G38" s="4">
        <v>0.33</v>
      </c>
      <c r="I38" s="4">
        <v>20</v>
      </c>
      <c r="J38" s="4">
        <v>1305</v>
      </c>
      <c r="K38" s="4">
        <v>0.39</v>
      </c>
      <c r="M38" s="8">
        <v>20</v>
      </c>
      <c r="N38" s="27">
        <f>AVERAGE(B38,F38,J38)</f>
        <v>707.33333333333337</v>
      </c>
      <c r="O38" s="27">
        <f t="shared" ref="O38:O46" si="3">AVERAGE(C38,G38,K38)</f>
        <v>0.35000000000000003</v>
      </c>
    </row>
    <row r="39" spans="1:15" x14ac:dyDescent="0.25">
      <c r="A39" s="4">
        <v>30</v>
      </c>
      <c r="B39" s="4">
        <v>943</v>
      </c>
      <c r="C39" s="4">
        <v>0.76</v>
      </c>
      <c r="E39" s="4">
        <v>30</v>
      </c>
      <c r="F39" s="4">
        <v>899</v>
      </c>
      <c r="G39" s="4">
        <v>0.72</v>
      </c>
      <c r="I39" s="4">
        <v>30</v>
      </c>
      <c r="J39" s="4">
        <v>2493</v>
      </c>
      <c r="K39" s="4">
        <v>0.72</v>
      </c>
      <c r="M39" s="8">
        <v>30</v>
      </c>
      <c r="N39" s="27">
        <f t="shared" ref="N39:N46" si="4">AVERAGE(B39,F39,J39)</f>
        <v>1445</v>
      </c>
      <c r="O39" s="27">
        <f t="shared" si="3"/>
        <v>0.73333333333333339</v>
      </c>
    </row>
    <row r="40" spans="1:15" x14ac:dyDescent="0.25">
      <c r="A40" s="4">
        <v>40</v>
      </c>
      <c r="B40" s="4">
        <v>1381</v>
      </c>
      <c r="C40" s="4">
        <v>1.1100000000000001</v>
      </c>
      <c r="E40" s="4">
        <v>40</v>
      </c>
      <c r="F40" s="4">
        <v>1431</v>
      </c>
      <c r="G40" s="4">
        <v>1.1499999999999999</v>
      </c>
      <c r="I40" s="4">
        <v>40</v>
      </c>
      <c r="J40" s="4">
        <v>3339</v>
      </c>
      <c r="K40" s="4">
        <v>1.1399999999999999</v>
      </c>
      <c r="M40" s="8">
        <v>40</v>
      </c>
      <c r="N40" s="27">
        <f t="shared" si="4"/>
        <v>2050.3333333333335</v>
      </c>
      <c r="O40" s="27">
        <f t="shared" si="3"/>
        <v>1.1333333333333331</v>
      </c>
    </row>
    <row r="41" spans="1:15" x14ac:dyDescent="0.25">
      <c r="A41" s="4">
        <v>50</v>
      </c>
      <c r="B41" s="4">
        <v>1891</v>
      </c>
      <c r="C41" s="4">
        <v>1.52</v>
      </c>
      <c r="E41" s="4">
        <v>50</v>
      </c>
      <c r="F41" s="4">
        <v>1971</v>
      </c>
      <c r="G41" s="4">
        <v>1.59</v>
      </c>
      <c r="I41" s="4">
        <v>50</v>
      </c>
      <c r="J41" s="4">
        <v>3493</v>
      </c>
      <c r="K41" s="4">
        <v>1.45</v>
      </c>
      <c r="M41" s="8">
        <v>50</v>
      </c>
      <c r="N41" s="27">
        <f t="shared" si="4"/>
        <v>2451.6666666666665</v>
      </c>
      <c r="O41" s="27">
        <f t="shared" si="3"/>
        <v>1.5200000000000002</v>
      </c>
    </row>
    <row r="42" spans="1:15" x14ac:dyDescent="0.25">
      <c r="A42" s="4">
        <v>60</v>
      </c>
      <c r="B42" s="4">
        <v>2410</v>
      </c>
      <c r="C42" s="4">
        <v>1.94</v>
      </c>
      <c r="E42" s="4">
        <v>60</v>
      </c>
      <c r="F42" s="4">
        <v>2535</v>
      </c>
      <c r="G42" s="4">
        <v>2.04</v>
      </c>
      <c r="I42" s="4">
        <v>60</v>
      </c>
      <c r="J42" s="4">
        <v>3655</v>
      </c>
      <c r="K42" s="4">
        <v>1.95</v>
      </c>
      <c r="M42" s="8">
        <v>60</v>
      </c>
      <c r="N42" s="27">
        <f t="shared" si="4"/>
        <v>2866.6666666666665</v>
      </c>
      <c r="O42" s="27">
        <f t="shared" si="3"/>
        <v>1.9766666666666666</v>
      </c>
    </row>
    <row r="43" spans="1:15" x14ac:dyDescent="0.25">
      <c r="A43" s="4">
        <v>70</v>
      </c>
      <c r="B43" s="4">
        <v>2877</v>
      </c>
      <c r="C43" s="4">
        <v>2.3199999999999998</v>
      </c>
      <c r="E43" s="4">
        <v>70</v>
      </c>
      <c r="F43" s="4">
        <v>2916</v>
      </c>
      <c r="G43" s="4">
        <v>2.35</v>
      </c>
      <c r="I43" s="4">
        <v>70</v>
      </c>
      <c r="J43" s="4">
        <v>3798</v>
      </c>
      <c r="K43" s="4">
        <v>2.36</v>
      </c>
      <c r="M43" s="8">
        <v>70</v>
      </c>
      <c r="N43" s="27">
        <f t="shared" si="4"/>
        <v>3197</v>
      </c>
      <c r="O43" s="27">
        <f t="shared" si="3"/>
        <v>2.3433333333333333</v>
      </c>
    </row>
    <row r="44" spans="1:15" x14ac:dyDescent="0.25">
      <c r="A44" s="4">
        <v>80</v>
      </c>
      <c r="B44" s="4">
        <v>3276</v>
      </c>
      <c r="C44" s="4">
        <v>2.64</v>
      </c>
      <c r="E44" s="4">
        <v>80</v>
      </c>
      <c r="F44" s="4">
        <v>3308</v>
      </c>
      <c r="G44" s="4">
        <v>2.67</v>
      </c>
      <c r="I44" s="4">
        <v>80</v>
      </c>
      <c r="J44" s="4">
        <v>3910</v>
      </c>
      <c r="K44" s="4">
        <v>2.69</v>
      </c>
      <c r="M44" s="8">
        <v>80</v>
      </c>
      <c r="N44" s="27">
        <f t="shared" si="4"/>
        <v>3498</v>
      </c>
      <c r="O44" s="27">
        <f t="shared" si="3"/>
        <v>2.6666666666666665</v>
      </c>
    </row>
    <row r="45" spans="1:15" x14ac:dyDescent="0.25">
      <c r="A45" s="4">
        <v>90</v>
      </c>
      <c r="B45" s="4">
        <v>3714</v>
      </c>
      <c r="C45" s="4">
        <v>2.99</v>
      </c>
      <c r="E45" s="4">
        <v>90</v>
      </c>
      <c r="F45" s="4">
        <v>3841</v>
      </c>
      <c r="G45" s="4">
        <v>3.1</v>
      </c>
      <c r="I45" s="4">
        <v>90</v>
      </c>
      <c r="J45" s="4">
        <v>4035</v>
      </c>
      <c r="K45" s="4">
        <v>3</v>
      </c>
      <c r="M45" s="8">
        <v>90</v>
      </c>
      <c r="N45" s="27">
        <f t="shared" si="4"/>
        <v>3863.3333333333335</v>
      </c>
      <c r="O45" s="27">
        <f t="shared" si="3"/>
        <v>3.03</v>
      </c>
    </row>
    <row r="46" spans="1:15" x14ac:dyDescent="0.25">
      <c r="A46" s="4">
        <v>100</v>
      </c>
      <c r="B46" s="4">
        <v>4095</v>
      </c>
      <c r="C46" s="4">
        <v>3.3</v>
      </c>
      <c r="E46" s="4">
        <v>100</v>
      </c>
      <c r="F46" s="4">
        <v>4095</v>
      </c>
      <c r="G46" s="4">
        <v>3.3</v>
      </c>
      <c r="I46" s="5">
        <v>100</v>
      </c>
      <c r="J46" s="5">
        <v>4095</v>
      </c>
      <c r="K46" s="5">
        <v>3.3</v>
      </c>
      <c r="M46" s="8">
        <v>100</v>
      </c>
      <c r="N46" s="27">
        <f t="shared" si="4"/>
        <v>4095</v>
      </c>
      <c r="O46" s="27">
        <f t="shared" si="3"/>
        <v>3.2999999999999994</v>
      </c>
    </row>
    <row r="48" spans="1:15" x14ac:dyDescent="0.25">
      <c r="A48" s="22">
        <v>1</v>
      </c>
      <c r="B48" s="23"/>
    </row>
    <row r="49" spans="1:15" ht="14.4" x14ac:dyDescent="0.25">
      <c r="A49" s="17" t="s">
        <v>1</v>
      </c>
      <c r="B49" s="18" t="s">
        <v>7</v>
      </c>
    </row>
    <row r="50" spans="1:15" x14ac:dyDescent="0.25">
      <c r="A50" s="15">
        <v>0</v>
      </c>
      <c r="B50" s="19">
        <f>(O36/3.3)*100</f>
        <v>0</v>
      </c>
    </row>
    <row r="51" spans="1:15" x14ac:dyDescent="0.25">
      <c r="A51" s="15">
        <v>10</v>
      </c>
      <c r="B51" s="19">
        <f t="shared" ref="B51:B60" si="5">(O37/3.3)*100</f>
        <v>0</v>
      </c>
    </row>
    <row r="52" spans="1:15" x14ac:dyDescent="0.25">
      <c r="A52" s="15">
        <v>20</v>
      </c>
      <c r="B52" s="19">
        <f t="shared" si="5"/>
        <v>10.606060606060607</v>
      </c>
    </row>
    <row r="53" spans="1:15" x14ac:dyDescent="0.25">
      <c r="A53" s="15">
        <v>30</v>
      </c>
      <c r="B53" s="19">
        <f t="shared" si="5"/>
        <v>22.222222222222225</v>
      </c>
    </row>
    <row r="54" spans="1:15" x14ac:dyDescent="0.25">
      <c r="A54" s="15">
        <v>40</v>
      </c>
      <c r="B54" s="19">
        <f t="shared" si="5"/>
        <v>34.343434343434339</v>
      </c>
    </row>
    <row r="55" spans="1:15" x14ac:dyDescent="0.25">
      <c r="A55" s="15">
        <v>50</v>
      </c>
      <c r="B55" s="19">
        <f t="shared" si="5"/>
        <v>46.060606060606069</v>
      </c>
    </row>
    <row r="56" spans="1:15" x14ac:dyDescent="0.25">
      <c r="A56" s="15">
        <v>60</v>
      </c>
      <c r="B56" s="19">
        <f t="shared" si="5"/>
        <v>59.898989898989896</v>
      </c>
    </row>
    <row r="57" spans="1:15" x14ac:dyDescent="0.25">
      <c r="A57" s="15">
        <v>70</v>
      </c>
      <c r="B57" s="19">
        <f t="shared" si="5"/>
        <v>71.01010101010101</v>
      </c>
    </row>
    <row r="58" spans="1:15" x14ac:dyDescent="0.25">
      <c r="A58" s="15">
        <v>80</v>
      </c>
      <c r="B58" s="19">
        <f t="shared" si="5"/>
        <v>80.808080808080803</v>
      </c>
    </row>
    <row r="59" spans="1:15" x14ac:dyDescent="0.25">
      <c r="A59" s="15">
        <v>90</v>
      </c>
      <c r="B59" s="19">
        <f t="shared" si="5"/>
        <v>91.818181818181827</v>
      </c>
    </row>
    <row r="60" spans="1:15" x14ac:dyDescent="0.25">
      <c r="A60" s="15">
        <v>100</v>
      </c>
      <c r="B60" s="19">
        <f t="shared" si="5"/>
        <v>99.999999999999986</v>
      </c>
    </row>
    <row r="62" spans="1:15" ht="13.2" customHeight="1" x14ac:dyDescent="0.25"/>
    <row r="64" spans="1:15" s="9" customFormat="1" ht="17.399999999999999" x14ac:dyDescent="0.25">
      <c r="A64" s="24" t="s">
        <v>9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6" spans="1:15" x14ac:dyDescent="0.25">
      <c r="A66" s="25" t="s">
        <v>0</v>
      </c>
      <c r="B66" s="25"/>
      <c r="C66" s="25"/>
      <c r="E66" s="25" t="s">
        <v>4</v>
      </c>
      <c r="F66" s="25"/>
      <c r="G66" s="25"/>
      <c r="I66" s="25" t="s">
        <v>5</v>
      </c>
      <c r="J66" s="25"/>
      <c r="K66" s="25"/>
      <c r="M66" s="26" t="s">
        <v>6</v>
      </c>
      <c r="N66" s="26"/>
      <c r="O66" s="26"/>
    </row>
    <row r="67" spans="1:15" ht="14.4" x14ac:dyDescent="0.3">
      <c r="A67" s="2" t="s">
        <v>1</v>
      </c>
      <c r="B67" s="2" t="s">
        <v>7</v>
      </c>
      <c r="C67" s="3" t="s">
        <v>3</v>
      </c>
      <c r="E67" s="2" t="s">
        <v>1</v>
      </c>
      <c r="F67" s="2" t="s">
        <v>7</v>
      </c>
      <c r="G67" s="3" t="s">
        <v>3</v>
      </c>
      <c r="I67" s="2" t="s">
        <v>1</v>
      </c>
      <c r="J67" s="2" t="s">
        <v>7</v>
      </c>
      <c r="K67" s="3" t="s">
        <v>3</v>
      </c>
      <c r="M67" s="6" t="s">
        <v>1</v>
      </c>
      <c r="N67" s="6" t="s">
        <v>7</v>
      </c>
      <c r="O67" s="7" t="s">
        <v>3</v>
      </c>
    </row>
    <row r="68" spans="1:15" x14ac:dyDescent="0.25">
      <c r="A68" s="4">
        <v>0</v>
      </c>
      <c r="B68" s="4">
        <v>0</v>
      </c>
      <c r="C68" s="4">
        <v>0</v>
      </c>
      <c r="E68" s="4">
        <v>0</v>
      </c>
      <c r="F68" s="4">
        <v>0</v>
      </c>
      <c r="G68" s="4">
        <v>0</v>
      </c>
      <c r="I68" s="4">
        <v>0</v>
      </c>
      <c r="J68" s="4">
        <v>0</v>
      </c>
      <c r="K68" s="4">
        <v>0</v>
      </c>
      <c r="M68" s="8">
        <v>0</v>
      </c>
      <c r="N68" s="27">
        <f>AVERAGE(B68,F68,J68)</f>
        <v>0</v>
      </c>
      <c r="O68" s="27">
        <f>AVERAGE(C68,G68,K68)</f>
        <v>0</v>
      </c>
    </row>
    <row r="69" spans="1:15" x14ac:dyDescent="0.25">
      <c r="A69" s="4">
        <v>10</v>
      </c>
      <c r="B69" s="4">
        <v>301</v>
      </c>
      <c r="C69" s="4">
        <v>0.24</v>
      </c>
      <c r="E69" s="4">
        <v>10</v>
      </c>
      <c r="F69" s="4">
        <v>301</v>
      </c>
      <c r="G69" s="4">
        <v>0.22</v>
      </c>
      <c r="I69" s="4">
        <v>10</v>
      </c>
      <c r="J69" s="4">
        <v>266</v>
      </c>
      <c r="K69" s="4">
        <v>0.21</v>
      </c>
      <c r="M69" s="8">
        <v>10</v>
      </c>
      <c r="N69" s="27">
        <f>AVERAGE(B69,F69,J69)</f>
        <v>289.33333333333331</v>
      </c>
      <c r="O69" s="27">
        <f>AVERAGE(C69,G69,K69)</f>
        <v>0.2233333333333333</v>
      </c>
    </row>
    <row r="70" spans="1:15" x14ac:dyDescent="0.25">
      <c r="A70" s="4">
        <v>20</v>
      </c>
      <c r="B70" s="4">
        <v>1370</v>
      </c>
      <c r="C70" s="4">
        <v>1.1000000000000001</v>
      </c>
      <c r="E70" s="4">
        <v>20</v>
      </c>
      <c r="F70" s="4">
        <v>1370</v>
      </c>
      <c r="G70" s="4">
        <v>1.03</v>
      </c>
      <c r="I70" s="4">
        <v>20</v>
      </c>
      <c r="J70" s="4">
        <v>1305</v>
      </c>
      <c r="K70" s="4">
        <v>1.05</v>
      </c>
      <c r="M70" s="8">
        <v>20</v>
      </c>
      <c r="N70" s="27">
        <f>AVERAGE(B70,F70,J70)</f>
        <v>1348.3333333333333</v>
      </c>
      <c r="O70" s="27">
        <f t="shared" ref="O70:O78" si="6">AVERAGE(C70,G70,K70)</f>
        <v>1.0599999999999998</v>
      </c>
    </row>
    <row r="71" spans="1:15" x14ac:dyDescent="0.25">
      <c r="A71" s="4">
        <v>30</v>
      </c>
      <c r="B71" s="4">
        <v>2561</v>
      </c>
      <c r="C71" s="4">
        <v>2.06</v>
      </c>
      <c r="E71" s="4">
        <v>30</v>
      </c>
      <c r="F71" s="4">
        <v>2561</v>
      </c>
      <c r="G71" s="4">
        <v>1.98</v>
      </c>
      <c r="I71" s="4">
        <v>30</v>
      </c>
      <c r="J71" s="4">
        <v>2493</v>
      </c>
      <c r="K71" s="4">
        <v>2.0099999999999998</v>
      </c>
      <c r="M71" s="8">
        <v>30</v>
      </c>
      <c r="N71" s="27">
        <f t="shared" ref="N71:N78" si="7">AVERAGE(B71,F71,J71)</f>
        <v>2538.3333333333335</v>
      </c>
      <c r="O71" s="27">
        <f t="shared" si="6"/>
        <v>2.0166666666666666</v>
      </c>
    </row>
    <row r="72" spans="1:15" x14ac:dyDescent="0.25">
      <c r="A72" s="4">
        <v>40</v>
      </c>
      <c r="B72" s="4">
        <v>3319</v>
      </c>
      <c r="C72" s="4">
        <v>2.67</v>
      </c>
      <c r="E72" s="4">
        <v>40</v>
      </c>
      <c r="F72" s="4">
        <v>3319</v>
      </c>
      <c r="G72" s="4">
        <v>2.7</v>
      </c>
      <c r="I72" s="4">
        <v>40</v>
      </c>
      <c r="J72" s="4">
        <v>3339</v>
      </c>
      <c r="K72" s="4">
        <v>2.69</v>
      </c>
      <c r="M72" s="8">
        <v>40</v>
      </c>
      <c r="N72" s="27">
        <f t="shared" si="7"/>
        <v>3325.6666666666665</v>
      </c>
      <c r="O72" s="27">
        <f t="shared" si="6"/>
        <v>2.686666666666667</v>
      </c>
    </row>
    <row r="73" spans="1:15" x14ac:dyDescent="0.25">
      <c r="A73" s="4">
        <v>50</v>
      </c>
      <c r="B73" s="4">
        <v>3467</v>
      </c>
      <c r="C73" s="4">
        <v>2.79</v>
      </c>
      <c r="E73" s="4">
        <v>50</v>
      </c>
      <c r="F73" s="4">
        <v>3467</v>
      </c>
      <c r="G73" s="4">
        <v>2.82</v>
      </c>
      <c r="I73" s="4">
        <v>50</v>
      </c>
      <c r="J73" s="4">
        <v>3493</v>
      </c>
      <c r="K73" s="4">
        <v>2.82</v>
      </c>
      <c r="M73" s="8">
        <v>50</v>
      </c>
      <c r="N73" s="27">
        <f t="shared" si="7"/>
        <v>3475.6666666666665</v>
      </c>
      <c r="O73" s="27">
        <f t="shared" si="6"/>
        <v>2.81</v>
      </c>
    </row>
    <row r="74" spans="1:15" x14ac:dyDescent="0.25">
      <c r="A74" s="4">
        <v>60</v>
      </c>
      <c r="B74" s="4">
        <v>3613</v>
      </c>
      <c r="C74" s="4">
        <v>2.91</v>
      </c>
      <c r="E74" s="4">
        <v>60</v>
      </c>
      <c r="F74" s="4">
        <v>3613</v>
      </c>
      <c r="G74" s="4">
        <v>2.94</v>
      </c>
      <c r="I74" s="4">
        <v>60</v>
      </c>
      <c r="J74" s="4">
        <v>3655</v>
      </c>
      <c r="K74" s="4">
        <v>2.95</v>
      </c>
      <c r="M74" s="8">
        <v>60</v>
      </c>
      <c r="N74" s="27">
        <f t="shared" si="7"/>
        <v>3627</v>
      </c>
      <c r="O74" s="27">
        <f t="shared" si="6"/>
        <v>2.9333333333333336</v>
      </c>
    </row>
    <row r="75" spans="1:15" x14ac:dyDescent="0.25">
      <c r="A75" s="4">
        <v>70</v>
      </c>
      <c r="B75" s="4">
        <v>3752</v>
      </c>
      <c r="C75" s="4">
        <v>3.02</v>
      </c>
      <c r="E75" s="4">
        <v>70</v>
      </c>
      <c r="F75" s="4">
        <v>3752</v>
      </c>
      <c r="G75" s="4">
        <v>3.05</v>
      </c>
      <c r="I75" s="4">
        <v>70</v>
      </c>
      <c r="J75" s="4">
        <v>3798</v>
      </c>
      <c r="K75" s="4">
        <v>3.06</v>
      </c>
      <c r="M75" s="8">
        <v>70</v>
      </c>
      <c r="N75" s="27">
        <f t="shared" si="7"/>
        <v>3767.3333333333335</v>
      </c>
      <c r="O75" s="27">
        <f t="shared" si="6"/>
        <v>3.0433333333333334</v>
      </c>
    </row>
    <row r="76" spans="1:15" x14ac:dyDescent="0.25">
      <c r="A76" s="4">
        <v>80</v>
      </c>
      <c r="B76" s="4">
        <v>3930</v>
      </c>
      <c r="C76" s="4">
        <v>3.16</v>
      </c>
      <c r="E76" s="4">
        <v>80</v>
      </c>
      <c r="F76" s="4">
        <v>3930</v>
      </c>
      <c r="G76" s="4">
        <v>3.17</v>
      </c>
      <c r="I76" s="4">
        <v>80</v>
      </c>
      <c r="J76" s="4">
        <v>3910</v>
      </c>
      <c r="K76" s="4">
        <v>3.15</v>
      </c>
      <c r="M76" s="8">
        <v>80</v>
      </c>
      <c r="N76" s="27">
        <f t="shared" si="7"/>
        <v>3923.3333333333335</v>
      </c>
      <c r="O76" s="27">
        <f t="shared" si="6"/>
        <v>3.16</v>
      </c>
    </row>
    <row r="77" spans="1:15" x14ac:dyDescent="0.25">
      <c r="A77" s="4">
        <v>90</v>
      </c>
      <c r="B77" s="4">
        <v>4028</v>
      </c>
      <c r="C77" s="4">
        <v>3.24</v>
      </c>
      <c r="E77" s="4">
        <v>90</v>
      </c>
      <c r="F77" s="4">
        <v>4028</v>
      </c>
      <c r="G77" s="4">
        <v>3.26</v>
      </c>
      <c r="I77" s="4">
        <v>90</v>
      </c>
      <c r="J77" s="4">
        <v>4035</v>
      </c>
      <c r="K77" s="4">
        <v>3.25</v>
      </c>
      <c r="M77" s="8">
        <v>90</v>
      </c>
      <c r="N77" s="27">
        <f t="shared" si="7"/>
        <v>4030.3333333333335</v>
      </c>
      <c r="O77" s="27">
        <f t="shared" si="6"/>
        <v>3.25</v>
      </c>
    </row>
    <row r="78" spans="1:15" x14ac:dyDescent="0.25">
      <c r="A78" s="4">
        <v>100</v>
      </c>
      <c r="B78" s="4">
        <v>4095</v>
      </c>
      <c r="C78" s="4">
        <v>3.3</v>
      </c>
      <c r="E78" s="4">
        <v>100</v>
      </c>
      <c r="F78" s="4">
        <v>4095</v>
      </c>
      <c r="G78" s="4">
        <v>3.3</v>
      </c>
      <c r="I78" s="5">
        <v>100</v>
      </c>
      <c r="J78" s="5">
        <v>4095</v>
      </c>
      <c r="K78" s="5">
        <v>3.3</v>
      </c>
      <c r="M78" s="8">
        <v>100</v>
      </c>
      <c r="N78" s="27">
        <f t="shared" si="7"/>
        <v>4095</v>
      </c>
      <c r="O78" s="27">
        <f t="shared" si="6"/>
        <v>3.2999999999999994</v>
      </c>
    </row>
    <row r="80" spans="1:15" x14ac:dyDescent="0.25">
      <c r="A80" s="22">
        <v>1</v>
      </c>
      <c r="B80" s="23"/>
    </row>
    <row r="81" spans="1:2" ht="14.4" x14ac:dyDescent="0.25">
      <c r="A81" s="17" t="s">
        <v>1</v>
      </c>
      <c r="B81" s="18" t="s">
        <v>7</v>
      </c>
    </row>
    <row r="82" spans="1:2" x14ac:dyDescent="0.25">
      <c r="A82" s="15">
        <v>0</v>
      </c>
      <c r="B82" s="19">
        <f>(O68/3.3)*100</f>
        <v>0</v>
      </c>
    </row>
    <row r="83" spans="1:2" x14ac:dyDescent="0.25">
      <c r="A83" s="15">
        <v>10</v>
      </c>
      <c r="B83" s="19">
        <f>(O69/3.3)*100</f>
        <v>6.7676767676767664</v>
      </c>
    </row>
    <row r="84" spans="1:2" x14ac:dyDescent="0.25">
      <c r="A84" s="15">
        <v>20</v>
      </c>
      <c r="B84" s="19">
        <f t="shared" ref="B84:B92" si="8">(O70/3.3)*100</f>
        <v>32.121212121212118</v>
      </c>
    </row>
    <row r="85" spans="1:2" x14ac:dyDescent="0.25">
      <c r="A85" s="15">
        <v>30</v>
      </c>
      <c r="B85" s="19">
        <f t="shared" si="8"/>
        <v>61.111111111111114</v>
      </c>
    </row>
    <row r="86" spans="1:2" x14ac:dyDescent="0.25">
      <c r="A86" s="15">
        <v>40</v>
      </c>
      <c r="B86" s="19">
        <f t="shared" si="8"/>
        <v>81.414141414141426</v>
      </c>
    </row>
    <row r="87" spans="1:2" x14ac:dyDescent="0.25">
      <c r="A87" s="15">
        <v>50</v>
      </c>
      <c r="B87" s="19">
        <f t="shared" si="8"/>
        <v>85.151515151515156</v>
      </c>
    </row>
    <row r="88" spans="1:2" x14ac:dyDescent="0.25">
      <c r="A88" s="15">
        <v>60</v>
      </c>
      <c r="B88" s="19">
        <f t="shared" si="8"/>
        <v>88.8888888888889</v>
      </c>
    </row>
    <row r="89" spans="1:2" x14ac:dyDescent="0.25">
      <c r="A89" s="15">
        <v>70</v>
      </c>
      <c r="B89" s="19">
        <f t="shared" si="8"/>
        <v>92.222222222222229</v>
      </c>
    </row>
    <row r="90" spans="1:2" x14ac:dyDescent="0.25">
      <c r="A90" s="15">
        <v>80</v>
      </c>
      <c r="B90" s="19">
        <f t="shared" si="8"/>
        <v>95.757575757575765</v>
      </c>
    </row>
    <row r="91" spans="1:2" x14ac:dyDescent="0.25">
      <c r="A91" s="15">
        <v>90</v>
      </c>
      <c r="B91" s="19">
        <f t="shared" si="8"/>
        <v>98.484848484848484</v>
      </c>
    </row>
    <row r="92" spans="1:2" x14ac:dyDescent="0.25">
      <c r="A92" s="15">
        <v>100</v>
      </c>
      <c r="B92" s="19">
        <f t="shared" si="8"/>
        <v>99.999999999999986</v>
      </c>
    </row>
  </sheetData>
  <mergeCells count="18">
    <mergeCell ref="A34:C34"/>
    <mergeCell ref="E34:G34"/>
    <mergeCell ref="I34:K34"/>
    <mergeCell ref="M34:O34"/>
    <mergeCell ref="A48:B48"/>
    <mergeCell ref="A80:B80"/>
    <mergeCell ref="A1:O1"/>
    <mergeCell ref="A3:C3"/>
    <mergeCell ref="E3:G3"/>
    <mergeCell ref="I3:K3"/>
    <mergeCell ref="M3:O3"/>
    <mergeCell ref="A17:B17"/>
    <mergeCell ref="A66:C66"/>
    <mergeCell ref="E66:G66"/>
    <mergeCell ref="I66:K66"/>
    <mergeCell ref="M66:O66"/>
    <mergeCell ref="A64:O64"/>
    <mergeCell ref="A32:O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chakkraphong thongbai</dc:creator>
  <cp:lastModifiedBy>chakkraphong thongbai</cp:lastModifiedBy>
  <dcterms:created xsi:type="dcterms:W3CDTF">2025-10-21T05:20:36Z</dcterms:created>
  <dcterms:modified xsi:type="dcterms:W3CDTF">2025-10-28T18:27:12Z</dcterms:modified>
</cp:coreProperties>
</file>