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Linear Regression" sheetId="2" r:id="rId5"/>
    <sheet state="visible" name="Decision Tree" sheetId="3" r:id="rId6"/>
    <sheet state="visible" name="Random Forest" sheetId="4" r:id="rId7"/>
    <sheet state="visible" name="XGB Boost" sheetId="5" r:id="rId8"/>
    <sheet state="visible" name="XGB Boost Feature Importance" sheetId="6" r:id="rId9"/>
    <sheet state="visible" name="Decision Tree Importance" sheetId="7" r:id="rId10"/>
    <sheet state="visible" name="Random Forest Feature Importanc" sheetId="8" r:id="rId11"/>
    <sheet state="visible" name="Coefficients for All Features (" sheetId="9" r:id="rId12"/>
    <sheet state="visible" name="Fields" sheetId="10" r:id="rId13"/>
    <sheet state="visible" name="Field Category Definitions" sheetId="11" r:id="rId14"/>
    <sheet state="visible" name="Compare all Four (Regression)" sheetId="12" r:id="rId15"/>
    <sheet state="visible" name="Compare 3 (Classification)" sheetId="13" r:id="rId16"/>
    <sheet state="visible" name="Pivot Table 1" sheetId="14" r:id="rId17"/>
  </sheets>
  <definedNames>
    <definedName hidden="1" localSheetId="4" name="_xlnm._FilterDatabase">'XGB Boost'!$A$1:$AB$1000</definedName>
    <definedName hidden="1" localSheetId="5" name="_xlnm._FilterDatabase">'XGB Boost Feature Importance'!$B$1:$F$1030</definedName>
    <definedName hidden="1" localSheetId="6" name="_xlnm._FilterDatabase">'Decision Tree Importance'!$B$1:$AA$1030</definedName>
    <definedName hidden="1" localSheetId="8" name="_xlnm._FilterDatabase">'Coefficients for All Features ('!$A$1:$AA$1030</definedName>
    <definedName hidden="1" localSheetId="9" name="_xlnm._FilterDatabase">Fields!$A$1:$E$1001</definedName>
    <definedName hidden="1" localSheetId="5" name="Z_29575467_A825_4E0F_8650_BCE46868C9A1_.wvu.FilterData">'XGB Boost Feature Importance'!$A$1:$H$1030</definedName>
    <definedName hidden="1" localSheetId="6" name="Z_638DC07F_47AF_40B0_B678_F3B0B383F8F1_.wvu.FilterData">'Decision Tree Importance'!$B$1:$AA$1030</definedName>
    <definedName hidden="1" localSheetId="4" name="Z_A77BD5F5_3909_40B1_ABB0_3B3B6F5F83E8_.wvu.FilterData">'XGB Boost'!$A$1:$AB$1000</definedName>
    <definedName hidden="1" localSheetId="6" name="Z_A77BD5F5_3909_40B1_ABB0_3B3B6F5F83E8_.wvu.FilterData">'Decision Tree Importance'!$B$1:$G$61</definedName>
    <definedName hidden="1" localSheetId="4" name="Z_385FAEA8_55D4_40F3_B807_340FF4CC463E_.wvu.FilterData">'XGB Boost'!$A$1:$AB$1000</definedName>
    <definedName hidden="1" localSheetId="5" name="Z_C762BA24_8417_48DE_B46C_AEA8149E65F5_.wvu.FilterData">'XGB Boost Feature Importance'!$A$1:$AA$1030</definedName>
    <definedName hidden="1" localSheetId="6" name="Z_C762BA24_8417_48DE_B46C_AEA8149E65F5_.wvu.FilterData">'Decision Tree Importance'!$B$1:$AA$1030</definedName>
    <definedName hidden="1" localSheetId="7" name="Z_C762BA24_8417_48DE_B46C_AEA8149E65F5_.wvu.FilterData">'Random Forest Feature Importanc'!$B$1:$X$1030</definedName>
    <definedName hidden="1" localSheetId="8" name="Z_C762BA24_8417_48DE_B46C_AEA8149E65F5_.wvu.FilterData">'Coefficients for All Features ('!$D$1:$AA$1030</definedName>
    <definedName hidden="1" localSheetId="5" name="Z_0A56FDDF_98DD_4CF7_A494_42C1D2190E52_.wvu.FilterData">'XGB Boost Feature Importance'!$B$1:$AA$1030</definedName>
    <definedName hidden="1" localSheetId="6" name="Z_0A56FDDF_98DD_4CF7_A494_42C1D2190E52_.wvu.FilterData">'Decision Tree Importance'!$B$1:$AA$1030</definedName>
    <definedName hidden="1" localSheetId="7" name="Z_0A56FDDF_98DD_4CF7_A494_42C1D2190E52_.wvu.FilterData">'Random Forest Feature Importanc'!$B$1:$X$1030</definedName>
    <definedName hidden="1" localSheetId="8" name="Z_0A56FDDF_98DD_4CF7_A494_42C1D2190E52_.wvu.FilterData">'Coefficients for All Features ('!$D$1:$AA$1030</definedName>
  </definedNames>
  <calcPr/>
  <customWorkbookViews>
    <customWorkbookView activeSheetId="0" maximized="1" windowHeight="0" windowWidth="0" guid="{A77BD5F5-3909-40B1-ABB0-3B3B6F5F83E8}" name="Filter 2"/>
    <customWorkbookView activeSheetId="0" maximized="1" windowHeight="0" windowWidth="0" guid="{C762BA24-8417-48DE-B46C-AEA8149E65F5}" name="Top 2"/>
    <customWorkbookView activeSheetId="0" maximized="1" windowHeight="0" windowWidth="0" guid="{0A56FDDF-98DD-4CF7-A494-42C1D2190E52}" name="Top 1"/>
    <customWorkbookView activeSheetId="0" maximized="1" windowHeight="0" windowWidth="0" guid="{29575467-A825-4E0F-8650-BCE46868C9A1}" name="Filter 1"/>
    <customWorkbookView activeSheetId="0" maximized="1" windowHeight="0" windowWidth="0" guid="{638DC07F-47AF-40B0-B678-F3B0B383F8F1}" name="Tweakin"/>
    <customWorkbookView activeSheetId="0" maximized="1" windowHeight="0" windowWidth="0" guid="{385FAEA8-55D4-40F3-B807-340FF4CC463E}" name="Top 5"/>
  </customWorkbookViews>
  <pivotCaches>
    <pivotCache cacheId="0" r:id="rId18"/>
  </pivotCaches>
</workbook>
</file>

<file path=xl/sharedStrings.xml><?xml version="1.0" encoding="utf-8"?>
<sst xmlns="http://schemas.openxmlformats.org/spreadsheetml/2006/main" count="1987" uniqueCount="191">
  <si>
    <t>Model</t>
  </si>
  <si>
    <t>Notes</t>
  </si>
  <si>
    <t>Linear Regression</t>
  </si>
  <si>
    <t>Doesn't do well with continuous variables but finds importance in other variables</t>
  </si>
  <si>
    <t>Decision Tree</t>
  </si>
  <si>
    <t>Gives much more importance to continuous variables</t>
  </si>
  <si>
    <t>Random Forest</t>
  </si>
  <si>
    <t>Random Forest Precision is alot better and recall is slightly better than decision tree. All metrics better. Would choose this over decision tree</t>
  </si>
  <si>
    <t>Model Name</t>
  </si>
  <si>
    <t>Num Features Tested</t>
  </si>
  <si>
    <t>Categorical Features</t>
  </si>
  <si>
    <t>Continuous Features</t>
  </si>
  <si>
    <t>MSE</t>
  </si>
  <si>
    <t>R2</t>
  </si>
  <si>
    <t>MAE</t>
  </si>
  <si>
    <t>All Features</t>
  </si>
  <si>
    <t>Made For Kids, Video Definition Code, Video Captions, Video Licensed Code, Video Projection Code, Video Dimension Code, Channel Made for Kids, Country Code, Game Played Corrected Code, Game Year Corrected, Top Search Term in Title, Top Search Term in Game Listed, Top Search Term in Description, Top Search Term in Tags, YouTube Rising Word in Title, YouTube Rising Word in Game Listed, YouTube Rising Word in Description, YouTube Rising Word in Tags, Top Selling Steam Game, Top Selling Game 2024, Day of Week Code, Time of Day Code, Channel Age, Hour, Links Twitter, Links Instagram, Links Facebook, Links Twitch, Primary Social Media Link, Tags Exist, Premier Stream Video Code, Description Exist, Game Played Listed in Activity</t>
  </si>
  <si>
    <t>Like Count, duration_seconds, Subscriber Count, Channel Views, January Views, November Views, December Views, January Likes, November Likes, December Likes, January Videos, November Videos, December Videos, Last Two Months Views, Last Two Months Likes, Last Two Months Videos, Last Three Months Views, Last Three Months Likes, Last Three Months Videos, Avg Views Last 3 Months, Avg Views Last 2 Months, Avg Views Last 1 Month, Amount of Tags, Avg Likes Last 3 Months, Avg Likes Last 2 Months, Avg Likes Last 1 Month, Likes to Views Ratio, Likes to Views Ratio Last 3 Month, Likes to Views Ratio Last 2 Month, Likes to Views Ratio Last 1 Month</t>
  </si>
  <si>
    <t>Top Two Important Features from each category (XGB Boost)</t>
  </si>
  <si>
    <t>Video Definition Code, Video Licensed Code, Top Selling Game 2024, Time of Day Code, Links Twitter, Channel Age, Tags Exist, Premier Stream Video Code, Video Projection Code, Channel Made for Kids, Country Code, Links Instagram, Links Twitch</t>
  </si>
  <si>
    <t>Like Count, Likes to Views Ratio, Amount of Tags</t>
  </si>
  <si>
    <t>Top Two Important Features from each category (Random Forest)</t>
  </si>
  <si>
    <t>Channel Age, Day of Week Code, Hour, Game Played Corrected Code, Country Code, Channel Made for Kids, Primary Social Media Link, Links Twitch, Video Projection Code, Video Licensed Code</t>
  </si>
  <si>
    <t>Like Count, Avg Views Last 2 Months, duration_seconds, Amount of Tags</t>
  </si>
  <si>
    <t>Top Two Important Features from each category (Decision Tree)</t>
  </si>
  <si>
    <t>Channel Age, Game Played Corrected Code, Hour, Day of Week Code, Country Code, Links Instagram, Made For Kids, Video Definition Code, Video Projection Code, Video Dimension Code, Channel Made for Kids</t>
  </si>
  <si>
    <t>Like Count, Likes to Views Ratio, duration_seconds, Amount of Tags</t>
  </si>
  <si>
    <t>Top Two Important Features from each category (Linear Regression)</t>
  </si>
  <si>
    <t>Video Projection Code, Video Licensed Code, Description Exist, Links Facebook, Links Twitter, Tags Exist, Video Definition Code, Hour, Day of Week Code, Made For Kids, Channel Made for Kids</t>
  </si>
  <si>
    <t>Like Count, November Videos</t>
  </si>
  <si>
    <t>Top 1 Important Features from each category (XGB Boost)</t>
  </si>
  <si>
    <t>Video Definition Code, Video Licensed Code, Time of Day Code, Links Twitter, Channel Age, Tags Exist, Channel Made for Kids, Country Code</t>
  </si>
  <si>
    <t>Like Count</t>
  </si>
  <si>
    <t>Top 1 Important Features from each category (Random Forest)</t>
  </si>
  <si>
    <t>Channel Age, Day of Week Code, Hour, Country Code, Links Twitter, Video Definition Code</t>
  </si>
  <si>
    <t>Like Count, duration_seconds, Amount of Tags</t>
  </si>
  <si>
    <t>Top 1 Important Features from each category (Decision Tree)</t>
  </si>
  <si>
    <t>Channel Age, Hour, Country Code, Links Instagram, Video Definition Code</t>
  </si>
  <si>
    <t>Top 1 Important Features from each category (Linear Regression)</t>
  </si>
  <si>
    <t>Video Projection Code, Video Licensed Code, Links Facebook, Tags Exist, Hour, Made For Kids, YouTube Rising Word in Title</t>
  </si>
  <si>
    <t>Tweaking 2 Important Features from Decision Tree</t>
  </si>
  <si>
    <t>Video Licensed Code, Game Played Corrected Code, Primary Social Media Link, Premier Stream Video Code, Time of Day Code, Top Selling Game 2024</t>
  </si>
  <si>
    <t>Like Count, Likes to Views Ratio, Avg Views Last 3 Months, duration_seconds</t>
  </si>
  <si>
    <t>Top Coefficients from Each Category</t>
  </si>
  <si>
    <t>Video Projection Code, Primary Social Media Link, Made For Kids, Top Search Term in Description, Channel Age</t>
  </si>
  <si>
    <t>Like Count, Avg Views Last 1 Month</t>
  </si>
  <si>
    <t>Lower MSE the better</t>
  </si>
  <si>
    <t>Higher R2 values suggest that the model fits the data well and captures more variability.</t>
  </si>
  <si>
    <t>Like MSE, a lower MAE indicates better accuracy, with values closer to 0 being desirable.</t>
  </si>
  <si>
    <t>ROC AUC</t>
  </si>
  <si>
    <t>Precision</t>
  </si>
  <si>
    <t>Recall</t>
  </si>
  <si>
    <t>F1 Score</t>
  </si>
  <si>
    <t>Precision Rank</t>
  </si>
  <si>
    <t>Recall Rank</t>
  </si>
  <si>
    <t>F1 Rank</t>
  </si>
  <si>
    <t>ROC AUC Rank</t>
  </si>
  <si>
    <t>Overall</t>
  </si>
  <si>
    <t>Rank</t>
  </si>
  <si>
    <t>Feature</t>
  </si>
  <si>
    <t>Importance</t>
  </si>
  <si>
    <t>Categorical</t>
  </si>
  <si>
    <t>Category</t>
  </si>
  <si>
    <t>Avg Views Last 3 Months</t>
  </si>
  <si>
    <t>Likes to Views Ratio</t>
  </si>
  <si>
    <t>Avg Views Last 1 Month</t>
  </si>
  <si>
    <t>Avg Views Last 2 Months</t>
  </si>
  <si>
    <t>Video Licensed Code</t>
  </si>
  <si>
    <t>Last Three Months Views</t>
  </si>
  <si>
    <t>Channel Views</t>
  </si>
  <si>
    <t>Top Selling Game 2024</t>
  </si>
  <si>
    <t>Likes to Views Ratio Last 3 Month</t>
  </si>
  <si>
    <t>Subscriber Count</t>
  </si>
  <si>
    <t>November Views</t>
  </si>
  <si>
    <t>duration_seconds</t>
  </si>
  <si>
    <t>January Views</t>
  </si>
  <si>
    <t>Last Two Months Views</t>
  </si>
  <si>
    <t>Premier Stream Video Code</t>
  </si>
  <si>
    <t>Likes to Views Ratio Last 1 Month</t>
  </si>
  <si>
    <t>January Likes</t>
  </si>
  <si>
    <t>November Likes</t>
  </si>
  <si>
    <t>November Videos</t>
  </si>
  <si>
    <t>Time of Day Code</t>
  </si>
  <si>
    <t>December Videos</t>
  </si>
  <si>
    <t>Last Two Months Likes</t>
  </si>
  <si>
    <t>December Views</t>
  </si>
  <si>
    <t>December Likes</t>
  </si>
  <si>
    <t>Country Code</t>
  </si>
  <si>
    <t>Channel Age</t>
  </si>
  <si>
    <t>Day of Week Code</t>
  </si>
  <si>
    <t>Primary Social Media Link</t>
  </si>
  <si>
    <t>Avg Likes Last 2 Months</t>
  </si>
  <si>
    <t>January Videos</t>
  </si>
  <si>
    <t>Links Facebook</t>
  </si>
  <si>
    <t>Game Played Corrected Code</t>
  </si>
  <si>
    <t>Amount of Tags</t>
  </si>
  <si>
    <t>Last Three Months Likes</t>
  </si>
  <si>
    <t>Last Three Months Videos</t>
  </si>
  <si>
    <t>Likes to Views Ratio Last 2 Month</t>
  </si>
  <si>
    <t>Avg Likes Last 3 Months</t>
  </si>
  <si>
    <t>Last Two Months Videos</t>
  </si>
  <si>
    <t>Hour</t>
  </si>
  <si>
    <t>Game Year Corrected</t>
  </si>
  <si>
    <t>Links Instagram</t>
  </si>
  <si>
    <t>Links Twitter</t>
  </si>
  <si>
    <t>Channel Made for Kids</t>
  </si>
  <si>
    <t>Links Twitch</t>
  </si>
  <si>
    <t>Game Played Listed in Activity</t>
  </si>
  <si>
    <t>Tags Exist</t>
  </si>
  <si>
    <t>Made For Kids</t>
  </si>
  <si>
    <t>Video Definition Code</t>
  </si>
  <si>
    <t>Video Captions</t>
  </si>
  <si>
    <t>Video Projection Code</t>
  </si>
  <si>
    <t>Video Dimension Code</t>
  </si>
  <si>
    <t>Top Search Term in Title</t>
  </si>
  <si>
    <t>Top Search Term in Game Listed</t>
  </si>
  <si>
    <t>Top Search Term in Description</t>
  </si>
  <si>
    <t>Top Search Term in Tags</t>
  </si>
  <si>
    <t>YouTube Rising Word in Title</t>
  </si>
  <si>
    <t>YouTube Rising Word in Game Listed</t>
  </si>
  <si>
    <t>YouTube Rising Word in Description</t>
  </si>
  <si>
    <t>YouTube Rising Word in Tags</t>
  </si>
  <si>
    <t>Top Selling Steam Game</t>
  </si>
  <si>
    <t>Description Exist</t>
  </si>
  <si>
    <t>Avg Likes Last 1 Month</t>
  </si>
  <si>
    <t>Feature Name</t>
  </si>
  <si>
    <t>Coefficient</t>
  </si>
  <si>
    <t>p-value</t>
  </si>
  <si>
    <t>Field</t>
  </si>
  <si>
    <t>Categorical?</t>
  </si>
  <si>
    <t>No</t>
  </si>
  <si>
    <t>Search Process</t>
  </si>
  <si>
    <t>Audience Engagement</t>
  </si>
  <si>
    <t>Established Audience</t>
  </si>
  <si>
    <t>Channel Characteristic</t>
  </si>
  <si>
    <t>Channel ID</t>
  </si>
  <si>
    <t>Yes</t>
  </si>
  <si>
    <t>Intended Audience</t>
  </si>
  <si>
    <t>Channel Published Date</t>
  </si>
  <si>
    <t>Channel Title</t>
  </si>
  <si>
    <t>Content Rating</t>
  </si>
  <si>
    <t>N/A</t>
  </si>
  <si>
    <t>Date Published</t>
  </si>
  <si>
    <t>Launch Process</t>
  </si>
  <si>
    <t>Consistency</t>
  </si>
  <si>
    <t>Video Characteristic</t>
  </si>
  <si>
    <t>Duration</t>
  </si>
  <si>
    <t>Game Played</t>
  </si>
  <si>
    <t>Trending</t>
  </si>
  <si>
    <t>Game Year</t>
  </si>
  <si>
    <t>Self Promotion</t>
  </si>
  <si>
    <t>Premiering Function Used</t>
  </si>
  <si>
    <t>Published At</t>
  </si>
  <si>
    <t>Stream End Time</t>
  </si>
  <si>
    <t>Tags</t>
  </si>
  <si>
    <t>Video Quality</t>
  </si>
  <si>
    <t>Video Description</t>
  </si>
  <si>
    <t>Video ID</t>
  </si>
  <si>
    <t>Video Title</t>
  </si>
  <si>
    <t>View Count</t>
  </si>
  <si>
    <t>View Count Percentile</t>
  </si>
  <si>
    <t>Views</t>
  </si>
  <si>
    <t>Definition</t>
  </si>
  <si>
    <t>Examples</t>
  </si>
  <si>
    <t>Are people interacting or Liking the video?</t>
  </si>
  <si>
    <t>Amount of Likes on a Video, In the past, how many likes did you get?</t>
  </si>
  <si>
    <t>Is there a way your channel is made that could sway how well a video has done?</t>
  </si>
  <si>
    <t>Channel Age, Channel Title</t>
  </si>
  <si>
    <t>In the past, have you consistently posted videos?</t>
  </si>
  <si>
    <t>Amount of Videos posted in the last 3 months, Videos Posted in Last 2 months</t>
  </si>
  <si>
    <t>Did you play a game or do something that was trending that made people watch the video?</t>
  </si>
  <si>
    <t>Game Played, Game Year, Top Search Term in Game Listed, Top Selling Steam Game, Top Selling Game 2024</t>
  </si>
  <si>
    <t>Do you have an established audience? And with that established audience, does that lead to more views?</t>
  </si>
  <si>
    <t>Avg Views per Video  over Last 3 months, Amount of people subscribed to the channel</t>
  </si>
  <si>
    <t>Who was your channel made for?</t>
  </si>
  <si>
    <t>Video Made for Kids, Channel Made for Kids, Channel Country Code</t>
  </si>
  <si>
    <t>How did you go about publishing your video? Did you target a specific kind of day? And how did you launch your video?</t>
  </si>
  <si>
    <t>When was the video published, what hour was it published at? Was the video published as a stream first, did the premier function get used, or is it just a normal video?</t>
  </si>
  <si>
    <t>Searchability</t>
  </si>
  <si>
    <t>What keywords did you use in your tags in order for people to find the video?</t>
  </si>
  <si>
    <t>Does the video have tags? Is their a top search term in the tags and description?</t>
  </si>
  <si>
    <t>Do you promote yourself in the video or description?</t>
  </si>
  <si>
    <t>Did you promote your twitter page? Did you promote a facebook page or a twitch page? Did you have one of those social media links in your description</t>
  </si>
  <si>
    <t>What are some features of your video?</t>
  </si>
  <si>
    <t>How long was the video? Does the video have captions? Is the Video Licensed?</t>
  </si>
  <si>
    <t>How is your video shot and what is the Quality of your video?</t>
  </si>
  <si>
    <t>Is your video in hd? Is the video in 2d or 3d? Is the video interactable?</t>
  </si>
  <si>
    <t>XGB Boost</t>
  </si>
  <si>
    <t>Overall Score</t>
  </si>
  <si>
    <t>15 max slides</t>
  </si>
  <si>
    <t>Grand Total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</si>
</sst>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0"/>
    <numFmt numFmtId="165" formatCode="#,##0.000000"/>
    <numFmt numFmtId="166" formatCode="0.0000000"/>
  </numFmts>
  <fonts count="8">
    <font>
      <sz val="10.0"/>
      <color rgb="FF000000"/>
      <name val="Arial"/>
      <scheme val="minor"/>
    </font>
    <font>
      <color theme="1"/>
      <name val="Arial"/>
      <scheme val="minor"/>
    </font>
    <font>
      <color rgb="FF0D0D0D"/>
      <name val="Söhne"/>
    </font>
    <font>
      <sz val="11.0"/>
      <color rgb="FFFFFFFF"/>
      <name val="&quot;Söhne Mono&quot;"/>
    </font>
    <font>
      <sz val="11.0"/>
      <color rgb="FF000000"/>
      <name val="Arial"/>
    </font>
    <font>
      <sz val="11.0"/>
      <color theme="1"/>
      <name val="Arial"/>
    </font>
    <font>
      <sz val="11.0"/>
      <color rgb="FF000000"/>
      <name val="Monospace"/>
    </font>
    <font>
      <color theme="1"/>
      <name val="Arial"/>
    </font>
  </fonts>
  <fills count="6">
    <fill>
      <patternFill patternType="none"/>
    </fill>
    <fill>
      <patternFill patternType="lightGray"/>
    </fill>
    <fill>
      <patternFill patternType="solid">
        <fgColor rgb="FFEDEDED"/>
        <bgColor rgb="FFEDEDED"/>
      </patternFill>
    </fill>
    <fill>
      <patternFill patternType="solid">
        <fgColor rgb="FFFFFFFF"/>
        <bgColor rgb="FFFFFFFF"/>
      </patternFill>
    </fill>
    <fill>
      <patternFill patternType="solid">
        <fgColor rgb="FF0D0D0D"/>
        <bgColor rgb="FF0D0D0D"/>
      </patternFill>
    </fill>
    <fill>
      <patternFill patternType="solid">
        <fgColor rgb="FFD9EAD3"/>
        <bgColor rgb="FFD9EAD3"/>
      </patternFill>
    </fill>
  </fills>
  <borders count="6">
    <border/>
    <border>
      <left style="thin">
        <color rgb="FF000000"/>
      </left>
      <right style="thin">
        <color rgb="FF000000"/>
      </right>
      <top style="thin">
        <color rgb="FF000000"/>
      </top>
      <bottom style="thin">
        <color rgb="FF000000"/>
      </bottom>
    </border>
    <border>
      <left style="thin">
        <color rgb="FFE3E3E3"/>
      </left>
      <top style="thin">
        <color rgb="FFE3E3E3"/>
      </top>
      <bottom style="thin">
        <color rgb="FFE3E3E3"/>
      </bottom>
    </border>
    <border>
      <bottom style="thin">
        <color rgb="FF000000"/>
      </bottom>
    </border>
    <border>
      <left style="thin">
        <color rgb="FFE3E3E3"/>
      </left>
      <bottom style="thin">
        <color rgb="FFE3E3E3"/>
      </bottom>
    </border>
    <border>
      <left style="thin">
        <color rgb="FFE3E3E3"/>
      </left>
      <right style="thin">
        <color rgb="FFE3E3E3"/>
      </right>
      <bottom style="thin">
        <color rgb="FFE3E3E3"/>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Font="1"/>
    <xf borderId="0" fillId="0" fontId="1" numFmtId="10" xfId="0" applyFont="1" applyNumberFormat="1"/>
    <xf borderId="0" fillId="0" fontId="1" numFmtId="164" xfId="0" applyFont="1" applyNumberFormat="1"/>
    <xf borderId="1" fillId="2" fontId="2" numFmtId="0" xfId="0" applyAlignment="1" applyBorder="1" applyFill="1" applyFont="1">
      <alignment horizontal="center" readingOrder="0" vertical="bottom"/>
    </xf>
    <xf borderId="1" fillId="0" fontId="1" numFmtId="0" xfId="0" applyBorder="1" applyFont="1"/>
    <xf borderId="0" fillId="2" fontId="2" numFmtId="0" xfId="0" applyAlignment="1" applyFont="1">
      <alignment horizontal="center" readingOrder="0" vertical="bottom"/>
    </xf>
    <xf borderId="2" fillId="2" fontId="2" numFmtId="0" xfId="0" applyAlignment="1" applyBorder="1" applyFont="1">
      <alignment horizontal="center" readingOrder="0" vertical="bottom"/>
    </xf>
    <xf borderId="3" fillId="2" fontId="2" numFmtId="0" xfId="0" applyAlignment="1" applyBorder="1" applyFont="1">
      <alignment horizontal="center" readingOrder="0" vertical="bottom"/>
    </xf>
    <xf borderId="0" fillId="3" fontId="2" numFmtId="0" xfId="0" applyAlignment="1" applyFill="1" applyFont="1">
      <alignment horizontal="left" readingOrder="0"/>
    </xf>
    <xf borderId="4" fillId="3" fontId="2" numFmtId="0" xfId="0" applyAlignment="1" applyBorder="1" applyFont="1">
      <alignment horizontal="left" readingOrder="0"/>
    </xf>
    <xf borderId="5" fillId="3" fontId="2" numFmtId="0" xfId="0" applyAlignment="1" applyBorder="1" applyFont="1">
      <alignment horizontal="left" readingOrder="0"/>
    </xf>
    <xf borderId="5" fillId="3" fontId="2" numFmtId="11" xfId="0" applyAlignment="1" applyBorder="1" applyFont="1" applyNumberFormat="1">
      <alignment horizontal="left" readingOrder="0"/>
    </xf>
    <xf borderId="0" fillId="0" fontId="1" numFmtId="11" xfId="0" applyAlignment="1" applyFont="1" applyNumberFormat="1">
      <alignment readingOrder="0"/>
    </xf>
    <xf borderId="4" fillId="0" fontId="1" numFmtId="0" xfId="0" applyAlignment="1" applyBorder="1" applyFont="1">
      <alignment readingOrder="0"/>
    </xf>
    <xf borderId="5" fillId="0" fontId="1" numFmtId="0" xfId="0" applyAlignment="1" applyBorder="1" applyFont="1">
      <alignment readingOrder="0"/>
    </xf>
    <xf borderId="0" fillId="3" fontId="2" numFmtId="11" xfId="0" applyAlignment="1" applyFont="1" applyNumberFormat="1">
      <alignment horizontal="left" readingOrder="0"/>
    </xf>
    <xf borderId="0" fillId="0" fontId="1" numFmtId="164" xfId="0" applyAlignment="1" applyFont="1" applyNumberFormat="1">
      <alignment readingOrder="0"/>
    </xf>
    <xf borderId="0" fillId="4" fontId="3" numFmtId="0" xfId="0" applyAlignment="1" applyFill="1" applyFont="1">
      <alignment horizontal="left" readingOrder="0"/>
    </xf>
    <xf borderId="0" fillId="0" fontId="1" numFmtId="11" xfId="0" applyFont="1" applyNumberFormat="1"/>
    <xf borderId="0" fillId="0" fontId="1" numFmtId="165" xfId="0" applyFont="1" applyNumberFormat="1"/>
    <xf borderId="1" fillId="3" fontId="4" numFmtId="0" xfId="0" applyAlignment="1" applyBorder="1" applyFont="1">
      <alignment horizontal="left" readingOrder="0" shrinkToFit="0" wrapText="1"/>
    </xf>
    <xf borderId="1" fillId="0" fontId="5" numFmtId="0" xfId="0" applyAlignment="1" applyBorder="1" applyFont="1">
      <alignment readingOrder="0" shrinkToFit="0" wrapText="1"/>
    </xf>
    <xf borderId="1" fillId="0" fontId="5" numFmtId="0" xfId="0" applyAlignment="1" applyBorder="1" applyFont="1">
      <alignment shrinkToFit="0" wrapText="1"/>
    </xf>
    <xf borderId="0" fillId="3" fontId="6" numFmtId="0" xfId="0" applyAlignment="1" applyFont="1">
      <alignment horizontal="left" readingOrder="0" shrinkToFit="0" wrapText="1"/>
    </xf>
    <xf borderId="0" fillId="5" fontId="1" numFmtId="0" xfId="0" applyFill="1" applyFont="1"/>
    <xf borderId="0" fillId="5" fontId="1" numFmtId="0" xfId="0" applyAlignment="1" applyFont="1">
      <alignment readingOrder="0"/>
    </xf>
    <xf borderId="0" fillId="0" fontId="1" numFmtId="0" xfId="0" applyAlignment="1" applyFont="1">
      <alignment horizontal="center" readingOrder="0"/>
    </xf>
    <xf borderId="0" fillId="0" fontId="1" numFmtId="166" xfId="0" applyFont="1" applyNumberFormat="1"/>
    <xf borderId="0" fillId="0" fontId="7" numFmtId="10"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pivotCacheDefinition" Target="pivotCache/pivotCacheDefinition1.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1001" sheet="Fields"/>
  </cacheSource>
  <cacheFields>
    <cacheField name="Field" numFmtId="0">
      <sharedItems containsBlank="1">
        <s v="Amount of Tags"/>
        <s v="Avg Likes Last 1 Month"/>
        <s v="Avg Likes Last 2 Months"/>
        <s v="Avg Likes Last 3 Months"/>
        <s v="Avg Views Last 1 Month"/>
        <s v="Avg Views Last 2 Months"/>
        <s v="Avg Views Last 3 Months"/>
        <s v="Channel Age"/>
        <s v="Channel ID"/>
        <s v="Channel Made for Kids"/>
        <s v="Channel Published Date"/>
        <s v="Channel Title"/>
        <s v="Channel Views"/>
        <s v="Content Rating"/>
        <s v="Country Code"/>
        <s v="Date Published"/>
        <s v="Day of Week Code"/>
        <s v="December Likes"/>
        <s v="December Videos"/>
        <s v="December Views"/>
        <s v="Description Exist"/>
        <s v="Duration"/>
        <s v="duration_seconds"/>
        <s v="Game Played"/>
        <s v="Game Played Corrected Code"/>
        <s v="Game Played Listed in Activity"/>
        <s v="Game Year"/>
        <s v="Game Year Corrected"/>
        <s v="Hour"/>
        <s v="January Likes"/>
        <s v="January Videos"/>
        <s v="January Views"/>
        <s v="Last Three Months Likes"/>
        <s v="Last Three Months Videos"/>
        <s v="Last Three Months Views"/>
        <s v="Last Two Months Likes"/>
        <s v="Last Two Months Videos"/>
        <s v="Last Two Months Views"/>
        <s v="Like Count"/>
        <s v="Likes to Views Ratio"/>
        <s v="Likes to Views Ratio Last 1 Month"/>
        <s v="Likes to Views Ratio Last 2 Month"/>
        <s v="Likes to Views Ratio Last 3 Month"/>
        <s v="Links Facebook"/>
        <s v="Links Instagram"/>
        <s v="Links Twitch"/>
        <s v="Links Twitter"/>
        <s v="Made For Kids"/>
        <s v="November Likes"/>
        <s v="November Videos"/>
        <s v="November Views"/>
        <s v="Premier Stream Video Code"/>
        <s v="Premiering Function Used"/>
        <s v="Primary Social Media Link"/>
        <s v="Published At"/>
        <s v="Stream End Time"/>
        <s v="Subscriber Count"/>
        <s v="Tags"/>
        <s v="Tags Exist"/>
        <s v="Time of Day Code"/>
        <s v="Top Search Term in Description"/>
        <s v="Top Search Term in Game Listed"/>
        <s v="Top Search Term in Tags"/>
        <s v="Top Search Term in Title"/>
        <s v="Top Selling Game 2024"/>
        <s v="Top Selling Steam Game"/>
        <s v="Video Captions"/>
        <s v="Video Definition Code"/>
        <s v="Video Description"/>
        <s v="Video Dimension Code"/>
        <s v="Video ID"/>
        <s v="Video Licensed Code"/>
        <s v="Video Projection Code"/>
        <s v="Video Title"/>
        <s v="View Count"/>
        <s v="View Count Percentile"/>
        <s v="Views"/>
        <s v="YouTube Rising Word in Description"/>
        <s v="YouTube Rising Word in Game Listed"/>
        <s v="YouTube Rising Word in Tags"/>
        <s v="YouTube Rising Word in Title"/>
        <m/>
      </sharedItems>
    </cacheField>
    <cacheField name="Categorical?" numFmtId="0">
      <sharedItems containsBlank="1">
        <s v="No"/>
        <s v="Yes"/>
        <s v="N/A"/>
        <m/>
      </sharedItems>
    </cacheField>
    <cacheField name="Category" numFmtId="0">
      <sharedItems containsBlank="1">
        <s v="Search Process"/>
        <s v="Audience Engagement"/>
        <s v="Established Audience"/>
        <s v="Channel Characteristic"/>
        <s v="Intended Audience"/>
        <s v="Launch Process"/>
        <s v="Consistency"/>
        <s v="Video Characteristic"/>
        <s v="Trending"/>
        <s v="Self Promotion"/>
        <s v="Video Quality"/>
        <s v="N/A"/>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G33" firstHeaderRow="0" firstDataRow="1" firstDataCol="1"/>
  <pivotFields>
    <pivotField name="Field" axis="axisRow" compact="0" outline="0" multipleItemSelectionAllowed="1" showAll="0" sortType="ascending">
      <items>
        <item x="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Categorical?" compact="0" outline="0" multipleItemSelectionAllowed="1" showAll="0">
      <items>
        <item x="0"/>
        <item x="1"/>
        <item x="2"/>
        <item x="3"/>
        <item t="default"/>
      </items>
    </pivotField>
    <pivotField name="Category" axis="axisCol" compact="0" outline="0" multipleItemSelectionAllowed="1" showAll="0" sortType="ascending">
      <items>
        <item h="1" x="12"/>
        <item h="1" x="1"/>
        <item h="1" x="3"/>
        <item h="1" x="6"/>
        <item h="1" x="2"/>
        <item x="4"/>
        <item x="5"/>
        <item x="11"/>
        <item x="0"/>
        <item h="1" x="9"/>
        <item h="1" x="8"/>
        <item x="7"/>
        <item h="1" x="10"/>
        <item t="default"/>
      </items>
    </pivotField>
  </pivotFields>
  <rowFields>
    <field x="0"/>
  </rowFields>
  <colFields>
    <field x="2"/>
  </col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88"/>
  </cols>
  <sheetData>
    <row r="1">
      <c r="A1" s="1" t="s">
        <v>0</v>
      </c>
      <c r="B1" s="1" t="s">
        <v>1</v>
      </c>
    </row>
    <row r="2">
      <c r="A2" s="2" t="s">
        <v>2</v>
      </c>
      <c r="B2" s="2" t="s">
        <v>3</v>
      </c>
    </row>
    <row r="3">
      <c r="A3" s="1" t="s">
        <v>4</v>
      </c>
      <c r="B3" s="2" t="s">
        <v>5</v>
      </c>
    </row>
    <row r="4">
      <c r="A4" s="1" t="s">
        <v>6</v>
      </c>
      <c r="B4" s="2"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0"/>
    <col customWidth="1" min="2" max="2" width="18.13"/>
    <col customWidth="1" min="3" max="3" width="45.25"/>
    <col customWidth="1" min="4" max="4" width="43.0"/>
    <col customWidth="1" min="6" max="6" width="53.25"/>
    <col customWidth="1" min="7" max="7" width="44.25"/>
  </cols>
  <sheetData>
    <row r="1">
      <c r="A1" s="2" t="s">
        <v>8</v>
      </c>
      <c r="B1" s="2" t="s">
        <v>9</v>
      </c>
      <c r="C1" s="2" t="s">
        <v>10</v>
      </c>
      <c r="D1" s="2" t="s">
        <v>11</v>
      </c>
      <c r="E1" s="2" t="s">
        <v>12</v>
      </c>
      <c r="F1" s="1" t="s">
        <v>13</v>
      </c>
      <c r="G1" s="1" t="s">
        <v>14</v>
      </c>
    </row>
    <row r="2">
      <c r="A2" s="2" t="s">
        <v>15</v>
      </c>
      <c r="B2" s="2">
        <v>63.0</v>
      </c>
      <c r="C2" s="2" t="s">
        <v>16</v>
      </c>
      <c r="D2" s="2" t="s">
        <v>17</v>
      </c>
      <c r="E2" s="1">
        <v>0.02713243925329</v>
      </c>
      <c r="F2" s="2">
        <v>0.310001125627567</v>
      </c>
      <c r="G2" s="2">
        <v>0.0601059598485562</v>
      </c>
    </row>
    <row r="3">
      <c r="A3" s="2" t="s">
        <v>18</v>
      </c>
      <c r="B3" s="2">
        <v>16.0</v>
      </c>
      <c r="C3" s="2" t="s">
        <v>19</v>
      </c>
      <c r="D3" s="2" t="s">
        <v>20</v>
      </c>
      <c r="E3" s="1">
        <v>0.0361590329369341</v>
      </c>
      <c r="F3" s="2">
        <v>0.0804478804147739</v>
      </c>
      <c r="G3" s="2">
        <v>0.0703475263852335</v>
      </c>
    </row>
    <row r="4">
      <c r="A4" s="2" t="s">
        <v>21</v>
      </c>
      <c r="B4" s="2">
        <v>14.0</v>
      </c>
      <c r="C4" s="2" t="s">
        <v>22</v>
      </c>
      <c r="D4" s="2" t="s">
        <v>23</v>
      </c>
      <c r="E4" s="1">
        <v>0.0305444312072562</v>
      </c>
      <c r="F4" s="2">
        <v>0.223231536442217</v>
      </c>
      <c r="G4" s="2">
        <v>0.0618593444460967</v>
      </c>
    </row>
    <row r="5">
      <c r="A5" s="2" t="s">
        <v>24</v>
      </c>
      <c r="B5" s="2">
        <v>15.0</v>
      </c>
      <c r="C5" s="2" t="s">
        <v>25</v>
      </c>
      <c r="D5" s="2" t="s">
        <v>26</v>
      </c>
      <c r="E5" s="1">
        <v>0.0377569845044312</v>
      </c>
      <c r="F5" s="2">
        <v>0.0398107385573205</v>
      </c>
      <c r="G5" s="2">
        <v>0.0687188394346896</v>
      </c>
    </row>
    <row r="6">
      <c r="A6" s="2" t="s">
        <v>27</v>
      </c>
      <c r="B6" s="2">
        <v>13.0</v>
      </c>
      <c r="C6" s="2" t="s">
        <v>28</v>
      </c>
      <c r="D6" s="2" t="s">
        <v>29</v>
      </c>
      <c r="E6" s="1">
        <v>0.0363164773325077</v>
      </c>
      <c r="F6" s="2">
        <v>0.0764439479003443</v>
      </c>
      <c r="G6" s="2">
        <v>0.0695321633678297</v>
      </c>
    </row>
    <row r="7">
      <c r="A7" s="1" t="s">
        <v>30</v>
      </c>
      <c r="B7" s="1">
        <v>9.0</v>
      </c>
      <c r="C7" s="1" t="s">
        <v>31</v>
      </c>
      <c r="D7" s="2" t="s">
        <v>32</v>
      </c>
      <c r="E7" s="1">
        <v>0.0364435719738729</v>
      </c>
      <c r="F7" s="1">
        <v>0.0732118330631145</v>
      </c>
      <c r="G7" s="1">
        <v>0.067440079008337</v>
      </c>
    </row>
    <row r="8">
      <c r="A8" s="1" t="s">
        <v>33</v>
      </c>
      <c r="B8" s="2">
        <v>9.0</v>
      </c>
      <c r="C8" s="2" t="s">
        <v>34</v>
      </c>
      <c r="D8" s="2" t="s">
        <v>35</v>
      </c>
      <c r="E8" s="1">
        <v>0.0381143364515157</v>
      </c>
      <c r="F8" s="1">
        <v>0.0307230026946782</v>
      </c>
      <c r="G8" s="1">
        <v>0.0687412594760152</v>
      </c>
    </row>
    <row r="9">
      <c r="A9" s="1" t="s">
        <v>36</v>
      </c>
      <c r="B9" s="2">
        <v>8.0</v>
      </c>
      <c r="C9" s="2" t="s">
        <v>37</v>
      </c>
      <c r="D9" s="2" t="s">
        <v>35</v>
      </c>
      <c r="E9" s="1">
        <v>0.0378981603154944</v>
      </c>
      <c r="F9" s="1">
        <v>0.036220528705089</v>
      </c>
      <c r="G9" s="1">
        <v>0.068331539317167</v>
      </c>
    </row>
    <row r="10">
      <c r="A10" s="1" t="s">
        <v>38</v>
      </c>
      <c r="B10" s="2">
        <v>8.0</v>
      </c>
      <c r="C10" s="2" t="s">
        <v>39</v>
      </c>
      <c r="D10" s="2" t="s">
        <v>32</v>
      </c>
      <c r="E10" s="1">
        <v>0.0365449199626107</v>
      </c>
      <c r="F10" s="1">
        <v>0.0706344754766409</v>
      </c>
      <c r="G10" s="1">
        <v>0.0666592921669861</v>
      </c>
    </row>
    <row r="11">
      <c r="A11" s="1" t="s">
        <v>40</v>
      </c>
      <c r="B11" s="2">
        <v>10.0</v>
      </c>
      <c r="C11" s="2" t="s">
        <v>41</v>
      </c>
      <c r="D11" s="2" t="s">
        <v>42</v>
      </c>
      <c r="E11" s="1">
        <v>0.0306190318863457</v>
      </c>
      <c r="F11" s="1">
        <v>0.22133438358697</v>
      </c>
      <c r="G11" s="1">
        <v>0.0622228684289245</v>
      </c>
    </row>
    <row r="12">
      <c r="A12" s="1" t="s">
        <v>43</v>
      </c>
      <c r="B12" s="2">
        <v>7.0</v>
      </c>
      <c r="C12" s="2" t="s">
        <v>44</v>
      </c>
      <c r="D12" s="2" t="s">
        <v>45</v>
      </c>
      <c r="E12" s="1">
        <v>0.0348228246096068</v>
      </c>
      <c r="F12" s="1">
        <v>0.114428689629009</v>
      </c>
      <c r="G12" s="1">
        <v>0.062833847592472</v>
      </c>
    </row>
    <row r="13">
      <c r="B13" s="3"/>
      <c r="C13" s="3"/>
      <c r="D13" s="3"/>
    </row>
    <row r="14">
      <c r="B14" s="2" t="s">
        <v>46</v>
      </c>
      <c r="C14" s="2" t="s">
        <v>47</v>
      </c>
      <c r="D14" s="2" t="s">
        <v>48</v>
      </c>
    </row>
    <row r="15">
      <c r="B15" s="3"/>
      <c r="C15" s="3"/>
      <c r="D15" s="3"/>
    </row>
    <row r="16">
      <c r="B16" s="3"/>
      <c r="C16" s="3"/>
      <c r="D16" s="3"/>
    </row>
    <row r="17">
      <c r="B17" s="3"/>
      <c r="C17" s="3"/>
      <c r="D17" s="3"/>
    </row>
    <row r="18">
      <c r="B18" s="3"/>
      <c r="C18" s="3"/>
      <c r="D18" s="3"/>
    </row>
    <row r="19">
      <c r="B19" s="3"/>
      <c r="C19" s="3"/>
      <c r="D19" s="3"/>
    </row>
    <row r="20">
      <c r="B20" s="3"/>
      <c r="C20" s="3"/>
      <c r="D20" s="3"/>
    </row>
    <row r="21">
      <c r="B21" s="3"/>
      <c r="C21" s="3"/>
      <c r="D21" s="3"/>
    </row>
    <row r="22">
      <c r="B22" s="3"/>
      <c r="C22" s="3"/>
      <c r="D22" s="3"/>
    </row>
    <row r="23">
      <c r="B23" s="3"/>
      <c r="C23" s="3"/>
      <c r="D23" s="3"/>
    </row>
    <row r="24">
      <c r="B24" s="3"/>
      <c r="C24" s="3"/>
      <c r="D24" s="3"/>
    </row>
    <row r="25">
      <c r="B25" s="3"/>
      <c r="C25" s="3"/>
      <c r="D25" s="3"/>
    </row>
    <row r="26">
      <c r="B26" s="3"/>
      <c r="C26" s="3"/>
      <c r="D26" s="3"/>
    </row>
    <row r="27">
      <c r="B27" s="3"/>
      <c r="C27" s="3"/>
      <c r="D27" s="3"/>
    </row>
    <row r="28">
      <c r="B28" s="3"/>
      <c r="C28" s="3"/>
      <c r="D28" s="3"/>
    </row>
    <row r="29">
      <c r="B29" s="3"/>
      <c r="C29" s="3"/>
      <c r="D29" s="3"/>
    </row>
    <row r="30">
      <c r="B30" s="3"/>
      <c r="C30" s="3"/>
      <c r="D30" s="3"/>
    </row>
    <row r="31">
      <c r="B31" s="3"/>
      <c r="C31" s="3"/>
      <c r="D31" s="3"/>
    </row>
    <row r="32">
      <c r="B32" s="3"/>
      <c r="C32" s="3"/>
      <c r="D32" s="3"/>
    </row>
    <row r="33">
      <c r="B33" s="3"/>
      <c r="C33" s="3"/>
      <c r="D33" s="3"/>
    </row>
    <row r="34">
      <c r="B34" s="3"/>
      <c r="C34" s="3"/>
      <c r="D34" s="3"/>
    </row>
    <row r="35">
      <c r="B35" s="3"/>
      <c r="C35" s="3"/>
      <c r="D35" s="3"/>
    </row>
    <row r="36">
      <c r="B36" s="3"/>
      <c r="C36" s="3"/>
      <c r="D36" s="3"/>
    </row>
    <row r="37">
      <c r="B37" s="3"/>
      <c r="C37" s="3"/>
      <c r="D37" s="3"/>
    </row>
    <row r="38">
      <c r="B38" s="3"/>
      <c r="C38" s="3"/>
      <c r="D38" s="3"/>
    </row>
    <row r="39">
      <c r="B39" s="3"/>
      <c r="C39" s="3"/>
      <c r="D39" s="3"/>
    </row>
    <row r="40">
      <c r="B40" s="3"/>
      <c r="C40" s="3"/>
      <c r="D40" s="3"/>
    </row>
    <row r="41">
      <c r="B41" s="3"/>
      <c r="C41" s="3"/>
      <c r="D41" s="3"/>
    </row>
    <row r="42">
      <c r="B42" s="3"/>
      <c r="C42" s="3"/>
      <c r="D42" s="3"/>
    </row>
    <row r="43">
      <c r="B43" s="3"/>
      <c r="C43" s="3"/>
      <c r="D43" s="3"/>
    </row>
    <row r="44">
      <c r="B44" s="3"/>
      <c r="C44" s="3"/>
      <c r="D44" s="3"/>
    </row>
    <row r="45">
      <c r="B45" s="3"/>
      <c r="C45" s="3"/>
      <c r="D45" s="3"/>
    </row>
    <row r="46">
      <c r="B46" s="3"/>
      <c r="C46" s="3"/>
      <c r="D46" s="3"/>
    </row>
    <row r="47">
      <c r="B47" s="3"/>
      <c r="C47" s="3"/>
      <c r="D47" s="3"/>
    </row>
    <row r="48">
      <c r="B48" s="3"/>
      <c r="C48" s="3"/>
      <c r="D48" s="3"/>
    </row>
    <row r="49">
      <c r="B49" s="3"/>
      <c r="C49" s="3"/>
      <c r="D49" s="3"/>
    </row>
    <row r="50">
      <c r="B50" s="3"/>
      <c r="C50" s="3"/>
      <c r="D50" s="3"/>
    </row>
    <row r="51">
      <c r="B51" s="3"/>
      <c r="C51" s="3"/>
      <c r="D51" s="3"/>
    </row>
    <row r="52">
      <c r="B52" s="3"/>
      <c r="C52" s="3"/>
      <c r="D52" s="3"/>
    </row>
    <row r="53">
      <c r="B53" s="3"/>
      <c r="C53" s="3"/>
      <c r="D53" s="3"/>
    </row>
    <row r="54">
      <c r="B54" s="3"/>
      <c r="C54" s="3"/>
      <c r="D54" s="3"/>
    </row>
    <row r="55">
      <c r="B55" s="3"/>
      <c r="C55" s="3"/>
      <c r="D55" s="3"/>
    </row>
    <row r="56">
      <c r="B56" s="3"/>
      <c r="C56" s="3"/>
      <c r="D56" s="3"/>
    </row>
    <row r="57">
      <c r="B57" s="3"/>
      <c r="C57" s="3"/>
      <c r="D57" s="3"/>
    </row>
    <row r="58">
      <c r="B58" s="3"/>
      <c r="C58" s="3"/>
      <c r="D58" s="3"/>
    </row>
    <row r="59">
      <c r="B59" s="3"/>
      <c r="C59" s="3"/>
      <c r="D59" s="3"/>
    </row>
    <row r="60">
      <c r="B60" s="3"/>
      <c r="C60" s="3"/>
      <c r="D60" s="3"/>
    </row>
    <row r="61">
      <c r="B61" s="3"/>
      <c r="C61" s="3"/>
      <c r="D61" s="3"/>
    </row>
    <row r="62">
      <c r="B62" s="3"/>
      <c r="C62" s="3"/>
      <c r="D62" s="3"/>
    </row>
    <row r="63">
      <c r="B63" s="3"/>
      <c r="C63" s="3"/>
      <c r="D63" s="3"/>
    </row>
    <row r="64">
      <c r="B64" s="3"/>
      <c r="C64" s="3"/>
      <c r="D64" s="3"/>
    </row>
    <row r="65">
      <c r="B65" s="3"/>
      <c r="C65" s="3"/>
      <c r="D65" s="3"/>
    </row>
    <row r="66">
      <c r="B66" s="3"/>
      <c r="C66" s="3"/>
      <c r="D66" s="3"/>
    </row>
    <row r="67">
      <c r="B67" s="3"/>
      <c r="C67" s="3"/>
      <c r="D67" s="3"/>
    </row>
    <row r="68">
      <c r="B68" s="3"/>
      <c r="C68" s="3"/>
      <c r="D68" s="3"/>
    </row>
    <row r="69">
      <c r="B69" s="3"/>
      <c r="C69" s="3"/>
      <c r="D69" s="3"/>
    </row>
    <row r="70">
      <c r="B70" s="3"/>
      <c r="C70" s="3"/>
      <c r="D70" s="3"/>
    </row>
    <row r="71">
      <c r="B71" s="3"/>
      <c r="C71" s="3"/>
      <c r="D71" s="3"/>
    </row>
    <row r="72">
      <c r="B72" s="3"/>
      <c r="C72" s="3"/>
      <c r="D72" s="3"/>
    </row>
    <row r="73">
      <c r="B73" s="3"/>
      <c r="C73" s="3"/>
      <c r="D73" s="3"/>
    </row>
    <row r="74">
      <c r="B74" s="3"/>
      <c r="C74" s="3"/>
      <c r="D74" s="3"/>
    </row>
    <row r="75">
      <c r="B75" s="3"/>
      <c r="C75" s="3"/>
      <c r="D75" s="3"/>
    </row>
    <row r="76">
      <c r="B76" s="3"/>
      <c r="C76" s="3"/>
      <c r="D76" s="3"/>
    </row>
    <row r="77">
      <c r="B77" s="3"/>
      <c r="C77" s="3"/>
      <c r="D77" s="3"/>
    </row>
    <row r="78">
      <c r="B78" s="3"/>
      <c r="C78" s="3"/>
      <c r="D78" s="3"/>
    </row>
    <row r="79">
      <c r="B79" s="3"/>
      <c r="C79" s="3"/>
      <c r="D79" s="3"/>
    </row>
    <row r="80">
      <c r="B80" s="3"/>
      <c r="C80" s="3"/>
      <c r="D80" s="3"/>
    </row>
    <row r="81">
      <c r="B81" s="3"/>
      <c r="C81" s="3"/>
      <c r="D81" s="3"/>
    </row>
    <row r="82">
      <c r="B82" s="3"/>
      <c r="C82" s="3"/>
      <c r="D82" s="3"/>
    </row>
    <row r="83">
      <c r="B83" s="3"/>
      <c r="C83" s="3"/>
      <c r="D83" s="3"/>
    </row>
    <row r="84">
      <c r="B84" s="3"/>
      <c r="C84" s="3"/>
      <c r="D84" s="3"/>
    </row>
    <row r="85">
      <c r="B85" s="3"/>
      <c r="C85" s="3"/>
      <c r="D85" s="3"/>
    </row>
    <row r="86">
      <c r="B86" s="3"/>
      <c r="C86" s="3"/>
      <c r="D86" s="3"/>
    </row>
    <row r="87">
      <c r="B87" s="3"/>
      <c r="C87" s="3"/>
      <c r="D87" s="3"/>
    </row>
    <row r="88">
      <c r="B88" s="3"/>
      <c r="C88" s="3"/>
      <c r="D88" s="3"/>
    </row>
    <row r="89">
      <c r="B89" s="3"/>
      <c r="C89" s="3"/>
      <c r="D89" s="3"/>
    </row>
    <row r="90">
      <c r="B90" s="3"/>
      <c r="C90" s="3"/>
      <c r="D90" s="3"/>
    </row>
    <row r="91">
      <c r="B91" s="3"/>
      <c r="C91" s="3"/>
      <c r="D91" s="3"/>
    </row>
    <row r="92">
      <c r="B92" s="3"/>
      <c r="C92" s="3"/>
      <c r="D92" s="3"/>
    </row>
    <row r="93">
      <c r="B93" s="3"/>
      <c r="C93" s="3"/>
      <c r="D93" s="3"/>
    </row>
    <row r="94">
      <c r="B94" s="3"/>
      <c r="C94" s="3"/>
      <c r="D94" s="3"/>
    </row>
    <row r="95">
      <c r="B95" s="3"/>
      <c r="C95" s="3"/>
      <c r="D95" s="3"/>
    </row>
    <row r="96">
      <c r="B96" s="3"/>
      <c r="C96" s="3"/>
      <c r="D96" s="3"/>
    </row>
    <row r="97">
      <c r="B97" s="3"/>
      <c r="C97" s="3"/>
      <c r="D97" s="3"/>
    </row>
    <row r="98">
      <c r="B98" s="3"/>
      <c r="C98" s="3"/>
      <c r="D98" s="3"/>
    </row>
    <row r="99">
      <c r="B99" s="3"/>
      <c r="C99" s="3"/>
      <c r="D99" s="3"/>
    </row>
    <row r="100">
      <c r="B100" s="3"/>
      <c r="C100" s="3"/>
      <c r="D100" s="3"/>
    </row>
    <row r="101">
      <c r="B101" s="3"/>
      <c r="C101" s="3"/>
      <c r="D101" s="3"/>
    </row>
    <row r="102">
      <c r="B102" s="3"/>
      <c r="C102" s="3"/>
      <c r="D102" s="3"/>
    </row>
    <row r="103">
      <c r="B103" s="3"/>
      <c r="C103" s="3"/>
      <c r="D103" s="3"/>
    </row>
    <row r="104">
      <c r="B104" s="3"/>
      <c r="C104" s="3"/>
      <c r="D104" s="3"/>
    </row>
    <row r="105">
      <c r="B105" s="3"/>
      <c r="C105" s="3"/>
      <c r="D105" s="3"/>
    </row>
    <row r="106">
      <c r="B106" s="3"/>
      <c r="C106" s="3"/>
      <c r="D106" s="3"/>
    </row>
    <row r="107">
      <c r="B107" s="3"/>
      <c r="C107" s="3"/>
      <c r="D107" s="3"/>
    </row>
    <row r="108">
      <c r="B108" s="3"/>
      <c r="C108" s="3"/>
      <c r="D108" s="3"/>
    </row>
    <row r="109">
      <c r="B109" s="3"/>
      <c r="C109" s="3"/>
      <c r="D109" s="3"/>
    </row>
    <row r="110">
      <c r="B110" s="3"/>
      <c r="C110" s="3"/>
      <c r="D110" s="3"/>
    </row>
    <row r="111">
      <c r="B111" s="3"/>
      <c r="C111" s="3"/>
      <c r="D111" s="3"/>
    </row>
    <row r="112">
      <c r="B112" s="3"/>
      <c r="C112" s="3"/>
      <c r="D112" s="3"/>
    </row>
    <row r="113">
      <c r="B113" s="3"/>
      <c r="C113" s="3"/>
      <c r="D113" s="3"/>
    </row>
    <row r="114">
      <c r="B114" s="3"/>
      <c r="C114" s="3"/>
      <c r="D114" s="3"/>
    </row>
    <row r="115">
      <c r="B115" s="3"/>
      <c r="C115" s="3"/>
      <c r="D115" s="3"/>
    </row>
    <row r="116">
      <c r="B116" s="3"/>
      <c r="C116" s="3"/>
      <c r="D116" s="3"/>
    </row>
    <row r="117">
      <c r="B117" s="3"/>
      <c r="C117" s="3"/>
      <c r="D117" s="3"/>
    </row>
    <row r="118">
      <c r="B118" s="3"/>
      <c r="C118" s="3"/>
      <c r="D118" s="3"/>
    </row>
    <row r="119">
      <c r="B119" s="3"/>
      <c r="C119" s="3"/>
      <c r="D119" s="3"/>
    </row>
    <row r="120">
      <c r="B120" s="3"/>
      <c r="C120" s="3"/>
      <c r="D120" s="3"/>
    </row>
    <row r="121">
      <c r="B121" s="3"/>
      <c r="C121" s="3"/>
      <c r="D121" s="3"/>
    </row>
    <row r="122">
      <c r="B122" s="3"/>
      <c r="C122" s="3"/>
      <c r="D122" s="3"/>
    </row>
    <row r="123">
      <c r="B123" s="3"/>
      <c r="C123" s="3"/>
      <c r="D123" s="3"/>
    </row>
    <row r="124">
      <c r="B124" s="3"/>
      <c r="C124" s="3"/>
      <c r="D124" s="3"/>
    </row>
    <row r="125">
      <c r="B125" s="3"/>
      <c r="C125" s="3"/>
      <c r="D125" s="3"/>
    </row>
    <row r="126">
      <c r="B126" s="3"/>
      <c r="C126" s="3"/>
      <c r="D126" s="3"/>
    </row>
    <row r="127">
      <c r="B127" s="3"/>
      <c r="C127" s="3"/>
      <c r="D127" s="3"/>
    </row>
    <row r="128">
      <c r="B128" s="3"/>
      <c r="C128" s="3"/>
      <c r="D128" s="3"/>
    </row>
    <row r="129">
      <c r="B129" s="3"/>
      <c r="C129" s="3"/>
      <c r="D129" s="3"/>
    </row>
    <row r="130">
      <c r="B130" s="3"/>
      <c r="C130" s="3"/>
      <c r="D130" s="3"/>
    </row>
    <row r="131">
      <c r="B131" s="3"/>
      <c r="C131" s="3"/>
      <c r="D131" s="3"/>
    </row>
    <row r="132">
      <c r="B132" s="3"/>
      <c r="C132" s="3"/>
      <c r="D132" s="3"/>
    </row>
    <row r="133">
      <c r="B133" s="3"/>
      <c r="C133" s="3"/>
      <c r="D133" s="3"/>
    </row>
    <row r="134">
      <c r="B134" s="3"/>
      <c r="C134" s="3"/>
      <c r="D134" s="3"/>
    </row>
    <row r="135">
      <c r="B135" s="3"/>
      <c r="C135" s="3"/>
      <c r="D135" s="3"/>
    </row>
    <row r="136">
      <c r="B136" s="3"/>
      <c r="C136" s="3"/>
      <c r="D136" s="3"/>
    </row>
    <row r="137">
      <c r="B137" s="3"/>
      <c r="C137" s="3"/>
      <c r="D137" s="3"/>
    </row>
    <row r="138">
      <c r="B138" s="3"/>
      <c r="C138" s="3"/>
      <c r="D138" s="3"/>
    </row>
    <row r="139">
      <c r="B139" s="3"/>
      <c r="C139" s="3"/>
      <c r="D139" s="3"/>
    </row>
    <row r="140">
      <c r="B140" s="3"/>
      <c r="C140" s="3"/>
      <c r="D140" s="3"/>
    </row>
    <row r="141">
      <c r="B141" s="3"/>
      <c r="C141" s="3"/>
      <c r="D141" s="3"/>
    </row>
    <row r="142">
      <c r="B142" s="3"/>
      <c r="C142" s="3"/>
      <c r="D142" s="3"/>
    </row>
    <row r="143">
      <c r="B143" s="3"/>
      <c r="C143" s="3"/>
      <c r="D143" s="3"/>
    </row>
    <row r="144">
      <c r="B144" s="3"/>
      <c r="C144" s="3"/>
      <c r="D144" s="3"/>
    </row>
    <row r="145">
      <c r="B145" s="3"/>
      <c r="C145" s="3"/>
      <c r="D145" s="3"/>
    </row>
    <row r="146">
      <c r="B146" s="3"/>
      <c r="C146" s="3"/>
      <c r="D146" s="3"/>
    </row>
    <row r="147">
      <c r="B147" s="3"/>
      <c r="C147" s="3"/>
      <c r="D147" s="3"/>
    </row>
    <row r="148">
      <c r="B148" s="3"/>
      <c r="C148" s="3"/>
      <c r="D148" s="3"/>
    </row>
    <row r="149">
      <c r="B149" s="3"/>
      <c r="C149" s="3"/>
      <c r="D149" s="3"/>
    </row>
    <row r="150">
      <c r="B150" s="3"/>
      <c r="C150" s="3"/>
      <c r="D150" s="3"/>
    </row>
    <row r="151">
      <c r="B151" s="3"/>
      <c r="C151" s="3"/>
      <c r="D151" s="3"/>
    </row>
    <row r="152">
      <c r="B152" s="3"/>
      <c r="C152" s="3"/>
      <c r="D152" s="3"/>
    </row>
    <row r="153">
      <c r="B153" s="3"/>
      <c r="C153" s="3"/>
      <c r="D153" s="3"/>
    </row>
    <row r="154">
      <c r="B154" s="3"/>
      <c r="C154" s="3"/>
      <c r="D154" s="3"/>
    </row>
    <row r="155">
      <c r="B155" s="3"/>
      <c r="C155" s="3"/>
      <c r="D155" s="3"/>
    </row>
    <row r="156">
      <c r="B156" s="3"/>
      <c r="C156" s="3"/>
      <c r="D156" s="3"/>
    </row>
    <row r="157">
      <c r="B157" s="3"/>
      <c r="C157" s="3"/>
      <c r="D157" s="3"/>
    </row>
    <row r="158">
      <c r="B158" s="3"/>
      <c r="C158" s="3"/>
      <c r="D158" s="3"/>
    </row>
    <row r="159">
      <c r="B159" s="3"/>
      <c r="C159" s="3"/>
      <c r="D159" s="3"/>
    </row>
    <row r="160">
      <c r="B160" s="3"/>
      <c r="C160" s="3"/>
      <c r="D160" s="3"/>
    </row>
    <row r="161">
      <c r="B161" s="3"/>
      <c r="C161" s="3"/>
      <c r="D161" s="3"/>
    </row>
    <row r="162">
      <c r="B162" s="3"/>
      <c r="C162" s="3"/>
      <c r="D162" s="3"/>
    </row>
    <row r="163">
      <c r="B163" s="3"/>
      <c r="C163" s="3"/>
      <c r="D163" s="3"/>
    </row>
    <row r="164">
      <c r="B164" s="3"/>
      <c r="C164" s="3"/>
      <c r="D164" s="3"/>
    </row>
    <row r="165">
      <c r="B165" s="3"/>
      <c r="C165" s="3"/>
      <c r="D165" s="3"/>
    </row>
    <row r="166">
      <c r="B166" s="3"/>
      <c r="C166" s="3"/>
      <c r="D166" s="3"/>
    </row>
    <row r="167">
      <c r="B167" s="3"/>
      <c r="C167" s="3"/>
      <c r="D167" s="3"/>
    </row>
    <row r="168">
      <c r="B168" s="3"/>
      <c r="C168" s="3"/>
      <c r="D168" s="3"/>
    </row>
    <row r="169">
      <c r="B169" s="3"/>
      <c r="C169" s="3"/>
      <c r="D169" s="3"/>
    </row>
    <row r="170">
      <c r="B170" s="3"/>
      <c r="C170" s="3"/>
      <c r="D170" s="3"/>
    </row>
    <row r="171">
      <c r="B171" s="3"/>
      <c r="C171" s="3"/>
      <c r="D171" s="3"/>
    </row>
    <row r="172">
      <c r="B172" s="3"/>
      <c r="C172" s="3"/>
      <c r="D172" s="3"/>
    </row>
    <row r="173">
      <c r="B173" s="3"/>
      <c r="C173" s="3"/>
      <c r="D173" s="3"/>
    </row>
    <row r="174">
      <c r="B174" s="3"/>
      <c r="C174" s="3"/>
      <c r="D174" s="3"/>
    </row>
    <row r="175">
      <c r="B175" s="3"/>
      <c r="C175" s="3"/>
      <c r="D175" s="3"/>
    </row>
    <row r="176">
      <c r="B176" s="3"/>
      <c r="C176" s="3"/>
      <c r="D176" s="3"/>
    </row>
    <row r="177">
      <c r="B177" s="3"/>
      <c r="C177" s="3"/>
      <c r="D177" s="3"/>
    </row>
    <row r="178">
      <c r="B178" s="3"/>
      <c r="C178" s="3"/>
      <c r="D178" s="3"/>
    </row>
    <row r="179">
      <c r="B179" s="3"/>
      <c r="C179" s="3"/>
      <c r="D179" s="3"/>
    </row>
    <row r="180">
      <c r="B180" s="3"/>
      <c r="C180" s="3"/>
      <c r="D180" s="3"/>
    </row>
    <row r="181">
      <c r="B181" s="3"/>
      <c r="C181" s="3"/>
      <c r="D181" s="3"/>
    </row>
    <row r="182">
      <c r="B182" s="3"/>
      <c r="C182" s="3"/>
      <c r="D182" s="3"/>
    </row>
    <row r="183">
      <c r="B183" s="3"/>
      <c r="C183" s="3"/>
      <c r="D183" s="3"/>
    </row>
    <row r="184">
      <c r="B184" s="3"/>
      <c r="C184" s="3"/>
      <c r="D184" s="3"/>
    </row>
    <row r="185">
      <c r="B185" s="3"/>
      <c r="C185" s="3"/>
      <c r="D185" s="3"/>
    </row>
    <row r="186">
      <c r="B186" s="3"/>
      <c r="C186" s="3"/>
      <c r="D186" s="3"/>
    </row>
    <row r="187">
      <c r="B187" s="3"/>
      <c r="C187" s="3"/>
      <c r="D187" s="3"/>
    </row>
    <row r="188">
      <c r="B188" s="3"/>
      <c r="C188" s="3"/>
      <c r="D188" s="3"/>
    </row>
    <row r="189">
      <c r="B189" s="3"/>
      <c r="C189" s="3"/>
      <c r="D189" s="3"/>
    </row>
    <row r="190">
      <c r="B190" s="3"/>
      <c r="C190" s="3"/>
      <c r="D190" s="3"/>
    </row>
    <row r="191">
      <c r="B191" s="3"/>
      <c r="C191" s="3"/>
      <c r="D191" s="3"/>
    </row>
    <row r="192">
      <c r="B192" s="3"/>
      <c r="C192" s="3"/>
      <c r="D192" s="3"/>
    </row>
    <row r="193">
      <c r="B193" s="3"/>
      <c r="C193" s="3"/>
      <c r="D193" s="3"/>
    </row>
    <row r="194">
      <c r="B194" s="3"/>
      <c r="C194" s="3"/>
      <c r="D194" s="3"/>
    </row>
    <row r="195">
      <c r="B195" s="3"/>
      <c r="C195" s="3"/>
      <c r="D195" s="3"/>
    </row>
    <row r="196">
      <c r="B196" s="3"/>
      <c r="C196" s="3"/>
      <c r="D196" s="3"/>
    </row>
    <row r="197">
      <c r="B197" s="3"/>
      <c r="C197" s="3"/>
      <c r="D197" s="3"/>
    </row>
    <row r="198">
      <c r="B198" s="3"/>
      <c r="C198" s="3"/>
      <c r="D198" s="3"/>
    </row>
    <row r="199">
      <c r="B199" s="3"/>
      <c r="C199" s="3"/>
      <c r="D199" s="3"/>
    </row>
    <row r="200">
      <c r="B200" s="3"/>
      <c r="C200" s="3"/>
      <c r="D200" s="3"/>
    </row>
    <row r="201">
      <c r="B201" s="3"/>
      <c r="C201" s="3"/>
      <c r="D201" s="3"/>
    </row>
    <row r="202">
      <c r="B202" s="3"/>
      <c r="C202" s="3"/>
      <c r="D202" s="3"/>
    </row>
    <row r="203">
      <c r="B203" s="3"/>
      <c r="C203" s="3"/>
      <c r="D203" s="3"/>
    </row>
    <row r="204">
      <c r="B204" s="3"/>
      <c r="C204" s="3"/>
      <c r="D204" s="3"/>
    </row>
    <row r="205">
      <c r="B205" s="3"/>
      <c r="C205" s="3"/>
      <c r="D205" s="3"/>
    </row>
    <row r="206">
      <c r="B206" s="3"/>
      <c r="C206" s="3"/>
      <c r="D206" s="3"/>
    </row>
    <row r="207">
      <c r="B207" s="3"/>
      <c r="C207" s="3"/>
      <c r="D207" s="3"/>
    </row>
    <row r="208">
      <c r="B208" s="3"/>
      <c r="C208" s="3"/>
      <c r="D208" s="3"/>
    </row>
    <row r="209">
      <c r="B209" s="3"/>
      <c r="C209" s="3"/>
      <c r="D209" s="3"/>
    </row>
    <row r="210">
      <c r="B210" s="3"/>
      <c r="C210" s="3"/>
      <c r="D210" s="3"/>
    </row>
    <row r="211">
      <c r="B211" s="3"/>
      <c r="C211" s="3"/>
      <c r="D211" s="3"/>
    </row>
    <row r="212">
      <c r="B212" s="3"/>
      <c r="C212" s="3"/>
      <c r="D212" s="3"/>
    </row>
    <row r="213">
      <c r="B213" s="3"/>
      <c r="C213" s="3"/>
      <c r="D213" s="3"/>
    </row>
    <row r="214">
      <c r="B214" s="3"/>
      <c r="C214" s="3"/>
      <c r="D214" s="3"/>
    </row>
    <row r="215">
      <c r="B215" s="3"/>
      <c r="C215" s="3"/>
      <c r="D215" s="3"/>
    </row>
    <row r="216">
      <c r="B216" s="3"/>
      <c r="C216" s="3"/>
      <c r="D216" s="3"/>
    </row>
    <row r="217">
      <c r="B217" s="3"/>
      <c r="C217" s="3"/>
      <c r="D217" s="3"/>
    </row>
    <row r="218">
      <c r="B218" s="3"/>
      <c r="C218" s="3"/>
      <c r="D218" s="3"/>
    </row>
    <row r="219">
      <c r="B219" s="3"/>
      <c r="C219" s="3"/>
      <c r="D219" s="3"/>
    </row>
    <row r="220">
      <c r="B220" s="3"/>
      <c r="C220" s="3"/>
      <c r="D220" s="3"/>
    </row>
    <row r="221">
      <c r="B221" s="3"/>
      <c r="C221" s="3"/>
      <c r="D221" s="3"/>
    </row>
    <row r="222">
      <c r="B222" s="3"/>
      <c r="C222" s="3"/>
      <c r="D222" s="3"/>
    </row>
    <row r="223">
      <c r="B223" s="3"/>
      <c r="C223" s="3"/>
      <c r="D223" s="3"/>
    </row>
    <row r="224">
      <c r="B224" s="3"/>
      <c r="C224" s="3"/>
      <c r="D224" s="3"/>
    </row>
    <row r="225">
      <c r="B225" s="3"/>
      <c r="C225" s="3"/>
      <c r="D225" s="3"/>
    </row>
    <row r="226">
      <c r="B226" s="3"/>
      <c r="C226" s="3"/>
      <c r="D226" s="3"/>
    </row>
    <row r="227">
      <c r="B227" s="3"/>
      <c r="C227" s="3"/>
      <c r="D227" s="3"/>
    </row>
    <row r="228">
      <c r="B228" s="3"/>
      <c r="C228" s="3"/>
      <c r="D228" s="3"/>
    </row>
    <row r="229">
      <c r="B229" s="3"/>
      <c r="C229" s="3"/>
      <c r="D229" s="3"/>
    </row>
    <row r="230">
      <c r="B230" s="3"/>
      <c r="C230" s="3"/>
      <c r="D230" s="3"/>
    </row>
    <row r="231">
      <c r="B231" s="3"/>
      <c r="C231" s="3"/>
      <c r="D231" s="3"/>
    </row>
    <row r="232">
      <c r="B232" s="3"/>
      <c r="C232" s="3"/>
      <c r="D232" s="3"/>
    </row>
    <row r="233">
      <c r="B233" s="3"/>
      <c r="C233" s="3"/>
      <c r="D233" s="3"/>
    </row>
    <row r="234">
      <c r="B234" s="3"/>
      <c r="C234" s="3"/>
      <c r="D234" s="3"/>
    </row>
    <row r="235">
      <c r="B235" s="3"/>
      <c r="C235" s="3"/>
      <c r="D235" s="3"/>
    </row>
    <row r="236">
      <c r="B236" s="3"/>
      <c r="C236" s="3"/>
      <c r="D236" s="3"/>
    </row>
    <row r="237">
      <c r="B237" s="3"/>
      <c r="C237" s="3"/>
      <c r="D237" s="3"/>
    </row>
    <row r="238">
      <c r="B238" s="3"/>
      <c r="C238" s="3"/>
      <c r="D238" s="3"/>
    </row>
    <row r="239">
      <c r="B239" s="3"/>
      <c r="C239" s="3"/>
      <c r="D239" s="3"/>
    </row>
    <row r="240">
      <c r="B240" s="3"/>
      <c r="C240" s="3"/>
      <c r="D240" s="3"/>
    </row>
    <row r="241">
      <c r="B241" s="3"/>
      <c r="C241" s="3"/>
      <c r="D241" s="3"/>
    </row>
    <row r="242">
      <c r="B242" s="3"/>
      <c r="C242" s="3"/>
      <c r="D242" s="3"/>
    </row>
    <row r="243">
      <c r="B243" s="3"/>
      <c r="C243" s="3"/>
      <c r="D243" s="3"/>
    </row>
    <row r="244">
      <c r="B244" s="3"/>
      <c r="C244" s="3"/>
      <c r="D244" s="3"/>
    </row>
    <row r="245">
      <c r="B245" s="3"/>
      <c r="C245" s="3"/>
      <c r="D245" s="3"/>
    </row>
    <row r="246">
      <c r="B246" s="3"/>
      <c r="C246" s="3"/>
      <c r="D246" s="3"/>
    </row>
    <row r="247">
      <c r="B247" s="3"/>
      <c r="C247" s="3"/>
      <c r="D247" s="3"/>
    </row>
    <row r="248">
      <c r="B248" s="3"/>
      <c r="C248" s="3"/>
      <c r="D248" s="3"/>
    </row>
    <row r="249">
      <c r="B249" s="3"/>
      <c r="C249" s="3"/>
      <c r="D249" s="3"/>
    </row>
    <row r="250">
      <c r="B250" s="3"/>
      <c r="C250" s="3"/>
      <c r="D250" s="3"/>
    </row>
    <row r="251">
      <c r="B251" s="3"/>
      <c r="C251" s="3"/>
      <c r="D251" s="3"/>
    </row>
    <row r="252">
      <c r="B252" s="3"/>
      <c r="C252" s="3"/>
      <c r="D252" s="3"/>
    </row>
    <row r="253">
      <c r="B253" s="3"/>
      <c r="C253" s="3"/>
      <c r="D253" s="3"/>
    </row>
    <row r="254">
      <c r="B254" s="3"/>
      <c r="C254" s="3"/>
      <c r="D254" s="3"/>
    </row>
    <row r="255">
      <c r="B255" s="3"/>
      <c r="C255" s="3"/>
      <c r="D255" s="3"/>
    </row>
    <row r="256">
      <c r="B256" s="3"/>
      <c r="C256" s="3"/>
      <c r="D256" s="3"/>
    </row>
    <row r="257">
      <c r="B257" s="3"/>
      <c r="C257" s="3"/>
      <c r="D257" s="3"/>
    </row>
    <row r="258">
      <c r="B258" s="3"/>
      <c r="C258" s="3"/>
      <c r="D258" s="3"/>
    </row>
    <row r="259">
      <c r="B259" s="3"/>
      <c r="C259" s="3"/>
      <c r="D259" s="3"/>
    </row>
    <row r="260">
      <c r="B260" s="3"/>
      <c r="C260" s="3"/>
      <c r="D260" s="3"/>
    </row>
    <row r="261">
      <c r="B261" s="3"/>
      <c r="C261" s="3"/>
      <c r="D261" s="3"/>
    </row>
    <row r="262">
      <c r="B262" s="3"/>
      <c r="C262" s="3"/>
      <c r="D262" s="3"/>
    </row>
    <row r="263">
      <c r="B263" s="3"/>
      <c r="C263" s="3"/>
      <c r="D263" s="3"/>
    </row>
    <row r="264">
      <c r="B264" s="3"/>
      <c r="C264" s="3"/>
      <c r="D264" s="3"/>
    </row>
    <row r="265">
      <c r="B265" s="3"/>
      <c r="C265" s="3"/>
      <c r="D265" s="3"/>
    </row>
    <row r="266">
      <c r="B266" s="3"/>
      <c r="C266" s="3"/>
      <c r="D266" s="3"/>
    </row>
    <row r="267">
      <c r="B267" s="3"/>
      <c r="C267" s="3"/>
      <c r="D267" s="3"/>
    </row>
    <row r="268">
      <c r="B268" s="3"/>
      <c r="C268" s="3"/>
      <c r="D268" s="3"/>
    </row>
    <row r="269">
      <c r="B269" s="3"/>
      <c r="C269" s="3"/>
      <c r="D269" s="3"/>
    </row>
    <row r="270">
      <c r="B270" s="3"/>
      <c r="C270" s="3"/>
      <c r="D270" s="3"/>
    </row>
    <row r="271">
      <c r="B271" s="3"/>
      <c r="C271" s="3"/>
      <c r="D271" s="3"/>
    </row>
    <row r="272">
      <c r="B272" s="3"/>
      <c r="C272" s="3"/>
      <c r="D272" s="3"/>
    </row>
    <row r="273">
      <c r="B273" s="3"/>
      <c r="C273" s="3"/>
      <c r="D273" s="3"/>
    </row>
    <row r="274">
      <c r="B274" s="3"/>
      <c r="C274" s="3"/>
      <c r="D274" s="3"/>
    </row>
    <row r="275">
      <c r="B275" s="3"/>
      <c r="C275" s="3"/>
      <c r="D275" s="3"/>
    </row>
    <row r="276">
      <c r="B276" s="3"/>
      <c r="C276" s="3"/>
      <c r="D276" s="3"/>
    </row>
    <row r="277">
      <c r="B277" s="3"/>
      <c r="C277" s="3"/>
      <c r="D277" s="3"/>
    </row>
    <row r="278">
      <c r="B278" s="3"/>
      <c r="C278" s="3"/>
      <c r="D278" s="3"/>
    </row>
    <row r="279">
      <c r="B279" s="3"/>
      <c r="C279" s="3"/>
      <c r="D279" s="3"/>
    </row>
    <row r="280">
      <c r="B280" s="3"/>
      <c r="C280" s="3"/>
      <c r="D280" s="3"/>
    </row>
    <row r="281">
      <c r="B281" s="3"/>
      <c r="C281" s="3"/>
      <c r="D281" s="3"/>
    </row>
    <row r="282">
      <c r="B282" s="3"/>
      <c r="C282" s="3"/>
      <c r="D282" s="3"/>
    </row>
    <row r="283">
      <c r="B283" s="3"/>
      <c r="C283" s="3"/>
      <c r="D283" s="3"/>
    </row>
    <row r="284">
      <c r="B284" s="3"/>
      <c r="C284" s="3"/>
      <c r="D284" s="3"/>
    </row>
    <row r="285">
      <c r="B285" s="3"/>
      <c r="C285" s="3"/>
      <c r="D285" s="3"/>
    </row>
    <row r="286">
      <c r="B286" s="3"/>
      <c r="C286" s="3"/>
      <c r="D286" s="3"/>
    </row>
    <row r="287">
      <c r="B287" s="3"/>
      <c r="C287" s="3"/>
      <c r="D287" s="3"/>
    </row>
    <row r="288">
      <c r="B288" s="3"/>
      <c r="C288" s="3"/>
      <c r="D288" s="3"/>
    </row>
    <row r="289">
      <c r="B289" s="3"/>
      <c r="C289" s="3"/>
      <c r="D289" s="3"/>
    </row>
    <row r="290">
      <c r="B290" s="3"/>
      <c r="C290" s="3"/>
      <c r="D290" s="3"/>
    </row>
    <row r="291">
      <c r="B291" s="3"/>
      <c r="C291" s="3"/>
      <c r="D291" s="3"/>
    </row>
    <row r="292">
      <c r="B292" s="3"/>
      <c r="C292" s="3"/>
      <c r="D292" s="3"/>
    </row>
    <row r="293">
      <c r="B293" s="3"/>
      <c r="C293" s="3"/>
      <c r="D293" s="3"/>
    </row>
    <row r="294">
      <c r="B294" s="3"/>
      <c r="C294" s="3"/>
      <c r="D294" s="3"/>
    </row>
    <row r="295">
      <c r="B295" s="3"/>
      <c r="C295" s="3"/>
      <c r="D295" s="3"/>
    </row>
    <row r="296">
      <c r="B296" s="3"/>
      <c r="C296" s="3"/>
      <c r="D296" s="3"/>
    </row>
    <row r="297">
      <c r="B297" s="3"/>
      <c r="C297" s="3"/>
      <c r="D297" s="3"/>
    </row>
    <row r="298">
      <c r="B298" s="3"/>
      <c r="C298" s="3"/>
      <c r="D298" s="3"/>
    </row>
    <row r="299">
      <c r="B299" s="3"/>
      <c r="C299" s="3"/>
      <c r="D299" s="3"/>
    </row>
    <row r="300">
      <c r="B300" s="3"/>
      <c r="C300" s="3"/>
      <c r="D300" s="3"/>
    </row>
    <row r="301">
      <c r="B301" s="3"/>
      <c r="C301" s="3"/>
      <c r="D301" s="3"/>
    </row>
    <row r="302">
      <c r="B302" s="3"/>
      <c r="C302" s="3"/>
      <c r="D302" s="3"/>
    </row>
    <row r="303">
      <c r="B303" s="3"/>
      <c r="C303" s="3"/>
      <c r="D303" s="3"/>
    </row>
    <row r="304">
      <c r="B304" s="3"/>
      <c r="C304" s="3"/>
      <c r="D304" s="3"/>
    </row>
    <row r="305">
      <c r="B305" s="3"/>
      <c r="C305" s="3"/>
      <c r="D305" s="3"/>
    </row>
    <row r="306">
      <c r="B306" s="3"/>
      <c r="C306" s="3"/>
      <c r="D306" s="3"/>
    </row>
    <row r="307">
      <c r="B307" s="3"/>
      <c r="C307" s="3"/>
      <c r="D307" s="3"/>
    </row>
    <row r="308">
      <c r="B308" s="3"/>
      <c r="C308" s="3"/>
      <c r="D308" s="3"/>
    </row>
    <row r="309">
      <c r="B309" s="3"/>
      <c r="C309" s="3"/>
      <c r="D309" s="3"/>
    </row>
    <row r="310">
      <c r="B310" s="3"/>
      <c r="C310" s="3"/>
      <c r="D310" s="3"/>
    </row>
    <row r="311">
      <c r="B311" s="3"/>
      <c r="C311" s="3"/>
      <c r="D311" s="3"/>
    </row>
    <row r="312">
      <c r="B312" s="3"/>
      <c r="C312" s="3"/>
      <c r="D312" s="3"/>
    </row>
    <row r="313">
      <c r="B313" s="3"/>
      <c r="C313" s="3"/>
      <c r="D313" s="3"/>
    </row>
    <row r="314">
      <c r="B314" s="3"/>
      <c r="C314" s="3"/>
      <c r="D314" s="3"/>
    </row>
    <row r="315">
      <c r="B315" s="3"/>
      <c r="C315" s="3"/>
      <c r="D315" s="3"/>
    </row>
    <row r="316">
      <c r="B316" s="3"/>
      <c r="C316" s="3"/>
      <c r="D316" s="3"/>
    </row>
    <row r="317">
      <c r="B317" s="3"/>
      <c r="C317" s="3"/>
      <c r="D317" s="3"/>
    </row>
    <row r="318">
      <c r="B318" s="3"/>
      <c r="C318" s="3"/>
      <c r="D318" s="3"/>
    </row>
    <row r="319">
      <c r="B319" s="3"/>
      <c r="C319" s="3"/>
      <c r="D319" s="3"/>
    </row>
    <row r="320">
      <c r="B320" s="3"/>
      <c r="C320" s="3"/>
      <c r="D320" s="3"/>
    </row>
    <row r="321">
      <c r="B321" s="3"/>
      <c r="C321" s="3"/>
      <c r="D321" s="3"/>
    </row>
    <row r="322">
      <c r="B322" s="3"/>
      <c r="C322" s="3"/>
      <c r="D322" s="3"/>
    </row>
    <row r="323">
      <c r="B323" s="3"/>
      <c r="C323" s="3"/>
      <c r="D323" s="3"/>
    </row>
    <row r="324">
      <c r="B324" s="3"/>
      <c r="C324" s="3"/>
      <c r="D324" s="3"/>
    </row>
    <row r="325">
      <c r="B325" s="3"/>
      <c r="C325" s="3"/>
      <c r="D325" s="3"/>
    </row>
    <row r="326">
      <c r="B326" s="3"/>
      <c r="C326" s="3"/>
      <c r="D326" s="3"/>
    </row>
    <row r="327">
      <c r="B327" s="3"/>
      <c r="C327" s="3"/>
      <c r="D327" s="3"/>
    </row>
    <row r="328">
      <c r="B328" s="3"/>
      <c r="C328" s="3"/>
      <c r="D328" s="3"/>
    </row>
    <row r="329">
      <c r="B329" s="3"/>
      <c r="C329" s="3"/>
      <c r="D329" s="3"/>
    </row>
    <row r="330">
      <c r="B330" s="3"/>
      <c r="C330" s="3"/>
      <c r="D330" s="3"/>
    </row>
    <row r="331">
      <c r="B331" s="3"/>
      <c r="C331" s="3"/>
      <c r="D331" s="3"/>
    </row>
    <row r="332">
      <c r="B332" s="3"/>
      <c r="C332" s="3"/>
      <c r="D332" s="3"/>
    </row>
    <row r="333">
      <c r="B333" s="3"/>
      <c r="C333" s="3"/>
      <c r="D333" s="3"/>
    </row>
    <row r="334">
      <c r="B334" s="3"/>
      <c r="C334" s="3"/>
      <c r="D334" s="3"/>
    </row>
    <row r="335">
      <c r="B335" s="3"/>
      <c r="C335" s="3"/>
      <c r="D335" s="3"/>
    </row>
    <row r="336">
      <c r="B336" s="3"/>
      <c r="C336" s="3"/>
      <c r="D336" s="3"/>
    </row>
    <row r="337">
      <c r="B337" s="3"/>
      <c r="C337" s="3"/>
      <c r="D337" s="3"/>
    </row>
    <row r="338">
      <c r="B338" s="3"/>
      <c r="C338" s="3"/>
      <c r="D338" s="3"/>
    </row>
    <row r="339">
      <c r="B339" s="3"/>
      <c r="C339" s="3"/>
      <c r="D339" s="3"/>
    </row>
    <row r="340">
      <c r="B340" s="3"/>
      <c r="C340" s="3"/>
      <c r="D340" s="3"/>
    </row>
    <row r="341">
      <c r="B341" s="3"/>
      <c r="C341" s="3"/>
      <c r="D341" s="3"/>
    </row>
    <row r="342">
      <c r="B342" s="3"/>
      <c r="C342" s="3"/>
      <c r="D342" s="3"/>
    </row>
    <row r="343">
      <c r="B343" s="3"/>
      <c r="C343" s="3"/>
      <c r="D343" s="3"/>
    </row>
    <row r="344">
      <c r="B344" s="3"/>
      <c r="C344" s="3"/>
      <c r="D344" s="3"/>
    </row>
    <row r="345">
      <c r="B345" s="3"/>
      <c r="C345" s="3"/>
      <c r="D345" s="3"/>
    </row>
    <row r="346">
      <c r="B346" s="3"/>
      <c r="C346" s="3"/>
      <c r="D346" s="3"/>
    </row>
    <row r="347">
      <c r="B347" s="3"/>
      <c r="C347" s="3"/>
      <c r="D347" s="3"/>
    </row>
    <row r="348">
      <c r="B348" s="3"/>
      <c r="C348" s="3"/>
      <c r="D348" s="3"/>
    </row>
    <row r="349">
      <c r="B349" s="3"/>
      <c r="C349" s="3"/>
      <c r="D349" s="3"/>
    </row>
    <row r="350">
      <c r="B350" s="3"/>
      <c r="C350" s="3"/>
      <c r="D350" s="3"/>
    </row>
    <row r="351">
      <c r="B351" s="3"/>
      <c r="C351" s="3"/>
      <c r="D351" s="3"/>
    </row>
    <row r="352">
      <c r="B352" s="3"/>
      <c r="C352" s="3"/>
      <c r="D352" s="3"/>
    </row>
    <row r="353">
      <c r="B353" s="3"/>
      <c r="C353" s="3"/>
      <c r="D353" s="3"/>
    </row>
    <row r="354">
      <c r="B354" s="3"/>
      <c r="C354" s="3"/>
      <c r="D354" s="3"/>
    </row>
    <row r="355">
      <c r="B355" s="3"/>
      <c r="C355" s="3"/>
      <c r="D355" s="3"/>
    </row>
    <row r="356">
      <c r="B356" s="3"/>
      <c r="C356" s="3"/>
      <c r="D356" s="3"/>
    </row>
    <row r="357">
      <c r="B357" s="3"/>
      <c r="C357" s="3"/>
      <c r="D357" s="3"/>
    </row>
    <row r="358">
      <c r="B358" s="3"/>
      <c r="C358" s="3"/>
      <c r="D358" s="3"/>
    </row>
    <row r="359">
      <c r="B359" s="3"/>
      <c r="C359" s="3"/>
      <c r="D359" s="3"/>
    </row>
    <row r="360">
      <c r="B360" s="3"/>
      <c r="C360" s="3"/>
      <c r="D360" s="3"/>
    </row>
    <row r="361">
      <c r="B361" s="3"/>
      <c r="C361" s="3"/>
      <c r="D361" s="3"/>
    </row>
    <row r="362">
      <c r="B362" s="3"/>
      <c r="C362" s="3"/>
      <c r="D362" s="3"/>
    </row>
    <row r="363">
      <c r="B363" s="3"/>
      <c r="C363" s="3"/>
      <c r="D363" s="3"/>
    </row>
    <row r="364">
      <c r="B364" s="3"/>
      <c r="C364" s="3"/>
      <c r="D364" s="3"/>
    </row>
    <row r="365">
      <c r="B365" s="3"/>
      <c r="C365" s="3"/>
      <c r="D365" s="3"/>
    </row>
    <row r="366">
      <c r="B366" s="3"/>
      <c r="C366" s="3"/>
      <c r="D366" s="3"/>
    </row>
    <row r="367">
      <c r="B367" s="3"/>
      <c r="C367" s="3"/>
      <c r="D367" s="3"/>
    </row>
    <row r="368">
      <c r="B368" s="3"/>
      <c r="C368" s="3"/>
      <c r="D368" s="3"/>
    </row>
    <row r="369">
      <c r="B369" s="3"/>
      <c r="C369" s="3"/>
      <c r="D369" s="3"/>
    </row>
    <row r="370">
      <c r="B370" s="3"/>
      <c r="C370" s="3"/>
      <c r="D370" s="3"/>
    </row>
    <row r="371">
      <c r="B371" s="3"/>
      <c r="C371" s="3"/>
      <c r="D371" s="3"/>
    </row>
    <row r="372">
      <c r="B372" s="3"/>
      <c r="C372" s="3"/>
      <c r="D372" s="3"/>
    </row>
    <row r="373">
      <c r="B373" s="3"/>
      <c r="C373" s="3"/>
      <c r="D373" s="3"/>
    </row>
    <row r="374">
      <c r="B374" s="3"/>
      <c r="C374" s="3"/>
      <c r="D374" s="3"/>
    </row>
    <row r="375">
      <c r="B375" s="3"/>
      <c r="C375" s="3"/>
      <c r="D375" s="3"/>
    </row>
    <row r="376">
      <c r="B376" s="3"/>
      <c r="C376" s="3"/>
      <c r="D376" s="3"/>
    </row>
    <row r="377">
      <c r="B377" s="3"/>
      <c r="C377" s="3"/>
      <c r="D377" s="3"/>
    </row>
    <row r="378">
      <c r="B378" s="3"/>
      <c r="C378" s="3"/>
      <c r="D378" s="3"/>
    </row>
    <row r="379">
      <c r="B379" s="3"/>
      <c r="C379" s="3"/>
      <c r="D379" s="3"/>
    </row>
    <row r="380">
      <c r="B380" s="3"/>
      <c r="C380" s="3"/>
      <c r="D380" s="3"/>
    </row>
    <row r="381">
      <c r="B381" s="3"/>
      <c r="C381" s="3"/>
      <c r="D381" s="3"/>
    </row>
    <row r="382">
      <c r="B382" s="3"/>
      <c r="C382" s="3"/>
      <c r="D382" s="3"/>
    </row>
    <row r="383">
      <c r="B383" s="3"/>
      <c r="C383" s="3"/>
      <c r="D383" s="3"/>
    </row>
    <row r="384">
      <c r="B384" s="3"/>
      <c r="C384" s="3"/>
      <c r="D384" s="3"/>
    </row>
    <row r="385">
      <c r="B385" s="3"/>
      <c r="C385" s="3"/>
      <c r="D385" s="3"/>
    </row>
    <row r="386">
      <c r="B386" s="3"/>
      <c r="C386" s="3"/>
      <c r="D386" s="3"/>
    </row>
    <row r="387">
      <c r="B387" s="3"/>
      <c r="C387" s="3"/>
      <c r="D387" s="3"/>
    </row>
    <row r="388">
      <c r="B388" s="3"/>
      <c r="C388" s="3"/>
      <c r="D388" s="3"/>
    </row>
    <row r="389">
      <c r="B389" s="3"/>
      <c r="C389" s="3"/>
      <c r="D389" s="3"/>
    </row>
    <row r="390">
      <c r="B390" s="3"/>
      <c r="C390" s="3"/>
      <c r="D390" s="3"/>
    </row>
    <row r="391">
      <c r="B391" s="3"/>
      <c r="C391" s="3"/>
      <c r="D391" s="3"/>
    </row>
    <row r="392">
      <c r="B392" s="3"/>
      <c r="C392" s="3"/>
      <c r="D392" s="3"/>
    </row>
    <row r="393">
      <c r="B393" s="3"/>
      <c r="C393" s="3"/>
      <c r="D393" s="3"/>
    </row>
    <row r="394">
      <c r="B394" s="3"/>
      <c r="C394" s="3"/>
      <c r="D394" s="3"/>
    </row>
    <row r="395">
      <c r="B395" s="3"/>
      <c r="C395" s="3"/>
      <c r="D395" s="3"/>
    </row>
    <row r="396">
      <c r="B396" s="3"/>
      <c r="C396" s="3"/>
      <c r="D396" s="3"/>
    </row>
    <row r="397">
      <c r="B397" s="3"/>
      <c r="C397" s="3"/>
      <c r="D397" s="3"/>
    </row>
    <row r="398">
      <c r="B398" s="3"/>
      <c r="C398" s="3"/>
      <c r="D398" s="3"/>
    </row>
    <row r="399">
      <c r="B399" s="3"/>
      <c r="C399" s="3"/>
      <c r="D399" s="3"/>
    </row>
    <row r="400">
      <c r="B400" s="3"/>
      <c r="C400" s="3"/>
      <c r="D400" s="3"/>
    </row>
    <row r="401">
      <c r="B401" s="3"/>
      <c r="C401" s="3"/>
      <c r="D401" s="3"/>
    </row>
    <row r="402">
      <c r="B402" s="3"/>
      <c r="C402" s="3"/>
      <c r="D402" s="3"/>
    </row>
    <row r="403">
      <c r="B403" s="3"/>
      <c r="C403" s="3"/>
      <c r="D403" s="3"/>
    </row>
    <row r="404">
      <c r="B404" s="3"/>
      <c r="C404" s="3"/>
      <c r="D404" s="3"/>
    </row>
    <row r="405">
      <c r="B405" s="3"/>
      <c r="C405" s="3"/>
      <c r="D405" s="3"/>
    </row>
    <row r="406">
      <c r="B406" s="3"/>
      <c r="C406" s="3"/>
      <c r="D406" s="3"/>
    </row>
    <row r="407">
      <c r="B407" s="3"/>
      <c r="C407" s="3"/>
      <c r="D407" s="3"/>
    </row>
    <row r="408">
      <c r="B408" s="3"/>
      <c r="C408" s="3"/>
      <c r="D408" s="3"/>
    </row>
    <row r="409">
      <c r="B409" s="3"/>
      <c r="C409" s="3"/>
      <c r="D409" s="3"/>
    </row>
    <row r="410">
      <c r="B410" s="3"/>
      <c r="C410" s="3"/>
      <c r="D410" s="3"/>
    </row>
    <row r="411">
      <c r="B411" s="3"/>
      <c r="C411" s="3"/>
      <c r="D411" s="3"/>
    </row>
    <row r="412">
      <c r="B412" s="3"/>
      <c r="C412" s="3"/>
      <c r="D412" s="3"/>
    </row>
    <row r="413">
      <c r="B413" s="3"/>
      <c r="C413" s="3"/>
      <c r="D413" s="3"/>
    </row>
    <row r="414">
      <c r="B414" s="3"/>
      <c r="C414" s="3"/>
      <c r="D414" s="3"/>
    </row>
    <row r="415">
      <c r="B415" s="3"/>
      <c r="C415" s="3"/>
      <c r="D415" s="3"/>
    </row>
    <row r="416">
      <c r="B416" s="3"/>
      <c r="C416" s="3"/>
      <c r="D416" s="3"/>
    </row>
    <row r="417">
      <c r="B417" s="3"/>
      <c r="C417" s="3"/>
      <c r="D417" s="3"/>
    </row>
    <row r="418">
      <c r="B418" s="3"/>
      <c r="C418" s="3"/>
      <c r="D418" s="3"/>
    </row>
    <row r="419">
      <c r="B419" s="3"/>
      <c r="C419" s="3"/>
      <c r="D419" s="3"/>
    </row>
    <row r="420">
      <c r="B420" s="3"/>
      <c r="C420" s="3"/>
      <c r="D420" s="3"/>
    </row>
    <row r="421">
      <c r="B421" s="3"/>
      <c r="C421" s="3"/>
      <c r="D421" s="3"/>
    </row>
    <row r="422">
      <c r="B422" s="3"/>
      <c r="C422" s="3"/>
      <c r="D422" s="3"/>
    </row>
    <row r="423">
      <c r="B423" s="3"/>
      <c r="C423" s="3"/>
      <c r="D423" s="3"/>
    </row>
    <row r="424">
      <c r="B424" s="3"/>
      <c r="C424" s="3"/>
      <c r="D424" s="3"/>
    </row>
    <row r="425">
      <c r="B425" s="3"/>
      <c r="C425" s="3"/>
      <c r="D425" s="3"/>
    </row>
    <row r="426">
      <c r="B426" s="3"/>
      <c r="C426" s="3"/>
      <c r="D426" s="3"/>
    </row>
    <row r="427">
      <c r="B427" s="3"/>
      <c r="C427" s="3"/>
      <c r="D427" s="3"/>
    </row>
    <row r="428">
      <c r="B428" s="3"/>
      <c r="C428" s="3"/>
      <c r="D428" s="3"/>
    </row>
    <row r="429">
      <c r="B429" s="3"/>
      <c r="C429" s="3"/>
      <c r="D429" s="3"/>
    </row>
    <row r="430">
      <c r="B430" s="3"/>
      <c r="C430" s="3"/>
      <c r="D430" s="3"/>
    </row>
    <row r="431">
      <c r="B431" s="3"/>
      <c r="C431" s="3"/>
      <c r="D431" s="3"/>
    </row>
    <row r="432">
      <c r="B432" s="3"/>
      <c r="C432" s="3"/>
      <c r="D432" s="3"/>
    </row>
    <row r="433">
      <c r="B433" s="3"/>
      <c r="C433" s="3"/>
      <c r="D433" s="3"/>
    </row>
    <row r="434">
      <c r="B434" s="3"/>
      <c r="C434" s="3"/>
      <c r="D434" s="3"/>
    </row>
    <row r="435">
      <c r="B435" s="3"/>
      <c r="C435" s="3"/>
      <c r="D435" s="3"/>
    </row>
    <row r="436">
      <c r="B436" s="3"/>
      <c r="C436" s="3"/>
      <c r="D436" s="3"/>
    </row>
    <row r="437">
      <c r="B437" s="3"/>
      <c r="C437" s="3"/>
      <c r="D437" s="3"/>
    </row>
    <row r="438">
      <c r="B438" s="3"/>
      <c r="C438" s="3"/>
      <c r="D438" s="3"/>
    </row>
    <row r="439">
      <c r="B439" s="3"/>
      <c r="C439" s="3"/>
      <c r="D439" s="3"/>
    </row>
    <row r="440">
      <c r="B440" s="3"/>
      <c r="C440" s="3"/>
      <c r="D440" s="3"/>
    </row>
    <row r="441">
      <c r="B441" s="3"/>
      <c r="C441" s="3"/>
      <c r="D441" s="3"/>
    </row>
    <row r="442">
      <c r="B442" s="3"/>
      <c r="C442" s="3"/>
      <c r="D442" s="3"/>
    </row>
    <row r="443">
      <c r="B443" s="3"/>
      <c r="C443" s="3"/>
      <c r="D443" s="3"/>
    </row>
    <row r="444">
      <c r="B444" s="3"/>
      <c r="C444" s="3"/>
      <c r="D444" s="3"/>
    </row>
    <row r="445">
      <c r="B445" s="3"/>
      <c r="C445" s="3"/>
      <c r="D445" s="3"/>
    </row>
    <row r="446">
      <c r="B446" s="3"/>
      <c r="C446" s="3"/>
      <c r="D446" s="3"/>
    </row>
    <row r="447">
      <c r="B447" s="3"/>
      <c r="C447" s="3"/>
      <c r="D447" s="3"/>
    </row>
    <row r="448">
      <c r="B448" s="3"/>
      <c r="C448" s="3"/>
      <c r="D448" s="3"/>
    </row>
    <row r="449">
      <c r="B449" s="3"/>
      <c r="C449" s="3"/>
      <c r="D449" s="3"/>
    </row>
    <row r="450">
      <c r="B450" s="3"/>
      <c r="C450" s="3"/>
      <c r="D450" s="3"/>
    </row>
    <row r="451">
      <c r="B451" s="3"/>
      <c r="C451" s="3"/>
      <c r="D451" s="3"/>
    </row>
    <row r="452">
      <c r="B452" s="3"/>
      <c r="C452" s="3"/>
      <c r="D452" s="3"/>
    </row>
    <row r="453">
      <c r="B453" s="3"/>
      <c r="C453" s="3"/>
      <c r="D453" s="3"/>
    </row>
    <row r="454">
      <c r="B454" s="3"/>
      <c r="C454" s="3"/>
      <c r="D454" s="3"/>
    </row>
    <row r="455">
      <c r="B455" s="3"/>
      <c r="C455" s="3"/>
      <c r="D455" s="3"/>
    </row>
    <row r="456">
      <c r="B456" s="3"/>
      <c r="C456" s="3"/>
      <c r="D456" s="3"/>
    </row>
    <row r="457">
      <c r="B457" s="3"/>
      <c r="C457" s="3"/>
      <c r="D457" s="3"/>
    </row>
    <row r="458">
      <c r="B458" s="3"/>
      <c r="C458" s="3"/>
      <c r="D458" s="3"/>
    </row>
    <row r="459">
      <c r="B459" s="3"/>
      <c r="C459" s="3"/>
      <c r="D459" s="3"/>
    </row>
    <row r="460">
      <c r="B460" s="3"/>
      <c r="C460" s="3"/>
      <c r="D460" s="3"/>
    </row>
    <row r="461">
      <c r="B461" s="3"/>
      <c r="C461" s="3"/>
      <c r="D461" s="3"/>
    </row>
    <row r="462">
      <c r="B462" s="3"/>
      <c r="C462" s="3"/>
      <c r="D462" s="3"/>
    </row>
    <row r="463">
      <c r="B463" s="3"/>
      <c r="C463" s="3"/>
      <c r="D463" s="3"/>
    </row>
    <row r="464">
      <c r="B464" s="3"/>
      <c r="C464" s="3"/>
      <c r="D464" s="3"/>
    </row>
    <row r="465">
      <c r="B465" s="3"/>
      <c r="C465" s="3"/>
      <c r="D465" s="3"/>
    </row>
    <row r="466">
      <c r="B466" s="3"/>
      <c r="C466" s="3"/>
      <c r="D466" s="3"/>
    </row>
    <row r="467">
      <c r="B467" s="3"/>
      <c r="C467" s="3"/>
      <c r="D467" s="3"/>
    </row>
    <row r="468">
      <c r="B468" s="3"/>
      <c r="C468" s="3"/>
      <c r="D468" s="3"/>
    </row>
    <row r="469">
      <c r="B469" s="3"/>
      <c r="C469" s="3"/>
      <c r="D469" s="3"/>
    </row>
    <row r="470">
      <c r="B470" s="3"/>
      <c r="C470" s="3"/>
      <c r="D470" s="3"/>
    </row>
    <row r="471">
      <c r="B471" s="3"/>
      <c r="C471" s="3"/>
      <c r="D471" s="3"/>
    </row>
    <row r="472">
      <c r="B472" s="3"/>
      <c r="C472" s="3"/>
      <c r="D472" s="3"/>
    </row>
    <row r="473">
      <c r="B473" s="3"/>
      <c r="C473" s="3"/>
      <c r="D473" s="3"/>
    </row>
    <row r="474">
      <c r="B474" s="3"/>
      <c r="C474" s="3"/>
      <c r="D474" s="3"/>
    </row>
    <row r="475">
      <c r="B475" s="3"/>
      <c r="C475" s="3"/>
      <c r="D475" s="3"/>
    </row>
    <row r="476">
      <c r="B476" s="3"/>
      <c r="C476" s="3"/>
      <c r="D476" s="3"/>
    </row>
    <row r="477">
      <c r="B477" s="3"/>
      <c r="C477" s="3"/>
      <c r="D477" s="3"/>
    </row>
    <row r="478">
      <c r="B478" s="3"/>
      <c r="C478" s="3"/>
      <c r="D478" s="3"/>
    </row>
    <row r="479">
      <c r="B479" s="3"/>
      <c r="C479" s="3"/>
      <c r="D479" s="3"/>
    </row>
    <row r="480">
      <c r="B480" s="3"/>
      <c r="C480" s="3"/>
      <c r="D480" s="3"/>
    </row>
    <row r="481">
      <c r="B481" s="3"/>
      <c r="C481" s="3"/>
      <c r="D481" s="3"/>
    </row>
    <row r="482">
      <c r="B482" s="3"/>
      <c r="C482" s="3"/>
      <c r="D482" s="3"/>
    </row>
    <row r="483">
      <c r="B483" s="3"/>
      <c r="C483" s="3"/>
      <c r="D483" s="3"/>
    </row>
    <row r="484">
      <c r="B484" s="3"/>
      <c r="C484" s="3"/>
      <c r="D484" s="3"/>
    </row>
    <row r="485">
      <c r="B485" s="3"/>
      <c r="C485" s="3"/>
      <c r="D485" s="3"/>
    </row>
    <row r="486">
      <c r="B486" s="3"/>
      <c r="C486" s="3"/>
      <c r="D486" s="3"/>
    </row>
    <row r="487">
      <c r="B487" s="3"/>
      <c r="C487" s="3"/>
      <c r="D487" s="3"/>
    </row>
    <row r="488">
      <c r="B488" s="3"/>
      <c r="C488" s="3"/>
      <c r="D488" s="3"/>
    </row>
    <row r="489">
      <c r="B489" s="3"/>
      <c r="C489" s="3"/>
      <c r="D489" s="3"/>
    </row>
    <row r="490">
      <c r="B490" s="3"/>
      <c r="C490" s="3"/>
      <c r="D490" s="3"/>
    </row>
    <row r="491">
      <c r="B491" s="3"/>
      <c r="C491" s="3"/>
      <c r="D491" s="3"/>
    </row>
    <row r="492">
      <c r="B492" s="3"/>
      <c r="C492" s="3"/>
      <c r="D492" s="3"/>
    </row>
    <row r="493">
      <c r="B493" s="3"/>
      <c r="C493" s="3"/>
      <c r="D493" s="3"/>
    </row>
    <row r="494">
      <c r="B494" s="3"/>
      <c r="C494" s="3"/>
      <c r="D494" s="3"/>
    </row>
    <row r="495">
      <c r="B495" s="3"/>
      <c r="C495" s="3"/>
      <c r="D495" s="3"/>
    </row>
    <row r="496">
      <c r="B496" s="3"/>
      <c r="C496" s="3"/>
      <c r="D496" s="3"/>
    </row>
    <row r="497">
      <c r="B497" s="3"/>
      <c r="C497" s="3"/>
      <c r="D497" s="3"/>
    </row>
    <row r="498">
      <c r="B498" s="3"/>
      <c r="C498" s="3"/>
      <c r="D498" s="3"/>
    </row>
    <row r="499">
      <c r="B499" s="3"/>
      <c r="C499" s="3"/>
      <c r="D499" s="3"/>
    </row>
    <row r="500">
      <c r="B500" s="3"/>
      <c r="C500" s="3"/>
      <c r="D500" s="3"/>
    </row>
    <row r="501">
      <c r="B501" s="3"/>
      <c r="C501" s="3"/>
      <c r="D501" s="3"/>
    </row>
    <row r="502">
      <c r="B502" s="3"/>
      <c r="C502" s="3"/>
      <c r="D502" s="3"/>
    </row>
    <row r="503">
      <c r="B503" s="3"/>
      <c r="C503" s="3"/>
      <c r="D503" s="3"/>
    </row>
    <row r="504">
      <c r="B504" s="3"/>
      <c r="C504" s="3"/>
      <c r="D504" s="3"/>
    </row>
    <row r="505">
      <c r="B505" s="3"/>
      <c r="C505" s="3"/>
      <c r="D505" s="3"/>
    </row>
    <row r="506">
      <c r="B506" s="3"/>
      <c r="C506" s="3"/>
      <c r="D506" s="3"/>
    </row>
    <row r="507">
      <c r="B507" s="3"/>
      <c r="C507" s="3"/>
      <c r="D507" s="3"/>
    </row>
    <row r="508">
      <c r="B508" s="3"/>
      <c r="C508" s="3"/>
      <c r="D508" s="3"/>
    </row>
    <row r="509">
      <c r="B509" s="3"/>
      <c r="C509" s="3"/>
      <c r="D509" s="3"/>
    </row>
    <row r="510">
      <c r="B510" s="3"/>
      <c r="C510" s="3"/>
      <c r="D510" s="3"/>
    </row>
    <row r="511">
      <c r="B511" s="3"/>
      <c r="C511" s="3"/>
      <c r="D511" s="3"/>
    </row>
    <row r="512">
      <c r="B512" s="3"/>
      <c r="C512" s="3"/>
      <c r="D512" s="3"/>
    </row>
    <row r="513">
      <c r="B513" s="3"/>
      <c r="C513" s="3"/>
      <c r="D513" s="3"/>
    </row>
    <row r="514">
      <c r="B514" s="3"/>
      <c r="C514" s="3"/>
      <c r="D514" s="3"/>
    </row>
    <row r="515">
      <c r="B515" s="3"/>
      <c r="C515" s="3"/>
      <c r="D515" s="3"/>
    </row>
    <row r="516">
      <c r="B516" s="3"/>
      <c r="C516" s="3"/>
      <c r="D516" s="3"/>
    </row>
    <row r="517">
      <c r="B517" s="3"/>
      <c r="C517" s="3"/>
      <c r="D517" s="3"/>
    </row>
    <row r="518">
      <c r="B518" s="3"/>
      <c r="C518" s="3"/>
      <c r="D518" s="3"/>
    </row>
    <row r="519">
      <c r="B519" s="3"/>
      <c r="C519" s="3"/>
      <c r="D519" s="3"/>
    </row>
    <row r="520">
      <c r="B520" s="3"/>
      <c r="C520" s="3"/>
      <c r="D520" s="3"/>
    </row>
    <row r="521">
      <c r="B521" s="3"/>
      <c r="C521" s="3"/>
      <c r="D521" s="3"/>
    </row>
    <row r="522">
      <c r="B522" s="3"/>
      <c r="C522" s="3"/>
      <c r="D522" s="3"/>
    </row>
    <row r="523">
      <c r="B523" s="3"/>
      <c r="C523" s="3"/>
      <c r="D523" s="3"/>
    </row>
    <row r="524">
      <c r="B524" s="3"/>
      <c r="C524" s="3"/>
      <c r="D524" s="3"/>
    </row>
    <row r="525">
      <c r="B525" s="3"/>
      <c r="C525" s="3"/>
      <c r="D525" s="3"/>
    </row>
    <row r="526">
      <c r="B526" s="3"/>
      <c r="C526" s="3"/>
      <c r="D526" s="3"/>
    </row>
    <row r="527">
      <c r="B527" s="3"/>
      <c r="C527" s="3"/>
      <c r="D527" s="3"/>
    </row>
    <row r="528">
      <c r="B528" s="3"/>
      <c r="C528" s="3"/>
      <c r="D528" s="3"/>
    </row>
    <row r="529">
      <c r="B529" s="3"/>
      <c r="C529" s="3"/>
      <c r="D529" s="3"/>
    </row>
    <row r="530">
      <c r="B530" s="3"/>
      <c r="C530" s="3"/>
      <c r="D530" s="3"/>
    </row>
    <row r="531">
      <c r="B531" s="3"/>
      <c r="C531" s="3"/>
      <c r="D531" s="3"/>
    </row>
    <row r="532">
      <c r="B532" s="3"/>
      <c r="C532" s="3"/>
      <c r="D532" s="3"/>
    </row>
    <row r="533">
      <c r="B533" s="3"/>
      <c r="C533" s="3"/>
      <c r="D533" s="3"/>
    </row>
    <row r="534">
      <c r="B534" s="3"/>
      <c r="C534" s="3"/>
      <c r="D534" s="3"/>
    </row>
    <row r="535">
      <c r="B535" s="3"/>
      <c r="C535" s="3"/>
      <c r="D535" s="3"/>
    </row>
    <row r="536">
      <c r="B536" s="3"/>
      <c r="C536" s="3"/>
      <c r="D536" s="3"/>
    </row>
    <row r="537">
      <c r="B537" s="3"/>
      <c r="C537" s="3"/>
      <c r="D537" s="3"/>
    </row>
    <row r="538">
      <c r="B538" s="3"/>
      <c r="C538" s="3"/>
      <c r="D538" s="3"/>
    </row>
    <row r="539">
      <c r="B539" s="3"/>
      <c r="C539" s="3"/>
      <c r="D539" s="3"/>
    </row>
    <row r="540">
      <c r="B540" s="3"/>
      <c r="C540" s="3"/>
      <c r="D540" s="3"/>
    </row>
    <row r="541">
      <c r="B541" s="3"/>
      <c r="C541" s="3"/>
      <c r="D541" s="3"/>
    </row>
    <row r="542">
      <c r="B542" s="3"/>
      <c r="C542" s="3"/>
      <c r="D542" s="3"/>
    </row>
    <row r="543">
      <c r="B543" s="3"/>
      <c r="C543" s="3"/>
      <c r="D543" s="3"/>
    </row>
    <row r="544">
      <c r="B544" s="3"/>
      <c r="C544" s="3"/>
      <c r="D544" s="3"/>
    </row>
    <row r="545">
      <c r="B545" s="3"/>
      <c r="C545" s="3"/>
      <c r="D545" s="3"/>
    </row>
    <row r="546">
      <c r="B546" s="3"/>
      <c r="C546" s="3"/>
      <c r="D546" s="3"/>
    </row>
    <row r="547">
      <c r="B547" s="3"/>
      <c r="C547" s="3"/>
      <c r="D547" s="3"/>
    </row>
    <row r="548">
      <c r="B548" s="3"/>
      <c r="C548" s="3"/>
      <c r="D548" s="3"/>
    </row>
    <row r="549">
      <c r="B549" s="3"/>
      <c r="C549" s="3"/>
      <c r="D549" s="3"/>
    </row>
    <row r="550">
      <c r="B550" s="3"/>
      <c r="C550" s="3"/>
      <c r="D550" s="3"/>
    </row>
    <row r="551">
      <c r="B551" s="3"/>
      <c r="C551" s="3"/>
      <c r="D551" s="3"/>
    </row>
    <row r="552">
      <c r="B552" s="3"/>
      <c r="C552" s="3"/>
      <c r="D552" s="3"/>
    </row>
    <row r="553">
      <c r="B553" s="3"/>
      <c r="C553" s="3"/>
      <c r="D553" s="3"/>
    </row>
    <row r="554">
      <c r="B554" s="3"/>
      <c r="C554" s="3"/>
      <c r="D554" s="3"/>
    </row>
    <row r="555">
      <c r="B555" s="3"/>
      <c r="C555" s="3"/>
      <c r="D555" s="3"/>
    </row>
    <row r="556">
      <c r="B556" s="3"/>
      <c r="C556" s="3"/>
      <c r="D556" s="3"/>
    </row>
    <row r="557">
      <c r="B557" s="3"/>
      <c r="C557" s="3"/>
      <c r="D557" s="3"/>
    </row>
    <row r="558">
      <c r="B558" s="3"/>
      <c r="C558" s="3"/>
      <c r="D558" s="3"/>
    </row>
    <row r="559">
      <c r="B559" s="3"/>
      <c r="C559" s="3"/>
      <c r="D559" s="3"/>
    </row>
    <row r="560">
      <c r="B560" s="3"/>
      <c r="C560" s="3"/>
      <c r="D560" s="3"/>
    </row>
    <row r="561">
      <c r="B561" s="3"/>
      <c r="C561" s="3"/>
      <c r="D561" s="3"/>
    </row>
    <row r="562">
      <c r="B562" s="3"/>
      <c r="C562" s="3"/>
      <c r="D562" s="3"/>
    </row>
    <row r="563">
      <c r="B563" s="3"/>
      <c r="C563" s="3"/>
      <c r="D563" s="3"/>
    </row>
    <row r="564">
      <c r="B564" s="3"/>
      <c r="C564" s="3"/>
      <c r="D564" s="3"/>
    </row>
    <row r="565">
      <c r="B565" s="3"/>
      <c r="C565" s="3"/>
      <c r="D565" s="3"/>
    </row>
    <row r="566">
      <c r="B566" s="3"/>
      <c r="C566" s="3"/>
      <c r="D566" s="3"/>
    </row>
    <row r="567">
      <c r="B567" s="3"/>
      <c r="C567" s="3"/>
      <c r="D567" s="3"/>
    </row>
    <row r="568">
      <c r="B568" s="3"/>
      <c r="C568" s="3"/>
      <c r="D568" s="3"/>
    </row>
    <row r="569">
      <c r="B569" s="3"/>
      <c r="C569" s="3"/>
      <c r="D569" s="3"/>
    </row>
    <row r="570">
      <c r="B570" s="3"/>
      <c r="C570" s="3"/>
      <c r="D570" s="3"/>
    </row>
    <row r="571">
      <c r="B571" s="3"/>
      <c r="C571" s="3"/>
      <c r="D571" s="3"/>
    </row>
    <row r="572">
      <c r="B572" s="3"/>
      <c r="C572" s="3"/>
      <c r="D572" s="3"/>
    </row>
    <row r="573">
      <c r="B573" s="3"/>
      <c r="C573" s="3"/>
      <c r="D573" s="3"/>
    </row>
    <row r="574">
      <c r="B574" s="3"/>
      <c r="C574" s="3"/>
      <c r="D574" s="3"/>
    </row>
    <row r="575">
      <c r="B575" s="3"/>
      <c r="C575" s="3"/>
      <c r="D575" s="3"/>
    </row>
    <row r="576">
      <c r="B576" s="3"/>
      <c r="C576" s="3"/>
      <c r="D576" s="3"/>
    </row>
    <row r="577">
      <c r="B577" s="3"/>
      <c r="C577" s="3"/>
      <c r="D577" s="3"/>
    </row>
    <row r="578">
      <c r="B578" s="3"/>
      <c r="C578" s="3"/>
      <c r="D578" s="3"/>
    </row>
    <row r="579">
      <c r="B579" s="3"/>
      <c r="C579" s="3"/>
      <c r="D579" s="3"/>
    </row>
    <row r="580">
      <c r="B580" s="3"/>
      <c r="C580" s="3"/>
      <c r="D580" s="3"/>
    </row>
    <row r="581">
      <c r="B581" s="3"/>
      <c r="C581" s="3"/>
      <c r="D581" s="3"/>
    </row>
    <row r="582">
      <c r="B582" s="3"/>
      <c r="C582" s="3"/>
      <c r="D582" s="3"/>
    </row>
    <row r="583">
      <c r="B583" s="3"/>
      <c r="C583" s="3"/>
      <c r="D583" s="3"/>
    </row>
    <row r="584">
      <c r="B584" s="3"/>
      <c r="C584" s="3"/>
      <c r="D584" s="3"/>
    </row>
    <row r="585">
      <c r="B585" s="3"/>
      <c r="C585" s="3"/>
      <c r="D585" s="3"/>
    </row>
    <row r="586">
      <c r="B586" s="3"/>
      <c r="C586" s="3"/>
      <c r="D586" s="3"/>
    </row>
    <row r="587">
      <c r="B587" s="3"/>
      <c r="C587" s="3"/>
      <c r="D587" s="3"/>
    </row>
    <row r="588">
      <c r="B588" s="3"/>
      <c r="C588" s="3"/>
      <c r="D588" s="3"/>
    </row>
    <row r="589">
      <c r="B589" s="3"/>
      <c r="C589" s="3"/>
      <c r="D589" s="3"/>
    </row>
    <row r="590">
      <c r="B590" s="3"/>
      <c r="C590" s="3"/>
      <c r="D590" s="3"/>
    </row>
    <row r="591">
      <c r="B591" s="3"/>
      <c r="C591" s="3"/>
      <c r="D591" s="3"/>
    </row>
    <row r="592">
      <c r="B592" s="3"/>
      <c r="C592" s="3"/>
      <c r="D592" s="3"/>
    </row>
    <row r="593">
      <c r="B593" s="3"/>
      <c r="C593" s="3"/>
      <c r="D593" s="3"/>
    </row>
    <row r="594">
      <c r="B594" s="3"/>
      <c r="C594" s="3"/>
      <c r="D594" s="3"/>
    </row>
    <row r="595">
      <c r="B595" s="3"/>
      <c r="C595" s="3"/>
      <c r="D595" s="3"/>
    </row>
    <row r="596">
      <c r="B596" s="3"/>
      <c r="C596" s="3"/>
      <c r="D596" s="3"/>
    </row>
    <row r="597">
      <c r="B597" s="3"/>
      <c r="C597" s="3"/>
      <c r="D597" s="3"/>
    </row>
    <row r="598">
      <c r="B598" s="3"/>
      <c r="C598" s="3"/>
      <c r="D598" s="3"/>
    </row>
    <row r="599">
      <c r="B599" s="3"/>
      <c r="C599" s="3"/>
      <c r="D599" s="3"/>
    </row>
    <row r="600">
      <c r="B600" s="3"/>
      <c r="C600" s="3"/>
      <c r="D600" s="3"/>
    </row>
    <row r="601">
      <c r="B601" s="3"/>
      <c r="C601" s="3"/>
      <c r="D601" s="3"/>
    </row>
    <row r="602">
      <c r="B602" s="3"/>
      <c r="C602" s="3"/>
      <c r="D602" s="3"/>
    </row>
    <row r="603">
      <c r="B603" s="3"/>
      <c r="C603" s="3"/>
      <c r="D603" s="3"/>
    </row>
    <row r="604">
      <c r="B604" s="3"/>
      <c r="C604" s="3"/>
      <c r="D604" s="3"/>
    </row>
    <row r="605">
      <c r="B605" s="3"/>
      <c r="C605" s="3"/>
      <c r="D605" s="3"/>
    </row>
    <row r="606">
      <c r="B606" s="3"/>
      <c r="C606" s="3"/>
      <c r="D606" s="3"/>
    </row>
    <row r="607">
      <c r="B607" s="3"/>
      <c r="C607" s="3"/>
      <c r="D607" s="3"/>
    </row>
    <row r="608">
      <c r="B608" s="3"/>
      <c r="C608" s="3"/>
      <c r="D608" s="3"/>
    </row>
    <row r="609">
      <c r="B609" s="3"/>
      <c r="C609" s="3"/>
      <c r="D609" s="3"/>
    </row>
    <row r="610">
      <c r="B610" s="3"/>
      <c r="C610" s="3"/>
      <c r="D610" s="3"/>
    </row>
    <row r="611">
      <c r="B611" s="3"/>
      <c r="C611" s="3"/>
      <c r="D611" s="3"/>
    </row>
    <row r="612">
      <c r="B612" s="3"/>
      <c r="C612" s="3"/>
      <c r="D612" s="3"/>
    </row>
    <row r="613">
      <c r="B613" s="3"/>
      <c r="C613" s="3"/>
      <c r="D613" s="3"/>
    </row>
    <row r="614">
      <c r="B614" s="3"/>
      <c r="C614" s="3"/>
      <c r="D614" s="3"/>
    </row>
    <row r="615">
      <c r="B615" s="3"/>
      <c r="C615" s="3"/>
      <c r="D615" s="3"/>
    </row>
    <row r="616">
      <c r="B616" s="3"/>
      <c r="C616" s="3"/>
      <c r="D616" s="3"/>
    </row>
    <row r="617">
      <c r="B617" s="3"/>
      <c r="C617" s="3"/>
      <c r="D617" s="3"/>
    </row>
    <row r="618">
      <c r="B618" s="3"/>
      <c r="C618" s="3"/>
      <c r="D618" s="3"/>
    </row>
    <row r="619">
      <c r="B619" s="3"/>
      <c r="C619" s="3"/>
      <c r="D619" s="3"/>
    </row>
    <row r="620">
      <c r="B620" s="3"/>
      <c r="C620" s="3"/>
      <c r="D620" s="3"/>
    </row>
    <row r="621">
      <c r="B621" s="3"/>
      <c r="C621" s="3"/>
      <c r="D621" s="3"/>
    </row>
    <row r="622">
      <c r="B622" s="3"/>
      <c r="C622" s="3"/>
      <c r="D622" s="3"/>
    </row>
    <row r="623">
      <c r="B623" s="3"/>
      <c r="C623" s="3"/>
      <c r="D623" s="3"/>
    </row>
    <row r="624">
      <c r="B624" s="3"/>
      <c r="C624" s="3"/>
      <c r="D624" s="3"/>
    </row>
    <row r="625">
      <c r="B625" s="3"/>
      <c r="C625" s="3"/>
      <c r="D625" s="3"/>
    </row>
    <row r="626">
      <c r="B626" s="3"/>
      <c r="C626" s="3"/>
      <c r="D626" s="3"/>
    </row>
    <row r="627">
      <c r="B627" s="3"/>
      <c r="C627" s="3"/>
      <c r="D627" s="3"/>
    </row>
    <row r="628">
      <c r="B628" s="3"/>
      <c r="C628" s="3"/>
      <c r="D628" s="3"/>
    </row>
    <row r="629">
      <c r="B629" s="3"/>
      <c r="C629" s="3"/>
      <c r="D629" s="3"/>
    </row>
    <row r="630">
      <c r="B630" s="3"/>
      <c r="C630" s="3"/>
      <c r="D630" s="3"/>
    </row>
    <row r="631">
      <c r="B631" s="3"/>
      <c r="C631" s="3"/>
      <c r="D631" s="3"/>
    </row>
    <row r="632">
      <c r="B632" s="3"/>
      <c r="C632" s="3"/>
      <c r="D632" s="3"/>
    </row>
    <row r="633">
      <c r="B633" s="3"/>
      <c r="C633" s="3"/>
      <c r="D633" s="3"/>
    </row>
    <row r="634">
      <c r="B634" s="3"/>
      <c r="C634" s="3"/>
      <c r="D634" s="3"/>
    </row>
    <row r="635">
      <c r="B635" s="3"/>
      <c r="C635" s="3"/>
      <c r="D635" s="3"/>
    </row>
    <row r="636">
      <c r="B636" s="3"/>
      <c r="C636" s="3"/>
      <c r="D636" s="3"/>
    </row>
    <row r="637">
      <c r="B637" s="3"/>
      <c r="C637" s="3"/>
      <c r="D637" s="3"/>
    </row>
    <row r="638">
      <c r="B638" s="3"/>
      <c r="C638" s="3"/>
      <c r="D638" s="3"/>
    </row>
    <row r="639">
      <c r="B639" s="3"/>
      <c r="C639" s="3"/>
      <c r="D639" s="3"/>
    </row>
    <row r="640">
      <c r="B640" s="3"/>
      <c r="C640" s="3"/>
      <c r="D640" s="3"/>
    </row>
    <row r="641">
      <c r="B641" s="3"/>
      <c r="C641" s="3"/>
      <c r="D641" s="3"/>
    </row>
    <row r="642">
      <c r="B642" s="3"/>
      <c r="C642" s="3"/>
      <c r="D642" s="3"/>
    </row>
    <row r="643">
      <c r="B643" s="3"/>
      <c r="C643" s="3"/>
      <c r="D643" s="3"/>
    </row>
    <row r="644">
      <c r="B644" s="3"/>
      <c r="C644" s="3"/>
      <c r="D644" s="3"/>
    </row>
    <row r="645">
      <c r="B645" s="3"/>
      <c r="C645" s="3"/>
      <c r="D645" s="3"/>
    </row>
    <row r="646">
      <c r="B646" s="3"/>
      <c r="C646" s="3"/>
      <c r="D646" s="3"/>
    </row>
    <row r="647">
      <c r="B647" s="3"/>
      <c r="C647" s="3"/>
      <c r="D647" s="3"/>
    </row>
    <row r="648">
      <c r="B648" s="3"/>
      <c r="C648" s="3"/>
      <c r="D648" s="3"/>
    </row>
    <row r="649">
      <c r="B649" s="3"/>
      <c r="C649" s="3"/>
      <c r="D649" s="3"/>
    </row>
    <row r="650">
      <c r="B650" s="3"/>
      <c r="C650" s="3"/>
      <c r="D650" s="3"/>
    </row>
    <row r="651">
      <c r="B651" s="3"/>
      <c r="C651" s="3"/>
      <c r="D651" s="3"/>
    </row>
    <row r="652">
      <c r="B652" s="3"/>
      <c r="C652" s="3"/>
      <c r="D652" s="3"/>
    </row>
    <row r="653">
      <c r="B653" s="3"/>
      <c r="C653" s="3"/>
      <c r="D653" s="3"/>
    </row>
    <row r="654">
      <c r="B654" s="3"/>
      <c r="C654" s="3"/>
      <c r="D654" s="3"/>
    </row>
    <row r="655">
      <c r="B655" s="3"/>
      <c r="C655" s="3"/>
      <c r="D655" s="3"/>
    </row>
    <row r="656">
      <c r="B656" s="3"/>
      <c r="C656" s="3"/>
      <c r="D656" s="3"/>
    </row>
    <row r="657">
      <c r="B657" s="3"/>
      <c r="C657" s="3"/>
      <c r="D657" s="3"/>
    </row>
    <row r="658">
      <c r="B658" s="3"/>
      <c r="C658" s="3"/>
      <c r="D658" s="3"/>
    </row>
    <row r="659">
      <c r="B659" s="3"/>
      <c r="C659" s="3"/>
      <c r="D659" s="3"/>
    </row>
    <row r="660">
      <c r="B660" s="3"/>
      <c r="C660" s="3"/>
      <c r="D660" s="3"/>
    </row>
    <row r="661">
      <c r="B661" s="3"/>
      <c r="C661" s="3"/>
      <c r="D661" s="3"/>
    </row>
    <row r="662">
      <c r="B662" s="3"/>
      <c r="C662" s="3"/>
      <c r="D662" s="3"/>
    </row>
    <row r="663">
      <c r="B663" s="3"/>
      <c r="C663" s="3"/>
      <c r="D663" s="3"/>
    </row>
    <row r="664">
      <c r="B664" s="3"/>
      <c r="C664" s="3"/>
      <c r="D664" s="3"/>
    </row>
    <row r="665">
      <c r="B665" s="3"/>
      <c r="C665" s="3"/>
      <c r="D665" s="3"/>
    </row>
    <row r="666">
      <c r="B666" s="3"/>
      <c r="C666" s="3"/>
      <c r="D666" s="3"/>
    </row>
    <row r="667">
      <c r="B667" s="3"/>
      <c r="C667" s="3"/>
      <c r="D667" s="3"/>
    </row>
    <row r="668">
      <c r="B668" s="3"/>
      <c r="C668" s="3"/>
      <c r="D668" s="3"/>
    </row>
    <row r="669">
      <c r="B669" s="3"/>
      <c r="C669" s="3"/>
      <c r="D669" s="3"/>
    </row>
    <row r="670">
      <c r="B670" s="3"/>
      <c r="C670" s="3"/>
      <c r="D670" s="3"/>
    </row>
    <row r="671">
      <c r="B671" s="3"/>
      <c r="C671" s="3"/>
      <c r="D671" s="3"/>
    </row>
    <row r="672">
      <c r="B672" s="3"/>
      <c r="C672" s="3"/>
      <c r="D672" s="3"/>
    </row>
    <row r="673">
      <c r="B673" s="3"/>
      <c r="C673" s="3"/>
      <c r="D673" s="3"/>
    </row>
    <row r="674">
      <c r="B674" s="3"/>
      <c r="C674" s="3"/>
      <c r="D674" s="3"/>
    </row>
    <row r="675">
      <c r="B675" s="3"/>
      <c r="C675" s="3"/>
      <c r="D675" s="3"/>
    </row>
    <row r="676">
      <c r="B676" s="3"/>
      <c r="C676" s="3"/>
      <c r="D676" s="3"/>
    </row>
    <row r="677">
      <c r="B677" s="3"/>
      <c r="C677" s="3"/>
      <c r="D677" s="3"/>
    </row>
    <row r="678">
      <c r="B678" s="3"/>
      <c r="C678" s="3"/>
      <c r="D678" s="3"/>
    </row>
    <row r="679">
      <c r="B679" s="3"/>
      <c r="C679" s="3"/>
      <c r="D679" s="3"/>
    </row>
    <row r="680">
      <c r="B680" s="3"/>
      <c r="C680" s="3"/>
      <c r="D680" s="3"/>
    </row>
    <row r="681">
      <c r="B681" s="3"/>
      <c r="C681" s="3"/>
      <c r="D681" s="3"/>
    </row>
    <row r="682">
      <c r="B682" s="3"/>
      <c r="C682" s="3"/>
      <c r="D682" s="3"/>
    </row>
    <row r="683">
      <c r="B683" s="3"/>
      <c r="C683" s="3"/>
      <c r="D683" s="3"/>
    </row>
    <row r="684">
      <c r="B684" s="3"/>
      <c r="C684" s="3"/>
      <c r="D684" s="3"/>
    </row>
    <row r="685">
      <c r="B685" s="3"/>
      <c r="C685" s="3"/>
      <c r="D685" s="3"/>
    </row>
    <row r="686">
      <c r="B686" s="3"/>
      <c r="C686" s="3"/>
      <c r="D686" s="3"/>
    </row>
    <row r="687">
      <c r="B687" s="3"/>
      <c r="C687" s="3"/>
      <c r="D687" s="3"/>
    </row>
    <row r="688">
      <c r="B688" s="3"/>
      <c r="C688" s="3"/>
      <c r="D688" s="3"/>
    </row>
    <row r="689">
      <c r="B689" s="3"/>
      <c r="C689" s="3"/>
      <c r="D689" s="3"/>
    </row>
    <row r="690">
      <c r="B690" s="3"/>
      <c r="C690" s="3"/>
      <c r="D690" s="3"/>
    </row>
    <row r="691">
      <c r="B691" s="3"/>
      <c r="C691" s="3"/>
      <c r="D691" s="3"/>
    </row>
    <row r="692">
      <c r="B692" s="3"/>
      <c r="C692" s="3"/>
      <c r="D692" s="3"/>
    </row>
    <row r="693">
      <c r="B693" s="3"/>
      <c r="C693" s="3"/>
      <c r="D693" s="3"/>
    </row>
    <row r="694">
      <c r="B694" s="3"/>
      <c r="C694" s="3"/>
      <c r="D694" s="3"/>
    </row>
    <row r="695">
      <c r="B695" s="3"/>
      <c r="C695" s="3"/>
      <c r="D695" s="3"/>
    </row>
    <row r="696">
      <c r="B696" s="3"/>
      <c r="C696" s="3"/>
      <c r="D696" s="3"/>
    </row>
    <row r="697">
      <c r="B697" s="3"/>
      <c r="C697" s="3"/>
      <c r="D697" s="3"/>
    </row>
    <row r="698">
      <c r="B698" s="3"/>
      <c r="C698" s="3"/>
      <c r="D698" s="3"/>
    </row>
    <row r="699">
      <c r="B699" s="3"/>
      <c r="C699" s="3"/>
      <c r="D699" s="3"/>
    </row>
    <row r="700">
      <c r="B700" s="3"/>
      <c r="C700" s="3"/>
      <c r="D700" s="3"/>
    </row>
    <row r="701">
      <c r="B701" s="3"/>
      <c r="C701" s="3"/>
      <c r="D701" s="3"/>
    </row>
    <row r="702">
      <c r="B702" s="3"/>
      <c r="C702" s="3"/>
      <c r="D702" s="3"/>
    </row>
    <row r="703">
      <c r="B703" s="3"/>
      <c r="C703" s="3"/>
      <c r="D703" s="3"/>
    </row>
    <row r="704">
      <c r="B704" s="3"/>
      <c r="C704" s="3"/>
      <c r="D704" s="3"/>
    </row>
    <row r="705">
      <c r="B705" s="3"/>
      <c r="C705" s="3"/>
      <c r="D705" s="3"/>
    </row>
    <row r="706">
      <c r="B706" s="3"/>
      <c r="C706" s="3"/>
      <c r="D706" s="3"/>
    </row>
    <row r="707">
      <c r="B707" s="3"/>
      <c r="C707" s="3"/>
      <c r="D707" s="3"/>
    </row>
    <row r="708">
      <c r="B708" s="3"/>
      <c r="C708" s="3"/>
      <c r="D708" s="3"/>
    </row>
    <row r="709">
      <c r="B709" s="3"/>
      <c r="C709" s="3"/>
      <c r="D709" s="3"/>
    </row>
    <row r="710">
      <c r="B710" s="3"/>
      <c r="C710" s="3"/>
      <c r="D710" s="3"/>
    </row>
    <row r="711">
      <c r="B711" s="3"/>
      <c r="C711" s="3"/>
      <c r="D711" s="3"/>
    </row>
    <row r="712">
      <c r="B712" s="3"/>
      <c r="C712" s="3"/>
      <c r="D712" s="3"/>
    </row>
    <row r="713">
      <c r="B713" s="3"/>
      <c r="C713" s="3"/>
      <c r="D713" s="3"/>
    </row>
    <row r="714">
      <c r="B714" s="3"/>
      <c r="C714" s="3"/>
      <c r="D714" s="3"/>
    </row>
    <row r="715">
      <c r="B715" s="3"/>
      <c r="C715" s="3"/>
      <c r="D715" s="3"/>
    </row>
    <row r="716">
      <c r="B716" s="3"/>
      <c r="C716" s="3"/>
      <c r="D716" s="3"/>
    </row>
    <row r="717">
      <c r="B717" s="3"/>
      <c r="C717" s="3"/>
      <c r="D717" s="3"/>
    </row>
    <row r="718">
      <c r="B718" s="3"/>
      <c r="C718" s="3"/>
      <c r="D718" s="3"/>
    </row>
    <row r="719">
      <c r="B719" s="3"/>
      <c r="C719" s="3"/>
      <c r="D719" s="3"/>
    </row>
    <row r="720">
      <c r="B720" s="3"/>
      <c r="C720" s="3"/>
      <c r="D720" s="3"/>
    </row>
    <row r="721">
      <c r="B721" s="3"/>
      <c r="C721" s="3"/>
      <c r="D721" s="3"/>
    </row>
    <row r="722">
      <c r="B722" s="3"/>
      <c r="C722" s="3"/>
      <c r="D722" s="3"/>
    </row>
    <row r="723">
      <c r="B723" s="3"/>
      <c r="C723" s="3"/>
      <c r="D723" s="3"/>
    </row>
    <row r="724">
      <c r="B724" s="3"/>
      <c r="C724" s="3"/>
      <c r="D724" s="3"/>
    </row>
    <row r="725">
      <c r="B725" s="3"/>
      <c r="C725" s="3"/>
      <c r="D725" s="3"/>
    </row>
    <row r="726">
      <c r="B726" s="3"/>
      <c r="C726" s="3"/>
      <c r="D726" s="3"/>
    </row>
    <row r="727">
      <c r="B727" s="3"/>
      <c r="C727" s="3"/>
      <c r="D727" s="3"/>
    </row>
    <row r="728">
      <c r="B728" s="3"/>
      <c r="C728" s="3"/>
      <c r="D728" s="3"/>
    </row>
    <row r="729">
      <c r="B729" s="3"/>
      <c r="C729" s="3"/>
      <c r="D729" s="3"/>
    </row>
    <row r="730">
      <c r="B730" s="3"/>
      <c r="C730" s="3"/>
      <c r="D730" s="3"/>
    </row>
    <row r="731">
      <c r="B731" s="3"/>
      <c r="C731" s="3"/>
      <c r="D731" s="3"/>
    </row>
    <row r="732">
      <c r="B732" s="3"/>
      <c r="C732" s="3"/>
      <c r="D732" s="3"/>
    </row>
    <row r="733">
      <c r="B733" s="3"/>
      <c r="C733" s="3"/>
      <c r="D733" s="3"/>
    </row>
    <row r="734">
      <c r="B734" s="3"/>
      <c r="C734" s="3"/>
      <c r="D734" s="3"/>
    </row>
    <row r="735">
      <c r="B735" s="3"/>
      <c r="C735" s="3"/>
      <c r="D735" s="3"/>
    </row>
    <row r="736">
      <c r="B736" s="3"/>
      <c r="C736" s="3"/>
      <c r="D736" s="3"/>
    </row>
    <row r="737">
      <c r="B737" s="3"/>
      <c r="C737" s="3"/>
      <c r="D737" s="3"/>
    </row>
    <row r="738">
      <c r="B738" s="3"/>
      <c r="C738" s="3"/>
      <c r="D738" s="3"/>
    </row>
    <row r="739">
      <c r="B739" s="3"/>
      <c r="C739" s="3"/>
      <c r="D739" s="3"/>
    </row>
    <row r="740">
      <c r="B740" s="3"/>
      <c r="C740" s="3"/>
      <c r="D740" s="3"/>
    </row>
    <row r="741">
      <c r="B741" s="3"/>
      <c r="C741" s="3"/>
      <c r="D741" s="3"/>
    </row>
    <row r="742">
      <c r="B742" s="3"/>
      <c r="C742" s="3"/>
      <c r="D742" s="3"/>
    </row>
    <row r="743">
      <c r="B743" s="3"/>
      <c r="C743" s="3"/>
      <c r="D743" s="3"/>
    </row>
    <row r="744">
      <c r="B744" s="3"/>
      <c r="C744" s="3"/>
      <c r="D744" s="3"/>
    </row>
    <row r="745">
      <c r="B745" s="3"/>
      <c r="C745" s="3"/>
      <c r="D745" s="3"/>
    </row>
    <row r="746">
      <c r="B746" s="3"/>
      <c r="C746" s="3"/>
      <c r="D746" s="3"/>
    </row>
    <row r="747">
      <c r="B747" s="3"/>
      <c r="C747" s="3"/>
      <c r="D747" s="3"/>
    </row>
    <row r="748">
      <c r="B748" s="3"/>
      <c r="C748" s="3"/>
      <c r="D748" s="3"/>
    </row>
    <row r="749">
      <c r="B749" s="3"/>
      <c r="C749" s="3"/>
      <c r="D749" s="3"/>
    </row>
    <row r="750">
      <c r="B750" s="3"/>
      <c r="C750" s="3"/>
      <c r="D750" s="3"/>
    </row>
    <row r="751">
      <c r="B751" s="3"/>
      <c r="C751" s="3"/>
      <c r="D751" s="3"/>
    </row>
    <row r="752">
      <c r="B752" s="3"/>
      <c r="C752" s="3"/>
      <c r="D752" s="3"/>
    </row>
    <row r="753">
      <c r="B753" s="3"/>
      <c r="C753" s="3"/>
      <c r="D753" s="3"/>
    </row>
    <row r="754">
      <c r="B754" s="3"/>
      <c r="C754" s="3"/>
      <c r="D754" s="3"/>
    </row>
    <row r="755">
      <c r="B755" s="3"/>
      <c r="C755" s="3"/>
      <c r="D755" s="3"/>
    </row>
    <row r="756">
      <c r="B756" s="3"/>
      <c r="C756" s="3"/>
      <c r="D756" s="3"/>
    </row>
    <row r="757">
      <c r="B757" s="3"/>
      <c r="C757" s="3"/>
      <c r="D757" s="3"/>
    </row>
    <row r="758">
      <c r="B758" s="3"/>
      <c r="C758" s="3"/>
      <c r="D758" s="3"/>
    </row>
    <row r="759">
      <c r="B759" s="3"/>
      <c r="C759" s="3"/>
      <c r="D759" s="3"/>
    </row>
    <row r="760">
      <c r="B760" s="3"/>
      <c r="C760" s="3"/>
      <c r="D760" s="3"/>
    </row>
    <row r="761">
      <c r="B761" s="3"/>
      <c r="C761" s="3"/>
      <c r="D761" s="3"/>
    </row>
    <row r="762">
      <c r="B762" s="3"/>
      <c r="C762" s="3"/>
      <c r="D762" s="3"/>
    </row>
    <row r="763">
      <c r="B763" s="3"/>
      <c r="C763" s="3"/>
      <c r="D763" s="3"/>
    </row>
    <row r="764">
      <c r="B764" s="3"/>
      <c r="C764" s="3"/>
      <c r="D764" s="3"/>
    </row>
    <row r="765">
      <c r="B765" s="3"/>
      <c r="C765" s="3"/>
      <c r="D765" s="3"/>
    </row>
    <row r="766">
      <c r="B766" s="3"/>
      <c r="C766" s="3"/>
      <c r="D766" s="3"/>
    </row>
    <row r="767">
      <c r="B767" s="3"/>
      <c r="C767" s="3"/>
      <c r="D767" s="3"/>
    </row>
    <row r="768">
      <c r="B768" s="3"/>
      <c r="C768" s="3"/>
      <c r="D768" s="3"/>
    </row>
    <row r="769">
      <c r="B769" s="3"/>
      <c r="C769" s="3"/>
      <c r="D769" s="3"/>
    </row>
    <row r="770">
      <c r="B770" s="3"/>
      <c r="C770" s="3"/>
      <c r="D770" s="3"/>
    </row>
    <row r="771">
      <c r="B771" s="3"/>
      <c r="C771" s="3"/>
      <c r="D771" s="3"/>
    </row>
    <row r="772">
      <c r="B772" s="3"/>
      <c r="C772" s="3"/>
      <c r="D772" s="3"/>
    </row>
    <row r="773">
      <c r="B773" s="3"/>
      <c r="C773" s="3"/>
      <c r="D773" s="3"/>
    </row>
    <row r="774">
      <c r="B774" s="3"/>
      <c r="C774" s="3"/>
      <c r="D774" s="3"/>
    </row>
    <row r="775">
      <c r="B775" s="3"/>
      <c r="C775" s="3"/>
      <c r="D775" s="3"/>
    </row>
    <row r="776">
      <c r="B776" s="3"/>
      <c r="C776" s="3"/>
      <c r="D776" s="3"/>
    </row>
    <row r="777">
      <c r="B777" s="3"/>
      <c r="C777" s="3"/>
      <c r="D777" s="3"/>
    </row>
    <row r="778">
      <c r="B778" s="3"/>
      <c r="C778" s="3"/>
      <c r="D778" s="3"/>
    </row>
    <row r="779">
      <c r="B779" s="3"/>
      <c r="C779" s="3"/>
      <c r="D779" s="3"/>
    </row>
    <row r="780">
      <c r="B780" s="3"/>
      <c r="C780" s="3"/>
      <c r="D780" s="3"/>
    </row>
    <row r="781">
      <c r="B781" s="3"/>
      <c r="C781" s="3"/>
      <c r="D781" s="3"/>
    </row>
    <row r="782">
      <c r="B782" s="3"/>
      <c r="C782" s="3"/>
      <c r="D782" s="3"/>
    </row>
    <row r="783">
      <c r="B783" s="3"/>
      <c r="C783" s="3"/>
      <c r="D783" s="3"/>
    </row>
    <row r="784">
      <c r="B784" s="3"/>
      <c r="C784" s="3"/>
      <c r="D784" s="3"/>
    </row>
    <row r="785">
      <c r="B785" s="3"/>
      <c r="C785" s="3"/>
      <c r="D785" s="3"/>
    </row>
    <row r="786">
      <c r="B786" s="3"/>
      <c r="C786" s="3"/>
      <c r="D786" s="3"/>
    </row>
    <row r="787">
      <c r="B787" s="3"/>
      <c r="C787" s="3"/>
      <c r="D787" s="3"/>
    </row>
    <row r="788">
      <c r="B788" s="3"/>
      <c r="C788" s="3"/>
      <c r="D788" s="3"/>
    </row>
    <row r="789">
      <c r="B789" s="3"/>
      <c r="C789" s="3"/>
      <c r="D789" s="3"/>
    </row>
    <row r="790">
      <c r="B790" s="3"/>
      <c r="C790" s="3"/>
      <c r="D790" s="3"/>
    </row>
    <row r="791">
      <c r="B791" s="3"/>
      <c r="C791" s="3"/>
      <c r="D791" s="3"/>
    </row>
    <row r="792">
      <c r="B792" s="3"/>
      <c r="C792" s="3"/>
      <c r="D792" s="3"/>
    </row>
    <row r="793">
      <c r="B793" s="3"/>
      <c r="C793" s="3"/>
      <c r="D793" s="3"/>
    </row>
    <row r="794">
      <c r="B794" s="3"/>
      <c r="C794" s="3"/>
      <c r="D794" s="3"/>
    </row>
    <row r="795">
      <c r="B795" s="3"/>
      <c r="C795" s="3"/>
      <c r="D795" s="3"/>
    </row>
    <row r="796">
      <c r="B796" s="3"/>
      <c r="C796" s="3"/>
      <c r="D796" s="3"/>
    </row>
    <row r="797">
      <c r="B797" s="3"/>
      <c r="C797" s="3"/>
      <c r="D797" s="3"/>
    </row>
    <row r="798">
      <c r="B798" s="3"/>
      <c r="C798" s="3"/>
      <c r="D798" s="3"/>
    </row>
    <row r="799">
      <c r="B799" s="3"/>
      <c r="C799" s="3"/>
      <c r="D799" s="3"/>
    </row>
    <row r="800">
      <c r="B800" s="3"/>
      <c r="C800" s="3"/>
      <c r="D800" s="3"/>
    </row>
    <row r="801">
      <c r="B801" s="3"/>
      <c r="C801" s="3"/>
      <c r="D801" s="3"/>
    </row>
    <row r="802">
      <c r="B802" s="3"/>
      <c r="C802" s="3"/>
      <c r="D802" s="3"/>
    </row>
    <row r="803">
      <c r="B803" s="3"/>
      <c r="C803" s="3"/>
      <c r="D803" s="3"/>
    </row>
    <row r="804">
      <c r="B804" s="3"/>
      <c r="C804" s="3"/>
      <c r="D804" s="3"/>
    </row>
    <row r="805">
      <c r="B805" s="3"/>
      <c r="C805" s="3"/>
      <c r="D805" s="3"/>
    </row>
    <row r="806">
      <c r="B806" s="3"/>
      <c r="C806" s="3"/>
      <c r="D806" s="3"/>
    </row>
    <row r="807">
      <c r="B807" s="3"/>
      <c r="C807" s="3"/>
      <c r="D807" s="3"/>
    </row>
    <row r="808">
      <c r="B808" s="3"/>
      <c r="C808" s="3"/>
      <c r="D808" s="3"/>
    </row>
    <row r="809">
      <c r="B809" s="3"/>
      <c r="C809" s="3"/>
      <c r="D809" s="3"/>
    </row>
    <row r="810">
      <c r="B810" s="3"/>
      <c r="C810" s="3"/>
      <c r="D810" s="3"/>
    </row>
    <row r="811">
      <c r="B811" s="3"/>
      <c r="C811" s="3"/>
      <c r="D811" s="3"/>
    </row>
    <row r="812">
      <c r="B812" s="3"/>
      <c r="C812" s="3"/>
      <c r="D812" s="3"/>
    </row>
    <row r="813">
      <c r="B813" s="3"/>
      <c r="C813" s="3"/>
      <c r="D813" s="3"/>
    </row>
    <row r="814">
      <c r="B814" s="3"/>
      <c r="C814" s="3"/>
      <c r="D814" s="3"/>
    </row>
    <row r="815">
      <c r="B815" s="3"/>
      <c r="C815" s="3"/>
      <c r="D815" s="3"/>
    </row>
    <row r="816">
      <c r="B816" s="3"/>
      <c r="C816" s="3"/>
      <c r="D816" s="3"/>
    </row>
    <row r="817">
      <c r="B817" s="3"/>
      <c r="C817" s="3"/>
      <c r="D817" s="3"/>
    </row>
    <row r="818">
      <c r="B818" s="3"/>
      <c r="C818" s="3"/>
      <c r="D818" s="3"/>
    </row>
    <row r="819">
      <c r="B819" s="3"/>
      <c r="C819" s="3"/>
      <c r="D819" s="3"/>
    </row>
    <row r="820">
      <c r="B820" s="3"/>
      <c r="C820" s="3"/>
      <c r="D820" s="3"/>
    </row>
    <row r="821">
      <c r="B821" s="3"/>
      <c r="C821" s="3"/>
      <c r="D821" s="3"/>
    </row>
    <row r="822">
      <c r="B822" s="3"/>
      <c r="C822" s="3"/>
      <c r="D822" s="3"/>
    </row>
    <row r="823">
      <c r="B823" s="3"/>
      <c r="C823" s="3"/>
      <c r="D823" s="3"/>
    </row>
    <row r="824">
      <c r="B824" s="3"/>
      <c r="C824" s="3"/>
      <c r="D824" s="3"/>
    </row>
    <row r="825">
      <c r="B825" s="3"/>
      <c r="C825" s="3"/>
      <c r="D825" s="3"/>
    </row>
    <row r="826">
      <c r="B826" s="3"/>
      <c r="C826" s="3"/>
      <c r="D826" s="3"/>
    </row>
    <row r="827">
      <c r="B827" s="3"/>
      <c r="C827" s="3"/>
      <c r="D827" s="3"/>
    </row>
    <row r="828">
      <c r="B828" s="3"/>
      <c r="C828" s="3"/>
      <c r="D828" s="3"/>
    </row>
    <row r="829">
      <c r="B829" s="3"/>
      <c r="C829" s="3"/>
      <c r="D829" s="3"/>
    </row>
    <row r="830">
      <c r="B830" s="3"/>
      <c r="C830" s="3"/>
      <c r="D830" s="3"/>
    </row>
    <row r="831">
      <c r="B831" s="3"/>
      <c r="C831" s="3"/>
      <c r="D831" s="3"/>
    </row>
    <row r="832">
      <c r="B832" s="3"/>
      <c r="C832" s="3"/>
      <c r="D832" s="3"/>
    </row>
    <row r="833">
      <c r="B833" s="3"/>
      <c r="C833" s="3"/>
      <c r="D833" s="3"/>
    </row>
    <row r="834">
      <c r="B834" s="3"/>
      <c r="C834" s="3"/>
      <c r="D834" s="3"/>
    </row>
    <row r="835">
      <c r="B835" s="3"/>
      <c r="C835" s="3"/>
      <c r="D835" s="3"/>
    </row>
    <row r="836">
      <c r="B836" s="3"/>
      <c r="C836" s="3"/>
      <c r="D836" s="3"/>
    </row>
    <row r="837">
      <c r="B837" s="3"/>
      <c r="C837" s="3"/>
      <c r="D837" s="3"/>
    </row>
    <row r="838">
      <c r="B838" s="3"/>
      <c r="C838" s="3"/>
      <c r="D838" s="3"/>
    </row>
    <row r="839">
      <c r="B839" s="3"/>
      <c r="C839" s="3"/>
      <c r="D839" s="3"/>
    </row>
    <row r="840">
      <c r="B840" s="3"/>
      <c r="C840" s="3"/>
      <c r="D840" s="3"/>
    </row>
    <row r="841">
      <c r="B841" s="3"/>
      <c r="C841" s="3"/>
      <c r="D841" s="3"/>
    </row>
    <row r="842">
      <c r="B842" s="3"/>
      <c r="C842" s="3"/>
      <c r="D842" s="3"/>
    </row>
    <row r="843">
      <c r="B843" s="3"/>
      <c r="C843" s="3"/>
      <c r="D843" s="3"/>
    </row>
    <row r="844">
      <c r="B844" s="3"/>
      <c r="C844" s="3"/>
      <c r="D844" s="3"/>
    </row>
    <row r="845">
      <c r="B845" s="3"/>
      <c r="C845" s="3"/>
      <c r="D845" s="3"/>
    </row>
    <row r="846">
      <c r="B846" s="3"/>
      <c r="C846" s="3"/>
      <c r="D846" s="3"/>
    </row>
    <row r="847">
      <c r="B847" s="3"/>
      <c r="C847" s="3"/>
      <c r="D847" s="3"/>
    </row>
    <row r="848">
      <c r="B848" s="3"/>
      <c r="C848" s="3"/>
      <c r="D848" s="3"/>
    </row>
    <row r="849">
      <c r="B849" s="3"/>
      <c r="C849" s="3"/>
      <c r="D849" s="3"/>
    </row>
    <row r="850">
      <c r="B850" s="3"/>
      <c r="C850" s="3"/>
      <c r="D850" s="3"/>
    </row>
    <row r="851">
      <c r="B851" s="3"/>
      <c r="C851" s="3"/>
      <c r="D851" s="3"/>
    </row>
    <row r="852">
      <c r="B852" s="3"/>
      <c r="C852" s="3"/>
      <c r="D852" s="3"/>
    </row>
    <row r="853">
      <c r="B853" s="3"/>
      <c r="C853" s="3"/>
      <c r="D853" s="3"/>
    </row>
    <row r="854">
      <c r="B854" s="3"/>
      <c r="C854" s="3"/>
      <c r="D854" s="3"/>
    </row>
    <row r="855">
      <c r="B855" s="3"/>
      <c r="C855" s="3"/>
      <c r="D855" s="3"/>
    </row>
    <row r="856">
      <c r="B856" s="3"/>
      <c r="C856" s="3"/>
      <c r="D856" s="3"/>
    </row>
    <row r="857">
      <c r="B857" s="3"/>
      <c r="C857" s="3"/>
      <c r="D857" s="3"/>
    </row>
    <row r="858">
      <c r="B858" s="3"/>
      <c r="C858" s="3"/>
      <c r="D858" s="3"/>
    </row>
    <row r="859">
      <c r="B859" s="3"/>
      <c r="C859" s="3"/>
      <c r="D859" s="3"/>
    </row>
    <row r="860">
      <c r="B860" s="3"/>
      <c r="C860" s="3"/>
      <c r="D860" s="3"/>
    </row>
    <row r="861">
      <c r="B861" s="3"/>
      <c r="C861" s="3"/>
      <c r="D861" s="3"/>
    </row>
    <row r="862">
      <c r="B862" s="3"/>
      <c r="C862" s="3"/>
      <c r="D862" s="3"/>
    </row>
    <row r="863">
      <c r="B863" s="3"/>
      <c r="C863" s="3"/>
      <c r="D863" s="3"/>
    </row>
    <row r="864">
      <c r="B864" s="3"/>
      <c r="C864" s="3"/>
      <c r="D864" s="3"/>
    </row>
    <row r="865">
      <c r="B865" s="3"/>
      <c r="C865" s="3"/>
      <c r="D865" s="3"/>
    </row>
    <row r="866">
      <c r="B866" s="3"/>
      <c r="C866" s="3"/>
      <c r="D866" s="3"/>
    </row>
    <row r="867">
      <c r="B867" s="3"/>
      <c r="C867" s="3"/>
      <c r="D867" s="3"/>
    </row>
    <row r="868">
      <c r="B868" s="3"/>
      <c r="C868" s="3"/>
      <c r="D868" s="3"/>
    </row>
    <row r="869">
      <c r="B869" s="3"/>
      <c r="C869" s="3"/>
      <c r="D869" s="3"/>
    </row>
    <row r="870">
      <c r="B870" s="3"/>
      <c r="C870" s="3"/>
      <c r="D870" s="3"/>
    </row>
    <row r="871">
      <c r="B871" s="3"/>
      <c r="C871" s="3"/>
      <c r="D871" s="3"/>
    </row>
    <row r="872">
      <c r="B872" s="3"/>
      <c r="C872" s="3"/>
      <c r="D872" s="3"/>
    </row>
    <row r="873">
      <c r="B873" s="3"/>
      <c r="C873" s="3"/>
      <c r="D873" s="3"/>
    </row>
    <row r="874">
      <c r="B874" s="3"/>
      <c r="C874" s="3"/>
      <c r="D874" s="3"/>
    </row>
    <row r="875">
      <c r="B875" s="3"/>
      <c r="C875" s="3"/>
      <c r="D875" s="3"/>
    </row>
    <row r="876">
      <c r="B876" s="3"/>
      <c r="C876" s="3"/>
      <c r="D876" s="3"/>
    </row>
    <row r="877">
      <c r="B877" s="3"/>
      <c r="C877" s="3"/>
      <c r="D877" s="3"/>
    </row>
    <row r="878">
      <c r="B878" s="3"/>
      <c r="C878" s="3"/>
      <c r="D878" s="3"/>
    </row>
    <row r="879">
      <c r="B879" s="3"/>
      <c r="C879" s="3"/>
      <c r="D879" s="3"/>
    </row>
    <row r="880">
      <c r="B880" s="3"/>
      <c r="C880" s="3"/>
      <c r="D880" s="3"/>
    </row>
    <row r="881">
      <c r="B881" s="3"/>
      <c r="C881" s="3"/>
      <c r="D881" s="3"/>
    </row>
    <row r="882">
      <c r="B882" s="3"/>
      <c r="C882" s="3"/>
      <c r="D882" s="3"/>
    </row>
    <row r="883">
      <c r="B883" s="3"/>
      <c r="C883" s="3"/>
      <c r="D883" s="3"/>
    </row>
    <row r="884">
      <c r="B884" s="3"/>
      <c r="C884" s="3"/>
      <c r="D884" s="3"/>
    </row>
    <row r="885">
      <c r="B885" s="3"/>
      <c r="C885" s="3"/>
      <c r="D885" s="3"/>
    </row>
    <row r="886">
      <c r="B886" s="3"/>
      <c r="C886" s="3"/>
      <c r="D886" s="3"/>
    </row>
    <row r="887">
      <c r="B887" s="3"/>
      <c r="C887" s="3"/>
      <c r="D887" s="3"/>
    </row>
    <row r="888">
      <c r="B888" s="3"/>
      <c r="C888" s="3"/>
      <c r="D888" s="3"/>
    </row>
    <row r="889">
      <c r="B889" s="3"/>
      <c r="C889" s="3"/>
      <c r="D889" s="3"/>
    </row>
    <row r="890">
      <c r="B890" s="3"/>
      <c r="C890" s="3"/>
      <c r="D890" s="3"/>
    </row>
    <row r="891">
      <c r="B891" s="3"/>
      <c r="C891" s="3"/>
      <c r="D891" s="3"/>
    </row>
    <row r="892">
      <c r="B892" s="3"/>
      <c r="C892" s="3"/>
      <c r="D892" s="3"/>
    </row>
    <row r="893">
      <c r="B893" s="3"/>
      <c r="C893" s="3"/>
      <c r="D893" s="3"/>
    </row>
    <row r="894">
      <c r="B894" s="3"/>
      <c r="C894" s="3"/>
      <c r="D894" s="3"/>
    </row>
    <row r="895">
      <c r="B895" s="3"/>
      <c r="C895" s="3"/>
      <c r="D895" s="3"/>
    </row>
    <row r="896">
      <c r="B896" s="3"/>
      <c r="C896" s="3"/>
      <c r="D896" s="3"/>
    </row>
    <row r="897">
      <c r="B897" s="3"/>
      <c r="C897" s="3"/>
      <c r="D897" s="3"/>
    </row>
    <row r="898">
      <c r="B898" s="3"/>
      <c r="C898" s="3"/>
      <c r="D898" s="3"/>
    </row>
    <row r="899">
      <c r="B899" s="3"/>
      <c r="C899" s="3"/>
      <c r="D899" s="3"/>
    </row>
    <row r="900">
      <c r="B900" s="3"/>
      <c r="C900" s="3"/>
      <c r="D900" s="3"/>
    </row>
    <row r="901">
      <c r="B901" s="3"/>
      <c r="C901" s="3"/>
      <c r="D901" s="3"/>
    </row>
    <row r="902">
      <c r="B902" s="3"/>
      <c r="C902" s="3"/>
      <c r="D902" s="3"/>
    </row>
    <row r="903">
      <c r="B903" s="3"/>
      <c r="C903" s="3"/>
      <c r="D903" s="3"/>
    </row>
    <row r="904">
      <c r="B904" s="3"/>
      <c r="C904" s="3"/>
      <c r="D904" s="3"/>
    </row>
    <row r="905">
      <c r="B905" s="3"/>
      <c r="C905" s="3"/>
      <c r="D905" s="3"/>
    </row>
    <row r="906">
      <c r="B906" s="3"/>
      <c r="C906" s="3"/>
      <c r="D906" s="3"/>
    </row>
    <row r="907">
      <c r="B907" s="3"/>
      <c r="C907" s="3"/>
      <c r="D907" s="3"/>
    </row>
    <row r="908">
      <c r="B908" s="3"/>
      <c r="C908" s="3"/>
      <c r="D908" s="3"/>
    </row>
    <row r="909">
      <c r="B909" s="3"/>
      <c r="C909" s="3"/>
      <c r="D909" s="3"/>
    </row>
    <row r="910">
      <c r="B910" s="3"/>
      <c r="C910" s="3"/>
      <c r="D910" s="3"/>
    </row>
    <row r="911">
      <c r="B911" s="3"/>
      <c r="C911" s="3"/>
      <c r="D911" s="3"/>
    </row>
    <row r="912">
      <c r="B912" s="3"/>
      <c r="C912" s="3"/>
      <c r="D912" s="3"/>
    </row>
    <row r="913">
      <c r="B913" s="3"/>
      <c r="C913" s="3"/>
      <c r="D913" s="3"/>
    </row>
    <row r="914">
      <c r="B914" s="3"/>
      <c r="C914" s="3"/>
      <c r="D914" s="3"/>
    </row>
    <row r="915">
      <c r="B915" s="3"/>
      <c r="C915" s="3"/>
      <c r="D915" s="3"/>
    </row>
    <row r="916">
      <c r="B916" s="3"/>
      <c r="C916" s="3"/>
      <c r="D916" s="3"/>
    </row>
    <row r="917">
      <c r="B917" s="3"/>
      <c r="C917" s="3"/>
      <c r="D917" s="3"/>
    </row>
    <row r="918">
      <c r="B918" s="3"/>
      <c r="C918" s="3"/>
      <c r="D918" s="3"/>
    </row>
    <row r="919">
      <c r="B919" s="3"/>
      <c r="C919" s="3"/>
      <c r="D919" s="3"/>
    </row>
    <row r="920">
      <c r="B920" s="3"/>
      <c r="C920" s="3"/>
      <c r="D920" s="3"/>
    </row>
    <row r="921">
      <c r="B921" s="3"/>
      <c r="C921" s="3"/>
      <c r="D921" s="3"/>
    </row>
    <row r="922">
      <c r="B922" s="3"/>
      <c r="C922" s="3"/>
      <c r="D922" s="3"/>
    </row>
    <row r="923">
      <c r="B923" s="3"/>
      <c r="C923" s="3"/>
      <c r="D923" s="3"/>
    </row>
    <row r="924">
      <c r="B924" s="3"/>
      <c r="C924" s="3"/>
      <c r="D924" s="3"/>
    </row>
    <row r="925">
      <c r="B925" s="3"/>
      <c r="C925" s="3"/>
      <c r="D925" s="3"/>
    </row>
    <row r="926">
      <c r="B926" s="3"/>
      <c r="C926" s="3"/>
      <c r="D926" s="3"/>
    </row>
    <row r="927">
      <c r="B927" s="3"/>
      <c r="C927" s="3"/>
      <c r="D927" s="3"/>
    </row>
    <row r="928">
      <c r="B928" s="3"/>
      <c r="C928" s="3"/>
      <c r="D928" s="3"/>
    </row>
    <row r="929">
      <c r="B929" s="3"/>
      <c r="C929" s="3"/>
      <c r="D929" s="3"/>
    </row>
    <row r="930">
      <c r="B930" s="3"/>
      <c r="C930" s="3"/>
      <c r="D930" s="3"/>
    </row>
    <row r="931">
      <c r="B931" s="3"/>
      <c r="C931" s="3"/>
      <c r="D931" s="3"/>
    </row>
    <row r="932">
      <c r="B932" s="3"/>
      <c r="C932" s="3"/>
      <c r="D932" s="3"/>
    </row>
    <row r="933">
      <c r="B933" s="3"/>
      <c r="C933" s="3"/>
      <c r="D933" s="3"/>
    </row>
    <row r="934">
      <c r="B934" s="3"/>
      <c r="C934" s="3"/>
      <c r="D934" s="3"/>
    </row>
    <row r="935">
      <c r="B935" s="3"/>
      <c r="C935" s="3"/>
      <c r="D935" s="3"/>
    </row>
    <row r="936">
      <c r="B936" s="3"/>
      <c r="C936" s="3"/>
      <c r="D936" s="3"/>
    </row>
    <row r="937">
      <c r="B937" s="3"/>
      <c r="C937" s="3"/>
      <c r="D937" s="3"/>
    </row>
    <row r="938">
      <c r="B938" s="3"/>
      <c r="C938" s="3"/>
      <c r="D938" s="3"/>
    </row>
    <row r="939">
      <c r="B939" s="3"/>
      <c r="C939" s="3"/>
      <c r="D939" s="3"/>
    </row>
    <row r="940">
      <c r="B940" s="3"/>
      <c r="C940" s="3"/>
      <c r="D940" s="3"/>
    </row>
    <row r="941">
      <c r="B941" s="3"/>
      <c r="C941" s="3"/>
      <c r="D941" s="3"/>
    </row>
    <row r="942">
      <c r="B942" s="3"/>
      <c r="C942" s="3"/>
      <c r="D942" s="3"/>
    </row>
    <row r="943">
      <c r="B943" s="3"/>
      <c r="C943" s="3"/>
      <c r="D943" s="3"/>
    </row>
    <row r="944">
      <c r="B944" s="3"/>
      <c r="C944" s="3"/>
      <c r="D944" s="3"/>
    </row>
    <row r="945">
      <c r="B945" s="3"/>
      <c r="C945" s="3"/>
      <c r="D945" s="3"/>
    </row>
    <row r="946">
      <c r="B946" s="3"/>
      <c r="C946" s="3"/>
      <c r="D946" s="3"/>
    </row>
    <row r="947">
      <c r="B947" s="3"/>
      <c r="C947" s="3"/>
      <c r="D947" s="3"/>
    </row>
    <row r="948">
      <c r="B948" s="3"/>
      <c r="C948" s="3"/>
      <c r="D948" s="3"/>
    </row>
    <row r="949">
      <c r="B949" s="3"/>
      <c r="C949" s="3"/>
      <c r="D949" s="3"/>
    </row>
    <row r="950">
      <c r="B950" s="3"/>
      <c r="C950" s="3"/>
      <c r="D950" s="3"/>
    </row>
    <row r="951">
      <c r="B951" s="3"/>
      <c r="C951" s="3"/>
      <c r="D951" s="3"/>
    </row>
    <row r="952">
      <c r="B952" s="3"/>
      <c r="C952" s="3"/>
      <c r="D952" s="3"/>
    </row>
    <row r="953">
      <c r="B953" s="3"/>
      <c r="C953" s="3"/>
      <c r="D953" s="3"/>
    </row>
    <row r="954">
      <c r="B954" s="3"/>
      <c r="C954" s="3"/>
      <c r="D954" s="3"/>
    </row>
    <row r="955">
      <c r="B955" s="3"/>
      <c r="C955" s="3"/>
      <c r="D955" s="3"/>
    </row>
    <row r="956">
      <c r="B956" s="3"/>
      <c r="C956" s="3"/>
      <c r="D956" s="3"/>
    </row>
    <row r="957">
      <c r="B957" s="3"/>
      <c r="C957" s="3"/>
      <c r="D957" s="3"/>
    </row>
    <row r="958">
      <c r="B958" s="3"/>
      <c r="C958" s="3"/>
      <c r="D958" s="3"/>
    </row>
    <row r="959">
      <c r="B959" s="3"/>
      <c r="C959" s="3"/>
      <c r="D959" s="3"/>
    </row>
    <row r="960">
      <c r="B960" s="3"/>
      <c r="C960" s="3"/>
      <c r="D960" s="3"/>
    </row>
    <row r="961">
      <c r="B961" s="3"/>
      <c r="C961" s="3"/>
      <c r="D961" s="3"/>
    </row>
    <row r="962">
      <c r="B962" s="3"/>
      <c r="C962" s="3"/>
      <c r="D962" s="3"/>
    </row>
    <row r="963">
      <c r="B963" s="3"/>
      <c r="C963" s="3"/>
      <c r="D963" s="3"/>
    </row>
    <row r="964">
      <c r="B964" s="3"/>
      <c r="C964" s="3"/>
      <c r="D964" s="3"/>
    </row>
    <row r="965">
      <c r="B965" s="3"/>
      <c r="C965" s="3"/>
      <c r="D965" s="3"/>
    </row>
    <row r="966">
      <c r="B966" s="3"/>
      <c r="C966" s="3"/>
      <c r="D966" s="3"/>
    </row>
    <row r="967">
      <c r="B967" s="3"/>
      <c r="C967" s="3"/>
      <c r="D967" s="3"/>
    </row>
    <row r="968">
      <c r="B968" s="3"/>
      <c r="C968" s="3"/>
      <c r="D968" s="3"/>
    </row>
    <row r="969">
      <c r="B969" s="3"/>
      <c r="C969" s="3"/>
      <c r="D969" s="3"/>
    </row>
    <row r="970">
      <c r="B970" s="3"/>
      <c r="C970" s="3"/>
      <c r="D970" s="3"/>
    </row>
    <row r="971">
      <c r="B971" s="3"/>
      <c r="C971" s="3"/>
      <c r="D971" s="3"/>
    </row>
    <row r="972">
      <c r="B972" s="3"/>
      <c r="C972" s="3"/>
      <c r="D972" s="3"/>
    </row>
    <row r="973">
      <c r="B973" s="3"/>
      <c r="C973" s="3"/>
      <c r="D973" s="3"/>
    </row>
    <row r="974">
      <c r="B974" s="3"/>
      <c r="C974" s="3"/>
      <c r="D974" s="3"/>
    </row>
    <row r="975">
      <c r="B975" s="3"/>
      <c r="C975" s="3"/>
      <c r="D975" s="3"/>
    </row>
    <row r="976">
      <c r="B976" s="3"/>
      <c r="C976" s="3"/>
      <c r="D976" s="3"/>
    </row>
    <row r="977">
      <c r="B977" s="3"/>
      <c r="C977" s="3"/>
      <c r="D977" s="3"/>
    </row>
    <row r="978">
      <c r="B978" s="3"/>
      <c r="C978" s="3"/>
      <c r="D978" s="3"/>
    </row>
    <row r="979">
      <c r="B979" s="3"/>
      <c r="C979" s="3"/>
      <c r="D979" s="3"/>
    </row>
    <row r="980">
      <c r="B980" s="3"/>
      <c r="C980" s="3"/>
      <c r="D980" s="3"/>
    </row>
    <row r="981">
      <c r="B981" s="3"/>
      <c r="C981" s="3"/>
      <c r="D981" s="3"/>
    </row>
    <row r="982">
      <c r="B982" s="3"/>
      <c r="C982" s="3"/>
      <c r="D982" s="3"/>
    </row>
    <row r="983">
      <c r="B983" s="3"/>
      <c r="C983" s="3"/>
      <c r="D983" s="3"/>
    </row>
    <row r="984">
      <c r="B984" s="3"/>
      <c r="C984" s="3"/>
      <c r="D984" s="3"/>
    </row>
    <row r="985">
      <c r="B985" s="3"/>
      <c r="C985" s="3"/>
      <c r="D985" s="3"/>
    </row>
    <row r="986">
      <c r="B986" s="3"/>
      <c r="C986" s="3"/>
      <c r="D986" s="3"/>
    </row>
    <row r="987">
      <c r="B987" s="3"/>
      <c r="C987" s="3"/>
      <c r="D987" s="3"/>
    </row>
    <row r="988">
      <c r="B988" s="3"/>
      <c r="C988" s="3"/>
      <c r="D988" s="3"/>
    </row>
    <row r="989">
      <c r="B989" s="3"/>
      <c r="C989" s="3"/>
      <c r="D989" s="3"/>
    </row>
    <row r="990">
      <c r="B990" s="3"/>
      <c r="C990" s="3"/>
      <c r="D990" s="3"/>
    </row>
    <row r="991">
      <c r="B991" s="3"/>
      <c r="C991" s="3"/>
      <c r="D991" s="3"/>
    </row>
    <row r="992">
      <c r="B992" s="3"/>
      <c r="C992" s="3"/>
      <c r="D992" s="3"/>
    </row>
    <row r="993">
      <c r="B993" s="3"/>
      <c r="C993" s="3"/>
      <c r="D993" s="3"/>
    </row>
    <row r="994">
      <c r="B994" s="3"/>
      <c r="C994" s="3"/>
      <c r="D994" s="3"/>
    </row>
    <row r="995">
      <c r="B995" s="3"/>
      <c r="C995" s="3"/>
      <c r="D995" s="3"/>
    </row>
    <row r="996">
      <c r="B996" s="3"/>
      <c r="C996" s="3"/>
      <c r="D996" s="3"/>
    </row>
    <row r="997">
      <c r="B997" s="3"/>
      <c r="C997" s="3"/>
      <c r="D997" s="3"/>
    </row>
    <row r="998">
      <c r="B998" s="3"/>
      <c r="C998" s="3"/>
      <c r="D998"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63"/>
    <col customWidth="1" min="3" max="3" width="48.88"/>
    <col customWidth="1" min="4" max="4" width="41.63"/>
    <col customWidth="1" min="5" max="5" width="7.88"/>
    <col customWidth="1" min="6" max="6" width="10.25"/>
    <col customWidth="1" min="7" max="7" width="6.63"/>
    <col customWidth="1" min="8" max="11" width="8.63"/>
    <col customWidth="1" min="12" max="12" width="7.88"/>
    <col customWidth="1" min="13" max="14" width="8.75"/>
    <col customWidth="1" min="15" max="15" width="10.13"/>
  </cols>
  <sheetData>
    <row r="1">
      <c r="A1" s="1" t="s">
        <v>8</v>
      </c>
      <c r="B1" s="2" t="s">
        <v>9</v>
      </c>
      <c r="C1" s="2" t="s">
        <v>10</v>
      </c>
      <c r="D1" s="2" t="s">
        <v>11</v>
      </c>
      <c r="E1" s="1" t="s">
        <v>12</v>
      </c>
      <c r="F1" s="1" t="s">
        <v>13</v>
      </c>
      <c r="G1" s="1" t="s">
        <v>14</v>
      </c>
      <c r="H1" s="1" t="s">
        <v>49</v>
      </c>
      <c r="I1" s="1" t="s">
        <v>50</v>
      </c>
      <c r="J1" s="1" t="s">
        <v>51</v>
      </c>
      <c r="K1" s="1" t="s">
        <v>52</v>
      </c>
      <c r="L1" s="2" t="s">
        <v>53</v>
      </c>
      <c r="M1" s="2" t="s">
        <v>54</v>
      </c>
      <c r="N1" s="2" t="s">
        <v>55</v>
      </c>
      <c r="O1" s="2" t="s">
        <v>56</v>
      </c>
    </row>
    <row r="2">
      <c r="A2" s="2" t="s">
        <v>15</v>
      </c>
      <c r="B2" s="1">
        <v>63.0</v>
      </c>
      <c r="C2" s="2" t="s">
        <v>16</v>
      </c>
      <c r="D2" s="2" t="s">
        <v>17</v>
      </c>
      <c r="E2" s="1">
        <v>0.00233429571841022</v>
      </c>
      <c r="F2" s="1">
        <v>0.940637057983641</v>
      </c>
      <c r="G2" s="1">
        <v>0.00233429571841022</v>
      </c>
      <c r="H2" s="1">
        <v>0.984800746496658</v>
      </c>
      <c r="I2" s="1">
        <v>0.972243060765191</v>
      </c>
      <c r="J2" s="1">
        <v>0.970786516853932</v>
      </c>
      <c r="K2" s="1">
        <v>0.97151424287856</v>
      </c>
      <c r="L2" s="4">
        <f t="shared" ref="L2:O2" si="1">RANK(E2,E$2:E1000)</f>
        <v>8</v>
      </c>
      <c r="M2" s="4">
        <f t="shared" si="1"/>
        <v>4</v>
      </c>
      <c r="N2" s="4">
        <f t="shared" si="1"/>
        <v>8</v>
      </c>
      <c r="O2" s="4">
        <f t="shared" si="1"/>
        <v>4</v>
      </c>
    </row>
    <row r="3">
      <c r="A3" s="2" t="s">
        <v>18</v>
      </c>
      <c r="B3" s="1">
        <v>16.0</v>
      </c>
      <c r="C3" s="2" t="s">
        <v>19</v>
      </c>
      <c r="D3" s="2" t="s">
        <v>20</v>
      </c>
      <c r="E3" s="1">
        <v>0.00141286319798513</v>
      </c>
      <c r="F3" s="1">
        <v>0.964069798253256</v>
      </c>
      <c r="G3" s="1">
        <v>0.00141286319798513</v>
      </c>
      <c r="H3" s="1">
        <v>0.991017449563314</v>
      </c>
      <c r="I3" s="1">
        <v>0.982771535580524</v>
      </c>
      <c r="J3" s="1">
        <v>0.982771535580524</v>
      </c>
      <c r="K3" s="1">
        <v>0.982771535580524</v>
      </c>
      <c r="L3" s="4">
        <f t="shared" ref="L3:O3" si="2">RANK(E3,E$2:E1000)</f>
        <v>11</v>
      </c>
      <c r="M3" s="4">
        <f t="shared" si="2"/>
        <v>1</v>
      </c>
      <c r="N3" s="4">
        <f t="shared" si="2"/>
        <v>11</v>
      </c>
      <c r="O3" s="4">
        <f t="shared" si="2"/>
        <v>1</v>
      </c>
    </row>
    <row r="4">
      <c r="A4" s="2" t="s">
        <v>21</v>
      </c>
      <c r="B4" s="1">
        <v>14.0</v>
      </c>
      <c r="C4" s="2" t="s">
        <v>22</v>
      </c>
      <c r="D4" s="2" t="s">
        <v>23</v>
      </c>
      <c r="E4" s="1">
        <v>0.0177529332268566</v>
      </c>
      <c r="F4" s="1">
        <v>0.548529204138742</v>
      </c>
      <c r="G4" s="1">
        <v>0.0177529332268566</v>
      </c>
      <c r="H4" s="1">
        <v>0.878886387051896</v>
      </c>
      <c r="I4" s="1">
        <v>0.793638479441427</v>
      </c>
      <c r="J4" s="1">
        <v>0.76629213483146</v>
      </c>
      <c r="K4" s="1">
        <v>0.779725609756097</v>
      </c>
      <c r="L4" s="4">
        <f t="shared" ref="L4:O4" si="3">RANK(E4,E$2:E1000)</f>
        <v>6</v>
      </c>
      <c r="M4" s="4">
        <f t="shared" si="3"/>
        <v>5</v>
      </c>
      <c r="N4" s="4">
        <f t="shared" si="3"/>
        <v>6</v>
      </c>
      <c r="O4" s="4">
        <f t="shared" si="3"/>
        <v>6</v>
      </c>
    </row>
    <row r="5">
      <c r="A5" s="2" t="s">
        <v>24</v>
      </c>
      <c r="B5" s="1">
        <v>15.0</v>
      </c>
      <c r="C5" s="2" t="s">
        <v>25</v>
      </c>
      <c r="D5" s="2" t="s">
        <v>26</v>
      </c>
      <c r="E5" s="1">
        <v>0.00178143620615516</v>
      </c>
      <c r="F5" s="1">
        <v>0.95469670214541</v>
      </c>
      <c r="G5" s="1">
        <v>0.00178143620615516</v>
      </c>
      <c r="H5" s="1">
        <v>0.989391211534856</v>
      </c>
      <c r="I5" s="1">
        <v>0.976848394324122</v>
      </c>
      <c r="J5" s="1">
        <v>0.979775280898876</v>
      </c>
      <c r="K5" s="1">
        <v>0.978309648466716</v>
      </c>
      <c r="L5" s="4">
        <f t="shared" ref="L5:O5" si="4">RANK(E5,E$2:E1000)</f>
        <v>10</v>
      </c>
      <c r="M5" s="4">
        <f t="shared" si="4"/>
        <v>2</v>
      </c>
      <c r="N5" s="4">
        <f t="shared" si="4"/>
        <v>10</v>
      </c>
      <c r="O5" s="4">
        <f t="shared" si="4"/>
        <v>2</v>
      </c>
    </row>
    <row r="6">
      <c r="A6" s="2" t="s">
        <v>27</v>
      </c>
      <c r="B6" s="1">
        <v>13.0</v>
      </c>
      <c r="C6" s="2" t="s">
        <v>28</v>
      </c>
      <c r="D6" s="2" t="s">
        <v>29</v>
      </c>
      <c r="E6" s="1">
        <v>0.0234658148534922</v>
      </c>
      <c r="F6" s="1">
        <v>0.403246214467127</v>
      </c>
      <c r="G6" s="1">
        <v>0.0234658148534922</v>
      </c>
      <c r="H6" s="1">
        <v>0.853679697610795</v>
      </c>
      <c r="I6" s="1">
        <v>0.711324944485566</v>
      </c>
      <c r="J6" s="1">
        <v>0.719850187265917</v>
      </c>
      <c r="K6" s="1">
        <v>0.715562174236783</v>
      </c>
      <c r="L6" s="4">
        <f t="shared" ref="L6:O6" si="5">RANK(E6,E$2:E1000)</f>
        <v>1</v>
      </c>
      <c r="M6" s="4">
        <f t="shared" si="5"/>
        <v>11</v>
      </c>
      <c r="N6" s="4">
        <f t="shared" si="5"/>
        <v>1</v>
      </c>
      <c r="O6" s="4">
        <f t="shared" si="5"/>
        <v>10</v>
      </c>
    </row>
    <row r="7">
      <c r="A7" s="1" t="s">
        <v>30</v>
      </c>
      <c r="B7" s="1">
        <v>9.0</v>
      </c>
      <c r="C7" s="1" t="s">
        <v>31</v>
      </c>
      <c r="D7" s="1" t="s">
        <v>32</v>
      </c>
      <c r="E7" s="1">
        <v>0.0203329442840469</v>
      </c>
      <c r="F7" s="1">
        <v>0.482917531383819</v>
      </c>
      <c r="G7" s="1">
        <v>0.0203329442840469</v>
      </c>
      <c r="H7" s="1">
        <v>0.864993094857927</v>
      </c>
      <c r="I7" s="1">
        <v>0.758250191864927</v>
      </c>
      <c r="J7" s="1">
        <v>0.740074906367041</v>
      </c>
      <c r="K7" s="1">
        <v>0.749052312357846</v>
      </c>
      <c r="L7" s="4">
        <f t="shared" ref="L7:O7" si="6">RANK(E7,E$2:E1000)</f>
        <v>5</v>
      </c>
      <c r="M7" s="4">
        <f t="shared" si="6"/>
        <v>7</v>
      </c>
      <c r="N7" s="4">
        <f t="shared" si="6"/>
        <v>5</v>
      </c>
      <c r="O7" s="4">
        <f t="shared" si="6"/>
        <v>9</v>
      </c>
    </row>
    <row r="8">
      <c r="A8" s="1" t="s">
        <v>33</v>
      </c>
      <c r="B8" s="1">
        <v>9.0</v>
      </c>
      <c r="C8" s="1" t="s">
        <v>34</v>
      </c>
      <c r="D8" s="1" t="s">
        <v>35</v>
      </c>
      <c r="E8" s="1">
        <v>0.0211622335524295</v>
      </c>
      <c r="F8" s="1">
        <v>0.461828065141165</v>
      </c>
      <c r="G8" s="1">
        <v>0.0211622335524295</v>
      </c>
      <c r="H8" s="1">
        <v>0.868145901279679</v>
      </c>
      <c r="I8" s="1">
        <v>0.739259259259259</v>
      </c>
      <c r="J8" s="1">
        <v>0.747565543071161</v>
      </c>
      <c r="K8" s="1">
        <v>0.743389199255121</v>
      </c>
      <c r="L8" s="4">
        <f t="shared" ref="L8:O8" si="7">RANK(E8,E$2:E1000)</f>
        <v>3</v>
      </c>
      <c r="M8" s="4">
        <f t="shared" si="7"/>
        <v>9</v>
      </c>
      <c r="N8" s="4">
        <f t="shared" si="7"/>
        <v>3</v>
      </c>
      <c r="O8" s="4">
        <f t="shared" si="7"/>
        <v>8</v>
      </c>
    </row>
    <row r="9">
      <c r="A9" s="1" t="s">
        <v>36</v>
      </c>
      <c r="B9" s="1">
        <v>8.0</v>
      </c>
      <c r="C9" s="1" t="s">
        <v>37</v>
      </c>
      <c r="D9" s="1" t="s">
        <v>35</v>
      </c>
      <c r="E9" s="1">
        <v>0.0208243749616069</v>
      </c>
      <c r="F9" s="1">
        <v>0.470420069906691</v>
      </c>
      <c r="G9" s="1">
        <v>0.0208243749616069</v>
      </c>
      <c r="H9" s="1">
        <v>0.870831679469938</v>
      </c>
      <c r="I9" s="1">
        <v>0.742793791574279</v>
      </c>
      <c r="J9" s="1">
        <v>0.752808988764044</v>
      </c>
      <c r="K9" s="1">
        <v>0.747767857142857</v>
      </c>
      <c r="L9" s="4">
        <f t="shared" ref="L9:O9" si="8">RANK(E9,E$2:E1000)</f>
        <v>4</v>
      </c>
      <c r="M9" s="4">
        <f t="shared" si="8"/>
        <v>8</v>
      </c>
      <c r="N9" s="4">
        <f t="shared" si="8"/>
        <v>4</v>
      </c>
      <c r="O9" s="4">
        <f t="shared" si="8"/>
        <v>7</v>
      </c>
    </row>
    <row r="10">
      <c r="A10" s="1" t="s">
        <v>38</v>
      </c>
      <c r="B10" s="1">
        <v>8.0</v>
      </c>
      <c r="C10" s="1" t="s">
        <v>39</v>
      </c>
      <c r="D10" s="1" t="s">
        <v>32</v>
      </c>
      <c r="E10" s="1">
        <v>0.0226058111677621</v>
      </c>
      <c r="F10" s="1">
        <v>0.425116772052101</v>
      </c>
      <c r="G10" s="1">
        <v>0.0226058111677621</v>
      </c>
      <c r="H10" s="1">
        <v>0.843014027040711</v>
      </c>
      <c r="I10" s="1">
        <v>0.737509912767644</v>
      </c>
      <c r="J10" s="1">
        <v>0.696629213483146</v>
      </c>
      <c r="K10" s="1">
        <v>0.71648690292758</v>
      </c>
      <c r="L10" s="4">
        <f t="shared" ref="L10:O10" si="9">RANK(E10,E$2:E1000)</f>
        <v>2</v>
      </c>
      <c r="M10" s="4">
        <f t="shared" si="9"/>
        <v>10</v>
      </c>
      <c r="N10" s="4">
        <f t="shared" si="9"/>
        <v>2</v>
      </c>
      <c r="O10" s="4">
        <f t="shared" si="9"/>
        <v>11</v>
      </c>
    </row>
    <row r="11">
      <c r="A11" s="1" t="s">
        <v>40</v>
      </c>
      <c r="B11" s="1">
        <v>10.0</v>
      </c>
      <c r="C11" s="1" t="s">
        <v>41</v>
      </c>
      <c r="D11" s="1" t="s">
        <v>42</v>
      </c>
      <c r="E11" s="1">
        <v>0.00199643712758768</v>
      </c>
      <c r="F11" s="1">
        <v>0.949229062749166</v>
      </c>
      <c r="G11" s="1">
        <v>0.00199643712758768</v>
      </c>
      <c r="H11" s="1">
        <v>0.988562078684672</v>
      </c>
      <c r="I11" s="1">
        <v>0.973174366616989</v>
      </c>
      <c r="J11" s="1">
        <v>0.978277153558052</v>
      </c>
      <c r="K11" s="1">
        <v>0.975719088531938</v>
      </c>
      <c r="L11" s="4">
        <f t="shared" ref="L11:O11" si="10">RANK(E11,E$2:E1000)</f>
        <v>9</v>
      </c>
      <c r="M11" s="4">
        <f t="shared" si="10"/>
        <v>3</v>
      </c>
      <c r="N11" s="4">
        <f t="shared" si="10"/>
        <v>9</v>
      </c>
      <c r="O11" s="4">
        <f t="shared" si="10"/>
        <v>3</v>
      </c>
    </row>
    <row r="12">
      <c r="A12" s="1" t="s">
        <v>43</v>
      </c>
      <c r="B12" s="1">
        <v>7.0</v>
      </c>
      <c r="C12" s="1" t="s">
        <v>44</v>
      </c>
      <c r="D12" s="1" t="s">
        <v>45</v>
      </c>
      <c r="E12" s="1">
        <v>0.0177529332268566</v>
      </c>
      <c r="F12" s="1">
        <v>0.548529204138742</v>
      </c>
      <c r="G12" s="1">
        <v>0.0177529332268566</v>
      </c>
      <c r="H12" s="1">
        <v>0.881396013046658</v>
      </c>
      <c r="I12" s="1">
        <v>0.79048349961627</v>
      </c>
      <c r="J12" s="1">
        <v>0.771535580524344</v>
      </c>
      <c r="K12" s="1">
        <v>0.780894617134192</v>
      </c>
      <c r="L12" s="4">
        <f t="shared" ref="L12:O12" si="11">RANK(E12,E$2:E1000)</f>
        <v>6</v>
      </c>
      <c r="M12" s="4">
        <f t="shared" si="11"/>
        <v>5</v>
      </c>
      <c r="N12" s="4">
        <f t="shared" si="11"/>
        <v>6</v>
      </c>
      <c r="O12" s="4">
        <f t="shared" si="11"/>
        <v>5</v>
      </c>
    </row>
    <row r="13">
      <c r="E13" s="5"/>
      <c r="F13" s="5"/>
      <c r="G13" s="5"/>
      <c r="H13" s="5"/>
      <c r="I13" s="5"/>
      <c r="J13" s="5"/>
      <c r="K13" s="5"/>
    </row>
    <row r="14">
      <c r="E14" s="5"/>
      <c r="F14" s="5"/>
      <c r="G14" s="5"/>
      <c r="H14" s="5"/>
      <c r="I14" s="5"/>
      <c r="J14" s="5"/>
      <c r="K14" s="5"/>
    </row>
    <row r="15">
      <c r="E15" s="5"/>
      <c r="F15" s="5"/>
      <c r="G15" s="5"/>
      <c r="H15" s="5"/>
      <c r="I15" s="5"/>
      <c r="J15" s="5"/>
      <c r="K15" s="5"/>
    </row>
    <row r="16">
      <c r="E16" s="5"/>
      <c r="F16" s="5"/>
      <c r="G16" s="5"/>
      <c r="H16" s="5"/>
      <c r="I16" s="5"/>
      <c r="J16" s="5"/>
      <c r="K16"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5.13"/>
    <col customWidth="1" min="4" max="4" width="41.25"/>
  </cols>
  <sheetData>
    <row r="1">
      <c r="A1" s="2" t="s">
        <v>8</v>
      </c>
      <c r="B1" s="1" t="s">
        <v>9</v>
      </c>
      <c r="C1" s="2" t="s">
        <v>10</v>
      </c>
      <c r="D1" s="2" t="s">
        <v>11</v>
      </c>
      <c r="E1" s="1" t="s">
        <v>12</v>
      </c>
      <c r="F1" s="1" t="s">
        <v>13</v>
      </c>
      <c r="G1" s="1" t="s">
        <v>14</v>
      </c>
      <c r="H1" s="1" t="s">
        <v>49</v>
      </c>
      <c r="I1" s="1" t="s">
        <v>50</v>
      </c>
      <c r="J1" s="1" t="s">
        <v>51</v>
      </c>
      <c r="K1" s="1" t="s">
        <v>52</v>
      </c>
    </row>
    <row r="2">
      <c r="A2" s="2" t="s">
        <v>15</v>
      </c>
      <c r="B2" s="1">
        <v>63.0</v>
      </c>
      <c r="C2" s="2" t="s">
        <v>16</v>
      </c>
      <c r="D2" s="2" t="s">
        <v>17</v>
      </c>
      <c r="E2" s="1">
        <v>0.0085078936052583</v>
      </c>
      <c r="F2" s="1">
        <v>0.783637698177217</v>
      </c>
      <c r="G2" s="1">
        <v>0.0085078936052583</v>
      </c>
      <c r="H2" s="1">
        <v>0.92529463958733</v>
      </c>
      <c r="I2" s="1">
        <v>0.933606557377049</v>
      </c>
      <c r="J2" s="1">
        <v>0.853183520599251</v>
      </c>
      <c r="K2" s="1">
        <v>0.891585127201565</v>
      </c>
    </row>
    <row r="3">
      <c r="A3" s="2" t="s">
        <v>18</v>
      </c>
      <c r="B3" s="1">
        <v>16.0</v>
      </c>
      <c r="C3" s="2" t="s">
        <v>19</v>
      </c>
      <c r="D3" s="2" t="s">
        <v>20</v>
      </c>
      <c r="E3" s="1">
        <v>0.00282572639597026</v>
      </c>
      <c r="F3" s="1">
        <v>0.928139596506512</v>
      </c>
      <c r="G3" s="1">
        <v>0.00282572639597026</v>
      </c>
      <c r="H3" s="1">
        <v>0.972354913146831</v>
      </c>
      <c r="I3" s="1">
        <v>0.985167837626854</v>
      </c>
      <c r="J3" s="1">
        <v>0.945318352059925</v>
      </c>
      <c r="K3" s="1">
        <v>0.964831804281345</v>
      </c>
    </row>
    <row r="4">
      <c r="A4" s="2" t="s">
        <v>21</v>
      </c>
      <c r="B4" s="1">
        <v>14.0</v>
      </c>
      <c r="C4" s="2" t="s">
        <v>22</v>
      </c>
      <c r="D4" s="2" t="s">
        <v>23</v>
      </c>
      <c r="E4" s="1">
        <v>0.0116100497573561</v>
      </c>
      <c r="F4" s="1">
        <v>0.704747472602845</v>
      </c>
      <c r="G4" s="1">
        <v>0.0116100497573561</v>
      </c>
      <c r="H4" s="1">
        <v>0.899298018206831</v>
      </c>
      <c r="I4" s="1">
        <v>0.90379746835443</v>
      </c>
      <c r="J4" s="1">
        <v>0.802247191011236</v>
      </c>
      <c r="K4" s="1">
        <v>0.85</v>
      </c>
    </row>
    <row r="5">
      <c r="A5" s="2" t="s">
        <v>24</v>
      </c>
      <c r="B5" s="1">
        <v>15.0</v>
      </c>
      <c r="C5" s="2" t="s">
        <v>25</v>
      </c>
      <c r="D5" s="2" t="s">
        <v>26</v>
      </c>
      <c r="E5" s="1">
        <v>0.00365501566435284</v>
      </c>
      <c r="F5" s="1">
        <v>0.907050130263858</v>
      </c>
      <c r="G5" s="1">
        <v>0.00365501566435284</v>
      </c>
      <c r="H5" s="1">
        <v>0.963318107594025</v>
      </c>
      <c r="I5" s="1">
        <v>0.982539682539682</v>
      </c>
      <c r="J5" s="1">
        <v>0.927340823970037</v>
      </c>
      <c r="K5" s="1">
        <v>0.954142581888246</v>
      </c>
    </row>
    <row r="6">
      <c r="A6" s="2" t="s">
        <v>27</v>
      </c>
      <c r="B6" s="1">
        <v>13.0</v>
      </c>
      <c r="C6" s="2" t="s">
        <v>28</v>
      </c>
      <c r="D6" s="2" t="s">
        <v>29</v>
      </c>
      <c r="E6" s="1">
        <v>0.0152957798390564</v>
      </c>
      <c r="F6" s="1">
        <v>0.611016511524384</v>
      </c>
      <c r="G6" s="1">
        <v>0.0152957798390564</v>
      </c>
      <c r="H6" s="1">
        <v>0.872997133943202</v>
      </c>
      <c r="I6" s="1">
        <v>0.857998289136013</v>
      </c>
      <c r="J6" s="1">
        <v>0.751310861423221</v>
      </c>
      <c r="K6" s="1">
        <v>0.801118210862619</v>
      </c>
    </row>
    <row r="7">
      <c r="A7" s="2" t="s">
        <v>30</v>
      </c>
      <c r="B7" s="1">
        <v>9.0</v>
      </c>
      <c r="C7" s="1" t="s">
        <v>31</v>
      </c>
      <c r="D7" s="1" t="s">
        <v>32</v>
      </c>
      <c r="E7" s="1">
        <v>0.0137907733890288</v>
      </c>
      <c r="F7" s="1">
        <v>0.649289987298089</v>
      </c>
      <c r="G7" s="1">
        <v>0.0137907733890288</v>
      </c>
      <c r="H7" s="1">
        <v>0.88597142387952</v>
      </c>
      <c r="I7" s="1">
        <v>0.872895622895623</v>
      </c>
      <c r="J7" s="1">
        <v>0.776779026217228</v>
      </c>
      <c r="K7" s="1">
        <v>0.822037257233452</v>
      </c>
    </row>
    <row r="8">
      <c r="A8" s="2" t="s">
        <v>33</v>
      </c>
      <c r="B8" s="1">
        <v>9.0</v>
      </c>
      <c r="C8" s="1" t="s">
        <v>34</v>
      </c>
      <c r="D8" s="1" t="s">
        <v>35</v>
      </c>
      <c r="E8" s="1">
        <v>0.0135757724675962</v>
      </c>
      <c r="F8" s="1">
        <v>0.654757626694332</v>
      </c>
      <c r="G8" s="1">
        <v>0.0135757724675962</v>
      </c>
      <c r="H8" s="1">
        <v>0.8860835207312</v>
      </c>
      <c r="I8" s="1">
        <v>0.878069432684165</v>
      </c>
      <c r="J8" s="1">
        <v>0.776779026217228</v>
      </c>
      <c r="K8" s="1">
        <v>0.824324324324324</v>
      </c>
    </row>
    <row r="9">
      <c r="A9" s="2" t="s">
        <v>36</v>
      </c>
      <c r="B9" s="1">
        <v>8.0</v>
      </c>
      <c r="C9" s="1" t="s">
        <v>37</v>
      </c>
      <c r="D9" s="1" t="s">
        <v>35</v>
      </c>
      <c r="E9" s="1">
        <v>0.0132686282941212</v>
      </c>
      <c r="F9" s="1">
        <v>0.662568540117537</v>
      </c>
      <c r="G9" s="1">
        <v>0.0132686282941212</v>
      </c>
      <c r="H9" s="1">
        <v>0.889111803084756</v>
      </c>
      <c r="I9" s="1">
        <v>0.880370682392586</v>
      </c>
      <c r="J9" s="1">
        <v>0.782771535580524</v>
      </c>
      <c r="K9" s="1">
        <v>0.828707375099127</v>
      </c>
    </row>
    <row r="10">
      <c r="A10" s="2" t="s">
        <v>38</v>
      </c>
      <c r="B10" s="1">
        <v>8.0</v>
      </c>
      <c r="C10" s="1" t="s">
        <v>39</v>
      </c>
      <c r="D10" s="1" t="s">
        <v>32</v>
      </c>
      <c r="E10" s="1">
        <v>0.0202715154493519</v>
      </c>
      <c r="F10" s="1">
        <v>0.48447971406846</v>
      </c>
      <c r="G10" s="1">
        <v>0.0202715154493519</v>
      </c>
      <c r="H10" s="1">
        <v>0.854628100551535</v>
      </c>
      <c r="I10" s="1">
        <v>0.771520514883346</v>
      </c>
      <c r="J10" s="1">
        <v>0.718352059925093</v>
      </c>
      <c r="K10" s="1">
        <v>0.743987587276958</v>
      </c>
    </row>
    <row r="11">
      <c r="A11" s="2" t="s">
        <v>40</v>
      </c>
      <c r="B11" s="1">
        <v>10.0</v>
      </c>
      <c r="C11" s="1" t="s">
        <v>41</v>
      </c>
      <c r="D11" s="1" t="s">
        <v>42</v>
      </c>
      <c r="E11" s="1">
        <v>0.00224215246636771</v>
      </c>
      <c r="F11" s="1">
        <v>0.942980332010602</v>
      </c>
      <c r="G11" s="1">
        <v>0.00224215246636771</v>
      </c>
      <c r="H11" s="1">
        <v>0.979829536014997</v>
      </c>
      <c r="I11" s="1">
        <v>0.984639016897081</v>
      </c>
      <c r="J11" s="1">
        <v>0.960299625468164</v>
      </c>
      <c r="K11" s="1">
        <v>0.972317026924535</v>
      </c>
    </row>
    <row r="12">
      <c r="A12" s="2" t="s">
        <v>43</v>
      </c>
      <c r="B12" s="1">
        <v>7.0</v>
      </c>
      <c r="C12" s="1" t="s">
        <v>44</v>
      </c>
      <c r="D12" s="1" t="s">
        <v>45</v>
      </c>
      <c r="E12" s="1">
        <v>0.0114564776706185</v>
      </c>
      <c r="F12" s="1">
        <v>0.708652929314448</v>
      </c>
      <c r="G12" s="1">
        <v>0.0114564776706185</v>
      </c>
      <c r="H12" s="1">
        <v>0.905472893373882</v>
      </c>
      <c r="I12" s="1">
        <v>0.896210873146622</v>
      </c>
      <c r="J12" s="1">
        <v>0.814981273408239</v>
      </c>
      <c r="K12" s="1">
        <v>0.85366810513927</v>
      </c>
    </row>
    <row r="13">
      <c r="A13" s="3"/>
      <c r="E13" s="6"/>
      <c r="F13" s="6"/>
      <c r="G13" s="6"/>
      <c r="H13" s="6"/>
    </row>
    <row r="14">
      <c r="A14" s="3"/>
      <c r="E14" s="6"/>
      <c r="F14" s="6"/>
      <c r="G14" s="6"/>
      <c r="H14" s="6"/>
    </row>
    <row r="15">
      <c r="A15" s="3"/>
      <c r="E15" s="6"/>
      <c r="F15" s="6"/>
      <c r="G15" s="6"/>
      <c r="H15" s="6"/>
    </row>
    <row r="16">
      <c r="A16" s="3"/>
      <c r="E16" s="6"/>
      <c r="F16" s="6"/>
      <c r="G16" s="6"/>
      <c r="H16" s="6"/>
    </row>
    <row r="17">
      <c r="A17" s="3"/>
      <c r="E17" s="6"/>
      <c r="F17" s="6"/>
      <c r="G17" s="6"/>
      <c r="H17" s="6"/>
    </row>
    <row r="18">
      <c r="A18" s="3"/>
      <c r="E18" s="6"/>
      <c r="F18" s="6"/>
      <c r="G18" s="6"/>
      <c r="H18" s="6"/>
    </row>
    <row r="19">
      <c r="A19" s="3"/>
      <c r="E19" s="6"/>
      <c r="F19" s="6"/>
      <c r="G19" s="6"/>
      <c r="H19" s="6"/>
    </row>
    <row r="20">
      <c r="A20" s="3"/>
      <c r="E20" s="6"/>
      <c r="F20" s="6"/>
      <c r="G20" s="6"/>
      <c r="H20" s="6"/>
    </row>
    <row r="21">
      <c r="A21" s="3"/>
      <c r="E21" s="6"/>
      <c r="F21" s="6"/>
      <c r="G21" s="6"/>
      <c r="H21" s="6"/>
    </row>
    <row r="22">
      <c r="A22" s="3"/>
      <c r="E22" s="6"/>
      <c r="F22" s="6"/>
      <c r="G22" s="6"/>
      <c r="H22" s="6"/>
    </row>
    <row r="23">
      <c r="A23" s="3"/>
      <c r="E23" s="6"/>
      <c r="F23" s="6"/>
      <c r="G23" s="6"/>
      <c r="H23" s="6"/>
    </row>
    <row r="24">
      <c r="A24" s="3"/>
      <c r="E24" s="6"/>
      <c r="F24" s="6"/>
      <c r="G24" s="6"/>
      <c r="H24" s="6"/>
    </row>
    <row r="25">
      <c r="A25" s="3"/>
      <c r="E25" s="6"/>
      <c r="F25" s="6"/>
      <c r="G25" s="6"/>
      <c r="H25" s="6"/>
    </row>
    <row r="26">
      <c r="A26" s="3"/>
      <c r="E26" s="6"/>
      <c r="F26" s="6"/>
      <c r="G26" s="6"/>
      <c r="H26" s="6"/>
    </row>
    <row r="27">
      <c r="A27" s="3"/>
      <c r="E27" s="6"/>
      <c r="F27" s="6"/>
      <c r="G27" s="6"/>
      <c r="H27" s="6"/>
    </row>
    <row r="28">
      <c r="A28" s="3"/>
      <c r="E28" s="6"/>
      <c r="F28" s="6"/>
      <c r="G28" s="6"/>
      <c r="H28" s="6"/>
    </row>
    <row r="29">
      <c r="A29" s="3"/>
      <c r="E29" s="6"/>
      <c r="F29" s="6"/>
      <c r="G29" s="6"/>
      <c r="H29" s="6"/>
    </row>
    <row r="30">
      <c r="A30" s="3"/>
      <c r="E30" s="6"/>
      <c r="F30" s="6"/>
      <c r="G30" s="6"/>
      <c r="H30" s="6"/>
    </row>
    <row r="31">
      <c r="A31" s="3"/>
      <c r="E31" s="6"/>
      <c r="F31" s="6"/>
      <c r="G31" s="6"/>
      <c r="H31" s="6"/>
    </row>
    <row r="32">
      <c r="A32" s="3"/>
      <c r="E32" s="6"/>
      <c r="F32" s="6"/>
      <c r="G32" s="6"/>
      <c r="H32" s="6"/>
    </row>
    <row r="33">
      <c r="A33" s="3"/>
      <c r="E33" s="6"/>
      <c r="F33" s="6"/>
      <c r="G33" s="6"/>
      <c r="H33" s="6"/>
    </row>
    <row r="34">
      <c r="A34" s="3"/>
      <c r="E34" s="6"/>
      <c r="F34" s="6"/>
      <c r="G34" s="6"/>
      <c r="H34" s="6"/>
    </row>
    <row r="35">
      <c r="A35" s="3"/>
      <c r="E35" s="6"/>
      <c r="F35" s="6"/>
      <c r="G35" s="6"/>
      <c r="H35" s="6"/>
    </row>
    <row r="36">
      <c r="A36" s="3"/>
      <c r="E36" s="6"/>
      <c r="F36" s="6"/>
      <c r="G36" s="6"/>
      <c r="H36" s="6"/>
    </row>
    <row r="37">
      <c r="A37" s="3"/>
      <c r="E37" s="6"/>
      <c r="F37" s="6"/>
      <c r="G37" s="6"/>
      <c r="H37" s="6"/>
    </row>
    <row r="38">
      <c r="A38" s="3"/>
      <c r="E38" s="6"/>
      <c r="F38" s="6"/>
      <c r="G38" s="6"/>
      <c r="H38" s="6"/>
    </row>
    <row r="39">
      <c r="A39" s="3"/>
      <c r="E39" s="6"/>
      <c r="F39" s="6"/>
      <c r="G39" s="6"/>
      <c r="H39" s="6"/>
    </row>
    <row r="40">
      <c r="A40" s="3"/>
      <c r="E40" s="6"/>
      <c r="F40" s="6"/>
      <c r="G40" s="6"/>
      <c r="H40" s="6"/>
    </row>
    <row r="41">
      <c r="A41" s="3"/>
      <c r="E41" s="6"/>
      <c r="F41" s="6"/>
      <c r="G41" s="6"/>
      <c r="H41" s="6"/>
    </row>
    <row r="42">
      <c r="A42" s="3"/>
      <c r="E42" s="6"/>
      <c r="F42" s="6"/>
      <c r="G42" s="6"/>
      <c r="H42" s="6"/>
    </row>
    <row r="43">
      <c r="A43" s="3"/>
      <c r="E43" s="6"/>
      <c r="F43" s="6"/>
      <c r="G43" s="6"/>
      <c r="H43" s="6"/>
    </row>
    <row r="44">
      <c r="A44" s="3"/>
      <c r="E44" s="6"/>
      <c r="F44" s="6"/>
      <c r="G44" s="6"/>
      <c r="H44" s="6"/>
    </row>
    <row r="45">
      <c r="A45" s="3"/>
      <c r="E45" s="6"/>
      <c r="F45" s="6"/>
      <c r="G45" s="6"/>
      <c r="H45" s="6"/>
    </row>
    <row r="46">
      <c r="A46" s="3"/>
      <c r="E46" s="6"/>
      <c r="F46" s="6"/>
      <c r="G46" s="6"/>
      <c r="H46" s="6"/>
    </row>
    <row r="47">
      <c r="A47" s="3"/>
      <c r="E47" s="6"/>
      <c r="F47" s="6"/>
      <c r="G47" s="6"/>
      <c r="H47" s="6"/>
    </row>
    <row r="48">
      <c r="A48" s="3"/>
      <c r="E48" s="6"/>
      <c r="F48" s="6"/>
      <c r="G48" s="6"/>
      <c r="H48" s="6"/>
    </row>
    <row r="49">
      <c r="A49" s="3"/>
      <c r="E49" s="6"/>
      <c r="F49" s="6"/>
      <c r="G49" s="6"/>
      <c r="H49" s="6"/>
    </row>
    <row r="50">
      <c r="A50" s="3"/>
      <c r="E50" s="6"/>
      <c r="F50" s="6"/>
      <c r="G50" s="6"/>
      <c r="H50" s="6"/>
    </row>
    <row r="51">
      <c r="A51" s="3"/>
      <c r="E51" s="6"/>
      <c r="F51" s="6"/>
      <c r="G51" s="6"/>
      <c r="H51" s="6"/>
    </row>
    <row r="52">
      <c r="A52" s="3"/>
      <c r="E52" s="6"/>
      <c r="F52" s="6"/>
      <c r="G52" s="6"/>
      <c r="H52" s="6"/>
    </row>
    <row r="53">
      <c r="A53" s="3"/>
      <c r="E53" s="6"/>
      <c r="F53" s="6"/>
      <c r="G53" s="6"/>
      <c r="H53" s="6"/>
    </row>
    <row r="54">
      <c r="A54" s="3"/>
      <c r="E54" s="6"/>
      <c r="F54" s="6"/>
      <c r="G54" s="6"/>
      <c r="H54" s="6"/>
    </row>
    <row r="55">
      <c r="A55" s="3"/>
      <c r="E55" s="6"/>
      <c r="F55" s="6"/>
      <c r="G55" s="6"/>
      <c r="H55" s="6"/>
    </row>
    <row r="56">
      <c r="A56" s="3"/>
      <c r="E56" s="6"/>
      <c r="F56" s="6"/>
      <c r="G56" s="6"/>
      <c r="H56" s="6"/>
    </row>
    <row r="57">
      <c r="A57" s="3"/>
      <c r="E57" s="6"/>
      <c r="F57" s="6"/>
      <c r="G57" s="6"/>
      <c r="H57" s="6"/>
    </row>
    <row r="58">
      <c r="A58" s="3"/>
      <c r="E58" s="6"/>
      <c r="F58" s="6"/>
      <c r="G58" s="6"/>
      <c r="H58" s="6"/>
    </row>
    <row r="59">
      <c r="A59" s="3"/>
      <c r="E59" s="6"/>
      <c r="F59" s="6"/>
      <c r="G59" s="6"/>
      <c r="H59" s="6"/>
    </row>
    <row r="60">
      <c r="A60" s="3"/>
      <c r="E60" s="6"/>
      <c r="F60" s="6"/>
      <c r="G60" s="6"/>
      <c r="H60" s="6"/>
    </row>
    <row r="61">
      <c r="A61" s="3"/>
      <c r="E61" s="6"/>
      <c r="F61" s="6"/>
      <c r="G61" s="6"/>
      <c r="H61" s="6"/>
    </row>
    <row r="62">
      <c r="A62" s="3"/>
      <c r="E62" s="6"/>
      <c r="F62" s="6"/>
      <c r="G62" s="6"/>
      <c r="H62" s="6"/>
    </row>
    <row r="63">
      <c r="A63" s="3"/>
      <c r="E63" s="6"/>
      <c r="F63" s="6"/>
      <c r="G63" s="6"/>
      <c r="H63" s="6"/>
    </row>
    <row r="64">
      <c r="A64" s="3"/>
      <c r="E64" s="6"/>
      <c r="F64" s="6"/>
      <c r="G64" s="6"/>
      <c r="H64" s="6"/>
    </row>
    <row r="65">
      <c r="A65" s="3"/>
      <c r="E65" s="6"/>
      <c r="F65" s="6"/>
      <c r="G65" s="6"/>
      <c r="H65" s="6"/>
    </row>
    <row r="66">
      <c r="A66" s="3"/>
      <c r="E66" s="6"/>
      <c r="F66" s="6"/>
      <c r="G66" s="6"/>
      <c r="H66" s="6"/>
    </row>
    <row r="67">
      <c r="A67" s="3"/>
      <c r="E67" s="6"/>
      <c r="F67" s="6"/>
      <c r="G67" s="6"/>
      <c r="H67" s="6"/>
    </row>
    <row r="68">
      <c r="A68" s="3"/>
      <c r="E68" s="6"/>
      <c r="F68" s="6"/>
      <c r="G68" s="6"/>
      <c r="H68" s="6"/>
    </row>
    <row r="69">
      <c r="A69" s="3"/>
      <c r="E69" s="6"/>
      <c r="F69" s="6"/>
      <c r="G69" s="6"/>
      <c r="H69" s="6"/>
    </row>
    <row r="70">
      <c r="A70" s="3"/>
      <c r="E70" s="6"/>
      <c r="F70" s="6"/>
      <c r="G70" s="6"/>
      <c r="H70" s="6"/>
    </row>
    <row r="71">
      <c r="A71" s="3"/>
      <c r="E71" s="6"/>
      <c r="F71" s="6"/>
      <c r="G71" s="6"/>
      <c r="H71" s="6"/>
    </row>
    <row r="72">
      <c r="A72" s="3"/>
      <c r="E72" s="6"/>
      <c r="F72" s="6"/>
      <c r="G72" s="6"/>
      <c r="H72" s="6"/>
    </row>
    <row r="73">
      <c r="A73" s="3"/>
      <c r="E73" s="6"/>
      <c r="F73" s="6"/>
      <c r="G73" s="6"/>
      <c r="H73" s="6"/>
    </row>
    <row r="74">
      <c r="A74" s="3"/>
      <c r="E74" s="6"/>
      <c r="F74" s="6"/>
      <c r="G74" s="6"/>
      <c r="H74" s="6"/>
    </row>
    <row r="75">
      <c r="A75" s="3"/>
      <c r="E75" s="6"/>
      <c r="F75" s="6"/>
      <c r="G75" s="6"/>
      <c r="H75" s="6"/>
    </row>
    <row r="76">
      <c r="A76" s="3"/>
      <c r="E76" s="6"/>
      <c r="F76" s="6"/>
      <c r="G76" s="6"/>
      <c r="H76" s="6"/>
    </row>
    <row r="77">
      <c r="A77" s="3"/>
      <c r="E77" s="6"/>
      <c r="F77" s="6"/>
      <c r="G77" s="6"/>
      <c r="H77" s="6"/>
    </row>
    <row r="78">
      <c r="A78" s="3"/>
      <c r="E78" s="6"/>
      <c r="F78" s="6"/>
      <c r="G78" s="6"/>
      <c r="H78" s="6"/>
    </row>
    <row r="79">
      <c r="A79" s="3"/>
      <c r="E79" s="6"/>
      <c r="F79" s="6"/>
      <c r="G79" s="6"/>
      <c r="H79" s="6"/>
    </row>
    <row r="80">
      <c r="A80" s="3"/>
      <c r="E80" s="6"/>
      <c r="F80" s="6"/>
      <c r="G80" s="6"/>
      <c r="H80" s="6"/>
    </row>
    <row r="81">
      <c r="A81" s="3"/>
      <c r="E81" s="6"/>
      <c r="F81" s="6"/>
      <c r="G81" s="6"/>
      <c r="H81" s="6"/>
    </row>
    <row r="82">
      <c r="A82" s="3"/>
      <c r="E82" s="6"/>
      <c r="F82" s="6"/>
      <c r="G82" s="6"/>
      <c r="H82" s="6"/>
    </row>
    <row r="83">
      <c r="A83" s="3"/>
      <c r="E83" s="6"/>
      <c r="F83" s="6"/>
      <c r="G83" s="6"/>
      <c r="H83" s="6"/>
    </row>
    <row r="84">
      <c r="A84" s="3"/>
      <c r="E84" s="6"/>
      <c r="F84" s="6"/>
      <c r="G84" s="6"/>
      <c r="H84" s="6"/>
    </row>
    <row r="85">
      <c r="A85" s="3"/>
      <c r="E85" s="6"/>
      <c r="F85" s="6"/>
      <c r="G85" s="6"/>
      <c r="H85" s="6"/>
    </row>
    <row r="86">
      <c r="A86" s="3"/>
      <c r="E86" s="6"/>
      <c r="F86" s="6"/>
      <c r="G86" s="6"/>
      <c r="H86" s="6"/>
    </row>
    <row r="87">
      <c r="A87" s="3"/>
      <c r="E87" s="6"/>
      <c r="F87" s="6"/>
      <c r="G87" s="6"/>
      <c r="H87" s="6"/>
    </row>
    <row r="88">
      <c r="A88" s="3"/>
      <c r="E88" s="6"/>
      <c r="F88" s="6"/>
      <c r="G88" s="6"/>
      <c r="H88" s="6"/>
    </row>
    <row r="89">
      <c r="A89" s="3"/>
      <c r="E89" s="6"/>
      <c r="F89" s="6"/>
      <c r="G89" s="6"/>
      <c r="H89" s="6"/>
    </row>
    <row r="90">
      <c r="A90" s="3"/>
      <c r="E90" s="6"/>
      <c r="F90" s="6"/>
      <c r="G90" s="6"/>
      <c r="H90" s="6"/>
    </row>
    <row r="91">
      <c r="A91" s="3"/>
      <c r="E91" s="6"/>
      <c r="F91" s="6"/>
      <c r="G91" s="6"/>
      <c r="H91" s="6"/>
    </row>
    <row r="92">
      <c r="A92" s="3"/>
      <c r="E92" s="6"/>
      <c r="F92" s="6"/>
      <c r="G92" s="6"/>
      <c r="H92" s="6"/>
    </row>
    <row r="93">
      <c r="A93" s="3"/>
      <c r="E93" s="6"/>
      <c r="F93" s="6"/>
      <c r="G93" s="6"/>
      <c r="H93" s="6"/>
    </row>
    <row r="94">
      <c r="A94" s="3"/>
      <c r="E94" s="6"/>
      <c r="F94" s="6"/>
      <c r="G94" s="6"/>
      <c r="H94" s="6"/>
    </row>
    <row r="95">
      <c r="A95" s="3"/>
      <c r="E95" s="6"/>
      <c r="F95" s="6"/>
      <c r="G95" s="6"/>
      <c r="H95" s="6"/>
    </row>
    <row r="96">
      <c r="A96" s="3"/>
      <c r="E96" s="6"/>
      <c r="F96" s="6"/>
      <c r="G96" s="6"/>
      <c r="H96" s="6"/>
    </row>
    <row r="97">
      <c r="A97" s="3"/>
      <c r="E97" s="6"/>
      <c r="F97" s="6"/>
      <c r="G97" s="6"/>
      <c r="H97" s="6"/>
    </row>
    <row r="98">
      <c r="A98" s="3"/>
      <c r="E98" s="6"/>
      <c r="F98" s="6"/>
      <c r="G98" s="6"/>
      <c r="H98" s="6"/>
    </row>
    <row r="99">
      <c r="A99" s="3"/>
      <c r="E99" s="6"/>
      <c r="F99" s="6"/>
      <c r="G99" s="6"/>
      <c r="H99" s="6"/>
    </row>
    <row r="100">
      <c r="A100" s="3"/>
      <c r="E100" s="6"/>
      <c r="F100" s="6"/>
      <c r="G100" s="6"/>
      <c r="H100" s="6"/>
    </row>
    <row r="101">
      <c r="A101" s="3"/>
      <c r="E101" s="6"/>
      <c r="F101" s="6"/>
      <c r="G101" s="6"/>
      <c r="H101" s="6"/>
    </row>
    <row r="102">
      <c r="A102" s="3"/>
      <c r="E102" s="6"/>
      <c r="F102" s="6"/>
      <c r="G102" s="6"/>
      <c r="H102" s="6"/>
    </row>
    <row r="103">
      <c r="A103" s="3"/>
      <c r="E103" s="6"/>
      <c r="F103" s="6"/>
      <c r="G103" s="6"/>
      <c r="H103" s="6"/>
    </row>
    <row r="104">
      <c r="A104" s="3"/>
      <c r="E104" s="6"/>
      <c r="F104" s="6"/>
      <c r="G104" s="6"/>
      <c r="H104" s="6"/>
    </row>
    <row r="105">
      <c r="A105" s="3"/>
      <c r="E105" s="6"/>
      <c r="F105" s="6"/>
      <c r="G105" s="6"/>
      <c r="H105" s="6"/>
    </row>
    <row r="106">
      <c r="A106" s="3"/>
      <c r="E106" s="6"/>
      <c r="F106" s="6"/>
      <c r="G106" s="6"/>
      <c r="H106" s="6"/>
    </row>
    <row r="107">
      <c r="A107" s="3"/>
      <c r="E107" s="6"/>
      <c r="F107" s="6"/>
      <c r="G107" s="6"/>
      <c r="H107" s="6"/>
    </row>
    <row r="108">
      <c r="A108" s="3"/>
      <c r="E108" s="6"/>
      <c r="F108" s="6"/>
      <c r="G108" s="6"/>
      <c r="H108" s="6"/>
    </row>
    <row r="109">
      <c r="A109" s="3"/>
      <c r="E109" s="6"/>
      <c r="F109" s="6"/>
      <c r="G109" s="6"/>
      <c r="H109" s="6"/>
    </row>
    <row r="110">
      <c r="A110" s="3"/>
      <c r="E110" s="6"/>
      <c r="F110" s="6"/>
      <c r="G110" s="6"/>
      <c r="H110" s="6"/>
    </row>
    <row r="111">
      <c r="A111" s="3"/>
      <c r="E111" s="6"/>
      <c r="F111" s="6"/>
      <c r="G111" s="6"/>
      <c r="H111" s="6"/>
    </row>
    <row r="112">
      <c r="A112" s="3"/>
      <c r="E112" s="6"/>
      <c r="F112" s="6"/>
      <c r="G112" s="6"/>
      <c r="H112" s="6"/>
    </row>
    <row r="113">
      <c r="A113" s="3"/>
      <c r="E113" s="6"/>
      <c r="F113" s="6"/>
      <c r="G113" s="6"/>
      <c r="H113" s="6"/>
    </row>
    <row r="114">
      <c r="A114" s="3"/>
      <c r="E114" s="6"/>
      <c r="F114" s="6"/>
      <c r="G114" s="6"/>
      <c r="H114" s="6"/>
    </row>
    <row r="115">
      <c r="A115" s="3"/>
      <c r="E115" s="6"/>
      <c r="F115" s="6"/>
      <c r="G115" s="6"/>
      <c r="H115" s="6"/>
    </row>
    <row r="116">
      <c r="A116" s="3"/>
      <c r="E116" s="6"/>
      <c r="F116" s="6"/>
      <c r="G116" s="6"/>
      <c r="H116" s="6"/>
    </row>
    <row r="117">
      <c r="A117" s="3"/>
      <c r="E117" s="6"/>
      <c r="F117" s="6"/>
      <c r="G117" s="6"/>
      <c r="H117" s="6"/>
    </row>
    <row r="118">
      <c r="A118" s="3"/>
      <c r="E118" s="6"/>
      <c r="F118" s="6"/>
      <c r="G118" s="6"/>
      <c r="H118" s="6"/>
    </row>
    <row r="119">
      <c r="A119" s="3"/>
      <c r="E119" s="6"/>
      <c r="F119" s="6"/>
      <c r="G119" s="6"/>
      <c r="H119" s="6"/>
    </row>
    <row r="120">
      <c r="A120" s="3"/>
      <c r="E120" s="6"/>
      <c r="F120" s="6"/>
      <c r="G120" s="6"/>
      <c r="H120" s="6"/>
    </row>
    <row r="121">
      <c r="A121" s="3"/>
      <c r="E121" s="6"/>
      <c r="F121" s="6"/>
      <c r="G121" s="6"/>
      <c r="H121" s="6"/>
    </row>
    <row r="122">
      <c r="A122" s="3"/>
      <c r="E122" s="6"/>
      <c r="F122" s="6"/>
      <c r="G122" s="6"/>
      <c r="H122" s="6"/>
    </row>
    <row r="123">
      <c r="A123" s="3"/>
      <c r="E123" s="6"/>
      <c r="F123" s="6"/>
      <c r="G123" s="6"/>
      <c r="H123" s="6"/>
    </row>
    <row r="124">
      <c r="A124" s="3"/>
      <c r="E124" s="6"/>
      <c r="F124" s="6"/>
      <c r="G124" s="6"/>
      <c r="H124" s="6"/>
    </row>
    <row r="125">
      <c r="A125" s="3"/>
      <c r="E125" s="6"/>
      <c r="F125" s="6"/>
      <c r="G125" s="6"/>
      <c r="H125" s="6"/>
    </row>
    <row r="126">
      <c r="A126" s="3"/>
      <c r="E126" s="6"/>
      <c r="F126" s="6"/>
      <c r="G126" s="6"/>
      <c r="H126" s="6"/>
    </row>
    <row r="127">
      <c r="A127" s="3"/>
      <c r="E127" s="6"/>
      <c r="F127" s="6"/>
      <c r="G127" s="6"/>
      <c r="H127" s="6"/>
    </row>
    <row r="128">
      <c r="A128" s="3"/>
      <c r="E128" s="6"/>
      <c r="F128" s="6"/>
      <c r="G128" s="6"/>
      <c r="H128" s="6"/>
    </row>
    <row r="129">
      <c r="A129" s="3"/>
      <c r="E129" s="6"/>
      <c r="F129" s="6"/>
      <c r="G129" s="6"/>
      <c r="H129" s="6"/>
    </row>
    <row r="130">
      <c r="A130" s="3"/>
      <c r="E130" s="6"/>
      <c r="F130" s="6"/>
      <c r="G130" s="6"/>
      <c r="H130" s="6"/>
    </row>
    <row r="131">
      <c r="A131" s="3"/>
      <c r="E131" s="6"/>
      <c r="F131" s="6"/>
      <c r="G131" s="6"/>
      <c r="H131" s="6"/>
    </row>
    <row r="132">
      <c r="A132" s="3"/>
      <c r="E132" s="6"/>
      <c r="F132" s="6"/>
      <c r="G132" s="6"/>
      <c r="H132" s="6"/>
    </row>
    <row r="133">
      <c r="A133" s="3"/>
      <c r="E133" s="6"/>
      <c r="F133" s="6"/>
      <c r="G133" s="6"/>
      <c r="H133" s="6"/>
    </row>
    <row r="134">
      <c r="A134" s="3"/>
      <c r="E134" s="6"/>
      <c r="F134" s="6"/>
      <c r="G134" s="6"/>
      <c r="H134" s="6"/>
    </row>
    <row r="135">
      <c r="A135" s="3"/>
      <c r="E135" s="6"/>
      <c r="F135" s="6"/>
      <c r="G135" s="6"/>
      <c r="H135" s="6"/>
    </row>
    <row r="136">
      <c r="A136" s="3"/>
      <c r="E136" s="6"/>
      <c r="F136" s="6"/>
      <c r="G136" s="6"/>
      <c r="H136" s="6"/>
    </row>
    <row r="137">
      <c r="A137" s="3"/>
      <c r="E137" s="6"/>
      <c r="F137" s="6"/>
      <c r="G137" s="6"/>
      <c r="H137" s="6"/>
    </row>
    <row r="138">
      <c r="A138" s="3"/>
      <c r="E138" s="6"/>
      <c r="F138" s="6"/>
      <c r="G138" s="6"/>
      <c r="H138" s="6"/>
    </row>
    <row r="139">
      <c r="A139" s="3"/>
      <c r="E139" s="6"/>
      <c r="F139" s="6"/>
      <c r="G139" s="6"/>
      <c r="H139" s="6"/>
    </row>
    <row r="140">
      <c r="A140" s="3"/>
      <c r="E140" s="6"/>
      <c r="F140" s="6"/>
      <c r="G140" s="6"/>
      <c r="H140" s="6"/>
    </row>
    <row r="141">
      <c r="A141" s="3"/>
      <c r="E141" s="6"/>
      <c r="F141" s="6"/>
      <c r="G141" s="6"/>
      <c r="H141" s="6"/>
    </row>
    <row r="142">
      <c r="A142" s="3"/>
      <c r="E142" s="6"/>
      <c r="F142" s="6"/>
      <c r="G142" s="6"/>
      <c r="H142" s="6"/>
    </row>
    <row r="143">
      <c r="A143" s="3"/>
      <c r="E143" s="6"/>
      <c r="F143" s="6"/>
      <c r="G143" s="6"/>
      <c r="H143" s="6"/>
    </row>
    <row r="144">
      <c r="A144" s="3"/>
      <c r="E144" s="6"/>
      <c r="F144" s="6"/>
      <c r="G144" s="6"/>
      <c r="H144" s="6"/>
    </row>
    <row r="145">
      <c r="A145" s="3"/>
      <c r="E145" s="6"/>
      <c r="F145" s="6"/>
      <c r="G145" s="6"/>
      <c r="H145" s="6"/>
    </row>
    <row r="146">
      <c r="A146" s="3"/>
      <c r="E146" s="6"/>
      <c r="F146" s="6"/>
      <c r="G146" s="6"/>
      <c r="H146" s="6"/>
    </row>
    <row r="147">
      <c r="A147" s="3"/>
      <c r="E147" s="6"/>
      <c r="F147" s="6"/>
      <c r="G147" s="6"/>
      <c r="H147" s="6"/>
    </row>
    <row r="148">
      <c r="A148" s="3"/>
      <c r="E148" s="6"/>
      <c r="F148" s="6"/>
      <c r="G148" s="6"/>
      <c r="H148" s="6"/>
    </row>
    <row r="149">
      <c r="A149" s="3"/>
      <c r="E149" s="6"/>
      <c r="F149" s="6"/>
      <c r="G149" s="6"/>
      <c r="H149" s="6"/>
    </row>
    <row r="150">
      <c r="A150" s="3"/>
      <c r="E150" s="6"/>
      <c r="F150" s="6"/>
      <c r="G150" s="6"/>
      <c r="H150" s="6"/>
    </row>
    <row r="151">
      <c r="A151" s="3"/>
      <c r="E151" s="6"/>
      <c r="F151" s="6"/>
      <c r="G151" s="6"/>
      <c r="H151" s="6"/>
    </row>
    <row r="152">
      <c r="A152" s="3"/>
      <c r="E152" s="6"/>
      <c r="F152" s="6"/>
      <c r="G152" s="6"/>
      <c r="H152" s="6"/>
    </row>
    <row r="153">
      <c r="A153" s="3"/>
      <c r="E153" s="6"/>
      <c r="F153" s="6"/>
      <c r="G153" s="6"/>
      <c r="H153" s="6"/>
    </row>
    <row r="154">
      <c r="A154" s="3"/>
      <c r="E154" s="6"/>
      <c r="F154" s="6"/>
      <c r="G154" s="6"/>
      <c r="H154" s="6"/>
    </row>
    <row r="155">
      <c r="A155" s="3"/>
      <c r="E155" s="6"/>
      <c r="F155" s="6"/>
      <c r="G155" s="6"/>
      <c r="H155" s="6"/>
    </row>
    <row r="156">
      <c r="A156" s="3"/>
      <c r="E156" s="6"/>
      <c r="F156" s="6"/>
      <c r="G156" s="6"/>
      <c r="H156" s="6"/>
    </row>
    <row r="157">
      <c r="A157" s="3"/>
      <c r="E157" s="6"/>
      <c r="F157" s="6"/>
      <c r="G157" s="6"/>
      <c r="H157" s="6"/>
    </row>
    <row r="158">
      <c r="A158" s="3"/>
      <c r="E158" s="6"/>
      <c r="F158" s="6"/>
      <c r="G158" s="6"/>
      <c r="H158" s="6"/>
    </row>
    <row r="159">
      <c r="A159" s="3"/>
      <c r="E159" s="6"/>
      <c r="F159" s="6"/>
      <c r="G159" s="6"/>
      <c r="H159" s="6"/>
    </row>
    <row r="160">
      <c r="A160" s="3"/>
      <c r="E160" s="6"/>
      <c r="F160" s="6"/>
      <c r="G160" s="6"/>
      <c r="H160" s="6"/>
    </row>
    <row r="161">
      <c r="A161" s="3"/>
      <c r="E161" s="6"/>
      <c r="F161" s="6"/>
      <c r="G161" s="6"/>
      <c r="H161" s="6"/>
    </row>
    <row r="162">
      <c r="A162" s="3"/>
      <c r="E162" s="6"/>
      <c r="F162" s="6"/>
      <c r="G162" s="6"/>
      <c r="H162" s="6"/>
    </row>
    <row r="163">
      <c r="A163" s="3"/>
      <c r="E163" s="6"/>
      <c r="F163" s="6"/>
      <c r="G163" s="6"/>
      <c r="H163" s="6"/>
    </row>
    <row r="164">
      <c r="A164" s="3"/>
      <c r="E164" s="6"/>
      <c r="F164" s="6"/>
      <c r="G164" s="6"/>
      <c r="H164" s="6"/>
    </row>
    <row r="165">
      <c r="A165" s="3"/>
      <c r="E165" s="6"/>
      <c r="F165" s="6"/>
      <c r="G165" s="6"/>
      <c r="H165" s="6"/>
    </row>
    <row r="166">
      <c r="A166" s="3"/>
      <c r="E166" s="6"/>
      <c r="F166" s="6"/>
      <c r="G166" s="6"/>
      <c r="H166" s="6"/>
    </row>
    <row r="167">
      <c r="A167" s="3"/>
      <c r="E167" s="6"/>
      <c r="F167" s="6"/>
      <c r="G167" s="6"/>
      <c r="H167" s="6"/>
    </row>
    <row r="168">
      <c r="A168" s="3"/>
      <c r="E168" s="6"/>
      <c r="F168" s="6"/>
      <c r="G168" s="6"/>
      <c r="H168" s="6"/>
    </row>
    <row r="169">
      <c r="A169" s="3"/>
      <c r="E169" s="6"/>
      <c r="F169" s="6"/>
      <c r="G169" s="6"/>
      <c r="H169" s="6"/>
    </row>
    <row r="170">
      <c r="A170" s="3"/>
      <c r="E170" s="6"/>
      <c r="F170" s="6"/>
      <c r="G170" s="6"/>
      <c r="H170" s="6"/>
    </row>
    <row r="171">
      <c r="A171" s="3"/>
      <c r="E171" s="6"/>
      <c r="F171" s="6"/>
      <c r="G171" s="6"/>
      <c r="H171" s="6"/>
    </row>
    <row r="172">
      <c r="A172" s="3"/>
      <c r="E172" s="6"/>
      <c r="F172" s="6"/>
      <c r="G172" s="6"/>
      <c r="H172" s="6"/>
    </row>
    <row r="173">
      <c r="A173" s="3"/>
      <c r="E173" s="6"/>
      <c r="F173" s="6"/>
      <c r="G173" s="6"/>
      <c r="H173" s="6"/>
    </row>
    <row r="174">
      <c r="A174" s="3"/>
      <c r="E174" s="6"/>
      <c r="F174" s="6"/>
      <c r="G174" s="6"/>
      <c r="H174" s="6"/>
    </row>
    <row r="175">
      <c r="A175" s="3"/>
      <c r="E175" s="6"/>
      <c r="F175" s="6"/>
      <c r="G175" s="6"/>
      <c r="H175" s="6"/>
    </row>
    <row r="176">
      <c r="A176" s="3"/>
      <c r="E176" s="6"/>
      <c r="F176" s="6"/>
      <c r="G176" s="6"/>
      <c r="H176" s="6"/>
    </row>
    <row r="177">
      <c r="A177" s="3"/>
      <c r="E177" s="6"/>
      <c r="F177" s="6"/>
      <c r="G177" s="6"/>
      <c r="H177" s="6"/>
    </row>
    <row r="178">
      <c r="A178" s="3"/>
      <c r="E178" s="6"/>
      <c r="F178" s="6"/>
      <c r="G178" s="6"/>
      <c r="H178" s="6"/>
    </row>
    <row r="179">
      <c r="A179" s="3"/>
      <c r="E179" s="6"/>
      <c r="F179" s="6"/>
      <c r="G179" s="6"/>
      <c r="H179" s="6"/>
    </row>
    <row r="180">
      <c r="A180" s="3"/>
      <c r="E180" s="6"/>
      <c r="F180" s="6"/>
      <c r="G180" s="6"/>
      <c r="H180" s="6"/>
    </row>
    <row r="181">
      <c r="A181" s="3"/>
      <c r="E181" s="6"/>
      <c r="F181" s="6"/>
      <c r="G181" s="6"/>
      <c r="H181" s="6"/>
    </row>
    <row r="182">
      <c r="A182" s="3"/>
      <c r="E182" s="6"/>
      <c r="F182" s="6"/>
      <c r="G182" s="6"/>
      <c r="H182" s="6"/>
    </row>
    <row r="183">
      <c r="A183" s="3"/>
      <c r="E183" s="6"/>
      <c r="F183" s="6"/>
      <c r="G183" s="6"/>
      <c r="H183" s="6"/>
    </row>
    <row r="184">
      <c r="A184" s="3"/>
      <c r="E184" s="6"/>
      <c r="F184" s="6"/>
      <c r="G184" s="6"/>
      <c r="H184" s="6"/>
    </row>
    <row r="185">
      <c r="A185" s="3"/>
      <c r="E185" s="6"/>
      <c r="F185" s="6"/>
      <c r="G185" s="6"/>
      <c r="H185" s="6"/>
    </row>
    <row r="186">
      <c r="A186" s="3"/>
      <c r="E186" s="6"/>
      <c r="F186" s="6"/>
      <c r="G186" s="6"/>
      <c r="H186" s="6"/>
    </row>
    <row r="187">
      <c r="A187" s="3"/>
      <c r="E187" s="6"/>
      <c r="F187" s="6"/>
      <c r="G187" s="6"/>
      <c r="H187" s="6"/>
    </row>
    <row r="188">
      <c r="A188" s="3"/>
      <c r="E188" s="6"/>
      <c r="F188" s="6"/>
      <c r="G188" s="6"/>
      <c r="H188" s="6"/>
    </row>
    <row r="189">
      <c r="A189" s="3"/>
      <c r="E189" s="6"/>
      <c r="F189" s="6"/>
      <c r="G189" s="6"/>
      <c r="H189" s="6"/>
    </row>
    <row r="190">
      <c r="A190" s="3"/>
      <c r="E190" s="6"/>
      <c r="F190" s="6"/>
      <c r="G190" s="6"/>
      <c r="H190" s="6"/>
    </row>
    <row r="191">
      <c r="A191" s="3"/>
      <c r="E191" s="6"/>
      <c r="F191" s="6"/>
      <c r="G191" s="6"/>
      <c r="H191" s="6"/>
    </row>
    <row r="192">
      <c r="A192" s="3"/>
      <c r="E192" s="6"/>
      <c r="F192" s="6"/>
      <c r="G192" s="6"/>
      <c r="H192" s="6"/>
    </row>
    <row r="193">
      <c r="A193" s="3"/>
      <c r="E193" s="6"/>
      <c r="F193" s="6"/>
      <c r="G193" s="6"/>
      <c r="H193" s="6"/>
    </row>
    <row r="194">
      <c r="A194" s="3"/>
      <c r="E194" s="6"/>
      <c r="F194" s="6"/>
      <c r="G194" s="6"/>
      <c r="H194" s="6"/>
    </row>
    <row r="195">
      <c r="A195" s="3"/>
      <c r="E195" s="6"/>
      <c r="F195" s="6"/>
      <c r="G195" s="6"/>
      <c r="H195" s="6"/>
    </row>
    <row r="196">
      <c r="A196" s="3"/>
      <c r="E196" s="6"/>
      <c r="F196" s="6"/>
      <c r="G196" s="6"/>
      <c r="H196" s="6"/>
    </row>
    <row r="197">
      <c r="A197" s="3"/>
      <c r="E197" s="6"/>
      <c r="F197" s="6"/>
      <c r="G197" s="6"/>
      <c r="H197" s="6"/>
    </row>
    <row r="198">
      <c r="A198" s="3"/>
      <c r="E198" s="6"/>
      <c r="F198" s="6"/>
      <c r="G198" s="6"/>
      <c r="H198" s="6"/>
    </row>
    <row r="199">
      <c r="A199" s="3"/>
      <c r="E199" s="6"/>
      <c r="F199" s="6"/>
      <c r="G199" s="6"/>
      <c r="H199" s="6"/>
    </row>
    <row r="200">
      <c r="A200" s="3"/>
      <c r="E200" s="6"/>
      <c r="F200" s="6"/>
      <c r="G200" s="6"/>
      <c r="H200" s="6"/>
    </row>
    <row r="201">
      <c r="A201" s="3"/>
      <c r="E201" s="6"/>
      <c r="F201" s="6"/>
      <c r="G201" s="6"/>
      <c r="H201" s="6"/>
    </row>
    <row r="202">
      <c r="A202" s="3"/>
      <c r="E202" s="6"/>
      <c r="F202" s="6"/>
      <c r="G202" s="6"/>
      <c r="H202" s="6"/>
    </row>
    <row r="203">
      <c r="A203" s="3"/>
      <c r="E203" s="6"/>
      <c r="F203" s="6"/>
      <c r="G203" s="6"/>
      <c r="H203" s="6"/>
    </row>
    <row r="204">
      <c r="A204" s="3"/>
      <c r="E204" s="6"/>
      <c r="F204" s="6"/>
      <c r="G204" s="6"/>
      <c r="H204" s="6"/>
    </row>
    <row r="205">
      <c r="A205" s="3"/>
      <c r="E205" s="6"/>
      <c r="F205" s="6"/>
      <c r="G205" s="6"/>
      <c r="H205" s="6"/>
    </row>
    <row r="206">
      <c r="A206" s="3"/>
      <c r="E206" s="6"/>
      <c r="F206" s="6"/>
      <c r="G206" s="6"/>
      <c r="H206" s="6"/>
    </row>
    <row r="207">
      <c r="A207" s="3"/>
      <c r="E207" s="6"/>
      <c r="F207" s="6"/>
      <c r="G207" s="6"/>
      <c r="H207" s="6"/>
    </row>
    <row r="208">
      <c r="A208" s="3"/>
      <c r="E208" s="6"/>
      <c r="F208" s="6"/>
      <c r="G208" s="6"/>
      <c r="H208" s="6"/>
    </row>
    <row r="209">
      <c r="A209" s="3"/>
      <c r="E209" s="6"/>
      <c r="F209" s="6"/>
      <c r="G209" s="6"/>
      <c r="H209" s="6"/>
    </row>
    <row r="210">
      <c r="A210" s="3"/>
      <c r="E210" s="6"/>
      <c r="F210" s="6"/>
      <c r="G210" s="6"/>
      <c r="H210" s="6"/>
    </row>
    <row r="211">
      <c r="A211" s="3"/>
      <c r="E211" s="6"/>
      <c r="F211" s="6"/>
      <c r="G211" s="6"/>
      <c r="H211" s="6"/>
    </row>
    <row r="212">
      <c r="A212" s="3"/>
      <c r="E212" s="6"/>
      <c r="F212" s="6"/>
      <c r="G212" s="6"/>
      <c r="H212" s="6"/>
    </row>
    <row r="213">
      <c r="A213" s="3"/>
      <c r="E213" s="6"/>
      <c r="F213" s="6"/>
      <c r="G213" s="6"/>
      <c r="H213" s="6"/>
    </row>
    <row r="214">
      <c r="A214" s="3"/>
      <c r="E214" s="6"/>
      <c r="F214" s="6"/>
      <c r="G214" s="6"/>
      <c r="H214" s="6"/>
    </row>
    <row r="215">
      <c r="A215" s="3"/>
      <c r="E215" s="6"/>
      <c r="F215" s="6"/>
      <c r="G215" s="6"/>
      <c r="H215" s="6"/>
    </row>
    <row r="216">
      <c r="A216" s="3"/>
      <c r="E216" s="6"/>
      <c r="F216" s="6"/>
      <c r="G216" s="6"/>
      <c r="H216" s="6"/>
    </row>
    <row r="217">
      <c r="A217" s="3"/>
      <c r="E217" s="6"/>
      <c r="F217" s="6"/>
      <c r="G217" s="6"/>
      <c r="H217" s="6"/>
    </row>
    <row r="218">
      <c r="A218" s="3"/>
      <c r="E218" s="6"/>
      <c r="F218" s="6"/>
      <c r="G218" s="6"/>
      <c r="H218" s="6"/>
    </row>
    <row r="219">
      <c r="A219" s="3"/>
      <c r="E219" s="6"/>
      <c r="F219" s="6"/>
      <c r="G219" s="6"/>
      <c r="H219" s="6"/>
    </row>
    <row r="220">
      <c r="A220" s="3"/>
      <c r="E220" s="6"/>
      <c r="F220" s="6"/>
      <c r="G220" s="6"/>
      <c r="H220" s="6"/>
    </row>
    <row r="221">
      <c r="A221" s="3"/>
      <c r="E221" s="6"/>
      <c r="F221" s="6"/>
      <c r="G221" s="6"/>
      <c r="H221" s="6"/>
    </row>
    <row r="222">
      <c r="A222" s="3"/>
      <c r="E222" s="6"/>
      <c r="F222" s="6"/>
      <c r="G222" s="6"/>
      <c r="H222" s="6"/>
    </row>
    <row r="223">
      <c r="A223" s="3"/>
      <c r="E223" s="6"/>
      <c r="F223" s="6"/>
      <c r="G223" s="6"/>
      <c r="H223" s="6"/>
    </row>
    <row r="224">
      <c r="A224" s="3"/>
      <c r="E224" s="6"/>
      <c r="F224" s="6"/>
      <c r="G224" s="6"/>
      <c r="H224" s="6"/>
    </row>
    <row r="225">
      <c r="A225" s="3"/>
      <c r="E225" s="6"/>
      <c r="F225" s="6"/>
      <c r="G225" s="6"/>
      <c r="H225" s="6"/>
    </row>
    <row r="226">
      <c r="A226" s="3"/>
      <c r="E226" s="6"/>
      <c r="F226" s="6"/>
      <c r="G226" s="6"/>
      <c r="H226" s="6"/>
    </row>
    <row r="227">
      <c r="A227" s="3"/>
      <c r="E227" s="6"/>
      <c r="F227" s="6"/>
      <c r="G227" s="6"/>
      <c r="H227" s="6"/>
    </row>
    <row r="228">
      <c r="A228" s="3"/>
      <c r="E228" s="6"/>
      <c r="F228" s="6"/>
      <c r="G228" s="6"/>
      <c r="H228" s="6"/>
    </row>
    <row r="229">
      <c r="A229" s="3"/>
      <c r="E229" s="6"/>
      <c r="F229" s="6"/>
      <c r="G229" s="6"/>
      <c r="H229" s="6"/>
    </row>
    <row r="230">
      <c r="A230" s="3"/>
      <c r="E230" s="6"/>
      <c r="F230" s="6"/>
      <c r="G230" s="6"/>
      <c r="H230" s="6"/>
    </row>
    <row r="231">
      <c r="A231" s="3"/>
      <c r="E231" s="6"/>
      <c r="F231" s="6"/>
      <c r="G231" s="6"/>
      <c r="H231" s="6"/>
    </row>
    <row r="232">
      <c r="A232" s="3"/>
      <c r="E232" s="6"/>
      <c r="F232" s="6"/>
      <c r="G232" s="6"/>
      <c r="H232" s="6"/>
    </row>
    <row r="233">
      <c r="A233" s="3"/>
      <c r="E233" s="6"/>
      <c r="F233" s="6"/>
      <c r="G233" s="6"/>
      <c r="H233" s="6"/>
    </row>
    <row r="234">
      <c r="A234" s="3"/>
      <c r="E234" s="6"/>
      <c r="F234" s="6"/>
      <c r="G234" s="6"/>
      <c r="H234" s="6"/>
    </row>
    <row r="235">
      <c r="A235" s="3"/>
      <c r="E235" s="6"/>
      <c r="F235" s="6"/>
      <c r="G235" s="6"/>
      <c r="H235" s="6"/>
    </row>
    <row r="236">
      <c r="A236" s="3"/>
      <c r="E236" s="6"/>
      <c r="F236" s="6"/>
      <c r="G236" s="6"/>
      <c r="H236" s="6"/>
    </row>
    <row r="237">
      <c r="A237" s="3"/>
      <c r="E237" s="6"/>
      <c r="F237" s="6"/>
      <c r="G237" s="6"/>
      <c r="H237" s="6"/>
    </row>
    <row r="238">
      <c r="A238" s="3"/>
      <c r="E238" s="6"/>
      <c r="F238" s="6"/>
      <c r="G238" s="6"/>
      <c r="H238" s="6"/>
    </row>
    <row r="239">
      <c r="A239" s="3"/>
      <c r="E239" s="6"/>
      <c r="F239" s="6"/>
      <c r="G239" s="6"/>
      <c r="H239" s="6"/>
    </row>
    <row r="240">
      <c r="A240" s="3"/>
      <c r="E240" s="6"/>
      <c r="F240" s="6"/>
      <c r="G240" s="6"/>
      <c r="H240" s="6"/>
    </row>
    <row r="241">
      <c r="A241" s="3"/>
      <c r="E241" s="6"/>
      <c r="F241" s="6"/>
      <c r="G241" s="6"/>
      <c r="H241" s="6"/>
    </row>
    <row r="242">
      <c r="A242" s="3"/>
      <c r="E242" s="6"/>
      <c r="F242" s="6"/>
      <c r="G242" s="6"/>
      <c r="H242" s="6"/>
    </row>
    <row r="243">
      <c r="A243" s="3"/>
      <c r="E243" s="6"/>
      <c r="F243" s="6"/>
      <c r="G243" s="6"/>
      <c r="H243" s="6"/>
    </row>
    <row r="244">
      <c r="A244" s="3"/>
      <c r="E244" s="6"/>
      <c r="F244" s="6"/>
      <c r="G244" s="6"/>
      <c r="H244" s="6"/>
    </row>
    <row r="245">
      <c r="A245" s="3"/>
      <c r="E245" s="6"/>
      <c r="F245" s="6"/>
      <c r="G245" s="6"/>
      <c r="H245" s="6"/>
    </row>
    <row r="246">
      <c r="A246" s="3"/>
      <c r="E246" s="6"/>
      <c r="F246" s="6"/>
      <c r="G246" s="6"/>
      <c r="H246" s="6"/>
    </row>
    <row r="247">
      <c r="A247" s="3"/>
      <c r="E247" s="6"/>
      <c r="F247" s="6"/>
      <c r="G247" s="6"/>
      <c r="H247" s="6"/>
    </row>
    <row r="248">
      <c r="A248" s="3"/>
      <c r="E248" s="6"/>
      <c r="F248" s="6"/>
      <c r="G248" s="6"/>
      <c r="H248" s="6"/>
    </row>
    <row r="249">
      <c r="A249" s="3"/>
      <c r="E249" s="6"/>
      <c r="F249" s="6"/>
      <c r="G249" s="6"/>
      <c r="H249" s="6"/>
    </row>
    <row r="250">
      <c r="A250" s="3"/>
      <c r="E250" s="6"/>
      <c r="F250" s="6"/>
      <c r="G250" s="6"/>
      <c r="H250" s="6"/>
    </row>
    <row r="251">
      <c r="A251" s="3"/>
      <c r="E251" s="6"/>
      <c r="F251" s="6"/>
      <c r="G251" s="6"/>
      <c r="H251" s="6"/>
    </row>
    <row r="252">
      <c r="A252" s="3"/>
      <c r="E252" s="6"/>
      <c r="F252" s="6"/>
      <c r="G252" s="6"/>
      <c r="H252" s="6"/>
    </row>
    <row r="253">
      <c r="A253" s="3"/>
      <c r="E253" s="6"/>
      <c r="F253" s="6"/>
      <c r="G253" s="6"/>
      <c r="H253" s="6"/>
    </row>
    <row r="254">
      <c r="A254" s="3"/>
      <c r="E254" s="6"/>
      <c r="F254" s="6"/>
      <c r="G254" s="6"/>
      <c r="H254" s="6"/>
    </row>
    <row r="255">
      <c r="A255" s="3"/>
      <c r="E255" s="6"/>
      <c r="F255" s="6"/>
      <c r="G255" s="6"/>
      <c r="H255" s="6"/>
    </row>
    <row r="256">
      <c r="A256" s="3"/>
      <c r="E256" s="6"/>
      <c r="F256" s="6"/>
      <c r="G256" s="6"/>
      <c r="H256" s="6"/>
    </row>
    <row r="257">
      <c r="A257" s="3"/>
      <c r="E257" s="6"/>
      <c r="F257" s="6"/>
      <c r="G257" s="6"/>
      <c r="H257" s="6"/>
    </row>
    <row r="258">
      <c r="A258" s="3"/>
      <c r="E258" s="6"/>
      <c r="F258" s="6"/>
      <c r="G258" s="6"/>
      <c r="H258" s="6"/>
    </row>
    <row r="259">
      <c r="A259" s="3"/>
      <c r="E259" s="6"/>
      <c r="F259" s="6"/>
      <c r="G259" s="6"/>
      <c r="H259" s="6"/>
    </row>
    <row r="260">
      <c r="A260" s="3"/>
      <c r="E260" s="6"/>
      <c r="F260" s="6"/>
      <c r="G260" s="6"/>
      <c r="H260" s="6"/>
    </row>
    <row r="261">
      <c r="A261" s="3"/>
      <c r="E261" s="6"/>
      <c r="F261" s="6"/>
      <c r="G261" s="6"/>
      <c r="H261" s="6"/>
    </row>
    <row r="262">
      <c r="A262" s="3"/>
      <c r="E262" s="6"/>
      <c r="F262" s="6"/>
      <c r="G262" s="6"/>
      <c r="H262" s="6"/>
    </row>
    <row r="263">
      <c r="A263" s="3"/>
      <c r="E263" s="6"/>
      <c r="F263" s="6"/>
      <c r="G263" s="6"/>
      <c r="H263" s="6"/>
    </row>
    <row r="264">
      <c r="A264" s="3"/>
      <c r="E264" s="6"/>
      <c r="F264" s="6"/>
      <c r="G264" s="6"/>
      <c r="H264" s="6"/>
    </row>
    <row r="265">
      <c r="A265" s="3"/>
      <c r="E265" s="6"/>
      <c r="F265" s="6"/>
      <c r="G265" s="6"/>
      <c r="H265" s="6"/>
    </row>
    <row r="266">
      <c r="A266" s="3"/>
      <c r="E266" s="6"/>
      <c r="F266" s="6"/>
      <c r="G266" s="6"/>
      <c r="H266" s="6"/>
    </row>
    <row r="267">
      <c r="A267" s="3"/>
      <c r="E267" s="6"/>
      <c r="F267" s="6"/>
      <c r="G267" s="6"/>
      <c r="H267" s="6"/>
    </row>
    <row r="268">
      <c r="A268" s="3"/>
      <c r="E268" s="6"/>
      <c r="F268" s="6"/>
      <c r="G268" s="6"/>
      <c r="H268" s="6"/>
    </row>
    <row r="269">
      <c r="A269" s="3"/>
      <c r="E269" s="6"/>
      <c r="F269" s="6"/>
      <c r="G269" s="6"/>
      <c r="H269" s="6"/>
    </row>
    <row r="270">
      <c r="A270" s="3"/>
      <c r="E270" s="6"/>
      <c r="F270" s="6"/>
      <c r="G270" s="6"/>
      <c r="H270" s="6"/>
    </row>
    <row r="271">
      <c r="A271" s="3"/>
      <c r="E271" s="6"/>
      <c r="F271" s="6"/>
      <c r="G271" s="6"/>
      <c r="H271" s="6"/>
    </row>
    <row r="272">
      <c r="A272" s="3"/>
      <c r="E272" s="6"/>
      <c r="F272" s="6"/>
      <c r="G272" s="6"/>
      <c r="H272" s="6"/>
    </row>
    <row r="273">
      <c r="A273" s="3"/>
      <c r="E273" s="6"/>
      <c r="F273" s="6"/>
      <c r="G273" s="6"/>
      <c r="H273" s="6"/>
    </row>
    <row r="274">
      <c r="A274" s="3"/>
      <c r="E274" s="6"/>
      <c r="F274" s="6"/>
      <c r="G274" s="6"/>
      <c r="H274" s="6"/>
    </row>
    <row r="275">
      <c r="A275" s="3"/>
      <c r="E275" s="6"/>
      <c r="F275" s="6"/>
      <c r="G275" s="6"/>
      <c r="H275" s="6"/>
    </row>
    <row r="276">
      <c r="A276" s="3"/>
      <c r="E276" s="6"/>
      <c r="F276" s="6"/>
      <c r="G276" s="6"/>
      <c r="H276" s="6"/>
    </row>
    <row r="277">
      <c r="A277" s="3"/>
      <c r="E277" s="6"/>
      <c r="F277" s="6"/>
      <c r="G277" s="6"/>
      <c r="H277" s="6"/>
    </row>
    <row r="278">
      <c r="A278" s="3"/>
      <c r="E278" s="6"/>
      <c r="F278" s="6"/>
      <c r="G278" s="6"/>
      <c r="H278" s="6"/>
    </row>
    <row r="279">
      <c r="A279" s="3"/>
      <c r="E279" s="6"/>
      <c r="F279" s="6"/>
      <c r="G279" s="6"/>
      <c r="H279" s="6"/>
    </row>
    <row r="280">
      <c r="A280" s="3"/>
      <c r="E280" s="6"/>
      <c r="F280" s="6"/>
      <c r="G280" s="6"/>
      <c r="H280" s="6"/>
    </row>
    <row r="281">
      <c r="A281" s="3"/>
      <c r="E281" s="6"/>
      <c r="F281" s="6"/>
      <c r="G281" s="6"/>
      <c r="H281" s="6"/>
    </row>
    <row r="282">
      <c r="A282" s="3"/>
      <c r="E282" s="6"/>
      <c r="F282" s="6"/>
      <c r="G282" s="6"/>
      <c r="H282" s="6"/>
    </row>
    <row r="283">
      <c r="A283" s="3"/>
      <c r="E283" s="6"/>
      <c r="F283" s="6"/>
      <c r="G283" s="6"/>
      <c r="H283" s="6"/>
    </row>
    <row r="284">
      <c r="A284" s="3"/>
      <c r="E284" s="6"/>
      <c r="F284" s="6"/>
      <c r="G284" s="6"/>
      <c r="H284" s="6"/>
    </row>
    <row r="285">
      <c r="A285" s="3"/>
      <c r="E285" s="6"/>
      <c r="F285" s="6"/>
      <c r="G285" s="6"/>
      <c r="H285" s="6"/>
    </row>
    <row r="286">
      <c r="A286" s="3"/>
      <c r="E286" s="6"/>
      <c r="F286" s="6"/>
      <c r="G286" s="6"/>
      <c r="H286" s="6"/>
    </row>
    <row r="287">
      <c r="A287" s="3"/>
      <c r="E287" s="6"/>
      <c r="F287" s="6"/>
      <c r="G287" s="6"/>
      <c r="H287" s="6"/>
    </row>
    <row r="288">
      <c r="A288" s="3"/>
      <c r="E288" s="6"/>
      <c r="F288" s="6"/>
      <c r="G288" s="6"/>
      <c r="H288" s="6"/>
    </row>
    <row r="289">
      <c r="A289" s="3"/>
      <c r="E289" s="6"/>
      <c r="F289" s="6"/>
      <c r="G289" s="6"/>
      <c r="H289" s="6"/>
    </row>
    <row r="290">
      <c r="A290" s="3"/>
      <c r="E290" s="6"/>
      <c r="F290" s="6"/>
      <c r="G290" s="6"/>
      <c r="H290" s="6"/>
    </row>
    <row r="291">
      <c r="A291" s="3"/>
      <c r="E291" s="6"/>
      <c r="F291" s="6"/>
      <c r="G291" s="6"/>
      <c r="H291" s="6"/>
    </row>
    <row r="292">
      <c r="A292" s="3"/>
      <c r="E292" s="6"/>
      <c r="F292" s="6"/>
      <c r="G292" s="6"/>
      <c r="H292" s="6"/>
    </row>
    <row r="293">
      <c r="A293" s="3"/>
      <c r="E293" s="6"/>
      <c r="F293" s="6"/>
      <c r="G293" s="6"/>
      <c r="H293" s="6"/>
    </row>
    <row r="294">
      <c r="A294" s="3"/>
      <c r="E294" s="6"/>
      <c r="F294" s="6"/>
      <c r="G294" s="6"/>
      <c r="H294" s="6"/>
    </row>
    <row r="295">
      <c r="A295" s="3"/>
      <c r="E295" s="6"/>
      <c r="F295" s="6"/>
      <c r="G295" s="6"/>
      <c r="H295" s="6"/>
    </row>
    <row r="296">
      <c r="A296" s="3"/>
      <c r="E296" s="6"/>
      <c r="F296" s="6"/>
      <c r="G296" s="6"/>
      <c r="H296" s="6"/>
    </row>
    <row r="297">
      <c r="A297" s="3"/>
      <c r="E297" s="6"/>
      <c r="F297" s="6"/>
      <c r="G297" s="6"/>
      <c r="H297" s="6"/>
    </row>
    <row r="298">
      <c r="A298" s="3"/>
      <c r="E298" s="6"/>
      <c r="F298" s="6"/>
      <c r="G298" s="6"/>
      <c r="H298" s="6"/>
    </row>
    <row r="299">
      <c r="A299" s="3"/>
      <c r="E299" s="6"/>
      <c r="F299" s="6"/>
      <c r="G299" s="6"/>
      <c r="H299" s="6"/>
    </row>
    <row r="300">
      <c r="A300" s="3"/>
      <c r="E300" s="6"/>
      <c r="F300" s="6"/>
      <c r="G300" s="6"/>
      <c r="H300" s="6"/>
    </row>
    <row r="301">
      <c r="A301" s="3"/>
      <c r="E301" s="6"/>
      <c r="F301" s="6"/>
      <c r="G301" s="6"/>
      <c r="H301" s="6"/>
    </row>
    <row r="302">
      <c r="A302" s="3"/>
      <c r="E302" s="6"/>
      <c r="F302" s="6"/>
      <c r="G302" s="6"/>
      <c r="H302" s="6"/>
    </row>
    <row r="303">
      <c r="A303" s="3"/>
      <c r="E303" s="6"/>
      <c r="F303" s="6"/>
      <c r="G303" s="6"/>
      <c r="H303" s="6"/>
    </row>
    <row r="304">
      <c r="A304" s="3"/>
      <c r="E304" s="6"/>
      <c r="F304" s="6"/>
      <c r="G304" s="6"/>
      <c r="H304" s="6"/>
    </row>
    <row r="305">
      <c r="A305" s="3"/>
      <c r="E305" s="6"/>
      <c r="F305" s="6"/>
      <c r="G305" s="6"/>
      <c r="H305" s="6"/>
    </row>
    <row r="306">
      <c r="A306" s="3"/>
      <c r="E306" s="6"/>
      <c r="F306" s="6"/>
      <c r="G306" s="6"/>
      <c r="H306" s="6"/>
    </row>
    <row r="307">
      <c r="A307" s="3"/>
      <c r="E307" s="6"/>
      <c r="F307" s="6"/>
      <c r="G307" s="6"/>
      <c r="H307" s="6"/>
    </row>
    <row r="308">
      <c r="A308" s="3"/>
      <c r="E308" s="6"/>
      <c r="F308" s="6"/>
      <c r="G308" s="6"/>
      <c r="H308" s="6"/>
    </row>
    <row r="309">
      <c r="A309" s="3"/>
      <c r="E309" s="6"/>
      <c r="F309" s="6"/>
      <c r="G309" s="6"/>
      <c r="H309" s="6"/>
    </row>
    <row r="310">
      <c r="A310" s="3"/>
      <c r="E310" s="6"/>
      <c r="F310" s="6"/>
      <c r="G310" s="6"/>
      <c r="H310" s="6"/>
    </row>
    <row r="311">
      <c r="A311" s="3"/>
      <c r="E311" s="6"/>
      <c r="F311" s="6"/>
      <c r="G311" s="6"/>
      <c r="H311" s="6"/>
    </row>
    <row r="312">
      <c r="A312" s="3"/>
      <c r="E312" s="6"/>
      <c r="F312" s="6"/>
      <c r="G312" s="6"/>
      <c r="H312" s="6"/>
    </row>
    <row r="313">
      <c r="A313" s="3"/>
      <c r="E313" s="6"/>
      <c r="F313" s="6"/>
      <c r="G313" s="6"/>
      <c r="H313" s="6"/>
    </row>
    <row r="314">
      <c r="A314" s="3"/>
      <c r="E314" s="6"/>
      <c r="F314" s="6"/>
      <c r="G314" s="6"/>
      <c r="H314" s="6"/>
    </row>
    <row r="315">
      <c r="A315" s="3"/>
      <c r="E315" s="6"/>
      <c r="F315" s="6"/>
      <c r="G315" s="6"/>
      <c r="H315" s="6"/>
    </row>
    <row r="316">
      <c r="A316" s="3"/>
      <c r="E316" s="6"/>
      <c r="F316" s="6"/>
      <c r="G316" s="6"/>
      <c r="H316" s="6"/>
    </row>
    <row r="317">
      <c r="A317" s="3"/>
      <c r="E317" s="6"/>
      <c r="F317" s="6"/>
      <c r="G317" s="6"/>
      <c r="H317" s="6"/>
    </row>
    <row r="318">
      <c r="A318" s="3"/>
      <c r="E318" s="6"/>
      <c r="F318" s="6"/>
      <c r="G318" s="6"/>
      <c r="H318" s="6"/>
    </row>
    <row r="319">
      <c r="A319" s="3"/>
      <c r="E319" s="6"/>
      <c r="F319" s="6"/>
      <c r="G319" s="6"/>
      <c r="H319" s="6"/>
    </row>
    <row r="320">
      <c r="A320" s="3"/>
      <c r="E320" s="6"/>
      <c r="F320" s="6"/>
      <c r="G320" s="6"/>
      <c r="H320" s="6"/>
    </row>
    <row r="321">
      <c r="A321" s="3"/>
      <c r="E321" s="6"/>
      <c r="F321" s="6"/>
      <c r="G321" s="6"/>
      <c r="H321" s="6"/>
    </row>
    <row r="322">
      <c r="A322" s="3"/>
      <c r="E322" s="6"/>
      <c r="F322" s="6"/>
      <c r="G322" s="6"/>
      <c r="H322" s="6"/>
    </row>
    <row r="323">
      <c r="A323" s="3"/>
      <c r="E323" s="6"/>
      <c r="F323" s="6"/>
      <c r="G323" s="6"/>
      <c r="H323" s="6"/>
    </row>
    <row r="324">
      <c r="A324" s="3"/>
      <c r="E324" s="6"/>
      <c r="F324" s="6"/>
      <c r="G324" s="6"/>
      <c r="H324" s="6"/>
    </row>
    <row r="325">
      <c r="A325" s="3"/>
      <c r="E325" s="6"/>
      <c r="F325" s="6"/>
      <c r="G325" s="6"/>
      <c r="H325" s="6"/>
    </row>
    <row r="326">
      <c r="A326" s="3"/>
      <c r="E326" s="6"/>
      <c r="F326" s="6"/>
      <c r="G326" s="6"/>
      <c r="H326" s="6"/>
    </row>
    <row r="327">
      <c r="A327" s="3"/>
      <c r="E327" s="6"/>
      <c r="F327" s="6"/>
      <c r="G327" s="6"/>
      <c r="H327" s="6"/>
    </row>
    <row r="328">
      <c r="A328" s="3"/>
      <c r="E328" s="6"/>
      <c r="F328" s="6"/>
      <c r="G328" s="6"/>
      <c r="H328" s="6"/>
    </row>
    <row r="329">
      <c r="A329" s="3"/>
      <c r="E329" s="6"/>
      <c r="F329" s="6"/>
      <c r="G329" s="6"/>
      <c r="H329" s="6"/>
    </row>
    <row r="330">
      <c r="A330" s="3"/>
      <c r="E330" s="6"/>
      <c r="F330" s="6"/>
      <c r="G330" s="6"/>
      <c r="H330" s="6"/>
    </row>
    <row r="331">
      <c r="A331" s="3"/>
      <c r="E331" s="6"/>
      <c r="F331" s="6"/>
      <c r="G331" s="6"/>
      <c r="H331" s="6"/>
    </row>
    <row r="332">
      <c r="A332" s="3"/>
      <c r="E332" s="6"/>
      <c r="F332" s="6"/>
      <c r="G332" s="6"/>
      <c r="H332" s="6"/>
    </row>
    <row r="333">
      <c r="A333" s="3"/>
      <c r="E333" s="6"/>
      <c r="F333" s="6"/>
      <c r="G333" s="6"/>
      <c r="H333" s="6"/>
    </row>
    <row r="334">
      <c r="A334" s="3"/>
      <c r="E334" s="6"/>
      <c r="F334" s="6"/>
      <c r="G334" s="6"/>
      <c r="H334" s="6"/>
    </row>
    <row r="335">
      <c r="A335" s="3"/>
      <c r="E335" s="6"/>
      <c r="F335" s="6"/>
      <c r="G335" s="6"/>
      <c r="H335" s="6"/>
    </row>
    <row r="336">
      <c r="A336" s="3"/>
      <c r="E336" s="6"/>
      <c r="F336" s="6"/>
      <c r="G336" s="6"/>
      <c r="H336" s="6"/>
    </row>
    <row r="337">
      <c r="A337" s="3"/>
      <c r="E337" s="6"/>
      <c r="F337" s="6"/>
      <c r="G337" s="6"/>
      <c r="H337" s="6"/>
    </row>
    <row r="338">
      <c r="A338" s="3"/>
      <c r="E338" s="6"/>
      <c r="F338" s="6"/>
      <c r="G338" s="6"/>
      <c r="H338" s="6"/>
    </row>
    <row r="339">
      <c r="A339" s="3"/>
      <c r="E339" s="6"/>
      <c r="F339" s="6"/>
      <c r="G339" s="6"/>
      <c r="H339" s="6"/>
    </row>
    <row r="340">
      <c r="A340" s="3"/>
      <c r="E340" s="6"/>
      <c r="F340" s="6"/>
      <c r="G340" s="6"/>
      <c r="H340" s="6"/>
    </row>
    <row r="341">
      <c r="A341" s="3"/>
      <c r="E341" s="6"/>
      <c r="F341" s="6"/>
      <c r="G341" s="6"/>
      <c r="H341" s="6"/>
    </row>
    <row r="342">
      <c r="A342" s="3"/>
      <c r="E342" s="6"/>
      <c r="F342" s="6"/>
      <c r="G342" s="6"/>
      <c r="H342" s="6"/>
    </row>
    <row r="343">
      <c r="A343" s="3"/>
      <c r="E343" s="6"/>
      <c r="F343" s="6"/>
      <c r="G343" s="6"/>
      <c r="H343" s="6"/>
    </row>
    <row r="344">
      <c r="A344" s="3"/>
      <c r="E344" s="6"/>
      <c r="F344" s="6"/>
      <c r="G344" s="6"/>
      <c r="H344" s="6"/>
    </row>
    <row r="345">
      <c r="A345" s="3"/>
      <c r="E345" s="6"/>
      <c r="F345" s="6"/>
      <c r="G345" s="6"/>
      <c r="H345" s="6"/>
    </row>
    <row r="346">
      <c r="A346" s="3"/>
      <c r="E346" s="6"/>
      <c r="F346" s="6"/>
      <c r="G346" s="6"/>
      <c r="H346" s="6"/>
    </row>
    <row r="347">
      <c r="A347" s="3"/>
      <c r="E347" s="6"/>
      <c r="F347" s="6"/>
      <c r="G347" s="6"/>
      <c r="H347" s="6"/>
    </row>
    <row r="348">
      <c r="A348" s="3"/>
      <c r="E348" s="6"/>
      <c r="F348" s="6"/>
      <c r="G348" s="6"/>
      <c r="H348" s="6"/>
    </row>
    <row r="349">
      <c r="A349" s="3"/>
      <c r="E349" s="6"/>
      <c r="F349" s="6"/>
      <c r="G349" s="6"/>
      <c r="H349" s="6"/>
    </row>
    <row r="350">
      <c r="A350" s="3"/>
      <c r="E350" s="6"/>
      <c r="F350" s="6"/>
      <c r="G350" s="6"/>
      <c r="H350" s="6"/>
    </row>
    <row r="351">
      <c r="A351" s="3"/>
      <c r="E351" s="6"/>
      <c r="F351" s="6"/>
      <c r="G351" s="6"/>
      <c r="H351" s="6"/>
    </row>
    <row r="352">
      <c r="A352" s="3"/>
      <c r="E352" s="6"/>
      <c r="F352" s="6"/>
      <c r="G352" s="6"/>
      <c r="H352" s="6"/>
    </row>
    <row r="353">
      <c r="A353" s="3"/>
      <c r="E353" s="6"/>
      <c r="F353" s="6"/>
      <c r="G353" s="6"/>
      <c r="H353" s="6"/>
    </row>
    <row r="354">
      <c r="A354" s="3"/>
      <c r="E354" s="6"/>
      <c r="F354" s="6"/>
      <c r="G354" s="6"/>
      <c r="H354" s="6"/>
    </row>
    <row r="355">
      <c r="A355" s="3"/>
      <c r="E355" s="6"/>
      <c r="F355" s="6"/>
      <c r="G355" s="6"/>
      <c r="H355" s="6"/>
    </row>
    <row r="356">
      <c r="A356" s="3"/>
      <c r="E356" s="6"/>
      <c r="F356" s="6"/>
      <c r="G356" s="6"/>
      <c r="H356" s="6"/>
    </row>
    <row r="357">
      <c r="A357" s="3"/>
      <c r="E357" s="6"/>
      <c r="F357" s="6"/>
      <c r="G357" s="6"/>
      <c r="H357" s="6"/>
    </row>
    <row r="358">
      <c r="A358" s="3"/>
      <c r="E358" s="6"/>
      <c r="F358" s="6"/>
      <c r="G358" s="6"/>
      <c r="H358" s="6"/>
    </row>
    <row r="359">
      <c r="A359" s="3"/>
      <c r="E359" s="6"/>
      <c r="F359" s="6"/>
      <c r="G359" s="6"/>
      <c r="H359" s="6"/>
    </row>
    <row r="360">
      <c r="A360" s="3"/>
      <c r="E360" s="6"/>
      <c r="F360" s="6"/>
      <c r="G360" s="6"/>
      <c r="H360" s="6"/>
    </row>
    <row r="361">
      <c r="A361" s="3"/>
      <c r="E361" s="6"/>
      <c r="F361" s="6"/>
      <c r="G361" s="6"/>
      <c r="H361" s="6"/>
    </row>
    <row r="362">
      <c r="A362" s="3"/>
      <c r="E362" s="6"/>
      <c r="F362" s="6"/>
      <c r="G362" s="6"/>
      <c r="H362" s="6"/>
    </row>
    <row r="363">
      <c r="A363" s="3"/>
      <c r="E363" s="6"/>
      <c r="F363" s="6"/>
      <c r="G363" s="6"/>
      <c r="H363" s="6"/>
    </row>
    <row r="364">
      <c r="A364" s="3"/>
      <c r="E364" s="6"/>
      <c r="F364" s="6"/>
      <c r="G364" s="6"/>
      <c r="H364" s="6"/>
    </row>
    <row r="365">
      <c r="A365" s="3"/>
      <c r="E365" s="6"/>
      <c r="F365" s="6"/>
      <c r="G365" s="6"/>
      <c r="H365" s="6"/>
    </row>
    <row r="366">
      <c r="A366" s="3"/>
      <c r="E366" s="6"/>
      <c r="F366" s="6"/>
      <c r="G366" s="6"/>
      <c r="H366" s="6"/>
    </row>
    <row r="367">
      <c r="A367" s="3"/>
      <c r="E367" s="6"/>
      <c r="F367" s="6"/>
      <c r="G367" s="6"/>
      <c r="H367" s="6"/>
    </row>
    <row r="368">
      <c r="A368" s="3"/>
      <c r="E368" s="6"/>
      <c r="F368" s="6"/>
      <c r="G368" s="6"/>
      <c r="H368" s="6"/>
    </row>
    <row r="369">
      <c r="A369" s="3"/>
      <c r="E369" s="6"/>
      <c r="F369" s="6"/>
      <c r="G369" s="6"/>
      <c r="H369" s="6"/>
    </row>
    <row r="370">
      <c r="A370" s="3"/>
      <c r="E370" s="6"/>
      <c r="F370" s="6"/>
      <c r="G370" s="6"/>
      <c r="H370" s="6"/>
    </row>
    <row r="371">
      <c r="A371" s="3"/>
      <c r="E371" s="6"/>
      <c r="F371" s="6"/>
      <c r="G371" s="6"/>
      <c r="H371" s="6"/>
    </row>
    <row r="372">
      <c r="A372" s="3"/>
      <c r="E372" s="6"/>
      <c r="F372" s="6"/>
      <c r="G372" s="6"/>
      <c r="H372" s="6"/>
    </row>
    <row r="373">
      <c r="A373" s="3"/>
      <c r="E373" s="6"/>
      <c r="F373" s="6"/>
      <c r="G373" s="6"/>
      <c r="H373" s="6"/>
    </row>
    <row r="374">
      <c r="A374" s="3"/>
      <c r="E374" s="6"/>
      <c r="F374" s="6"/>
      <c r="G374" s="6"/>
      <c r="H374" s="6"/>
    </row>
    <row r="375">
      <c r="A375" s="3"/>
      <c r="E375" s="6"/>
      <c r="F375" s="6"/>
      <c r="G375" s="6"/>
      <c r="H375" s="6"/>
    </row>
    <row r="376">
      <c r="A376" s="3"/>
      <c r="E376" s="6"/>
      <c r="F376" s="6"/>
      <c r="G376" s="6"/>
      <c r="H376" s="6"/>
    </row>
    <row r="377">
      <c r="A377" s="3"/>
      <c r="E377" s="6"/>
      <c r="F377" s="6"/>
      <c r="G377" s="6"/>
      <c r="H377" s="6"/>
    </row>
    <row r="378">
      <c r="A378" s="3"/>
      <c r="E378" s="6"/>
      <c r="F378" s="6"/>
      <c r="G378" s="6"/>
      <c r="H378" s="6"/>
    </row>
    <row r="379">
      <c r="A379" s="3"/>
      <c r="E379" s="6"/>
      <c r="F379" s="6"/>
      <c r="G379" s="6"/>
      <c r="H379" s="6"/>
    </row>
    <row r="380">
      <c r="A380" s="3"/>
      <c r="E380" s="6"/>
      <c r="F380" s="6"/>
      <c r="G380" s="6"/>
      <c r="H380" s="6"/>
    </row>
    <row r="381">
      <c r="A381" s="3"/>
      <c r="E381" s="6"/>
      <c r="F381" s="6"/>
      <c r="G381" s="6"/>
      <c r="H381" s="6"/>
    </row>
    <row r="382">
      <c r="A382" s="3"/>
      <c r="E382" s="6"/>
      <c r="F382" s="6"/>
      <c r="G382" s="6"/>
      <c r="H382" s="6"/>
    </row>
    <row r="383">
      <c r="A383" s="3"/>
      <c r="E383" s="6"/>
      <c r="F383" s="6"/>
      <c r="G383" s="6"/>
      <c r="H383" s="6"/>
    </row>
    <row r="384">
      <c r="A384" s="3"/>
      <c r="E384" s="6"/>
      <c r="F384" s="6"/>
      <c r="G384" s="6"/>
      <c r="H384" s="6"/>
    </row>
    <row r="385">
      <c r="A385" s="3"/>
      <c r="E385" s="6"/>
      <c r="F385" s="6"/>
      <c r="G385" s="6"/>
      <c r="H385" s="6"/>
    </row>
    <row r="386">
      <c r="A386" s="3"/>
      <c r="E386" s="6"/>
      <c r="F386" s="6"/>
      <c r="G386" s="6"/>
      <c r="H386" s="6"/>
    </row>
    <row r="387">
      <c r="A387" s="3"/>
      <c r="E387" s="6"/>
      <c r="F387" s="6"/>
      <c r="G387" s="6"/>
      <c r="H387" s="6"/>
    </row>
    <row r="388">
      <c r="A388" s="3"/>
      <c r="E388" s="6"/>
      <c r="F388" s="6"/>
      <c r="G388" s="6"/>
      <c r="H388" s="6"/>
    </row>
    <row r="389">
      <c r="A389" s="3"/>
      <c r="E389" s="6"/>
      <c r="F389" s="6"/>
      <c r="G389" s="6"/>
      <c r="H389" s="6"/>
    </row>
    <row r="390">
      <c r="A390" s="3"/>
      <c r="E390" s="6"/>
      <c r="F390" s="6"/>
      <c r="G390" s="6"/>
      <c r="H390" s="6"/>
    </row>
    <row r="391">
      <c r="A391" s="3"/>
      <c r="E391" s="6"/>
      <c r="F391" s="6"/>
      <c r="G391" s="6"/>
      <c r="H391" s="6"/>
    </row>
    <row r="392">
      <c r="A392" s="3"/>
      <c r="E392" s="6"/>
      <c r="F392" s="6"/>
      <c r="G392" s="6"/>
      <c r="H392" s="6"/>
    </row>
    <row r="393">
      <c r="A393" s="3"/>
      <c r="E393" s="6"/>
      <c r="F393" s="6"/>
      <c r="G393" s="6"/>
      <c r="H393" s="6"/>
    </row>
    <row r="394">
      <c r="A394" s="3"/>
      <c r="E394" s="6"/>
      <c r="F394" s="6"/>
      <c r="G394" s="6"/>
      <c r="H394" s="6"/>
    </row>
    <row r="395">
      <c r="A395" s="3"/>
      <c r="E395" s="6"/>
      <c r="F395" s="6"/>
      <c r="G395" s="6"/>
      <c r="H395" s="6"/>
    </row>
    <row r="396">
      <c r="A396" s="3"/>
      <c r="E396" s="6"/>
      <c r="F396" s="6"/>
      <c r="G396" s="6"/>
      <c r="H396" s="6"/>
    </row>
    <row r="397">
      <c r="A397" s="3"/>
      <c r="E397" s="6"/>
      <c r="F397" s="6"/>
      <c r="G397" s="6"/>
      <c r="H397" s="6"/>
    </row>
    <row r="398">
      <c r="A398" s="3"/>
      <c r="E398" s="6"/>
      <c r="F398" s="6"/>
      <c r="G398" s="6"/>
      <c r="H398" s="6"/>
    </row>
    <row r="399">
      <c r="A399" s="3"/>
      <c r="E399" s="6"/>
      <c r="F399" s="6"/>
      <c r="G399" s="6"/>
      <c r="H399" s="6"/>
    </row>
    <row r="400">
      <c r="A400" s="3"/>
      <c r="E400" s="6"/>
      <c r="F400" s="6"/>
      <c r="G400" s="6"/>
      <c r="H400" s="6"/>
    </row>
    <row r="401">
      <c r="A401" s="3"/>
      <c r="E401" s="6"/>
      <c r="F401" s="6"/>
      <c r="G401" s="6"/>
      <c r="H401" s="6"/>
    </row>
    <row r="402">
      <c r="A402" s="3"/>
      <c r="E402" s="6"/>
      <c r="F402" s="6"/>
      <c r="G402" s="6"/>
      <c r="H402" s="6"/>
    </row>
    <row r="403">
      <c r="A403" s="3"/>
      <c r="E403" s="6"/>
      <c r="F403" s="6"/>
      <c r="G403" s="6"/>
      <c r="H403" s="6"/>
    </row>
    <row r="404">
      <c r="A404" s="3"/>
      <c r="E404" s="6"/>
      <c r="F404" s="6"/>
      <c r="G404" s="6"/>
      <c r="H404" s="6"/>
    </row>
    <row r="405">
      <c r="A405" s="3"/>
      <c r="E405" s="6"/>
      <c r="F405" s="6"/>
      <c r="G405" s="6"/>
      <c r="H405" s="6"/>
    </row>
    <row r="406">
      <c r="A406" s="3"/>
      <c r="E406" s="6"/>
      <c r="F406" s="6"/>
      <c r="G406" s="6"/>
      <c r="H406" s="6"/>
    </row>
    <row r="407">
      <c r="A407" s="3"/>
      <c r="E407" s="6"/>
      <c r="F407" s="6"/>
      <c r="G407" s="6"/>
      <c r="H407" s="6"/>
    </row>
    <row r="408">
      <c r="A408" s="3"/>
      <c r="E408" s="6"/>
      <c r="F408" s="6"/>
      <c r="G408" s="6"/>
      <c r="H408" s="6"/>
    </row>
    <row r="409">
      <c r="A409" s="3"/>
      <c r="E409" s="6"/>
      <c r="F409" s="6"/>
      <c r="G409" s="6"/>
      <c r="H409" s="6"/>
    </row>
    <row r="410">
      <c r="A410" s="3"/>
      <c r="E410" s="6"/>
      <c r="F410" s="6"/>
      <c r="G410" s="6"/>
      <c r="H410" s="6"/>
    </row>
    <row r="411">
      <c r="A411" s="3"/>
      <c r="E411" s="6"/>
      <c r="F411" s="6"/>
      <c r="G411" s="6"/>
      <c r="H411" s="6"/>
    </row>
    <row r="412">
      <c r="A412" s="3"/>
      <c r="E412" s="6"/>
      <c r="F412" s="6"/>
      <c r="G412" s="6"/>
      <c r="H412" s="6"/>
    </row>
    <row r="413">
      <c r="A413" s="3"/>
      <c r="E413" s="6"/>
      <c r="F413" s="6"/>
      <c r="G413" s="6"/>
      <c r="H413" s="6"/>
    </row>
    <row r="414">
      <c r="A414" s="3"/>
      <c r="E414" s="6"/>
      <c r="F414" s="6"/>
      <c r="G414" s="6"/>
      <c r="H414" s="6"/>
    </row>
    <row r="415">
      <c r="A415" s="3"/>
      <c r="E415" s="6"/>
      <c r="F415" s="6"/>
      <c r="G415" s="6"/>
      <c r="H415" s="6"/>
    </row>
    <row r="416">
      <c r="A416" s="3"/>
      <c r="E416" s="6"/>
      <c r="F416" s="6"/>
      <c r="G416" s="6"/>
      <c r="H416" s="6"/>
    </row>
    <row r="417">
      <c r="A417" s="3"/>
      <c r="E417" s="6"/>
      <c r="F417" s="6"/>
      <c r="G417" s="6"/>
      <c r="H417" s="6"/>
    </row>
    <row r="418">
      <c r="A418" s="3"/>
      <c r="E418" s="6"/>
      <c r="F418" s="6"/>
      <c r="G418" s="6"/>
      <c r="H418" s="6"/>
    </row>
    <row r="419">
      <c r="A419" s="3"/>
      <c r="E419" s="6"/>
      <c r="F419" s="6"/>
      <c r="G419" s="6"/>
      <c r="H419" s="6"/>
    </row>
    <row r="420">
      <c r="A420" s="3"/>
      <c r="E420" s="6"/>
      <c r="F420" s="6"/>
      <c r="G420" s="6"/>
      <c r="H420" s="6"/>
    </row>
    <row r="421">
      <c r="A421" s="3"/>
      <c r="E421" s="6"/>
      <c r="F421" s="6"/>
      <c r="G421" s="6"/>
      <c r="H421" s="6"/>
    </row>
    <row r="422">
      <c r="A422" s="3"/>
      <c r="E422" s="6"/>
      <c r="F422" s="6"/>
      <c r="G422" s="6"/>
      <c r="H422" s="6"/>
    </row>
    <row r="423">
      <c r="A423" s="3"/>
      <c r="E423" s="6"/>
      <c r="F423" s="6"/>
      <c r="G423" s="6"/>
      <c r="H423" s="6"/>
    </row>
    <row r="424">
      <c r="A424" s="3"/>
      <c r="E424" s="6"/>
      <c r="F424" s="6"/>
      <c r="G424" s="6"/>
      <c r="H424" s="6"/>
    </row>
    <row r="425">
      <c r="A425" s="3"/>
      <c r="E425" s="6"/>
      <c r="F425" s="6"/>
      <c r="G425" s="6"/>
      <c r="H425" s="6"/>
    </row>
    <row r="426">
      <c r="A426" s="3"/>
      <c r="E426" s="6"/>
      <c r="F426" s="6"/>
      <c r="G426" s="6"/>
      <c r="H426" s="6"/>
    </row>
    <row r="427">
      <c r="A427" s="3"/>
      <c r="E427" s="6"/>
      <c r="F427" s="6"/>
      <c r="G427" s="6"/>
      <c r="H427" s="6"/>
    </row>
    <row r="428">
      <c r="A428" s="3"/>
      <c r="E428" s="6"/>
      <c r="F428" s="6"/>
      <c r="G428" s="6"/>
      <c r="H428" s="6"/>
    </row>
    <row r="429">
      <c r="A429" s="3"/>
      <c r="E429" s="6"/>
      <c r="F429" s="6"/>
      <c r="G429" s="6"/>
      <c r="H429" s="6"/>
    </row>
    <row r="430">
      <c r="A430" s="3"/>
      <c r="E430" s="6"/>
      <c r="F430" s="6"/>
      <c r="G430" s="6"/>
      <c r="H430" s="6"/>
    </row>
    <row r="431">
      <c r="A431" s="3"/>
      <c r="E431" s="6"/>
      <c r="F431" s="6"/>
      <c r="G431" s="6"/>
      <c r="H431" s="6"/>
    </row>
    <row r="432">
      <c r="A432" s="3"/>
      <c r="E432" s="6"/>
      <c r="F432" s="6"/>
      <c r="G432" s="6"/>
      <c r="H432" s="6"/>
    </row>
    <row r="433">
      <c r="A433" s="3"/>
      <c r="E433" s="6"/>
      <c r="F433" s="6"/>
      <c r="G433" s="6"/>
      <c r="H433" s="6"/>
    </row>
    <row r="434">
      <c r="A434" s="3"/>
      <c r="E434" s="6"/>
      <c r="F434" s="6"/>
      <c r="G434" s="6"/>
      <c r="H434" s="6"/>
    </row>
    <row r="435">
      <c r="A435" s="3"/>
      <c r="E435" s="6"/>
      <c r="F435" s="6"/>
      <c r="G435" s="6"/>
      <c r="H435" s="6"/>
    </row>
    <row r="436">
      <c r="A436" s="3"/>
      <c r="E436" s="6"/>
      <c r="F436" s="6"/>
      <c r="G436" s="6"/>
      <c r="H436" s="6"/>
    </row>
    <row r="437">
      <c r="A437" s="3"/>
      <c r="E437" s="6"/>
      <c r="F437" s="6"/>
      <c r="G437" s="6"/>
      <c r="H437" s="6"/>
    </row>
    <row r="438">
      <c r="A438" s="3"/>
      <c r="E438" s="6"/>
      <c r="F438" s="6"/>
      <c r="G438" s="6"/>
      <c r="H438" s="6"/>
    </row>
    <row r="439">
      <c r="A439" s="3"/>
      <c r="E439" s="6"/>
      <c r="F439" s="6"/>
      <c r="G439" s="6"/>
      <c r="H439" s="6"/>
    </row>
    <row r="440">
      <c r="A440" s="3"/>
      <c r="E440" s="6"/>
      <c r="F440" s="6"/>
      <c r="G440" s="6"/>
      <c r="H440" s="6"/>
    </row>
    <row r="441">
      <c r="A441" s="3"/>
      <c r="E441" s="6"/>
      <c r="F441" s="6"/>
      <c r="G441" s="6"/>
      <c r="H441" s="6"/>
    </row>
    <row r="442">
      <c r="A442" s="3"/>
      <c r="E442" s="6"/>
      <c r="F442" s="6"/>
      <c r="G442" s="6"/>
      <c r="H442" s="6"/>
    </row>
    <row r="443">
      <c r="A443" s="3"/>
      <c r="E443" s="6"/>
      <c r="F443" s="6"/>
      <c r="G443" s="6"/>
      <c r="H443" s="6"/>
    </row>
    <row r="444">
      <c r="A444" s="3"/>
      <c r="E444" s="6"/>
      <c r="F444" s="6"/>
      <c r="G444" s="6"/>
      <c r="H444" s="6"/>
    </row>
    <row r="445">
      <c r="A445" s="3"/>
      <c r="E445" s="6"/>
      <c r="F445" s="6"/>
      <c r="G445" s="6"/>
      <c r="H445" s="6"/>
    </row>
    <row r="446">
      <c r="A446" s="3"/>
      <c r="E446" s="6"/>
      <c r="F446" s="6"/>
      <c r="G446" s="6"/>
      <c r="H446" s="6"/>
    </row>
    <row r="447">
      <c r="A447" s="3"/>
      <c r="E447" s="6"/>
      <c r="F447" s="6"/>
      <c r="G447" s="6"/>
      <c r="H447" s="6"/>
    </row>
    <row r="448">
      <c r="A448" s="3"/>
      <c r="E448" s="6"/>
      <c r="F448" s="6"/>
      <c r="G448" s="6"/>
      <c r="H448" s="6"/>
    </row>
    <row r="449">
      <c r="A449" s="3"/>
      <c r="E449" s="6"/>
      <c r="F449" s="6"/>
      <c r="G449" s="6"/>
      <c r="H449" s="6"/>
    </row>
    <row r="450">
      <c r="A450" s="3"/>
      <c r="E450" s="6"/>
      <c r="F450" s="6"/>
      <c r="G450" s="6"/>
      <c r="H450" s="6"/>
    </row>
    <row r="451">
      <c r="A451" s="3"/>
      <c r="E451" s="6"/>
      <c r="F451" s="6"/>
      <c r="G451" s="6"/>
      <c r="H451" s="6"/>
    </row>
    <row r="452">
      <c r="A452" s="3"/>
      <c r="E452" s="6"/>
      <c r="F452" s="6"/>
      <c r="G452" s="6"/>
      <c r="H452" s="6"/>
    </row>
    <row r="453">
      <c r="A453" s="3"/>
      <c r="E453" s="6"/>
      <c r="F453" s="6"/>
      <c r="G453" s="6"/>
      <c r="H453" s="6"/>
    </row>
    <row r="454">
      <c r="A454" s="3"/>
      <c r="E454" s="6"/>
      <c r="F454" s="6"/>
      <c r="G454" s="6"/>
      <c r="H454" s="6"/>
    </row>
    <row r="455">
      <c r="A455" s="3"/>
      <c r="E455" s="6"/>
      <c r="F455" s="6"/>
      <c r="G455" s="6"/>
      <c r="H455" s="6"/>
    </row>
    <row r="456">
      <c r="A456" s="3"/>
      <c r="E456" s="6"/>
      <c r="F456" s="6"/>
      <c r="G456" s="6"/>
      <c r="H456" s="6"/>
    </row>
    <row r="457">
      <c r="A457" s="3"/>
      <c r="E457" s="6"/>
      <c r="F457" s="6"/>
      <c r="G457" s="6"/>
      <c r="H457" s="6"/>
    </row>
    <row r="458">
      <c r="A458" s="3"/>
      <c r="E458" s="6"/>
      <c r="F458" s="6"/>
      <c r="G458" s="6"/>
      <c r="H458" s="6"/>
    </row>
    <row r="459">
      <c r="A459" s="3"/>
      <c r="E459" s="6"/>
      <c r="F459" s="6"/>
      <c r="G459" s="6"/>
      <c r="H459" s="6"/>
    </row>
    <row r="460">
      <c r="A460" s="3"/>
      <c r="E460" s="6"/>
      <c r="F460" s="6"/>
      <c r="G460" s="6"/>
      <c r="H460" s="6"/>
    </row>
    <row r="461">
      <c r="A461" s="3"/>
      <c r="E461" s="6"/>
      <c r="F461" s="6"/>
      <c r="G461" s="6"/>
      <c r="H461" s="6"/>
    </row>
    <row r="462">
      <c r="A462" s="3"/>
      <c r="E462" s="6"/>
      <c r="F462" s="6"/>
      <c r="G462" s="6"/>
      <c r="H462" s="6"/>
    </row>
    <row r="463">
      <c r="A463" s="3"/>
      <c r="E463" s="6"/>
      <c r="F463" s="6"/>
      <c r="G463" s="6"/>
      <c r="H463" s="6"/>
    </row>
    <row r="464">
      <c r="A464" s="3"/>
      <c r="E464" s="6"/>
      <c r="F464" s="6"/>
      <c r="G464" s="6"/>
      <c r="H464" s="6"/>
    </row>
    <row r="465">
      <c r="A465" s="3"/>
      <c r="E465" s="6"/>
      <c r="F465" s="6"/>
      <c r="G465" s="6"/>
      <c r="H465" s="6"/>
    </row>
    <row r="466">
      <c r="A466" s="3"/>
      <c r="E466" s="6"/>
      <c r="F466" s="6"/>
      <c r="G466" s="6"/>
      <c r="H466" s="6"/>
    </row>
    <row r="467">
      <c r="A467" s="3"/>
      <c r="E467" s="6"/>
      <c r="F467" s="6"/>
      <c r="G467" s="6"/>
      <c r="H467" s="6"/>
    </row>
    <row r="468">
      <c r="A468" s="3"/>
      <c r="E468" s="6"/>
      <c r="F468" s="6"/>
      <c r="G468" s="6"/>
      <c r="H468" s="6"/>
    </row>
    <row r="469">
      <c r="A469" s="3"/>
      <c r="E469" s="6"/>
      <c r="F469" s="6"/>
      <c r="G469" s="6"/>
      <c r="H469" s="6"/>
    </row>
    <row r="470">
      <c r="A470" s="3"/>
      <c r="E470" s="6"/>
      <c r="F470" s="6"/>
      <c r="G470" s="6"/>
      <c r="H470" s="6"/>
    </row>
    <row r="471">
      <c r="A471" s="3"/>
      <c r="E471" s="6"/>
      <c r="F471" s="6"/>
      <c r="G471" s="6"/>
      <c r="H471" s="6"/>
    </row>
    <row r="472">
      <c r="A472" s="3"/>
      <c r="E472" s="6"/>
      <c r="F472" s="6"/>
      <c r="G472" s="6"/>
      <c r="H472" s="6"/>
    </row>
    <row r="473">
      <c r="A473" s="3"/>
      <c r="E473" s="6"/>
      <c r="F473" s="6"/>
      <c r="G473" s="6"/>
      <c r="H473" s="6"/>
    </row>
    <row r="474">
      <c r="A474" s="3"/>
      <c r="E474" s="6"/>
      <c r="F474" s="6"/>
      <c r="G474" s="6"/>
      <c r="H474" s="6"/>
    </row>
    <row r="475">
      <c r="A475" s="3"/>
      <c r="E475" s="6"/>
      <c r="F475" s="6"/>
      <c r="G475" s="6"/>
      <c r="H475" s="6"/>
    </row>
    <row r="476">
      <c r="A476" s="3"/>
      <c r="E476" s="6"/>
      <c r="F476" s="6"/>
      <c r="G476" s="6"/>
      <c r="H476" s="6"/>
    </row>
    <row r="477">
      <c r="A477" s="3"/>
      <c r="E477" s="6"/>
      <c r="F477" s="6"/>
      <c r="G477" s="6"/>
      <c r="H477" s="6"/>
    </row>
    <row r="478">
      <c r="A478" s="3"/>
      <c r="E478" s="6"/>
      <c r="F478" s="6"/>
      <c r="G478" s="6"/>
      <c r="H478" s="6"/>
    </row>
    <row r="479">
      <c r="A479" s="3"/>
      <c r="E479" s="6"/>
      <c r="F479" s="6"/>
      <c r="G479" s="6"/>
      <c r="H479" s="6"/>
    </row>
    <row r="480">
      <c r="A480" s="3"/>
      <c r="E480" s="6"/>
      <c r="F480" s="6"/>
      <c r="G480" s="6"/>
      <c r="H480" s="6"/>
    </row>
    <row r="481">
      <c r="A481" s="3"/>
      <c r="E481" s="6"/>
      <c r="F481" s="6"/>
      <c r="G481" s="6"/>
      <c r="H481" s="6"/>
    </row>
    <row r="482">
      <c r="A482" s="3"/>
      <c r="E482" s="6"/>
      <c r="F482" s="6"/>
      <c r="G482" s="6"/>
      <c r="H482" s="6"/>
    </row>
    <row r="483">
      <c r="A483" s="3"/>
      <c r="E483" s="6"/>
      <c r="F483" s="6"/>
      <c r="G483" s="6"/>
      <c r="H483" s="6"/>
    </row>
    <row r="484">
      <c r="A484" s="3"/>
      <c r="E484" s="6"/>
      <c r="F484" s="6"/>
      <c r="G484" s="6"/>
      <c r="H484" s="6"/>
    </row>
    <row r="485">
      <c r="A485" s="3"/>
      <c r="E485" s="6"/>
      <c r="F485" s="6"/>
      <c r="G485" s="6"/>
      <c r="H485" s="6"/>
    </row>
    <row r="486">
      <c r="A486" s="3"/>
      <c r="E486" s="6"/>
      <c r="F486" s="6"/>
      <c r="G486" s="6"/>
      <c r="H486" s="6"/>
    </row>
    <row r="487">
      <c r="A487" s="3"/>
      <c r="E487" s="6"/>
      <c r="F487" s="6"/>
      <c r="G487" s="6"/>
      <c r="H487" s="6"/>
    </row>
    <row r="488">
      <c r="A488" s="3"/>
      <c r="E488" s="6"/>
      <c r="F488" s="6"/>
      <c r="G488" s="6"/>
      <c r="H488" s="6"/>
    </row>
    <row r="489">
      <c r="A489" s="3"/>
      <c r="E489" s="6"/>
      <c r="F489" s="6"/>
      <c r="G489" s="6"/>
      <c r="H489" s="6"/>
    </row>
    <row r="490">
      <c r="A490" s="3"/>
      <c r="E490" s="6"/>
      <c r="F490" s="6"/>
      <c r="G490" s="6"/>
      <c r="H490" s="6"/>
    </row>
    <row r="491">
      <c r="A491" s="3"/>
      <c r="E491" s="6"/>
      <c r="F491" s="6"/>
      <c r="G491" s="6"/>
      <c r="H491" s="6"/>
    </row>
    <row r="492">
      <c r="A492" s="3"/>
      <c r="E492" s="6"/>
      <c r="F492" s="6"/>
      <c r="G492" s="6"/>
      <c r="H492" s="6"/>
    </row>
    <row r="493">
      <c r="A493" s="3"/>
      <c r="E493" s="6"/>
      <c r="F493" s="6"/>
      <c r="G493" s="6"/>
      <c r="H493" s="6"/>
    </row>
    <row r="494">
      <c r="A494" s="3"/>
      <c r="E494" s="6"/>
      <c r="F494" s="6"/>
      <c r="G494" s="6"/>
      <c r="H494" s="6"/>
    </row>
    <row r="495">
      <c r="A495" s="3"/>
      <c r="E495" s="6"/>
      <c r="F495" s="6"/>
      <c r="G495" s="6"/>
      <c r="H495" s="6"/>
    </row>
    <row r="496">
      <c r="A496" s="3"/>
      <c r="E496" s="6"/>
      <c r="F496" s="6"/>
      <c r="G496" s="6"/>
      <c r="H496" s="6"/>
    </row>
    <row r="497">
      <c r="A497" s="3"/>
      <c r="E497" s="6"/>
      <c r="F497" s="6"/>
      <c r="G497" s="6"/>
      <c r="H497" s="6"/>
    </row>
    <row r="498">
      <c r="A498" s="3"/>
      <c r="E498" s="6"/>
      <c r="F498" s="6"/>
      <c r="G498" s="6"/>
      <c r="H498" s="6"/>
    </row>
    <row r="499">
      <c r="A499" s="3"/>
      <c r="E499" s="6"/>
      <c r="F499" s="6"/>
      <c r="G499" s="6"/>
      <c r="H499" s="6"/>
    </row>
    <row r="500">
      <c r="A500" s="3"/>
      <c r="E500" s="6"/>
      <c r="F500" s="6"/>
      <c r="G500" s="6"/>
      <c r="H500" s="6"/>
    </row>
    <row r="501">
      <c r="A501" s="3"/>
      <c r="E501" s="6"/>
      <c r="F501" s="6"/>
      <c r="G501" s="6"/>
      <c r="H501" s="6"/>
    </row>
    <row r="502">
      <c r="A502" s="3"/>
      <c r="E502" s="6"/>
      <c r="F502" s="6"/>
      <c r="G502" s="6"/>
      <c r="H502" s="6"/>
    </row>
    <row r="503">
      <c r="A503" s="3"/>
      <c r="E503" s="6"/>
      <c r="F503" s="6"/>
      <c r="G503" s="6"/>
      <c r="H503" s="6"/>
    </row>
    <row r="504">
      <c r="A504" s="3"/>
      <c r="E504" s="6"/>
      <c r="F504" s="6"/>
      <c r="G504" s="6"/>
      <c r="H504" s="6"/>
    </row>
    <row r="505">
      <c r="A505" s="3"/>
      <c r="E505" s="6"/>
      <c r="F505" s="6"/>
      <c r="G505" s="6"/>
      <c r="H505" s="6"/>
    </row>
    <row r="506">
      <c r="A506" s="3"/>
      <c r="E506" s="6"/>
      <c r="F506" s="6"/>
      <c r="G506" s="6"/>
      <c r="H506" s="6"/>
    </row>
    <row r="507">
      <c r="A507" s="3"/>
      <c r="E507" s="6"/>
      <c r="F507" s="6"/>
      <c r="G507" s="6"/>
      <c r="H507" s="6"/>
    </row>
    <row r="508">
      <c r="A508" s="3"/>
      <c r="E508" s="6"/>
      <c r="F508" s="6"/>
      <c r="G508" s="6"/>
      <c r="H508" s="6"/>
    </row>
    <row r="509">
      <c r="A509" s="3"/>
      <c r="E509" s="6"/>
      <c r="F509" s="6"/>
      <c r="G509" s="6"/>
      <c r="H509" s="6"/>
    </row>
    <row r="510">
      <c r="A510" s="3"/>
      <c r="E510" s="6"/>
      <c r="F510" s="6"/>
      <c r="G510" s="6"/>
      <c r="H510" s="6"/>
    </row>
    <row r="511">
      <c r="A511" s="3"/>
      <c r="E511" s="6"/>
      <c r="F511" s="6"/>
      <c r="G511" s="6"/>
      <c r="H511" s="6"/>
    </row>
    <row r="512">
      <c r="A512" s="3"/>
      <c r="E512" s="6"/>
      <c r="F512" s="6"/>
      <c r="G512" s="6"/>
      <c r="H512" s="6"/>
    </row>
    <row r="513">
      <c r="A513" s="3"/>
      <c r="E513" s="6"/>
      <c r="F513" s="6"/>
      <c r="G513" s="6"/>
      <c r="H513" s="6"/>
    </row>
    <row r="514">
      <c r="A514" s="3"/>
      <c r="E514" s="6"/>
      <c r="F514" s="6"/>
      <c r="G514" s="6"/>
      <c r="H514" s="6"/>
    </row>
    <row r="515">
      <c r="A515" s="3"/>
      <c r="E515" s="6"/>
      <c r="F515" s="6"/>
      <c r="G515" s="6"/>
      <c r="H515" s="6"/>
    </row>
    <row r="516">
      <c r="A516" s="3"/>
      <c r="E516" s="6"/>
      <c r="F516" s="6"/>
      <c r="G516" s="6"/>
      <c r="H516" s="6"/>
    </row>
    <row r="517">
      <c r="A517" s="3"/>
      <c r="E517" s="6"/>
      <c r="F517" s="6"/>
      <c r="G517" s="6"/>
      <c r="H517" s="6"/>
    </row>
    <row r="518">
      <c r="A518" s="3"/>
      <c r="E518" s="6"/>
      <c r="F518" s="6"/>
      <c r="G518" s="6"/>
      <c r="H518" s="6"/>
    </row>
    <row r="519">
      <c r="A519" s="3"/>
      <c r="E519" s="6"/>
      <c r="F519" s="6"/>
      <c r="G519" s="6"/>
      <c r="H519" s="6"/>
    </row>
    <row r="520">
      <c r="A520" s="3"/>
      <c r="E520" s="6"/>
      <c r="F520" s="6"/>
      <c r="G520" s="6"/>
      <c r="H520" s="6"/>
    </row>
    <row r="521">
      <c r="A521" s="3"/>
      <c r="E521" s="6"/>
      <c r="F521" s="6"/>
      <c r="G521" s="6"/>
      <c r="H521" s="6"/>
    </row>
    <row r="522">
      <c r="A522" s="3"/>
      <c r="E522" s="6"/>
      <c r="F522" s="6"/>
      <c r="G522" s="6"/>
      <c r="H522" s="6"/>
    </row>
    <row r="523">
      <c r="A523" s="3"/>
      <c r="E523" s="6"/>
      <c r="F523" s="6"/>
      <c r="G523" s="6"/>
      <c r="H523" s="6"/>
    </row>
    <row r="524">
      <c r="A524" s="3"/>
      <c r="E524" s="6"/>
      <c r="F524" s="6"/>
      <c r="G524" s="6"/>
      <c r="H524" s="6"/>
    </row>
    <row r="525">
      <c r="A525" s="3"/>
      <c r="E525" s="6"/>
      <c r="F525" s="6"/>
      <c r="G525" s="6"/>
      <c r="H525" s="6"/>
    </row>
    <row r="526">
      <c r="A526" s="3"/>
      <c r="E526" s="6"/>
      <c r="F526" s="6"/>
      <c r="G526" s="6"/>
      <c r="H526" s="6"/>
    </row>
    <row r="527">
      <c r="A527" s="3"/>
      <c r="E527" s="6"/>
      <c r="F527" s="6"/>
      <c r="G527" s="6"/>
      <c r="H527" s="6"/>
    </row>
    <row r="528">
      <c r="A528" s="3"/>
      <c r="E528" s="6"/>
      <c r="F528" s="6"/>
      <c r="G528" s="6"/>
      <c r="H528" s="6"/>
    </row>
    <row r="529">
      <c r="A529" s="3"/>
      <c r="E529" s="6"/>
      <c r="F529" s="6"/>
      <c r="G529" s="6"/>
      <c r="H529" s="6"/>
    </row>
    <row r="530">
      <c r="A530" s="3"/>
      <c r="E530" s="6"/>
      <c r="F530" s="6"/>
      <c r="G530" s="6"/>
      <c r="H530" s="6"/>
    </row>
    <row r="531">
      <c r="A531" s="3"/>
      <c r="E531" s="6"/>
      <c r="F531" s="6"/>
      <c r="G531" s="6"/>
      <c r="H531" s="6"/>
    </row>
    <row r="532">
      <c r="A532" s="3"/>
      <c r="E532" s="6"/>
      <c r="F532" s="6"/>
      <c r="G532" s="6"/>
      <c r="H532" s="6"/>
    </row>
    <row r="533">
      <c r="A533" s="3"/>
      <c r="E533" s="6"/>
      <c r="F533" s="6"/>
      <c r="G533" s="6"/>
      <c r="H533" s="6"/>
    </row>
    <row r="534">
      <c r="A534" s="3"/>
      <c r="E534" s="6"/>
      <c r="F534" s="6"/>
      <c r="G534" s="6"/>
      <c r="H534" s="6"/>
    </row>
    <row r="535">
      <c r="A535" s="3"/>
      <c r="E535" s="6"/>
      <c r="F535" s="6"/>
      <c r="G535" s="6"/>
      <c r="H535" s="6"/>
    </row>
    <row r="536">
      <c r="A536" s="3"/>
      <c r="E536" s="6"/>
      <c r="F536" s="6"/>
      <c r="G536" s="6"/>
      <c r="H536" s="6"/>
    </row>
    <row r="537">
      <c r="A537" s="3"/>
      <c r="E537" s="6"/>
      <c r="F537" s="6"/>
      <c r="G537" s="6"/>
      <c r="H537" s="6"/>
    </row>
    <row r="538">
      <c r="A538" s="3"/>
      <c r="E538" s="6"/>
      <c r="F538" s="6"/>
      <c r="G538" s="6"/>
      <c r="H538" s="6"/>
    </row>
    <row r="539">
      <c r="A539" s="3"/>
      <c r="E539" s="6"/>
      <c r="F539" s="6"/>
      <c r="G539" s="6"/>
      <c r="H539" s="6"/>
    </row>
    <row r="540">
      <c r="A540" s="3"/>
      <c r="E540" s="6"/>
      <c r="F540" s="6"/>
      <c r="G540" s="6"/>
      <c r="H540" s="6"/>
    </row>
    <row r="541">
      <c r="A541" s="3"/>
      <c r="E541" s="6"/>
      <c r="F541" s="6"/>
      <c r="G541" s="6"/>
      <c r="H541" s="6"/>
    </row>
    <row r="542">
      <c r="A542" s="3"/>
      <c r="E542" s="6"/>
      <c r="F542" s="6"/>
      <c r="G542" s="6"/>
      <c r="H542" s="6"/>
    </row>
    <row r="543">
      <c r="A543" s="3"/>
      <c r="E543" s="6"/>
      <c r="F543" s="6"/>
      <c r="G543" s="6"/>
      <c r="H543" s="6"/>
    </row>
    <row r="544">
      <c r="A544" s="3"/>
      <c r="E544" s="6"/>
      <c r="F544" s="6"/>
      <c r="G544" s="6"/>
      <c r="H544" s="6"/>
    </row>
    <row r="545">
      <c r="A545" s="3"/>
      <c r="E545" s="6"/>
      <c r="F545" s="6"/>
      <c r="G545" s="6"/>
      <c r="H545" s="6"/>
    </row>
    <row r="546">
      <c r="A546" s="3"/>
      <c r="E546" s="6"/>
      <c r="F546" s="6"/>
      <c r="G546" s="6"/>
      <c r="H546" s="6"/>
    </row>
    <row r="547">
      <c r="A547" s="3"/>
      <c r="E547" s="6"/>
      <c r="F547" s="6"/>
      <c r="G547" s="6"/>
      <c r="H547" s="6"/>
    </row>
    <row r="548">
      <c r="A548" s="3"/>
      <c r="E548" s="6"/>
      <c r="F548" s="6"/>
      <c r="G548" s="6"/>
      <c r="H548" s="6"/>
    </row>
    <row r="549">
      <c r="A549" s="3"/>
      <c r="E549" s="6"/>
      <c r="F549" s="6"/>
      <c r="G549" s="6"/>
      <c r="H549" s="6"/>
    </row>
    <row r="550">
      <c r="A550" s="3"/>
      <c r="E550" s="6"/>
      <c r="F550" s="6"/>
      <c r="G550" s="6"/>
      <c r="H550" s="6"/>
    </row>
    <row r="551">
      <c r="A551" s="3"/>
      <c r="E551" s="6"/>
      <c r="F551" s="6"/>
      <c r="G551" s="6"/>
      <c r="H551" s="6"/>
    </row>
    <row r="552">
      <c r="A552" s="3"/>
      <c r="E552" s="6"/>
      <c r="F552" s="6"/>
      <c r="G552" s="6"/>
      <c r="H552" s="6"/>
    </row>
    <row r="553">
      <c r="A553" s="3"/>
      <c r="E553" s="6"/>
      <c r="F553" s="6"/>
      <c r="G553" s="6"/>
      <c r="H553" s="6"/>
    </row>
    <row r="554">
      <c r="A554" s="3"/>
      <c r="E554" s="6"/>
      <c r="F554" s="6"/>
      <c r="G554" s="6"/>
      <c r="H554" s="6"/>
    </row>
    <row r="555">
      <c r="A555" s="3"/>
      <c r="E555" s="6"/>
      <c r="F555" s="6"/>
      <c r="G555" s="6"/>
      <c r="H555" s="6"/>
    </row>
    <row r="556">
      <c r="A556" s="3"/>
      <c r="E556" s="6"/>
      <c r="F556" s="6"/>
      <c r="G556" s="6"/>
      <c r="H556" s="6"/>
    </row>
    <row r="557">
      <c r="A557" s="3"/>
      <c r="E557" s="6"/>
      <c r="F557" s="6"/>
      <c r="G557" s="6"/>
      <c r="H557" s="6"/>
    </row>
    <row r="558">
      <c r="A558" s="3"/>
      <c r="E558" s="6"/>
      <c r="F558" s="6"/>
      <c r="G558" s="6"/>
      <c r="H558" s="6"/>
    </row>
    <row r="559">
      <c r="A559" s="3"/>
      <c r="E559" s="6"/>
      <c r="F559" s="6"/>
      <c r="G559" s="6"/>
      <c r="H559" s="6"/>
    </row>
    <row r="560">
      <c r="A560" s="3"/>
      <c r="E560" s="6"/>
      <c r="F560" s="6"/>
      <c r="G560" s="6"/>
      <c r="H560" s="6"/>
    </row>
    <row r="561">
      <c r="A561" s="3"/>
      <c r="E561" s="6"/>
      <c r="F561" s="6"/>
      <c r="G561" s="6"/>
      <c r="H561" s="6"/>
    </row>
    <row r="562">
      <c r="A562" s="3"/>
      <c r="E562" s="6"/>
      <c r="F562" s="6"/>
      <c r="G562" s="6"/>
      <c r="H562" s="6"/>
    </row>
    <row r="563">
      <c r="A563" s="3"/>
      <c r="E563" s="6"/>
      <c r="F563" s="6"/>
      <c r="G563" s="6"/>
      <c r="H563" s="6"/>
    </row>
    <row r="564">
      <c r="A564" s="3"/>
      <c r="E564" s="6"/>
      <c r="F564" s="6"/>
      <c r="G564" s="6"/>
      <c r="H564" s="6"/>
    </row>
    <row r="565">
      <c r="A565" s="3"/>
      <c r="E565" s="6"/>
      <c r="F565" s="6"/>
      <c r="G565" s="6"/>
      <c r="H565" s="6"/>
    </row>
    <row r="566">
      <c r="A566" s="3"/>
      <c r="E566" s="6"/>
      <c r="F566" s="6"/>
      <c r="G566" s="6"/>
      <c r="H566" s="6"/>
    </row>
    <row r="567">
      <c r="A567" s="3"/>
      <c r="E567" s="6"/>
      <c r="F567" s="6"/>
      <c r="G567" s="6"/>
      <c r="H567" s="6"/>
    </row>
    <row r="568">
      <c r="A568" s="3"/>
      <c r="E568" s="6"/>
      <c r="F568" s="6"/>
      <c r="G568" s="6"/>
      <c r="H568" s="6"/>
    </row>
    <row r="569">
      <c r="A569" s="3"/>
      <c r="E569" s="6"/>
      <c r="F569" s="6"/>
      <c r="G569" s="6"/>
      <c r="H569" s="6"/>
    </row>
    <row r="570">
      <c r="A570" s="3"/>
      <c r="E570" s="6"/>
      <c r="F570" s="6"/>
      <c r="G570" s="6"/>
      <c r="H570" s="6"/>
    </row>
    <row r="571">
      <c r="A571" s="3"/>
      <c r="E571" s="6"/>
      <c r="F571" s="6"/>
      <c r="G571" s="6"/>
      <c r="H571" s="6"/>
    </row>
    <row r="572">
      <c r="A572" s="3"/>
      <c r="E572" s="6"/>
      <c r="F572" s="6"/>
      <c r="G572" s="6"/>
      <c r="H572" s="6"/>
    </row>
    <row r="573">
      <c r="A573" s="3"/>
      <c r="E573" s="6"/>
      <c r="F573" s="6"/>
      <c r="G573" s="6"/>
      <c r="H573" s="6"/>
    </row>
    <row r="574">
      <c r="A574" s="3"/>
      <c r="E574" s="6"/>
      <c r="F574" s="6"/>
      <c r="G574" s="6"/>
      <c r="H574" s="6"/>
    </row>
    <row r="575">
      <c r="A575" s="3"/>
      <c r="E575" s="6"/>
      <c r="F575" s="6"/>
      <c r="G575" s="6"/>
      <c r="H575" s="6"/>
    </row>
    <row r="576">
      <c r="A576" s="3"/>
      <c r="E576" s="6"/>
      <c r="F576" s="6"/>
      <c r="G576" s="6"/>
      <c r="H576" s="6"/>
    </row>
    <row r="577">
      <c r="A577" s="3"/>
      <c r="E577" s="6"/>
      <c r="F577" s="6"/>
      <c r="G577" s="6"/>
      <c r="H577" s="6"/>
    </row>
    <row r="578">
      <c r="A578" s="3"/>
      <c r="E578" s="6"/>
      <c r="F578" s="6"/>
      <c r="G578" s="6"/>
      <c r="H578" s="6"/>
    </row>
    <row r="579">
      <c r="A579" s="3"/>
      <c r="E579" s="6"/>
      <c r="F579" s="6"/>
      <c r="G579" s="6"/>
      <c r="H579" s="6"/>
    </row>
    <row r="580">
      <c r="A580" s="3"/>
      <c r="E580" s="6"/>
      <c r="F580" s="6"/>
      <c r="G580" s="6"/>
      <c r="H580" s="6"/>
    </row>
    <row r="581">
      <c r="A581" s="3"/>
      <c r="E581" s="6"/>
      <c r="F581" s="6"/>
      <c r="G581" s="6"/>
      <c r="H581" s="6"/>
    </row>
    <row r="582">
      <c r="A582" s="3"/>
      <c r="E582" s="6"/>
      <c r="F582" s="6"/>
      <c r="G582" s="6"/>
      <c r="H582" s="6"/>
    </row>
    <row r="583">
      <c r="A583" s="3"/>
      <c r="E583" s="6"/>
      <c r="F583" s="6"/>
      <c r="G583" s="6"/>
      <c r="H583" s="6"/>
    </row>
    <row r="584">
      <c r="A584" s="3"/>
      <c r="E584" s="6"/>
      <c r="F584" s="6"/>
      <c r="G584" s="6"/>
      <c r="H584" s="6"/>
    </row>
    <row r="585">
      <c r="A585" s="3"/>
      <c r="E585" s="6"/>
      <c r="F585" s="6"/>
      <c r="G585" s="6"/>
      <c r="H585" s="6"/>
    </row>
    <row r="586">
      <c r="A586" s="3"/>
      <c r="E586" s="6"/>
      <c r="F586" s="6"/>
      <c r="G586" s="6"/>
      <c r="H586" s="6"/>
    </row>
    <row r="587">
      <c r="A587" s="3"/>
      <c r="E587" s="6"/>
      <c r="F587" s="6"/>
      <c r="G587" s="6"/>
      <c r="H587" s="6"/>
    </row>
    <row r="588">
      <c r="A588" s="3"/>
      <c r="E588" s="6"/>
      <c r="F588" s="6"/>
      <c r="G588" s="6"/>
      <c r="H588" s="6"/>
    </row>
    <row r="589">
      <c r="A589" s="3"/>
      <c r="E589" s="6"/>
      <c r="F589" s="6"/>
      <c r="G589" s="6"/>
      <c r="H589" s="6"/>
    </row>
    <row r="590">
      <c r="A590" s="3"/>
      <c r="E590" s="6"/>
      <c r="F590" s="6"/>
      <c r="G590" s="6"/>
      <c r="H590" s="6"/>
    </row>
    <row r="591">
      <c r="A591" s="3"/>
      <c r="E591" s="6"/>
      <c r="F591" s="6"/>
      <c r="G591" s="6"/>
      <c r="H591" s="6"/>
    </row>
    <row r="592">
      <c r="A592" s="3"/>
      <c r="E592" s="6"/>
      <c r="F592" s="6"/>
      <c r="G592" s="6"/>
      <c r="H592" s="6"/>
    </row>
    <row r="593">
      <c r="A593" s="3"/>
      <c r="E593" s="6"/>
      <c r="F593" s="6"/>
      <c r="G593" s="6"/>
      <c r="H593" s="6"/>
    </row>
    <row r="594">
      <c r="A594" s="3"/>
      <c r="E594" s="6"/>
      <c r="F594" s="6"/>
      <c r="G594" s="6"/>
      <c r="H594" s="6"/>
    </row>
    <row r="595">
      <c r="A595" s="3"/>
      <c r="E595" s="6"/>
      <c r="F595" s="6"/>
      <c r="G595" s="6"/>
      <c r="H595" s="6"/>
    </row>
    <row r="596">
      <c r="A596" s="3"/>
      <c r="E596" s="6"/>
      <c r="F596" s="6"/>
      <c r="G596" s="6"/>
      <c r="H596" s="6"/>
    </row>
    <row r="597">
      <c r="A597" s="3"/>
      <c r="E597" s="6"/>
      <c r="F597" s="6"/>
      <c r="G597" s="6"/>
      <c r="H597" s="6"/>
    </row>
    <row r="598">
      <c r="A598" s="3"/>
      <c r="E598" s="6"/>
      <c r="F598" s="6"/>
      <c r="G598" s="6"/>
      <c r="H598" s="6"/>
    </row>
    <row r="599">
      <c r="A599" s="3"/>
      <c r="E599" s="6"/>
      <c r="F599" s="6"/>
      <c r="G599" s="6"/>
      <c r="H599" s="6"/>
    </row>
    <row r="600">
      <c r="A600" s="3"/>
      <c r="E600" s="6"/>
      <c r="F600" s="6"/>
      <c r="G600" s="6"/>
      <c r="H600" s="6"/>
    </row>
    <row r="601">
      <c r="A601" s="3"/>
      <c r="E601" s="6"/>
      <c r="F601" s="6"/>
      <c r="G601" s="6"/>
      <c r="H601" s="6"/>
    </row>
    <row r="602">
      <c r="A602" s="3"/>
      <c r="E602" s="6"/>
      <c r="F602" s="6"/>
      <c r="G602" s="6"/>
      <c r="H602" s="6"/>
    </row>
    <row r="603">
      <c r="A603" s="3"/>
      <c r="E603" s="6"/>
      <c r="F603" s="6"/>
      <c r="G603" s="6"/>
      <c r="H603" s="6"/>
    </row>
    <row r="604">
      <c r="A604" s="3"/>
      <c r="E604" s="6"/>
      <c r="F604" s="6"/>
      <c r="G604" s="6"/>
      <c r="H604" s="6"/>
    </row>
    <row r="605">
      <c r="A605" s="3"/>
      <c r="E605" s="6"/>
      <c r="F605" s="6"/>
      <c r="G605" s="6"/>
      <c r="H605" s="6"/>
    </row>
    <row r="606">
      <c r="A606" s="3"/>
      <c r="E606" s="6"/>
      <c r="F606" s="6"/>
      <c r="G606" s="6"/>
      <c r="H606" s="6"/>
    </row>
    <row r="607">
      <c r="A607" s="3"/>
      <c r="E607" s="6"/>
      <c r="F607" s="6"/>
      <c r="G607" s="6"/>
      <c r="H607" s="6"/>
    </row>
    <row r="608">
      <c r="A608" s="3"/>
      <c r="E608" s="6"/>
      <c r="F608" s="6"/>
      <c r="G608" s="6"/>
      <c r="H608" s="6"/>
    </row>
    <row r="609">
      <c r="A609" s="3"/>
      <c r="E609" s="6"/>
      <c r="F609" s="6"/>
      <c r="G609" s="6"/>
      <c r="H609" s="6"/>
    </row>
    <row r="610">
      <c r="A610" s="3"/>
      <c r="E610" s="6"/>
      <c r="F610" s="6"/>
      <c r="G610" s="6"/>
      <c r="H610" s="6"/>
    </row>
    <row r="611">
      <c r="A611" s="3"/>
      <c r="E611" s="6"/>
      <c r="F611" s="6"/>
      <c r="G611" s="6"/>
      <c r="H611" s="6"/>
    </row>
    <row r="612">
      <c r="A612" s="3"/>
      <c r="E612" s="6"/>
      <c r="F612" s="6"/>
      <c r="G612" s="6"/>
      <c r="H612" s="6"/>
    </row>
    <row r="613">
      <c r="A613" s="3"/>
      <c r="E613" s="6"/>
      <c r="F613" s="6"/>
      <c r="G613" s="6"/>
      <c r="H613" s="6"/>
    </row>
    <row r="614">
      <c r="A614" s="3"/>
      <c r="E614" s="6"/>
      <c r="F614" s="6"/>
      <c r="G614" s="6"/>
      <c r="H614" s="6"/>
    </row>
    <row r="615">
      <c r="A615" s="3"/>
      <c r="E615" s="6"/>
      <c r="F615" s="6"/>
      <c r="G615" s="6"/>
      <c r="H615" s="6"/>
    </row>
    <row r="616">
      <c r="A616" s="3"/>
      <c r="E616" s="6"/>
      <c r="F616" s="6"/>
      <c r="G616" s="6"/>
      <c r="H616" s="6"/>
    </row>
    <row r="617">
      <c r="A617" s="3"/>
      <c r="E617" s="6"/>
      <c r="F617" s="6"/>
      <c r="G617" s="6"/>
      <c r="H617" s="6"/>
    </row>
    <row r="618">
      <c r="A618" s="3"/>
      <c r="E618" s="6"/>
      <c r="F618" s="6"/>
      <c r="G618" s="6"/>
      <c r="H618" s="6"/>
    </row>
    <row r="619">
      <c r="A619" s="3"/>
      <c r="E619" s="6"/>
      <c r="F619" s="6"/>
      <c r="G619" s="6"/>
      <c r="H619" s="6"/>
    </row>
    <row r="620">
      <c r="A620" s="3"/>
      <c r="E620" s="6"/>
      <c r="F620" s="6"/>
      <c r="G620" s="6"/>
      <c r="H620" s="6"/>
    </row>
    <row r="621">
      <c r="A621" s="3"/>
      <c r="E621" s="6"/>
      <c r="F621" s="6"/>
      <c r="G621" s="6"/>
      <c r="H621" s="6"/>
    </row>
    <row r="622">
      <c r="A622" s="3"/>
      <c r="E622" s="6"/>
      <c r="F622" s="6"/>
      <c r="G622" s="6"/>
      <c r="H622" s="6"/>
    </row>
    <row r="623">
      <c r="A623" s="3"/>
      <c r="E623" s="6"/>
      <c r="F623" s="6"/>
      <c r="G623" s="6"/>
      <c r="H623" s="6"/>
    </row>
    <row r="624">
      <c r="A624" s="3"/>
      <c r="E624" s="6"/>
      <c r="F624" s="6"/>
      <c r="G624" s="6"/>
      <c r="H624" s="6"/>
    </row>
    <row r="625">
      <c r="A625" s="3"/>
      <c r="E625" s="6"/>
      <c r="F625" s="6"/>
      <c r="G625" s="6"/>
      <c r="H625" s="6"/>
    </row>
    <row r="626">
      <c r="A626" s="3"/>
      <c r="E626" s="6"/>
      <c r="F626" s="6"/>
      <c r="G626" s="6"/>
      <c r="H626" s="6"/>
    </row>
    <row r="627">
      <c r="A627" s="3"/>
      <c r="E627" s="6"/>
      <c r="F627" s="6"/>
      <c r="G627" s="6"/>
      <c r="H627" s="6"/>
    </row>
    <row r="628">
      <c r="A628" s="3"/>
      <c r="E628" s="6"/>
      <c r="F628" s="6"/>
      <c r="G628" s="6"/>
      <c r="H628" s="6"/>
    </row>
    <row r="629">
      <c r="A629" s="3"/>
      <c r="E629" s="6"/>
      <c r="F629" s="6"/>
      <c r="G629" s="6"/>
      <c r="H629" s="6"/>
    </row>
    <row r="630">
      <c r="A630" s="3"/>
      <c r="E630" s="6"/>
      <c r="F630" s="6"/>
      <c r="G630" s="6"/>
      <c r="H630" s="6"/>
    </row>
    <row r="631">
      <c r="A631" s="3"/>
      <c r="E631" s="6"/>
      <c r="F631" s="6"/>
      <c r="G631" s="6"/>
      <c r="H631" s="6"/>
    </row>
    <row r="632">
      <c r="A632" s="3"/>
      <c r="E632" s="6"/>
      <c r="F632" s="6"/>
      <c r="G632" s="6"/>
      <c r="H632" s="6"/>
    </row>
    <row r="633">
      <c r="A633" s="3"/>
      <c r="E633" s="6"/>
      <c r="F633" s="6"/>
      <c r="G633" s="6"/>
      <c r="H633" s="6"/>
    </row>
    <row r="634">
      <c r="A634" s="3"/>
      <c r="E634" s="6"/>
      <c r="F634" s="6"/>
      <c r="G634" s="6"/>
      <c r="H634" s="6"/>
    </row>
    <row r="635">
      <c r="A635" s="3"/>
      <c r="E635" s="6"/>
      <c r="F635" s="6"/>
      <c r="G635" s="6"/>
      <c r="H635" s="6"/>
    </row>
    <row r="636">
      <c r="A636" s="3"/>
      <c r="E636" s="6"/>
      <c r="F636" s="6"/>
      <c r="G636" s="6"/>
      <c r="H636" s="6"/>
    </row>
    <row r="637">
      <c r="A637" s="3"/>
      <c r="E637" s="6"/>
      <c r="F637" s="6"/>
      <c r="G637" s="6"/>
      <c r="H637" s="6"/>
    </row>
    <row r="638">
      <c r="A638" s="3"/>
      <c r="E638" s="6"/>
      <c r="F638" s="6"/>
      <c r="G638" s="6"/>
      <c r="H638" s="6"/>
    </row>
    <row r="639">
      <c r="A639" s="3"/>
      <c r="E639" s="6"/>
      <c r="F639" s="6"/>
      <c r="G639" s="6"/>
      <c r="H639" s="6"/>
    </row>
    <row r="640">
      <c r="A640" s="3"/>
      <c r="E640" s="6"/>
      <c r="F640" s="6"/>
      <c r="G640" s="6"/>
      <c r="H640" s="6"/>
    </row>
    <row r="641">
      <c r="A641" s="3"/>
      <c r="E641" s="6"/>
      <c r="F641" s="6"/>
      <c r="G641" s="6"/>
      <c r="H641" s="6"/>
    </row>
    <row r="642">
      <c r="A642" s="3"/>
      <c r="E642" s="6"/>
      <c r="F642" s="6"/>
      <c r="G642" s="6"/>
      <c r="H642" s="6"/>
    </row>
    <row r="643">
      <c r="A643" s="3"/>
      <c r="E643" s="6"/>
      <c r="F643" s="6"/>
      <c r="G643" s="6"/>
      <c r="H643" s="6"/>
    </row>
    <row r="644">
      <c r="A644" s="3"/>
      <c r="E644" s="6"/>
      <c r="F644" s="6"/>
      <c r="G644" s="6"/>
      <c r="H644" s="6"/>
    </row>
    <row r="645">
      <c r="A645" s="3"/>
      <c r="E645" s="6"/>
      <c r="F645" s="6"/>
      <c r="G645" s="6"/>
      <c r="H645" s="6"/>
    </row>
    <row r="646">
      <c r="A646" s="3"/>
      <c r="E646" s="6"/>
      <c r="F646" s="6"/>
      <c r="G646" s="6"/>
      <c r="H646" s="6"/>
    </row>
    <row r="647">
      <c r="A647" s="3"/>
      <c r="E647" s="6"/>
      <c r="F647" s="6"/>
      <c r="G647" s="6"/>
      <c r="H647" s="6"/>
    </row>
    <row r="648">
      <c r="A648" s="3"/>
      <c r="E648" s="6"/>
      <c r="F648" s="6"/>
      <c r="G648" s="6"/>
      <c r="H648" s="6"/>
    </row>
    <row r="649">
      <c r="A649" s="3"/>
      <c r="E649" s="6"/>
      <c r="F649" s="6"/>
      <c r="G649" s="6"/>
      <c r="H649" s="6"/>
    </row>
    <row r="650">
      <c r="A650" s="3"/>
      <c r="E650" s="6"/>
      <c r="F650" s="6"/>
      <c r="G650" s="6"/>
      <c r="H650" s="6"/>
    </row>
    <row r="651">
      <c r="A651" s="3"/>
      <c r="E651" s="6"/>
      <c r="F651" s="6"/>
      <c r="G651" s="6"/>
      <c r="H651" s="6"/>
    </row>
    <row r="652">
      <c r="A652" s="3"/>
      <c r="E652" s="6"/>
      <c r="F652" s="6"/>
      <c r="G652" s="6"/>
      <c r="H652" s="6"/>
    </row>
    <row r="653">
      <c r="A653" s="3"/>
      <c r="E653" s="6"/>
      <c r="F653" s="6"/>
      <c r="G653" s="6"/>
      <c r="H653" s="6"/>
    </row>
    <row r="654">
      <c r="A654" s="3"/>
      <c r="E654" s="6"/>
      <c r="F654" s="6"/>
      <c r="G654" s="6"/>
      <c r="H654" s="6"/>
    </row>
    <row r="655">
      <c r="A655" s="3"/>
      <c r="E655" s="6"/>
      <c r="F655" s="6"/>
      <c r="G655" s="6"/>
      <c r="H655" s="6"/>
    </row>
    <row r="656">
      <c r="A656" s="3"/>
      <c r="E656" s="6"/>
      <c r="F656" s="6"/>
      <c r="G656" s="6"/>
      <c r="H656" s="6"/>
    </row>
    <row r="657">
      <c r="A657" s="3"/>
      <c r="E657" s="6"/>
      <c r="F657" s="6"/>
      <c r="G657" s="6"/>
      <c r="H657" s="6"/>
    </row>
    <row r="658">
      <c r="A658" s="3"/>
      <c r="E658" s="6"/>
      <c r="F658" s="6"/>
      <c r="G658" s="6"/>
      <c r="H658" s="6"/>
    </row>
    <row r="659">
      <c r="A659" s="3"/>
      <c r="E659" s="6"/>
      <c r="F659" s="6"/>
      <c r="G659" s="6"/>
      <c r="H659" s="6"/>
    </row>
    <row r="660">
      <c r="A660" s="3"/>
      <c r="E660" s="6"/>
      <c r="F660" s="6"/>
      <c r="G660" s="6"/>
      <c r="H660" s="6"/>
    </row>
    <row r="661">
      <c r="A661" s="3"/>
      <c r="E661" s="6"/>
      <c r="F661" s="6"/>
      <c r="G661" s="6"/>
      <c r="H661" s="6"/>
    </row>
    <row r="662">
      <c r="A662" s="3"/>
      <c r="E662" s="6"/>
      <c r="F662" s="6"/>
      <c r="G662" s="6"/>
      <c r="H662" s="6"/>
    </row>
    <row r="663">
      <c r="A663" s="3"/>
      <c r="E663" s="6"/>
      <c r="F663" s="6"/>
      <c r="G663" s="6"/>
      <c r="H663" s="6"/>
    </row>
    <row r="664">
      <c r="A664" s="3"/>
      <c r="E664" s="6"/>
      <c r="F664" s="6"/>
      <c r="G664" s="6"/>
      <c r="H664" s="6"/>
    </row>
    <row r="665">
      <c r="A665" s="3"/>
      <c r="E665" s="6"/>
      <c r="F665" s="6"/>
      <c r="G665" s="6"/>
      <c r="H665" s="6"/>
    </row>
    <row r="666">
      <c r="A666" s="3"/>
      <c r="E666" s="6"/>
      <c r="F666" s="6"/>
      <c r="G666" s="6"/>
      <c r="H666" s="6"/>
    </row>
    <row r="667">
      <c r="A667" s="3"/>
      <c r="E667" s="6"/>
      <c r="F667" s="6"/>
      <c r="G667" s="6"/>
      <c r="H667" s="6"/>
    </row>
    <row r="668">
      <c r="A668" s="3"/>
      <c r="E668" s="6"/>
      <c r="F668" s="6"/>
      <c r="G668" s="6"/>
      <c r="H668" s="6"/>
    </row>
    <row r="669">
      <c r="A669" s="3"/>
      <c r="E669" s="6"/>
      <c r="F669" s="6"/>
      <c r="G669" s="6"/>
      <c r="H669" s="6"/>
    </row>
    <row r="670">
      <c r="A670" s="3"/>
      <c r="E670" s="6"/>
      <c r="F670" s="6"/>
      <c r="G670" s="6"/>
      <c r="H670" s="6"/>
    </row>
    <row r="671">
      <c r="A671" s="3"/>
      <c r="E671" s="6"/>
      <c r="F671" s="6"/>
      <c r="G671" s="6"/>
      <c r="H671" s="6"/>
    </row>
    <row r="672">
      <c r="A672" s="3"/>
      <c r="E672" s="6"/>
      <c r="F672" s="6"/>
      <c r="G672" s="6"/>
      <c r="H672" s="6"/>
    </row>
    <row r="673">
      <c r="A673" s="3"/>
      <c r="E673" s="6"/>
      <c r="F673" s="6"/>
      <c r="G673" s="6"/>
      <c r="H673" s="6"/>
    </row>
    <row r="674">
      <c r="A674" s="3"/>
      <c r="E674" s="6"/>
      <c r="F674" s="6"/>
      <c r="G674" s="6"/>
      <c r="H674" s="6"/>
    </row>
    <row r="675">
      <c r="A675" s="3"/>
      <c r="E675" s="6"/>
      <c r="F675" s="6"/>
      <c r="G675" s="6"/>
      <c r="H675" s="6"/>
    </row>
    <row r="676">
      <c r="A676" s="3"/>
      <c r="E676" s="6"/>
      <c r="F676" s="6"/>
      <c r="G676" s="6"/>
      <c r="H676" s="6"/>
    </row>
    <row r="677">
      <c r="A677" s="3"/>
      <c r="E677" s="6"/>
      <c r="F677" s="6"/>
      <c r="G677" s="6"/>
      <c r="H677" s="6"/>
    </row>
    <row r="678">
      <c r="A678" s="3"/>
      <c r="E678" s="6"/>
      <c r="F678" s="6"/>
      <c r="G678" s="6"/>
      <c r="H678" s="6"/>
    </row>
    <row r="679">
      <c r="A679" s="3"/>
      <c r="E679" s="6"/>
      <c r="F679" s="6"/>
      <c r="G679" s="6"/>
      <c r="H679" s="6"/>
    </row>
    <row r="680">
      <c r="A680" s="3"/>
      <c r="E680" s="6"/>
      <c r="F680" s="6"/>
      <c r="G680" s="6"/>
      <c r="H680" s="6"/>
    </row>
    <row r="681">
      <c r="A681" s="3"/>
      <c r="E681" s="6"/>
      <c r="F681" s="6"/>
      <c r="G681" s="6"/>
      <c r="H681" s="6"/>
    </row>
    <row r="682">
      <c r="A682" s="3"/>
      <c r="E682" s="6"/>
      <c r="F682" s="6"/>
      <c r="G682" s="6"/>
      <c r="H682" s="6"/>
    </row>
    <row r="683">
      <c r="A683" s="3"/>
      <c r="E683" s="6"/>
      <c r="F683" s="6"/>
      <c r="G683" s="6"/>
      <c r="H683" s="6"/>
    </row>
    <row r="684">
      <c r="A684" s="3"/>
      <c r="E684" s="6"/>
      <c r="F684" s="6"/>
      <c r="G684" s="6"/>
      <c r="H684" s="6"/>
    </row>
    <row r="685">
      <c r="A685" s="3"/>
      <c r="E685" s="6"/>
      <c r="F685" s="6"/>
      <c r="G685" s="6"/>
      <c r="H685" s="6"/>
    </row>
    <row r="686">
      <c r="A686" s="3"/>
      <c r="E686" s="6"/>
      <c r="F686" s="6"/>
      <c r="G686" s="6"/>
      <c r="H686" s="6"/>
    </row>
    <row r="687">
      <c r="A687" s="3"/>
      <c r="E687" s="6"/>
      <c r="F687" s="6"/>
      <c r="G687" s="6"/>
      <c r="H687" s="6"/>
    </row>
    <row r="688">
      <c r="A688" s="3"/>
      <c r="E688" s="6"/>
      <c r="F688" s="6"/>
      <c r="G688" s="6"/>
      <c r="H688" s="6"/>
    </row>
    <row r="689">
      <c r="A689" s="3"/>
      <c r="E689" s="6"/>
      <c r="F689" s="6"/>
      <c r="G689" s="6"/>
      <c r="H689" s="6"/>
    </row>
    <row r="690">
      <c r="A690" s="3"/>
      <c r="E690" s="6"/>
      <c r="F690" s="6"/>
      <c r="G690" s="6"/>
      <c r="H690" s="6"/>
    </row>
    <row r="691">
      <c r="A691" s="3"/>
      <c r="E691" s="6"/>
      <c r="F691" s="6"/>
      <c r="G691" s="6"/>
      <c r="H691" s="6"/>
    </row>
    <row r="692">
      <c r="A692" s="3"/>
      <c r="E692" s="6"/>
      <c r="F692" s="6"/>
      <c r="G692" s="6"/>
      <c r="H692" s="6"/>
    </row>
    <row r="693">
      <c r="A693" s="3"/>
      <c r="E693" s="6"/>
      <c r="F693" s="6"/>
      <c r="G693" s="6"/>
      <c r="H693" s="6"/>
    </row>
    <row r="694">
      <c r="A694" s="3"/>
      <c r="E694" s="6"/>
      <c r="F694" s="6"/>
      <c r="G694" s="6"/>
      <c r="H694" s="6"/>
    </row>
    <row r="695">
      <c r="A695" s="3"/>
      <c r="E695" s="6"/>
      <c r="F695" s="6"/>
      <c r="G695" s="6"/>
      <c r="H695" s="6"/>
    </row>
    <row r="696">
      <c r="A696" s="3"/>
      <c r="E696" s="6"/>
      <c r="F696" s="6"/>
      <c r="G696" s="6"/>
      <c r="H696" s="6"/>
    </row>
    <row r="697">
      <c r="A697" s="3"/>
      <c r="E697" s="6"/>
      <c r="F697" s="6"/>
      <c r="G697" s="6"/>
      <c r="H697" s="6"/>
    </row>
    <row r="698">
      <c r="A698" s="3"/>
      <c r="E698" s="6"/>
      <c r="F698" s="6"/>
      <c r="G698" s="6"/>
      <c r="H698" s="6"/>
    </row>
    <row r="699">
      <c r="A699" s="3"/>
      <c r="E699" s="6"/>
      <c r="F699" s="6"/>
      <c r="G699" s="6"/>
      <c r="H699" s="6"/>
    </row>
    <row r="700">
      <c r="A700" s="3"/>
      <c r="E700" s="6"/>
      <c r="F700" s="6"/>
      <c r="G700" s="6"/>
      <c r="H700" s="6"/>
    </row>
    <row r="701">
      <c r="A701" s="3"/>
      <c r="E701" s="6"/>
      <c r="F701" s="6"/>
      <c r="G701" s="6"/>
      <c r="H701" s="6"/>
    </row>
    <row r="702">
      <c r="A702" s="3"/>
      <c r="E702" s="6"/>
      <c r="F702" s="6"/>
      <c r="G702" s="6"/>
      <c r="H702" s="6"/>
    </row>
    <row r="703">
      <c r="A703" s="3"/>
      <c r="E703" s="6"/>
      <c r="F703" s="6"/>
      <c r="G703" s="6"/>
      <c r="H703" s="6"/>
    </row>
    <row r="704">
      <c r="A704" s="3"/>
      <c r="E704" s="6"/>
      <c r="F704" s="6"/>
      <c r="G704" s="6"/>
      <c r="H704" s="6"/>
    </row>
    <row r="705">
      <c r="A705" s="3"/>
      <c r="E705" s="6"/>
      <c r="F705" s="6"/>
      <c r="G705" s="6"/>
      <c r="H705" s="6"/>
    </row>
    <row r="706">
      <c r="A706" s="3"/>
      <c r="E706" s="6"/>
      <c r="F706" s="6"/>
      <c r="G706" s="6"/>
      <c r="H706" s="6"/>
    </row>
    <row r="707">
      <c r="A707" s="3"/>
      <c r="E707" s="6"/>
      <c r="F707" s="6"/>
      <c r="G707" s="6"/>
      <c r="H707" s="6"/>
    </row>
    <row r="708">
      <c r="A708" s="3"/>
      <c r="E708" s="6"/>
      <c r="F708" s="6"/>
      <c r="G708" s="6"/>
      <c r="H708" s="6"/>
    </row>
    <row r="709">
      <c r="A709" s="3"/>
      <c r="E709" s="6"/>
      <c r="F709" s="6"/>
      <c r="G709" s="6"/>
      <c r="H709" s="6"/>
    </row>
    <row r="710">
      <c r="A710" s="3"/>
      <c r="E710" s="6"/>
      <c r="F710" s="6"/>
      <c r="G710" s="6"/>
      <c r="H710" s="6"/>
    </row>
    <row r="711">
      <c r="A711" s="3"/>
      <c r="E711" s="6"/>
      <c r="F711" s="6"/>
      <c r="G711" s="6"/>
      <c r="H711" s="6"/>
    </row>
    <row r="712">
      <c r="A712" s="3"/>
      <c r="E712" s="6"/>
      <c r="F712" s="6"/>
      <c r="G712" s="6"/>
      <c r="H712" s="6"/>
    </row>
    <row r="713">
      <c r="A713" s="3"/>
      <c r="E713" s="6"/>
      <c r="F713" s="6"/>
      <c r="G713" s="6"/>
      <c r="H713" s="6"/>
    </row>
    <row r="714">
      <c r="A714" s="3"/>
      <c r="E714" s="6"/>
      <c r="F714" s="6"/>
      <c r="G714" s="6"/>
      <c r="H714" s="6"/>
    </row>
    <row r="715">
      <c r="A715" s="3"/>
      <c r="E715" s="6"/>
      <c r="F715" s="6"/>
      <c r="G715" s="6"/>
      <c r="H715" s="6"/>
    </row>
    <row r="716">
      <c r="A716" s="3"/>
      <c r="E716" s="6"/>
      <c r="F716" s="6"/>
      <c r="G716" s="6"/>
      <c r="H716" s="6"/>
    </row>
    <row r="717">
      <c r="A717" s="3"/>
      <c r="E717" s="6"/>
      <c r="F717" s="6"/>
      <c r="G717" s="6"/>
      <c r="H717" s="6"/>
    </row>
    <row r="718">
      <c r="A718" s="3"/>
      <c r="E718" s="6"/>
      <c r="F718" s="6"/>
      <c r="G718" s="6"/>
      <c r="H718" s="6"/>
    </row>
    <row r="719">
      <c r="A719" s="3"/>
      <c r="E719" s="6"/>
      <c r="F719" s="6"/>
      <c r="G719" s="6"/>
      <c r="H719" s="6"/>
    </row>
    <row r="720">
      <c r="A720" s="3"/>
      <c r="E720" s="6"/>
      <c r="F720" s="6"/>
      <c r="G720" s="6"/>
      <c r="H720" s="6"/>
    </row>
    <row r="721">
      <c r="A721" s="3"/>
      <c r="E721" s="6"/>
      <c r="F721" s="6"/>
      <c r="G721" s="6"/>
      <c r="H721" s="6"/>
    </row>
    <row r="722">
      <c r="A722" s="3"/>
      <c r="E722" s="6"/>
      <c r="F722" s="6"/>
      <c r="G722" s="6"/>
      <c r="H722" s="6"/>
    </row>
    <row r="723">
      <c r="A723" s="3"/>
      <c r="E723" s="6"/>
      <c r="F723" s="6"/>
      <c r="G723" s="6"/>
      <c r="H723" s="6"/>
    </row>
    <row r="724">
      <c r="A724" s="3"/>
      <c r="E724" s="6"/>
      <c r="F724" s="6"/>
      <c r="G724" s="6"/>
      <c r="H724" s="6"/>
    </row>
    <row r="725">
      <c r="A725" s="3"/>
      <c r="E725" s="6"/>
      <c r="F725" s="6"/>
      <c r="G725" s="6"/>
      <c r="H725" s="6"/>
    </row>
    <row r="726">
      <c r="A726" s="3"/>
      <c r="E726" s="6"/>
      <c r="F726" s="6"/>
      <c r="G726" s="6"/>
      <c r="H726" s="6"/>
    </row>
    <row r="727">
      <c r="A727" s="3"/>
      <c r="E727" s="6"/>
      <c r="F727" s="6"/>
      <c r="G727" s="6"/>
      <c r="H727" s="6"/>
    </row>
    <row r="728">
      <c r="A728" s="3"/>
      <c r="E728" s="6"/>
      <c r="F728" s="6"/>
      <c r="G728" s="6"/>
      <c r="H728" s="6"/>
    </row>
    <row r="729">
      <c r="A729" s="3"/>
      <c r="E729" s="6"/>
      <c r="F729" s="6"/>
      <c r="G729" s="6"/>
      <c r="H729" s="6"/>
    </row>
    <row r="730">
      <c r="A730" s="3"/>
      <c r="E730" s="6"/>
      <c r="F730" s="6"/>
      <c r="G730" s="6"/>
      <c r="H730" s="6"/>
    </row>
    <row r="731">
      <c r="A731" s="3"/>
      <c r="E731" s="6"/>
      <c r="F731" s="6"/>
      <c r="G731" s="6"/>
      <c r="H731" s="6"/>
    </row>
    <row r="732">
      <c r="A732" s="3"/>
      <c r="E732" s="6"/>
      <c r="F732" s="6"/>
      <c r="G732" s="6"/>
      <c r="H732" s="6"/>
    </row>
    <row r="733">
      <c r="A733" s="3"/>
      <c r="E733" s="6"/>
      <c r="F733" s="6"/>
      <c r="G733" s="6"/>
      <c r="H733" s="6"/>
    </row>
    <row r="734">
      <c r="A734" s="3"/>
      <c r="E734" s="6"/>
      <c r="F734" s="6"/>
      <c r="G734" s="6"/>
      <c r="H734" s="6"/>
    </row>
    <row r="735">
      <c r="A735" s="3"/>
      <c r="E735" s="6"/>
      <c r="F735" s="6"/>
      <c r="G735" s="6"/>
      <c r="H735" s="6"/>
    </row>
    <row r="736">
      <c r="A736" s="3"/>
      <c r="E736" s="6"/>
      <c r="F736" s="6"/>
      <c r="G736" s="6"/>
      <c r="H736" s="6"/>
    </row>
    <row r="737">
      <c r="A737" s="3"/>
      <c r="E737" s="6"/>
      <c r="F737" s="6"/>
      <c r="G737" s="6"/>
      <c r="H737" s="6"/>
    </row>
    <row r="738">
      <c r="A738" s="3"/>
      <c r="E738" s="6"/>
      <c r="F738" s="6"/>
      <c r="G738" s="6"/>
      <c r="H738" s="6"/>
    </row>
    <row r="739">
      <c r="A739" s="3"/>
      <c r="E739" s="6"/>
      <c r="F739" s="6"/>
      <c r="G739" s="6"/>
      <c r="H739" s="6"/>
    </row>
    <row r="740">
      <c r="A740" s="3"/>
      <c r="E740" s="6"/>
      <c r="F740" s="6"/>
      <c r="G740" s="6"/>
      <c r="H740" s="6"/>
    </row>
    <row r="741">
      <c r="A741" s="3"/>
      <c r="E741" s="6"/>
      <c r="F741" s="6"/>
      <c r="G741" s="6"/>
      <c r="H741" s="6"/>
    </row>
    <row r="742">
      <c r="A742" s="3"/>
      <c r="E742" s="6"/>
      <c r="F742" s="6"/>
      <c r="G742" s="6"/>
      <c r="H742" s="6"/>
    </row>
    <row r="743">
      <c r="A743" s="3"/>
      <c r="E743" s="6"/>
      <c r="F743" s="6"/>
      <c r="G743" s="6"/>
      <c r="H743" s="6"/>
    </row>
    <row r="744">
      <c r="A744" s="3"/>
      <c r="E744" s="6"/>
      <c r="F744" s="6"/>
      <c r="G744" s="6"/>
      <c r="H744" s="6"/>
    </row>
    <row r="745">
      <c r="A745" s="3"/>
      <c r="E745" s="6"/>
      <c r="F745" s="6"/>
      <c r="G745" s="6"/>
      <c r="H745" s="6"/>
    </row>
    <row r="746">
      <c r="A746" s="3"/>
      <c r="E746" s="6"/>
      <c r="F746" s="6"/>
      <c r="G746" s="6"/>
      <c r="H746" s="6"/>
    </row>
    <row r="747">
      <c r="A747" s="3"/>
      <c r="E747" s="6"/>
      <c r="F747" s="6"/>
      <c r="G747" s="6"/>
      <c r="H747" s="6"/>
    </row>
    <row r="748">
      <c r="A748" s="3"/>
      <c r="E748" s="6"/>
      <c r="F748" s="6"/>
      <c r="G748" s="6"/>
      <c r="H748" s="6"/>
    </row>
    <row r="749">
      <c r="A749" s="3"/>
      <c r="E749" s="6"/>
      <c r="F749" s="6"/>
      <c r="G749" s="6"/>
      <c r="H749" s="6"/>
    </row>
    <row r="750">
      <c r="A750" s="3"/>
      <c r="E750" s="6"/>
      <c r="F750" s="6"/>
      <c r="G750" s="6"/>
      <c r="H750" s="6"/>
    </row>
    <row r="751">
      <c r="A751" s="3"/>
      <c r="E751" s="6"/>
      <c r="F751" s="6"/>
      <c r="G751" s="6"/>
      <c r="H751" s="6"/>
    </row>
    <row r="752">
      <c r="A752" s="3"/>
      <c r="E752" s="6"/>
      <c r="F752" s="6"/>
      <c r="G752" s="6"/>
      <c r="H752" s="6"/>
    </row>
    <row r="753">
      <c r="A753" s="3"/>
      <c r="E753" s="6"/>
      <c r="F753" s="6"/>
      <c r="G753" s="6"/>
      <c r="H753" s="6"/>
    </row>
    <row r="754">
      <c r="A754" s="3"/>
      <c r="E754" s="6"/>
      <c r="F754" s="6"/>
      <c r="G754" s="6"/>
      <c r="H754" s="6"/>
    </row>
    <row r="755">
      <c r="A755" s="3"/>
      <c r="E755" s="6"/>
      <c r="F755" s="6"/>
      <c r="G755" s="6"/>
      <c r="H755" s="6"/>
    </row>
    <row r="756">
      <c r="A756" s="3"/>
      <c r="E756" s="6"/>
      <c r="F756" s="6"/>
      <c r="G756" s="6"/>
      <c r="H756" s="6"/>
    </row>
    <row r="757">
      <c r="A757" s="3"/>
      <c r="E757" s="6"/>
      <c r="F757" s="6"/>
      <c r="G757" s="6"/>
      <c r="H757" s="6"/>
    </row>
    <row r="758">
      <c r="A758" s="3"/>
      <c r="E758" s="6"/>
      <c r="F758" s="6"/>
      <c r="G758" s="6"/>
      <c r="H758" s="6"/>
    </row>
    <row r="759">
      <c r="A759" s="3"/>
      <c r="E759" s="6"/>
      <c r="F759" s="6"/>
      <c r="G759" s="6"/>
      <c r="H759" s="6"/>
    </row>
    <row r="760">
      <c r="A760" s="3"/>
      <c r="E760" s="6"/>
      <c r="F760" s="6"/>
      <c r="G760" s="6"/>
      <c r="H760" s="6"/>
    </row>
    <row r="761">
      <c r="A761" s="3"/>
      <c r="E761" s="6"/>
      <c r="F761" s="6"/>
      <c r="G761" s="6"/>
      <c r="H761" s="6"/>
    </row>
    <row r="762">
      <c r="A762" s="3"/>
      <c r="E762" s="6"/>
      <c r="F762" s="6"/>
      <c r="G762" s="6"/>
      <c r="H762" s="6"/>
    </row>
    <row r="763">
      <c r="A763" s="3"/>
      <c r="E763" s="6"/>
      <c r="F763" s="6"/>
      <c r="G763" s="6"/>
      <c r="H763" s="6"/>
    </row>
    <row r="764">
      <c r="A764" s="3"/>
      <c r="E764" s="6"/>
      <c r="F764" s="6"/>
      <c r="G764" s="6"/>
      <c r="H764" s="6"/>
    </row>
    <row r="765">
      <c r="A765" s="3"/>
      <c r="E765" s="6"/>
      <c r="F765" s="6"/>
      <c r="G765" s="6"/>
      <c r="H765" s="6"/>
    </row>
    <row r="766">
      <c r="A766" s="3"/>
      <c r="E766" s="6"/>
      <c r="F766" s="6"/>
      <c r="G766" s="6"/>
      <c r="H766" s="6"/>
    </row>
    <row r="767">
      <c r="A767" s="3"/>
      <c r="E767" s="6"/>
      <c r="F767" s="6"/>
      <c r="G767" s="6"/>
      <c r="H767" s="6"/>
    </row>
    <row r="768">
      <c r="A768" s="3"/>
      <c r="E768" s="6"/>
      <c r="F768" s="6"/>
      <c r="G768" s="6"/>
      <c r="H768" s="6"/>
    </row>
    <row r="769">
      <c r="A769" s="3"/>
      <c r="E769" s="6"/>
      <c r="F769" s="6"/>
      <c r="G769" s="6"/>
      <c r="H769" s="6"/>
    </row>
    <row r="770">
      <c r="A770" s="3"/>
      <c r="E770" s="6"/>
      <c r="F770" s="6"/>
      <c r="G770" s="6"/>
      <c r="H770" s="6"/>
    </row>
    <row r="771">
      <c r="A771" s="3"/>
      <c r="E771" s="6"/>
      <c r="F771" s="6"/>
      <c r="G771" s="6"/>
      <c r="H771" s="6"/>
    </row>
    <row r="772">
      <c r="A772" s="3"/>
      <c r="E772" s="6"/>
      <c r="F772" s="6"/>
      <c r="G772" s="6"/>
      <c r="H772" s="6"/>
    </row>
    <row r="773">
      <c r="A773" s="3"/>
      <c r="E773" s="6"/>
      <c r="F773" s="6"/>
      <c r="G773" s="6"/>
      <c r="H773" s="6"/>
    </row>
    <row r="774">
      <c r="A774" s="3"/>
      <c r="E774" s="6"/>
      <c r="F774" s="6"/>
      <c r="G774" s="6"/>
      <c r="H774" s="6"/>
    </row>
    <row r="775">
      <c r="A775" s="3"/>
      <c r="E775" s="6"/>
      <c r="F775" s="6"/>
      <c r="G775" s="6"/>
      <c r="H775" s="6"/>
    </row>
    <row r="776">
      <c r="A776" s="3"/>
      <c r="E776" s="6"/>
      <c r="F776" s="6"/>
      <c r="G776" s="6"/>
      <c r="H776" s="6"/>
    </row>
    <row r="777">
      <c r="A777" s="3"/>
      <c r="E777" s="6"/>
      <c r="F777" s="6"/>
      <c r="G777" s="6"/>
      <c r="H777" s="6"/>
    </row>
    <row r="778">
      <c r="A778" s="3"/>
      <c r="E778" s="6"/>
      <c r="F778" s="6"/>
      <c r="G778" s="6"/>
      <c r="H778" s="6"/>
    </row>
    <row r="779">
      <c r="A779" s="3"/>
      <c r="E779" s="6"/>
      <c r="F779" s="6"/>
      <c r="G779" s="6"/>
      <c r="H779" s="6"/>
    </row>
    <row r="780">
      <c r="A780" s="3"/>
      <c r="E780" s="6"/>
      <c r="F780" s="6"/>
      <c r="G780" s="6"/>
      <c r="H780" s="6"/>
    </row>
    <row r="781">
      <c r="A781" s="3"/>
      <c r="E781" s="6"/>
      <c r="F781" s="6"/>
      <c r="G781" s="6"/>
      <c r="H781" s="6"/>
    </row>
    <row r="782">
      <c r="A782" s="3"/>
      <c r="E782" s="6"/>
      <c r="F782" s="6"/>
      <c r="G782" s="6"/>
      <c r="H782" s="6"/>
    </row>
    <row r="783">
      <c r="A783" s="3"/>
      <c r="E783" s="6"/>
      <c r="F783" s="6"/>
      <c r="G783" s="6"/>
      <c r="H783" s="6"/>
    </row>
    <row r="784">
      <c r="A784" s="3"/>
      <c r="E784" s="6"/>
      <c r="F784" s="6"/>
      <c r="G784" s="6"/>
      <c r="H784" s="6"/>
    </row>
    <row r="785">
      <c r="A785" s="3"/>
      <c r="E785" s="6"/>
      <c r="F785" s="6"/>
      <c r="G785" s="6"/>
      <c r="H785" s="6"/>
    </row>
    <row r="786">
      <c r="A786" s="3"/>
      <c r="E786" s="6"/>
      <c r="F786" s="6"/>
      <c r="G786" s="6"/>
      <c r="H786" s="6"/>
    </row>
    <row r="787">
      <c r="A787" s="3"/>
      <c r="E787" s="6"/>
      <c r="F787" s="6"/>
      <c r="G787" s="6"/>
      <c r="H787" s="6"/>
    </row>
    <row r="788">
      <c r="A788" s="3"/>
      <c r="E788" s="6"/>
      <c r="F788" s="6"/>
      <c r="G788" s="6"/>
      <c r="H788" s="6"/>
    </row>
    <row r="789">
      <c r="A789" s="3"/>
      <c r="E789" s="6"/>
      <c r="F789" s="6"/>
      <c r="G789" s="6"/>
      <c r="H789" s="6"/>
    </row>
    <row r="790">
      <c r="A790" s="3"/>
      <c r="E790" s="6"/>
      <c r="F790" s="6"/>
      <c r="G790" s="6"/>
      <c r="H790" s="6"/>
    </row>
    <row r="791">
      <c r="A791" s="3"/>
      <c r="E791" s="6"/>
      <c r="F791" s="6"/>
      <c r="G791" s="6"/>
      <c r="H791" s="6"/>
    </row>
    <row r="792">
      <c r="A792" s="3"/>
      <c r="E792" s="6"/>
      <c r="F792" s="6"/>
      <c r="G792" s="6"/>
      <c r="H792" s="6"/>
    </row>
    <row r="793">
      <c r="A793" s="3"/>
      <c r="E793" s="6"/>
      <c r="F793" s="6"/>
      <c r="G793" s="6"/>
      <c r="H793" s="6"/>
    </row>
    <row r="794">
      <c r="A794" s="3"/>
      <c r="E794" s="6"/>
      <c r="F794" s="6"/>
      <c r="G794" s="6"/>
      <c r="H794" s="6"/>
    </row>
    <row r="795">
      <c r="A795" s="3"/>
      <c r="E795" s="6"/>
      <c r="F795" s="6"/>
      <c r="G795" s="6"/>
      <c r="H795" s="6"/>
    </row>
    <row r="796">
      <c r="A796" s="3"/>
      <c r="E796" s="6"/>
      <c r="F796" s="6"/>
      <c r="G796" s="6"/>
      <c r="H796" s="6"/>
    </row>
    <row r="797">
      <c r="A797" s="3"/>
      <c r="E797" s="6"/>
      <c r="F797" s="6"/>
      <c r="G797" s="6"/>
      <c r="H797" s="6"/>
    </row>
    <row r="798">
      <c r="A798" s="3"/>
      <c r="E798" s="6"/>
      <c r="F798" s="6"/>
      <c r="G798" s="6"/>
      <c r="H798" s="6"/>
    </row>
    <row r="799">
      <c r="A799" s="3"/>
      <c r="E799" s="6"/>
      <c r="F799" s="6"/>
      <c r="G799" s="6"/>
      <c r="H799" s="6"/>
    </row>
    <row r="800">
      <c r="A800" s="3"/>
      <c r="E800" s="6"/>
      <c r="F800" s="6"/>
      <c r="G800" s="6"/>
      <c r="H800" s="6"/>
    </row>
    <row r="801">
      <c r="A801" s="3"/>
      <c r="E801" s="6"/>
      <c r="F801" s="6"/>
      <c r="G801" s="6"/>
      <c r="H801" s="6"/>
    </row>
    <row r="802">
      <c r="A802" s="3"/>
      <c r="E802" s="6"/>
      <c r="F802" s="6"/>
      <c r="G802" s="6"/>
      <c r="H802" s="6"/>
    </row>
    <row r="803">
      <c r="A803" s="3"/>
      <c r="E803" s="6"/>
      <c r="F803" s="6"/>
      <c r="G803" s="6"/>
      <c r="H803" s="6"/>
    </row>
    <row r="804">
      <c r="A804" s="3"/>
      <c r="E804" s="6"/>
      <c r="F804" s="6"/>
      <c r="G804" s="6"/>
      <c r="H804" s="6"/>
    </row>
    <row r="805">
      <c r="A805" s="3"/>
      <c r="E805" s="6"/>
      <c r="F805" s="6"/>
      <c r="G805" s="6"/>
      <c r="H805" s="6"/>
    </row>
    <row r="806">
      <c r="A806" s="3"/>
      <c r="E806" s="6"/>
      <c r="F806" s="6"/>
      <c r="G806" s="6"/>
      <c r="H806" s="6"/>
    </row>
    <row r="807">
      <c r="A807" s="3"/>
      <c r="E807" s="6"/>
      <c r="F807" s="6"/>
      <c r="G807" s="6"/>
      <c r="H807" s="6"/>
    </row>
    <row r="808">
      <c r="A808" s="3"/>
      <c r="E808" s="6"/>
      <c r="F808" s="6"/>
      <c r="G808" s="6"/>
      <c r="H808" s="6"/>
    </row>
    <row r="809">
      <c r="A809" s="3"/>
      <c r="E809" s="6"/>
      <c r="F809" s="6"/>
      <c r="G809" s="6"/>
      <c r="H809" s="6"/>
    </row>
    <row r="810">
      <c r="A810" s="3"/>
      <c r="E810" s="6"/>
      <c r="F810" s="6"/>
      <c r="G810" s="6"/>
      <c r="H810" s="6"/>
    </row>
    <row r="811">
      <c r="A811" s="3"/>
      <c r="E811" s="6"/>
      <c r="F811" s="6"/>
      <c r="G811" s="6"/>
      <c r="H811" s="6"/>
    </row>
    <row r="812">
      <c r="A812" s="3"/>
      <c r="E812" s="6"/>
      <c r="F812" s="6"/>
      <c r="G812" s="6"/>
      <c r="H812" s="6"/>
    </row>
    <row r="813">
      <c r="A813" s="3"/>
      <c r="E813" s="6"/>
      <c r="F813" s="6"/>
      <c r="G813" s="6"/>
      <c r="H813" s="6"/>
    </row>
    <row r="814">
      <c r="A814" s="3"/>
      <c r="E814" s="6"/>
      <c r="F814" s="6"/>
      <c r="G814" s="6"/>
      <c r="H814" s="6"/>
    </row>
    <row r="815">
      <c r="A815" s="3"/>
      <c r="E815" s="6"/>
      <c r="F815" s="6"/>
      <c r="G815" s="6"/>
      <c r="H815" s="6"/>
    </row>
    <row r="816">
      <c r="A816" s="3"/>
      <c r="E816" s="6"/>
      <c r="F816" s="6"/>
      <c r="G816" s="6"/>
      <c r="H816" s="6"/>
    </row>
    <row r="817">
      <c r="A817" s="3"/>
      <c r="E817" s="6"/>
      <c r="F817" s="6"/>
      <c r="G817" s="6"/>
      <c r="H817" s="6"/>
    </row>
    <row r="818">
      <c r="A818" s="3"/>
      <c r="E818" s="6"/>
      <c r="F818" s="6"/>
      <c r="G818" s="6"/>
      <c r="H818" s="6"/>
    </row>
    <row r="819">
      <c r="A819" s="3"/>
      <c r="E819" s="6"/>
      <c r="F819" s="6"/>
      <c r="G819" s="6"/>
      <c r="H819" s="6"/>
    </row>
    <row r="820">
      <c r="A820" s="3"/>
      <c r="E820" s="6"/>
      <c r="F820" s="6"/>
      <c r="G820" s="6"/>
      <c r="H820" s="6"/>
    </row>
    <row r="821">
      <c r="A821" s="3"/>
      <c r="E821" s="6"/>
      <c r="F821" s="6"/>
      <c r="G821" s="6"/>
      <c r="H821" s="6"/>
    </row>
    <row r="822">
      <c r="A822" s="3"/>
      <c r="E822" s="6"/>
      <c r="F822" s="6"/>
      <c r="G822" s="6"/>
      <c r="H822" s="6"/>
    </row>
    <row r="823">
      <c r="A823" s="3"/>
      <c r="E823" s="6"/>
      <c r="F823" s="6"/>
      <c r="G823" s="6"/>
      <c r="H823" s="6"/>
    </row>
    <row r="824">
      <c r="A824" s="3"/>
      <c r="E824" s="6"/>
      <c r="F824" s="6"/>
      <c r="G824" s="6"/>
      <c r="H824" s="6"/>
    </row>
    <row r="825">
      <c r="A825" s="3"/>
      <c r="E825" s="6"/>
      <c r="F825" s="6"/>
      <c r="G825" s="6"/>
      <c r="H825" s="6"/>
    </row>
    <row r="826">
      <c r="A826" s="3"/>
      <c r="E826" s="6"/>
      <c r="F826" s="6"/>
      <c r="G826" s="6"/>
      <c r="H826" s="6"/>
    </row>
    <row r="827">
      <c r="A827" s="3"/>
      <c r="E827" s="6"/>
      <c r="F827" s="6"/>
      <c r="G827" s="6"/>
      <c r="H827" s="6"/>
    </row>
    <row r="828">
      <c r="A828" s="3"/>
      <c r="E828" s="6"/>
      <c r="F828" s="6"/>
      <c r="G828" s="6"/>
      <c r="H828" s="6"/>
    </row>
    <row r="829">
      <c r="A829" s="3"/>
      <c r="E829" s="6"/>
      <c r="F829" s="6"/>
      <c r="G829" s="6"/>
      <c r="H829" s="6"/>
    </row>
    <row r="830">
      <c r="A830" s="3"/>
      <c r="E830" s="6"/>
      <c r="F830" s="6"/>
      <c r="G830" s="6"/>
      <c r="H830" s="6"/>
    </row>
    <row r="831">
      <c r="A831" s="3"/>
      <c r="E831" s="6"/>
      <c r="F831" s="6"/>
      <c r="G831" s="6"/>
      <c r="H831" s="6"/>
    </row>
    <row r="832">
      <c r="A832" s="3"/>
      <c r="E832" s="6"/>
      <c r="F832" s="6"/>
      <c r="G832" s="6"/>
      <c r="H832" s="6"/>
    </row>
    <row r="833">
      <c r="A833" s="3"/>
      <c r="E833" s="6"/>
      <c r="F833" s="6"/>
      <c r="G833" s="6"/>
      <c r="H833" s="6"/>
    </row>
    <row r="834">
      <c r="A834" s="3"/>
      <c r="E834" s="6"/>
      <c r="F834" s="6"/>
      <c r="G834" s="6"/>
      <c r="H834" s="6"/>
    </row>
    <row r="835">
      <c r="A835" s="3"/>
      <c r="E835" s="6"/>
      <c r="F835" s="6"/>
      <c r="G835" s="6"/>
      <c r="H835" s="6"/>
    </row>
    <row r="836">
      <c r="A836" s="3"/>
      <c r="E836" s="6"/>
      <c r="F836" s="6"/>
      <c r="G836" s="6"/>
      <c r="H836" s="6"/>
    </row>
    <row r="837">
      <c r="A837" s="3"/>
      <c r="E837" s="6"/>
      <c r="F837" s="6"/>
      <c r="G837" s="6"/>
      <c r="H837" s="6"/>
    </row>
    <row r="838">
      <c r="A838" s="3"/>
      <c r="E838" s="6"/>
      <c r="F838" s="6"/>
      <c r="G838" s="6"/>
      <c r="H838" s="6"/>
    </row>
    <row r="839">
      <c r="A839" s="3"/>
      <c r="E839" s="6"/>
      <c r="F839" s="6"/>
      <c r="G839" s="6"/>
      <c r="H839" s="6"/>
    </row>
    <row r="840">
      <c r="A840" s="3"/>
      <c r="E840" s="6"/>
      <c r="F840" s="6"/>
      <c r="G840" s="6"/>
      <c r="H840" s="6"/>
    </row>
    <row r="841">
      <c r="A841" s="3"/>
      <c r="E841" s="6"/>
      <c r="F841" s="6"/>
      <c r="G841" s="6"/>
      <c r="H841" s="6"/>
    </row>
    <row r="842">
      <c r="A842" s="3"/>
      <c r="E842" s="6"/>
      <c r="F842" s="6"/>
      <c r="G842" s="6"/>
      <c r="H842" s="6"/>
    </row>
    <row r="843">
      <c r="A843" s="3"/>
      <c r="E843" s="6"/>
      <c r="F843" s="6"/>
      <c r="G843" s="6"/>
      <c r="H843" s="6"/>
    </row>
    <row r="844">
      <c r="A844" s="3"/>
      <c r="E844" s="6"/>
      <c r="F844" s="6"/>
      <c r="G844" s="6"/>
      <c r="H844" s="6"/>
    </row>
    <row r="845">
      <c r="A845" s="3"/>
      <c r="E845" s="6"/>
      <c r="F845" s="6"/>
      <c r="G845" s="6"/>
      <c r="H845" s="6"/>
    </row>
    <row r="846">
      <c r="A846" s="3"/>
      <c r="E846" s="6"/>
      <c r="F846" s="6"/>
      <c r="G846" s="6"/>
      <c r="H846" s="6"/>
    </row>
    <row r="847">
      <c r="A847" s="3"/>
      <c r="E847" s="6"/>
      <c r="F847" s="6"/>
      <c r="G847" s="6"/>
      <c r="H847" s="6"/>
    </row>
    <row r="848">
      <c r="A848" s="3"/>
      <c r="E848" s="6"/>
      <c r="F848" s="6"/>
      <c r="G848" s="6"/>
      <c r="H848" s="6"/>
    </row>
    <row r="849">
      <c r="A849" s="3"/>
      <c r="E849" s="6"/>
      <c r="F849" s="6"/>
      <c r="G849" s="6"/>
      <c r="H849" s="6"/>
    </row>
    <row r="850">
      <c r="A850" s="3"/>
      <c r="E850" s="6"/>
      <c r="F850" s="6"/>
      <c r="G850" s="6"/>
      <c r="H850" s="6"/>
    </row>
    <row r="851">
      <c r="A851" s="3"/>
      <c r="E851" s="6"/>
      <c r="F851" s="6"/>
      <c r="G851" s="6"/>
      <c r="H851" s="6"/>
    </row>
    <row r="852">
      <c r="A852" s="3"/>
      <c r="E852" s="6"/>
      <c r="F852" s="6"/>
      <c r="G852" s="6"/>
      <c r="H852" s="6"/>
    </row>
    <row r="853">
      <c r="A853" s="3"/>
      <c r="E853" s="6"/>
      <c r="F853" s="6"/>
      <c r="G853" s="6"/>
      <c r="H853" s="6"/>
    </row>
    <row r="854">
      <c r="A854" s="3"/>
      <c r="E854" s="6"/>
      <c r="F854" s="6"/>
      <c r="G854" s="6"/>
      <c r="H854" s="6"/>
    </row>
    <row r="855">
      <c r="A855" s="3"/>
      <c r="E855" s="6"/>
      <c r="F855" s="6"/>
      <c r="G855" s="6"/>
      <c r="H855" s="6"/>
    </row>
    <row r="856">
      <c r="A856" s="3"/>
      <c r="E856" s="6"/>
      <c r="F856" s="6"/>
      <c r="G856" s="6"/>
      <c r="H856" s="6"/>
    </row>
    <row r="857">
      <c r="A857" s="3"/>
      <c r="E857" s="6"/>
      <c r="F857" s="6"/>
      <c r="G857" s="6"/>
      <c r="H857" s="6"/>
    </row>
    <row r="858">
      <c r="A858" s="3"/>
      <c r="E858" s="6"/>
      <c r="F858" s="6"/>
      <c r="G858" s="6"/>
      <c r="H858" s="6"/>
    </row>
    <row r="859">
      <c r="A859" s="3"/>
      <c r="E859" s="6"/>
      <c r="F859" s="6"/>
      <c r="G859" s="6"/>
      <c r="H859" s="6"/>
    </row>
    <row r="860">
      <c r="A860" s="3"/>
      <c r="E860" s="6"/>
      <c r="F860" s="6"/>
      <c r="G860" s="6"/>
      <c r="H860" s="6"/>
    </row>
    <row r="861">
      <c r="A861" s="3"/>
      <c r="E861" s="6"/>
      <c r="F861" s="6"/>
      <c r="G861" s="6"/>
      <c r="H861" s="6"/>
    </row>
    <row r="862">
      <c r="A862" s="3"/>
      <c r="E862" s="6"/>
      <c r="F862" s="6"/>
      <c r="G862" s="6"/>
      <c r="H862" s="6"/>
    </row>
    <row r="863">
      <c r="A863" s="3"/>
      <c r="E863" s="6"/>
      <c r="F863" s="6"/>
      <c r="G863" s="6"/>
      <c r="H863" s="6"/>
    </row>
    <row r="864">
      <c r="A864" s="3"/>
      <c r="E864" s="6"/>
      <c r="F864" s="6"/>
      <c r="G864" s="6"/>
      <c r="H864" s="6"/>
    </row>
    <row r="865">
      <c r="A865" s="3"/>
      <c r="E865" s="6"/>
      <c r="F865" s="6"/>
      <c r="G865" s="6"/>
      <c r="H865" s="6"/>
    </row>
    <row r="866">
      <c r="A866" s="3"/>
      <c r="E866" s="6"/>
      <c r="F866" s="6"/>
      <c r="G866" s="6"/>
      <c r="H866" s="6"/>
    </row>
    <row r="867">
      <c r="A867" s="3"/>
      <c r="E867" s="6"/>
      <c r="F867" s="6"/>
      <c r="G867" s="6"/>
      <c r="H867" s="6"/>
    </row>
    <row r="868">
      <c r="A868" s="3"/>
      <c r="E868" s="6"/>
      <c r="F868" s="6"/>
      <c r="G868" s="6"/>
      <c r="H868" s="6"/>
    </row>
    <row r="869">
      <c r="A869" s="3"/>
      <c r="E869" s="6"/>
      <c r="F869" s="6"/>
      <c r="G869" s="6"/>
      <c r="H869" s="6"/>
    </row>
    <row r="870">
      <c r="A870" s="3"/>
      <c r="E870" s="6"/>
      <c r="F870" s="6"/>
      <c r="G870" s="6"/>
      <c r="H870" s="6"/>
    </row>
    <row r="871">
      <c r="A871" s="3"/>
      <c r="E871" s="6"/>
      <c r="F871" s="6"/>
      <c r="G871" s="6"/>
      <c r="H871" s="6"/>
    </row>
    <row r="872">
      <c r="A872" s="3"/>
      <c r="E872" s="6"/>
      <c r="F872" s="6"/>
      <c r="G872" s="6"/>
      <c r="H872" s="6"/>
    </row>
    <row r="873">
      <c r="A873" s="3"/>
      <c r="E873" s="6"/>
      <c r="F873" s="6"/>
      <c r="G873" s="6"/>
      <c r="H873" s="6"/>
    </row>
    <row r="874">
      <c r="A874" s="3"/>
      <c r="E874" s="6"/>
      <c r="F874" s="6"/>
      <c r="G874" s="6"/>
      <c r="H874" s="6"/>
    </row>
    <row r="875">
      <c r="A875" s="3"/>
      <c r="E875" s="6"/>
      <c r="F875" s="6"/>
      <c r="G875" s="6"/>
      <c r="H875" s="6"/>
    </row>
    <row r="876">
      <c r="A876" s="3"/>
      <c r="E876" s="6"/>
      <c r="F876" s="6"/>
      <c r="G876" s="6"/>
      <c r="H876" s="6"/>
    </row>
    <row r="877">
      <c r="A877" s="3"/>
      <c r="E877" s="6"/>
      <c r="F877" s="6"/>
      <c r="G877" s="6"/>
      <c r="H877" s="6"/>
    </row>
    <row r="878">
      <c r="A878" s="3"/>
      <c r="E878" s="6"/>
      <c r="F878" s="6"/>
      <c r="G878" s="6"/>
      <c r="H878" s="6"/>
    </row>
    <row r="879">
      <c r="A879" s="3"/>
      <c r="E879" s="6"/>
      <c r="F879" s="6"/>
      <c r="G879" s="6"/>
      <c r="H879" s="6"/>
    </row>
    <row r="880">
      <c r="A880" s="3"/>
      <c r="E880" s="6"/>
      <c r="F880" s="6"/>
      <c r="G880" s="6"/>
      <c r="H880" s="6"/>
    </row>
    <row r="881">
      <c r="A881" s="3"/>
      <c r="E881" s="6"/>
      <c r="F881" s="6"/>
      <c r="G881" s="6"/>
      <c r="H881" s="6"/>
    </row>
    <row r="882">
      <c r="A882" s="3"/>
      <c r="E882" s="6"/>
      <c r="F882" s="6"/>
      <c r="G882" s="6"/>
      <c r="H882" s="6"/>
    </row>
    <row r="883">
      <c r="A883" s="3"/>
      <c r="E883" s="6"/>
      <c r="F883" s="6"/>
      <c r="G883" s="6"/>
      <c r="H883" s="6"/>
    </row>
    <row r="884">
      <c r="A884" s="3"/>
      <c r="E884" s="6"/>
      <c r="F884" s="6"/>
      <c r="G884" s="6"/>
      <c r="H884" s="6"/>
    </row>
    <row r="885">
      <c r="A885" s="3"/>
      <c r="E885" s="6"/>
      <c r="F885" s="6"/>
      <c r="G885" s="6"/>
      <c r="H885" s="6"/>
    </row>
    <row r="886">
      <c r="A886" s="3"/>
      <c r="E886" s="6"/>
      <c r="F886" s="6"/>
      <c r="G886" s="6"/>
      <c r="H886" s="6"/>
    </row>
    <row r="887">
      <c r="A887" s="3"/>
      <c r="E887" s="6"/>
      <c r="F887" s="6"/>
      <c r="G887" s="6"/>
      <c r="H887" s="6"/>
    </row>
    <row r="888">
      <c r="A888" s="3"/>
      <c r="E888" s="6"/>
      <c r="F888" s="6"/>
      <c r="G888" s="6"/>
      <c r="H888" s="6"/>
    </row>
    <row r="889">
      <c r="A889" s="3"/>
      <c r="E889" s="6"/>
      <c r="F889" s="6"/>
      <c r="G889" s="6"/>
      <c r="H889" s="6"/>
    </row>
    <row r="890">
      <c r="A890" s="3"/>
      <c r="E890" s="6"/>
      <c r="F890" s="6"/>
      <c r="G890" s="6"/>
      <c r="H890" s="6"/>
    </row>
    <row r="891">
      <c r="A891" s="3"/>
      <c r="E891" s="6"/>
      <c r="F891" s="6"/>
      <c r="G891" s="6"/>
      <c r="H891" s="6"/>
    </row>
    <row r="892">
      <c r="A892" s="3"/>
      <c r="E892" s="6"/>
      <c r="F892" s="6"/>
      <c r="G892" s="6"/>
      <c r="H892" s="6"/>
    </row>
    <row r="893">
      <c r="A893" s="3"/>
      <c r="E893" s="6"/>
      <c r="F893" s="6"/>
      <c r="G893" s="6"/>
      <c r="H893" s="6"/>
    </row>
    <row r="894">
      <c r="A894" s="3"/>
      <c r="E894" s="6"/>
      <c r="F894" s="6"/>
      <c r="G894" s="6"/>
      <c r="H894" s="6"/>
    </row>
    <row r="895">
      <c r="A895" s="3"/>
      <c r="E895" s="6"/>
      <c r="F895" s="6"/>
      <c r="G895" s="6"/>
      <c r="H895" s="6"/>
    </row>
    <row r="896">
      <c r="A896" s="3"/>
      <c r="E896" s="6"/>
      <c r="F896" s="6"/>
      <c r="G896" s="6"/>
      <c r="H896" s="6"/>
    </row>
    <row r="897">
      <c r="A897" s="3"/>
      <c r="E897" s="6"/>
      <c r="F897" s="6"/>
      <c r="G897" s="6"/>
      <c r="H897" s="6"/>
    </row>
    <row r="898">
      <c r="A898" s="3"/>
      <c r="E898" s="6"/>
      <c r="F898" s="6"/>
      <c r="G898" s="6"/>
      <c r="H898" s="6"/>
    </row>
    <row r="899">
      <c r="A899" s="3"/>
      <c r="E899" s="6"/>
      <c r="F899" s="6"/>
      <c r="G899" s="6"/>
      <c r="H899" s="6"/>
    </row>
    <row r="900">
      <c r="A900" s="3"/>
      <c r="E900" s="6"/>
      <c r="F900" s="6"/>
      <c r="G900" s="6"/>
      <c r="H900" s="6"/>
    </row>
    <row r="901">
      <c r="A901" s="3"/>
      <c r="E901" s="6"/>
      <c r="F901" s="6"/>
      <c r="G901" s="6"/>
      <c r="H901" s="6"/>
    </row>
    <row r="902">
      <c r="A902" s="3"/>
      <c r="E902" s="6"/>
      <c r="F902" s="6"/>
      <c r="G902" s="6"/>
      <c r="H902" s="6"/>
    </row>
    <row r="903">
      <c r="A903" s="3"/>
      <c r="E903" s="6"/>
      <c r="F903" s="6"/>
      <c r="G903" s="6"/>
      <c r="H903" s="6"/>
    </row>
    <row r="904">
      <c r="A904" s="3"/>
      <c r="E904" s="6"/>
      <c r="F904" s="6"/>
      <c r="G904" s="6"/>
      <c r="H904" s="6"/>
    </row>
    <row r="905">
      <c r="A905" s="3"/>
      <c r="E905" s="6"/>
      <c r="F905" s="6"/>
      <c r="G905" s="6"/>
      <c r="H905" s="6"/>
    </row>
    <row r="906">
      <c r="A906" s="3"/>
      <c r="E906" s="6"/>
      <c r="F906" s="6"/>
      <c r="G906" s="6"/>
      <c r="H906" s="6"/>
    </row>
    <row r="907">
      <c r="A907" s="3"/>
      <c r="E907" s="6"/>
      <c r="F907" s="6"/>
      <c r="G907" s="6"/>
      <c r="H907" s="6"/>
    </row>
    <row r="908">
      <c r="A908" s="3"/>
      <c r="E908" s="6"/>
      <c r="F908" s="6"/>
      <c r="G908" s="6"/>
      <c r="H908" s="6"/>
    </row>
    <row r="909">
      <c r="A909" s="3"/>
      <c r="E909" s="6"/>
      <c r="F909" s="6"/>
      <c r="G909" s="6"/>
      <c r="H909" s="6"/>
    </row>
    <row r="910">
      <c r="A910" s="3"/>
      <c r="E910" s="6"/>
      <c r="F910" s="6"/>
      <c r="G910" s="6"/>
      <c r="H910" s="6"/>
    </row>
    <row r="911">
      <c r="A911" s="3"/>
      <c r="E911" s="6"/>
      <c r="F911" s="6"/>
      <c r="G911" s="6"/>
      <c r="H911" s="6"/>
    </row>
    <row r="912">
      <c r="A912" s="3"/>
      <c r="E912" s="6"/>
      <c r="F912" s="6"/>
      <c r="G912" s="6"/>
      <c r="H912" s="6"/>
    </row>
    <row r="913">
      <c r="A913" s="3"/>
      <c r="E913" s="6"/>
      <c r="F913" s="6"/>
      <c r="G913" s="6"/>
      <c r="H913" s="6"/>
    </row>
    <row r="914">
      <c r="A914" s="3"/>
      <c r="E914" s="6"/>
      <c r="F914" s="6"/>
      <c r="G914" s="6"/>
      <c r="H914" s="6"/>
    </row>
    <row r="915">
      <c r="A915" s="3"/>
      <c r="E915" s="6"/>
      <c r="F915" s="6"/>
      <c r="G915" s="6"/>
      <c r="H915" s="6"/>
    </row>
    <row r="916">
      <c r="A916" s="3"/>
      <c r="E916" s="6"/>
      <c r="F916" s="6"/>
      <c r="G916" s="6"/>
      <c r="H916" s="6"/>
    </row>
    <row r="917">
      <c r="A917" s="3"/>
      <c r="E917" s="6"/>
      <c r="F917" s="6"/>
      <c r="G917" s="6"/>
      <c r="H917" s="6"/>
    </row>
    <row r="918">
      <c r="A918" s="3"/>
      <c r="E918" s="6"/>
      <c r="F918" s="6"/>
      <c r="G918" s="6"/>
      <c r="H918" s="6"/>
    </row>
    <row r="919">
      <c r="A919" s="3"/>
      <c r="E919" s="6"/>
      <c r="F919" s="6"/>
      <c r="G919" s="6"/>
      <c r="H919" s="6"/>
    </row>
    <row r="920">
      <c r="A920" s="3"/>
      <c r="E920" s="6"/>
      <c r="F920" s="6"/>
      <c r="G920" s="6"/>
      <c r="H920" s="6"/>
    </row>
    <row r="921">
      <c r="A921" s="3"/>
      <c r="E921" s="6"/>
      <c r="F921" s="6"/>
      <c r="G921" s="6"/>
      <c r="H921" s="6"/>
    </row>
    <row r="922">
      <c r="A922" s="3"/>
      <c r="E922" s="6"/>
      <c r="F922" s="6"/>
      <c r="G922" s="6"/>
      <c r="H922" s="6"/>
    </row>
    <row r="923">
      <c r="A923" s="3"/>
      <c r="E923" s="6"/>
      <c r="F923" s="6"/>
      <c r="G923" s="6"/>
      <c r="H923" s="6"/>
    </row>
    <row r="924">
      <c r="A924" s="3"/>
      <c r="E924" s="6"/>
      <c r="F924" s="6"/>
      <c r="G924" s="6"/>
      <c r="H924" s="6"/>
    </row>
    <row r="925">
      <c r="A925" s="3"/>
      <c r="E925" s="6"/>
      <c r="F925" s="6"/>
      <c r="G925" s="6"/>
      <c r="H925" s="6"/>
    </row>
    <row r="926">
      <c r="A926" s="3"/>
      <c r="E926" s="6"/>
      <c r="F926" s="6"/>
      <c r="G926" s="6"/>
      <c r="H926" s="6"/>
    </row>
    <row r="927">
      <c r="A927" s="3"/>
      <c r="E927" s="6"/>
      <c r="F927" s="6"/>
      <c r="G927" s="6"/>
      <c r="H927" s="6"/>
    </row>
    <row r="928">
      <c r="A928" s="3"/>
      <c r="E928" s="6"/>
      <c r="F928" s="6"/>
      <c r="G928" s="6"/>
      <c r="H928" s="6"/>
    </row>
    <row r="929">
      <c r="A929" s="3"/>
      <c r="E929" s="6"/>
      <c r="F929" s="6"/>
      <c r="G929" s="6"/>
      <c r="H929" s="6"/>
    </row>
    <row r="930">
      <c r="A930" s="3"/>
      <c r="E930" s="6"/>
      <c r="F930" s="6"/>
      <c r="G930" s="6"/>
      <c r="H930" s="6"/>
    </row>
    <row r="931">
      <c r="A931" s="3"/>
      <c r="E931" s="6"/>
      <c r="F931" s="6"/>
      <c r="G931" s="6"/>
      <c r="H931" s="6"/>
    </row>
    <row r="932">
      <c r="A932" s="3"/>
      <c r="E932" s="6"/>
      <c r="F932" s="6"/>
      <c r="G932" s="6"/>
      <c r="H932" s="6"/>
    </row>
    <row r="933">
      <c r="A933" s="3"/>
      <c r="E933" s="6"/>
      <c r="F933" s="6"/>
      <c r="G933" s="6"/>
      <c r="H933" s="6"/>
    </row>
    <row r="934">
      <c r="A934" s="3"/>
      <c r="E934" s="6"/>
      <c r="F934" s="6"/>
      <c r="G934" s="6"/>
      <c r="H934" s="6"/>
    </row>
    <row r="935">
      <c r="A935" s="3"/>
      <c r="E935" s="6"/>
      <c r="F935" s="6"/>
      <c r="G935" s="6"/>
      <c r="H935" s="6"/>
    </row>
    <row r="936">
      <c r="A936" s="3"/>
      <c r="E936" s="6"/>
      <c r="F936" s="6"/>
      <c r="G936" s="6"/>
      <c r="H936" s="6"/>
    </row>
    <row r="937">
      <c r="A937" s="3"/>
      <c r="E937" s="6"/>
      <c r="F937" s="6"/>
      <c r="G937" s="6"/>
      <c r="H937" s="6"/>
    </row>
    <row r="938">
      <c r="A938" s="3"/>
      <c r="E938" s="6"/>
      <c r="F938" s="6"/>
      <c r="G938" s="6"/>
      <c r="H938" s="6"/>
    </row>
    <row r="939">
      <c r="A939" s="3"/>
      <c r="E939" s="6"/>
      <c r="F939" s="6"/>
      <c r="G939" s="6"/>
      <c r="H939" s="6"/>
    </row>
    <row r="940">
      <c r="A940" s="3"/>
      <c r="E940" s="6"/>
      <c r="F940" s="6"/>
      <c r="G940" s="6"/>
      <c r="H940" s="6"/>
    </row>
    <row r="941">
      <c r="A941" s="3"/>
      <c r="E941" s="6"/>
      <c r="F941" s="6"/>
      <c r="G941" s="6"/>
      <c r="H941" s="6"/>
    </row>
    <row r="942">
      <c r="A942" s="3"/>
      <c r="E942" s="6"/>
      <c r="F942" s="6"/>
      <c r="G942" s="6"/>
      <c r="H942" s="6"/>
    </row>
    <row r="943">
      <c r="A943" s="3"/>
      <c r="E943" s="6"/>
      <c r="F943" s="6"/>
      <c r="G943" s="6"/>
      <c r="H943" s="6"/>
    </row>
    <row r="944">
      <c r="A944" s="3"/>
      <c r="E944" s="6"/>
      <c r="F944" s="6"/>
      <c r="G944" s="6"/>
      <c r="H944" s="6"/>
    </row>
    <row r="945">
      <c r="A945" s="3"/>
      <c r="E945" s="6"/>
      <c r="F945" s="6"/>
      <c r="G945" s="6"/>
      <c r="H945" s="6"/>
    </row>
    <row r="946">
      <c r="A946" s="3"/>
      <c r="E946" s="6"/>
      <c r="F946" s="6"/>
      <c r="G946" s="6"/>
      <c r="H946" s="6"/>
    </row>
    <row r="947">
      <c r="A947" s="3"/>
      <c r="E947" s="6"/>
      <c r="F947" s="6"/>
      <c r="G947" s="6"/>
      <c r="H947" s="6"/>
    </row>
    <row r="948">
      <c r="A948" s="3"/>
      <c r="E948" s="6"/>
      <c r="F948" s="6"/>
      <c r="G948" s="6"/>
      <c r="H948" s="6"/>
    </row>
    <row r="949">
      <c r="A949" s="3"/>
      <c r="E949" s="6"/>
      <c r="F949" s="6"/>
      <c r="G949" s="6"/>
      <c r="H949" s="6"/>
    </row>
    <row r="950">
      <c r="A950" s="3"/>
      <c r="E950" s="6"/>
      <c r="F950" s="6"/>
      <c r="G950" s="6"/>
      <c r="H950" s="6"/>
    </row>
    <row r="951">
      <c r="A951" s="3"/>
      <c r="E951" s="6"/>
      <c r="F951" s="6"/>
      <c r="G951" s="6"/>
      <c r="H951" s="6"/>
    </row>
    <row r="952">
      <c r="A952" s="3"/>
      <c r="E952" s="6"/>
      <c r="F952" s="6"/>
      <c r="G952" s="6"/>
      <c r="H952" s="6"/>
    </row>
    <row r="953">
      <c r="A953" s="3"/>
      <c r="E953" s="6"/>
      <c r="F953" s="6"/>
      <c r="G953" s="6"/>
      <c r="H953" s="6"/>
    </row>
    <row r="954">
      <c r="A954" s="3"/>
      <c r="E954" s="6"/>
      <c r="F954" s="6"/>
      <c r="G954" s="6"/>
      <c r="H954" s="6"/>
    </row>
    <row r="955">
      <c r="A955" s="3"/>
      <c r="E955" s="6"/>
      <c r="F955" s="6"/>
      <c r="G955" s="6"/>
      <c r="H955" s="6"/>
    </row>
    <row r="956">
      <c r="A956" s="3"/>
      <c r="E956" s="6"/>
      <c r="F956" s="6"/>
      <c r="G956" s="6"/>
      <c r="H956" s="6"/>
    </row>
    <row r="957">
      <c r="A957" s="3"/>
      <c r="E957" s="6"/>
      <c r="F957" s="6"/>
      <c r="G957" s="6"/>
      <c r="H957" s="6"/>
    </row>
    <row r="958">
      <c r="A958" s="3"/>
      <c r="E958" s="6"/>
      <c r="F958" s="6"/>
      <c r="G958" s="6"/>
      <c r="H958" s="6"/>
    </row>
    <row r="959">
      <c r="A959" s="3"/>
      <c r="E959" s="6"/>
      <c r="F959" s="6"/>
      <c r="G959" s="6"/>
      <c r="H959" s="6"/>
    </row>
    <row r="960">
      <c r="A960" s="3"/>
      <c r="E960" s="6"/>
      <c r="F960" s="6"/>
      <c r="G960" s="6"/>
      <c r="H960" s="6"/>
    </row>
    <row r="961">
      <c r="A961" s="3"/>
      <c r="E961" s="6"/>
      <c r="F961" s="6"/>
      <c r="G961" s="6"/>
      <c r="H961" s="6"/>
    </row>
    <row r="962">
      <c r="A962" s="3"/>
      <c r="E962" s="6"/>
      <c r="F962" s="6"/>
      <c r="G962" s="6"/>
      <c r="H962" s="6"/>
    </row>
    <row r="963">
      <c r="A963" s="3"/>
      <c r="E963" s="6"/>
      <c r="F963" s="6"/>
      <c r="G963" s="6"/>
      <c r="H963" s="6"/>
    </row>
    <row r="964">
      <c r="A964" s="3"/>
      <c r="E964" s="6"/>
      <c r="F964" s="6"/>
      <c r="G964" s="6"/>
      <c r="H964" s="6"/>
    </row>
    <row r="965">
      <c r="A965" s="3"/>
      <c r="E965" s="6"/>
      <c r="F965" s="6"/>
      <c r="G965" s="6"/>
      <c r="H965" s="6"/>
    </row>
    <row r="966">
      <c r="A966" s="3"/>
      <c r="E966" s="6"/>
      <c r="F966" s="6"/>
      <c r="G966" s="6"/>
      <c r="H966" s="6"/>
    </row>
    <row r="967">
      <c r="A967" s="3"/>
      <c r="E967" s="6"/>
      <c r="F967" s="6"/>
      <c r="G967" s="6"/>
      <c r="H967" s="6"/>
    </row>
    <row r="968">
      <c r="A968" s="3"/>
      <c r="E968" s="6"/>
      <c r="F968" s="6"/>
      <c r="G968" s="6"/>
      <c r="H968" s="6"/>
    </row>
    <row r="969">
      <c r="A969" s="3"/>
      <c r="E969" s="6"/>
      <c r="F969" s="6"/>
      <c r="G969" s="6"/>
      <c r="H969" s="6"/>
    </row>
    <row r="970">
      <c r="A970" s="3"/>
      <c r="E970" s="6"/>
      <c r="F970" s="6"/>
      <c r="G970" s="6"/>
      <c r="H970" s="6"/>
    </row>
    <row r="971">
      <c r="A971" s="3"/>
      <c r="E971" s="6"/>
      <c r="F971" s="6"/>
      <c r="G971" s="6"/>
      <c r="H971" s="6"/>
    </row>
    <row r="972">
      <c r="A972" s="3"/>
      <c r="E972" s="6"/>
      <c r="F972" s="6"/>
      <c r="G972" s="6"/>
      <c r="H972" s="6"/>
    </row>
    <row r="973">
      <c r="A973" s="3"/>
      <c r="E973" s="6"/>
      <c r="F973" s="6"/>
      <c r="G973" s="6"/>
      <c r="H973" s="6"/>
    </row>
    <row r="974">
      <c r="A974" s="3"/>
      <c r="E974" s="6"/>
      <c r="F974" s="6"/>
      <c r="G974" s="6"/>
      <c r="H974" s="6"/>
    </row>
    <row r="975">
      <c r="A975" s="3"/>
      <c r="E975" s="6"/>
      <c r="F975" s="6"/>
      <c r="G975" s="6"/>
      <c r="H975" s="6"/>
    </row>
    <row r="976">
      <c r="A976" s="3"/>
      <c r="E976" s="6"/>
      <c r="F976" s="6"/>
      <c r="G976" s="6"/>
      <c r="H976" s="6"/>
    </row>
    <row r="977">
      <c r="A977" s="3"/>
      <c r="E977" s="6"/>
      <c r="F977" s="6"/>
      <c r="G977" s="6"/>
      <c r="H977" s="6"/>
    </row>
    <row r="978">
      <c r="A978" s="3"/>
      <c r="E978" s="6"/>
      <c r="F978" s="6"/>
      <c r="G978" s="6"/>
      <c r="H978" s="6"/>
    </row>
    <row r="979">
      <c r="A979" s="3"/>
      <c r="E979" s="6"/>
      <c r="F979" s="6"/>
      <c r="G979" s="6"/>
      <c r="H979" s="6"/>
    </row>
    <row r="980">
      <c r="A980" s="3"/>
      <c r="E980" s="6"/>
      <c r="F980" s="6"/>
      <c r="G980" s="6"/>
      <c r="H980" s="6"/>
    </row>
    <row r="981">
      <c r="A981" s="3"/>
      <c r="E981" s="6"/>
      <c r="F981" s="6"/>
      <c r="G981" s="6"/>
      <c r="H981" s="6"/>
    </row>
    <row r="982">
      <c r="A982" s="3"/>
      <c r="E982" s="6"/>
      <c r="F982" s="6"/>
      <c r="G982" s="6"/>
      <c r="H982" s="6"/>
    </row>
    <row r="983">
      <c r="A983" s="3"/>
      <c r="E983" s="6"/>
      <c r="F983" s="6"/>
      <c r="G983" s="6"/>
      <c r="H983" s="6"/>
    </row>
    <row r="984">
      <c r="A984" s="3"/>
      <c r="E984" s="6"/>
      <c r="F984" s="6"/>
      <c r="G984" s="6"/>
      <c r="H984" s="6"/>
    </row>
    <row r="985">
      <c r="A985" s="3"/>
      <c r="E985" s="6"/>
      <c r="F985" s="6"/>
      <c r="G985" s="6"/>
      <c r="H985" s="6"/>
    </row>
    <row r="986">
      <c r="A986" s="3"/>
      <c r="E986" s="6"/>
      <c r="F986" s="6"/>
      <c r="G986" s="6"/>
      <c r="H986" s="6"/>
    </row>
    <row r="987">
      <c r="A987" s="3"/>
      <c r="E987" s="6"/>
      <c r="F987" s="6"/>
      <c r="G987" s="6"/>
      <c r="H987" s="6"/>
    </row>
    <row r="988">
      <c r="A988" s="3"/>
      <c r="E988" s="6"/>
      <c r="F988" s="6"/>
      <c r="G988" s="6"/>
      <c r="H988" s="6"/>
    </row>
    <row r="989">
      <c r="A989" s="3"/>
      <c r="E989" s="6"/>
      <c r="F989" s="6"/>
      <c r="G989" s="6"/>
      <c r="H989" s="6"/>
    </row>
    <row r="990">
      <c r="A990" s="3"/>
      <c r="E990" s="6"/>
      <c r="F990" s="6"/>
      <c r="G990" s="6"/>
      <c r="H990" s="6"/>
    </row>
    <row r="991">
      <c r="A991" s="3"/>
      <c r="E991" s="6"/>
      <c r="F991" s="6"/>
      <c r="G991" s="6"/>
      <c r="H991" s="6"/>
    </row>
    <row r="992">
      <c r="A992" s="3"/>
      <c r="E992" s="6"/>
      <c r="F992" s="6"/>
      <c r="G992" s="6"/>
      <c r="H992" s="6"/>
    </row>
    <row r="993">
      <c r="A993" s="3"/>
      <c r="E993" s="6"/>
      <c r="F993" s="6"/>
      <c r="G993" s="6"/>
      <c r="H993" s="6"/>
    </row>
    <row r="994">
      <c r="A994" s="3"/>
      <c r="E994" s="6"/>
      <c r="F994" s="6"/>
      <c r="G994" s="6"/>
      <c r="H994" s="6"/>
    </row>
    <row r="995">
      <c r="A995" s="3"/>
      <c r="E995" s="6"/>
      <c r="F995" s="6"/>
      <c r="G995" s="6"/>
      <c r="H995" s="6"/>
    </row>
    <row r="996">
      <c r="A996" s="3"/>
      <c r="E996" s="6"/>
      <c r="F996" s="6"/>
      <c r="G996" s="6"/>
      <c r="H996" s="6"/>
    </row>
    <row r="997">
      <c r="A997" s="3"/>
      <c r="E997" s="6"/>
      <c r="F997" s="6"/>
      <c r="G997" s="6"/>
      <c r="H997" s="6"/>
    </row>
    <row r="998">
      <c r="A998" s="3"/>
      <c r="E998" s="6"/>
      <c r="F998" s="6"/>
      <c r="G998" s="6"/>
      <c r="H998" s="6"/>
    </row>
    <row r="999">
      <c r="A999" s="3"/>
      <c r="E999" s="6"/>
      <c r="F999" s="6"/>
      <c r="G999" s="6"/>
      <c r="H999" s="6"/>
    </row>
    <row r="1000">
      <c r="A1000" s="3"/>
      <c r="E1000" s="6"/>
      <c r="F1000" s="6"/>
      <c r="G1000" s="6"/>
      <c r="H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88"/>
    <col customWidth="1" min="3" max="3" width="57.5"/>
    <col customWidth="1" min="4" max="4" width="30.88"/>
  </cols>
  <sheetData>
    <row r="1">
      <c r="A1" s="2" t="s">
        <v>8</v>
      </c>
      <c r="B1" s="2" t="s">
        <v>9</v>
      </c>
      <c r="C1" s="2" t="s">
        <v>10</v>
      </c>
      <c r="D1" s="2" t="s">
        <v>11</v>
      </c>
      <c r="E1" s="1" t="s">
        <v>12</v>
      </c>
      <c r="F1" s="1" t="s">
        <v>13</v>
      </c>
      <c r="G1" s="1" t="s">
        <v>14</v>
      </c>
      <c r="H1" s="1" t="s">
        <v>49</v>
      </c>
      <c r="I1" s="1" t="s">
        <v>50</v>
      </c>
      <c r="J1" s="1" t="s">
        <v>51</v>
      </c>
      <c r="K1" s="1" t="s">
        <v>52</v>
      </c>
      <c r="L1" s="1" t="str">
        <f t="shared" ref="L1:O1" si="1">CONCATENATE(E1," Rank")</f>
        <v>MSE Rank</v>
      </c>
      <c r="M1" s="1" t="str">
        <f t="shared" si="1"/>
        <v>R2 Rank</v>
      </c>
      <c r="N1" s="1" t="str">
        <f t="shared" si="1"/>
        <v>MAE Rank</v>
      </c>
      <c r="O1" s="1" t="str">
        <f t="shared" si="1"/>
        <v>ROC AUC Rank</v>
      </c>
      <c r="P1" s="1" t="s">
        <v>57</v>
      </c>
      <c r="Q1" s="1" t="s">
        <v>58</v>
      </c>
    </row>
    <row r="2">
      <c r="A2" s="2" t="s">
        <v>15</v>
      </c>
      <c r="B2" s="1">
        <v>63.0</v>
      </c>
      <c r="C2" s="2" t="s">
        <v>16</v>
      </c>
      <c r="D2" s="2" t="s">
        <v>17</v>
      </c>
      <c r="E2" s="1">
        <v>0.00175072178880766</v>
      </c>
      <c r="F2" s="1">
        <v>0.95547779348773</v>
      </c>
      <c r="G2" s="1">
        <v>0.00175072178880766</v>
      </c>
      <c r="H2" s="1">
        <v>0.988331671373055</v>
      </c>
      <c r="I2" s="1">
        <v>0.979729729729729</v>
      </c>
      <c r="J2" s="1">
        <v>0.97752808988764</v>
      </c>
      <c r="K2" s="1">
        <v>0.978627671541057</v>
      </c>
      <c r="L2" s="4">
        <f t="shared" ref="L2:L12" si="2">RANK(E2,E$2:E1000,TRUE)</f>
        <v>4</v>
      </c>
      <c r="M2" s="4">
        <f t="shared" ref="M2:M12" si="3">RANK(F2,F$2:F1000)</f>
        <v>4</v>
      </c>
      <c r="N2" s="4">
        <f t="shared" ref="N2:N12" si="4">RANK(G2,G$2:G1000,TRUE)</f>
        <v>4</v>
      </c>
      <c r="O2" s="4">
        <f t="shared" ref="O2:O12" si="5">RANK(H2,H$2:H1000)</f>
        <v>3</v>
      </c>
      <c r="P2" s="4">
        <f t="shared" ref="P2:P12" si="6">SUM(L2:O2)</f>
        <v>15</v>
      </c>
      <c r="Q2" s="4">
        <f t="shared" ref="Q2:Q12" si="7">RANK(P2,P$2:P1000,TRUE)</f>
        <v>4</v>
      </c>
    </row>
    <row r="3">
      <c r="A3" s="2" t="s">
        <v>18</v>
      </c>
      <c r="B3" s="1">
        <v>16.0</v>
      </c>
      <c r="C3" s="2" t="s">
        <v>19</v>
      </c>
      <c r="D3" s="2" t="s">
        <v>20</v>
      </c>
      <c r="E3" s="1">
        <v>0.00168929295411266</v>
      </c>
      <c r="F3" s="1">
        <v>0.957039976172371</v>
      </c>
      <c r="G3" s="1">
        <v>0.00168929295411266</v>
      </c>
      <c r="H3" s="1">
        <v>0.98764666304646</v>
      </c>
      <c r="I3" s="1">
        <v>0.982654600301659</v>
      </c>
      <c r="J3" s="1">
        <v>0.976029962546816</v>
      </c>
      <c r="K3" s="1">
        <v>0.979331078541901</v>
      </c>
      <c r="L3" s="4">
        <f t="shared" si="2"/>
        <v>3</v>
      </c>
      <c r="M3" s="4">
        <f t="shared" si="3"/>
        <v>3</v>
      </c>
      <c r="N3" s="4">
        <f t="shared" si="4"/>
        <v>3</v>
      </c>
      <c r="O3" s="4">
        <f t="shared" si="5"/>
        <v>4</v>
      </c>
      <c r="P3" s="4">
        <f t="shared" si="6"/>
        <v>13</v>
      </c>
      <c r="Q3" s="4">
        <f t="shared" si="7"/>
        <v>3</v>
      </c>
    </row>
    <row r="4">
      <c r="A4" s="2" t="s">
        <v>21</v>
      </c>
      <c r="B4" s="1">
        <v>14.0</v>
      </c>
      <c r="C4" s="2" t="s">
        <v>22</v>
      </c>
      <c r="D4" s="2" t="s">
        <v>23</v>
      </c>
      <c r="E4" s="1">
        <v>0.0117329074267461</v>
      </c>
      <c r="F4" s="1">
        <v>0.701623107233563</v>
      </c>
      <c r="G4" s="1">
        <v>0.0117329074267461</v>
      </c>
      <c r="H4" s="1">
        <v>0.905328768850294</v>
      </c>
      <c r="I4" s="1">
        <v>0.889615699100572</v>
      </c>
      <c r="J4" s="1">
        <v>0.814981273408239</v>
      </c>
      <c r="K4" s="1">
        <v>0.850664581704456</v>
      </c>
      <c r="L4" s="4">
        <f t="shared" si="2"/>
        <v>5</v>
      </c>
      <c r="M4" s="4">
        <f t="shared" si="3"/>
        <v>5</v>
      </c>
      <c r="N4" s="4">
        <f t="shared" si="4"/>
        <v>5</v>
      </c>
      <c r="O4" s="4">
        <f t="shared" si="5"/>
        <v>5</v>
      </c>
      <c r="P4" s="4">
        <f t="shared" si="6"/>
        <v>20</v>
      </c>
      <c r="Q4" s="4">
        <f t="shared" si="7"/>
        <v>5</v>
      </c>
    </row>
    <row r="5">
      <c r="A5" s="2" t="s">
        <v>24</v>
      </c>
      <c r="B5" s="1">
        <v>15.0</v>
      </c>
      <c r="C5" s="2" t="s">
        <v>25</v>
      </c>
      <c r="D5" s="2" t="s">
        <v>26</v>
      </c>
      <c r="E5" s="1">
        <v>0.00135143436329012</v>
      </c>
      <c r="F5" s="1">
        <v>0.965631980937897</v>
      </c>
      <c r="G5" s="1">
        <v>0.00135143436329012</v>
      </c>
      <c r="H5" s="1">
        <v>0.989973923237467</v>
      </c>
      <c r="I5" s="1">
        <v>0.986435568952524</v>
      </c>
      <c r="J5" s="1">
        <v>0.980524344569288</v>
      </c>
      <c r="K5" s="1">
        <v>0.983471074380165</v>
      </c>
      <c r="L5" s="4">
        <f t="shared" si="2"/>
        <v>1</v>
      </c>
      <c r="M5" s="4">
        <f t="shared" si="3"/>
        <v>1</v>
      </c>
      <c r="N5" s="4">
        <f t="shared" si="4"/>
        <v>1</v>
      </c>
      <c r="O5" s="4">
        <f t="shared" si="5"/>
        <v>2</v>
      </c>
      <c r="P5" s="4">
        <f t="shared" si="6"/>
        <v>5</v>
      </c>
      <c r="Q5" s="4">
        <f t="shared" si="7"/>
        <v>1</v>
      </c>
    </row>
    <row r="6">
      <c r="A6" s="2" t="s">
        <v>27</v>
      </c>
      <c r="B6" s="1">
        <v>13.0</v>
      </c>
      <c r="C6" s="2" t="s">
        <v>28</v>
      </c>
      <c r="D6" s="2" t="s">
        <v>29</v>
      </c>
      <c r="E6" s="1">
        <v>0.0149886356655814</v>
      </c>
      <c r="F6" s="1">
        <v>0.618827424947589</v>
      </c>
      <c r="G6" s="1">
        <v>0.0149886356655814</v>
      </c>
      <c r="H6" s="1">
        <v>0.876742452295262</v>
      </c>
      <c r="I6" s="1">
        <v>0.859202714164546</v>
      </c>
      <c r="J6" s="1">
        <v>0.75880149812734</v>
      </c>
      <c r="K6" s="1">
        <v>0.805887032617342</v>
      </c>
      <c r="L6" s="4">
        <f t="shared" si="2"/>
        <v>10</v>
      </c>
      <c r="M6" s="4">
        <f t="shared" si="3"/>
        <v>10</v>
      </c>
      <c r="N6" s="4">
        <f t="shared" si="4"/>
        <v>10</v>
      </c>
      <c r="O6" s="4">
        <f t="shared" si="5"/>
        <v>10</v>
      </c>
      <c r="P6" s="4">
        <f t="shared" si="6"/>
        <v>40</v>
      </c>
      <c r="Q6" s="4">
        <f t="shared" si="7"/>
        <v>10</v>
      </c>
    </row>
    <row r="7">
      <c r="A7" s="2" t="s">
        <v>30</v>
      </c>
      <c r="B7" s="1">
        <v>9.0</v>
      </c>
      <c r="C7" s="2" t="s">
        <v>31</v>
      </c>
      <c r="D7" s="2" t="s">
        <v>32</v>
      </c>
      <c r="E7" s="1">
        <v>0.0139136310584188</v>
      </c>
      <c r="F7" s="1">
        <v>0.646165621928807</v>
      </c>
      <c r="G7" s="1">
        <v>0.0139136310584188</v>
      </c>
      <c r="H7" s="1">
        <v>0.880171080547675</v>
      </c>
      <c r="I7" s="1">
        <v>0.880172413793103</v>
      </c>
      <c r="J7" s="1">
        <v>0.764794007490636</v>
      </c>
      <c r="K7" s="1">
        <v>0.818436873747495</v>
      </c>
      <c r="L7" s="4">
        <f t="shared" si="2"/>
        <v>9</v>
      </c>
      <c r="M7" s="4">
        <f t="shared" si="3"/>
        <v>9</v>
      </c>
      <c r="N7" s="4">
        <f t="shared" si="4"/>
        <v>9</v>
      </c>
      <c r="O7" s="4">
        <f t="shared" si="5"/>
        <v>9</v>
      </c>
      <c r="P7" s="4">
        <f t="shared" si="6"/>
        <v>36</v>
      </c>
      <c r="Q7" s="4">
        <f t="shared" si="7"/>
        <v>9</v>
      </c>
    </row>
    <row r="8">
      <c r="A8" s="2" t="s">
        <v>33</v>
      </c>
      <c r="B8" s="1">
        <v>9.0</v>
      </c>
      <c r="C8" s="2" t="s">
        <v>34</v>
      </c>
      <c r="D8" s="2" t="s">
        <v>35</v>
      </c>
      <c r="E8" s="1">
        <v>0.0136986301369863</v>
      </c>
      <c r="F8" s="1">
        <v>0.65163326132505</v>
      </c>
      <c r="G8" s="1">
        <v>0.0136986301369863</v>
      </c>
      <c r="H8" s="1">
        <v>0.887812055383641</v>
      </c>
      <c r="I8" s="1">
        <v>0.871966527196652</v>
      </c>
      <c r="J8" s="1">
        <v>0.780524344569288</v>
      </c>
      <c r="K8" s="1">
        <v>0.823715415019762</v>
      </c>
      <c r="L8" s="4">
        <f t="shared" si="2"/>
        <v>8</v>
      </c>
      <c r="M8" s="4">
        <f t="shared" si="3"/>
        <v>8</v>
      </c>
      <c r="N8" s="4">
        <f t="shared" si="4"/>
        <v>8</v>
      </c>
      <c r="O8" s="4">
        <f t="shared" si="5"/>
        <v>8</v>
      </c>
      <c r="P8" s="4">
        <f t="shared" si="6"/>
        <v>32</v>
      </c>
      <c r="Q8" s="4">
        <f t="shared" si="7"/>
        <v>8</v>
      </c>
    </row>
    <row r="9">
      <c r="A9" s="2" t="s">
        <v>36</v>
      </c>
      <c r="B9" s="1">
        <v>8.0</v>
      </c>
      <c r="C9" s="2" t="s">
        <v>37</v>
      </c>
      <c r="D9" s="2" t="s">
        <v>35</v>
      </c>
      <c r="E9" s="1">
        <v>0.0130229129553412</v>
      </c>
      <c r="F9" s="1">
        <v>0.668817270856102</v>
      </c>
      <c r="G9" s="1">
        <v>0.0130229129553412</v>
      </c>
      <c r="H9" s="1">
        <v>0.888164359774635</v>
      </c>
      <c r="I9" s="1">
        <v>0.888320545609548</v>
      </c>
      <c r="J9" s="1">
        <v>0.780524344569288</v>
      </c>
      <c r="K9" s="1">
        <v>0.830940988835725</v>
      </c>
      <c r="L9" s="4">
        <f t="shared" si="2"/>
        <v>7</v>
      </c>
      <c r="M9" s="4">
        <f t="shared" si="3"/>
        <v>7</v>
      </c>
      <c r="N9" s="4">
        <f t="shared" si="4"/>
        <v>7</v>
      </c>
      <c r="O9" s="4">
        <f t="shared" si="5"/>
        <v>7</v>
      </c>
      <c r="P9" s="4">
        <f t="shared" si="6"/>
        <v>28</v>
      </c>
      <c r="Q9" s="4">
        <f t="shared" si="7"/>
        <v>7</v>
      </c>
    </row>
    <row r="10">
      <c r="A10" s="2" t="s">
        <v>38</v>
      </c>
      <c r="B10" s="1">
        <v>8.0</v>
      </c>
      <c r="C10" s="2" t="s">
        <v>39</v>
      </c>
      <c r="D10" s="2" t="s">
        <v>32</v>
      </c>
      <c r="E10" s="1">
        <v>0.0160943546900915</v>
      </c>
      <c r="F10" s="1">
        <v>0.59070813662405</v>
      </c>
      <c r="G10" s="1">
        <v>0.0160943546900915</v>
      </c>
      <c r="H10" s="1">
        <v>0.868278558217371</v>
      </c>
      <c r="I10" s="1">
        <v>0.846285226302305</v>
      </c>
      <c r="J10" s="1">
        <v>0.742322097378277</v>
      </c>
      <c r="K10" s="1">
        <v>0.790901835594573</v>
      </c>
      <c r="L10" s="4">
        <f t="shared" si="2"/>
        <v>11</v>
      </c>
      <c r="M10" s="4">
        <f t="shared" si="3"/>
        <v>11</v>
      </c>
      <c r="N10" s="4">
        <f t="shared" si="4"/>
        <v>11</v>
      </c>
      <c r="O10" s="4">
        <f t="shared" si="5"/>
        <v>11</v>
      </c>
      <c r="P10" s="4">
        <f t="shared" si="6"/>
        <v>44</v>
      </c>
      <c r="Q10" s="4">
        <f t="shared" si="7"/>
        <v>11</v>
      </c>
    </row>
    <row r="11">
      <c r="A11" s="2" t="s">
        <v>40</v>
      </c>
      <c r="B11" s="1">
        <v>10.0</v>
      </c>
      <c r="C11" s="2" t="s">
        <v>41</v>
      </c>
      <c r="D11" s="2" t="s">
        <v>42</v>
      </c>
      <c r="E11" s="1">
        <v>0.00147429203268014</v>
      </c>
      <c r="F11" s="1">
        <v>0.962507615568615</v>
      </c>
      <c r="G11" s="1">
        <v>0.00147429203268014</v>
      </c>
      <c r="H11" s="1">
        <v>0.990268385892902</v>
      </c>
      <c r="I11" s="1">
        <v>0.982745686421605</v>
      </c>
      <c r="J11" s="1">
        <v>0.9812734082397</v>
      </c>
      <c r="K11" s="1">
        <v>0.982008995502248</v>
      </c>
      <c r="L11" s="4">
        <f t="shared" si="2"/>
        <v>2</v>
      </c>
      <c r="M11" s="4">
        <f t="shared" si="3"/>
        <v>2</v>
      </c>
      <c r="N11" s="4">
        <f t="shared" si="4"/>
        <v>2</v>
      </c>
      <c r="O11" s="4">
        <f t="shared" si="5"/>
        <v>1</v>
      </c>
      <c r="P11" s="4">
        <f t="shared" si="6"/>
        <v>7</v>
      </c>
      <c r="Q11" s="4">
        <f t="shared" si="7"/>
        <v>2</v>
      </c>
    </row>
    <row r="12">
      <c r="A12" s="2" t="s">
        <v>43</v>
      </c>
      <c r="B12" s="1">
        <v>7.0</v>
      </c>
      <c r="C12" s="2" t="s">
        <v>44</v>
      </c>
      <c r="D12" s="2" t="s">
        <v>45</v>
      </c>
      <c r="E12" s="1">
        <v>0.0129614841206462</v>
      </c>
      <c r="F12" s="1">
        <v>0.670379453540743</v>
      </c>
      <c r="G12" s="1">
        <v>0.0129614841206462</v>
      </c>
      <c r="H12" s="1">
        <v>0.895366747431578</v>
      </c>
      <c r="I12" s="1">
        <v>0.876961189099917</v>
      </c>
      <c r="J12" s="1">
        <v>0.795505617977528</v>
      </c>
      <c r="K12" s="1">
        <v>0.834249803613511</v>
      </c>
      <c r="L12" s="4">
        <f t="shared" si="2"/>
        <v>6</v>
      </c>
      <c r="M12" s="4">
        <f t="shared" si="3"/>
        <v>6</v>
      </c>
      <c r="N12" s="4">
        <f t="shared" si="4"/>
        <v>6</v>
      </c>
      <c r="O12" s="4">
        <f t="shared" si="5"/>
        <v>6</v>
      </c>
      <c r="P12" s="4">
        <f t="shared" si="6"/>
        <v>24</v>
      </c>
      <c r="Q12" s="4">
        <f t="shared" si="7"/>
        <v>6</v>
      </c>
    </row>
    <row r="13">
      <c r="A13" s="3"/>
      <c r="C13" s="3"/>
      <c r="D13" s="3"/>
    </row>
    <row r="14">
      <c r="A14" s="3"/>
      <c r="C14" s="3"/>
      <c r="D14" s="3"/>
    </row>
    <row r="15">
      <c r="A15" s="3"/>
      <c r="C15" s="3"/>
      <c r="D15" s="3"/>
    </row>
    <row r="16">
      <c r="A16" s="3"/>
      <c r="C16" s="3"/>
      <c r="D16" s="3"/>
    </row>
    <row r="17">
      <c r="A17" s="3"/>
      <c r="C17" s="3"/>
      <c r="D17" s="3"/>
    </row>
    <row r="18">
      <c r="A18" s="3"/>
      <c r="C18" s="3"/>
      <c r="D18" s="3"/>
    </row>
    <row r="19">
      <c r="A19" s="3"/>
      <c r="C19" s="3"/>
      <c r="D19" s="3"/>
    </row>
    <row r="20">
      <c r="A20" s="3"/>
      <c r="C20" s="3"/>
      <c r="D20" s="3"/>
    </row>
    <row r="21">
      <c r="A21" s="3"/>
      <c r="C21" s="3"/>
      <c r="D21" s="3"/>
    </row>
    <row r="22">
      <c r="A22" s="3"/>
      <c r="C22" s="3"/>
      <c r="D22" s="3"/>
    </row>
    <row r="23">
      <c r="A23" s="3"/>
      <c r="C23" s="3"/>
      <c r="D23" s="3"/>
    </row>
    <row r="24">
      <c r="A24" s="3"/>
      <c r="C24" s="3"/>
      <c r="D24" s="3"/>
    </row>
    <row r="25">
      <c r="A25" s="3"/>
      <c r="C25" s="3"/>
      <c r="D25" s="3"/>
    </row>
    <row r="26">
      <c r="A26" s="3"/>
      <c r="C26" s="3"/>
      <c r="D26" s="3"/>
    </row>
    <row r="27">
      <c r="A27" s="3"/>
      <c r="C27" s="3"/>
      <c r="D27" s="3"/>
    </row>
    <row r="28">
      <c r="A28" s="3"/>
      <c r="C28" s="3"/>
      <c r="D28" s="3"/>
    </row>
    <row r="29">
      <c r="A29" s="3"/>
      <c r="C29" s="3"/>
      <c r="D29" s="3"/>
    </row>
    <row r="30">
      <c r="A30" s="3"/>
      <c r="C30" s="3"/>
      <c r="D30" s="3"/>
    </row>
    <row r="31">
      <c r="A31" s="3"/>
      <c r="C31" s="3"/>
      <c r="D31" s="3"/>
    </row>
    <row r="32">
      <c r="A32" s="3"/>
      <c r="C32" s="3"/>
      <c r="D32" s="3"/>
    </row>
    <row r="33">
      <c r="A33" s="3"/>
      <c r="C33" s="3"/>
      <c r="D33" s="3"/>
    </row>
    <row r="34">
      <c r="A34" s="3"/>
      <c r="C34" s="3"/>
      <c r="D34" s="3"/>
    </row>
    <row r="35">
      <c r="A35" s="3"/>
      <c r="C35" s="3"/>
      <c r="D35" s="3"/>
    </row>
    <row r="36">
      <c r="A36" s="3"/>
      <c r="C36" s="3"/>
      <c r="D36" s="3"/>
    </row>
    <row r="37">
      <c r="A37" s="3"/>
      <c r="C37" s="3"/>
      <c r="D37" s="3"/>
    </row>
    <row r="38">
      <c r="A38" s="3"/>
      <c r="C38" s="3"/>
      <c r="D38" s="3"/>
    </row>
    <row r="39">
      <c r="A39" s="3"/>
      <c r="C39" s="3"/>
      <c r="D39" s="3"/>
    </row>
    <row r="40">
      <c r="A40" s="3"/>
      <c r="C40" s="3"/>
      <c r="D40" s="3"/>
    </row>
    <row r="41">
      <c r="A41" s="3"/>
      <c r="C41" s="3"/>
      <c r="D41" s="3"/>
    </row>
    <row r="42">
      <c r="A42" s="3"/>
      <c r="C42" s="3"/>
      <c r="D42" s="3"/>
    </row>
    <row r="43">
      <c r="A43" s="3"/>
      <c r="C43" s="3"/>
      <c r="D43" s="3"/>
    </row>
    <row r="44">
      <c r="A44" s="3"/>
      <c r="C44" s="3"/>
      <c r="D44" s="3"/>
    </row>
    <row r="45">
      <c r="A45" s="3"/>
      <c r="C45" s="3"/>
      <c r="D45" s="3"/>
    </row>
    <row r="46">
      <c r="A46" s="3"/>
      <c r="C46" s="3"/>
      <c r="D46" s="3"/>
    </row>
    <row r="47">
      <c r="A47" s="3"/>
      <c r="C47" s="3"/>
      <c r="D47" s="3"/>
    </row>
    <row r="48">
      <c r="A48" s="3"/>
      <c r="C48" s="3"/>
      <c r="D48" s="3"/>
    </row>
    <row r="49">
      <c r="A49" s="3"/>
      <c r="C49" s="3"/>
      <c r="D49" s="3"/>
    </row>
    <row r="50">
      <c r="A50" s="3"/>
      <c r="C50" s="3"/>
      <c r="D50" s="3"/>
    </row>
    <row r="51">
      <c r="A51" s="3"/>
      <c r="C51" s="3"/>
      <c r="D51" s="3"/>
    </row>
    <row r="52">
      <c r="A52" s="3"/>
      <c r="C52" s="3"/>
      <c r="D52" s="3"/>
    </row>
    <row r="53">
      <c r="A53" s="3"/>
      <c r="C53" s="3"/>
      <c r="D53" s="3"/>
    </row>
    <row r="54">
      <c r="A54" s="3"/>
      <c r="C54" s="3"/>
      <c r="D54" s="3"/>
    </row>
    <row r="55">
      <c r="A55" s="3"/>
      <c r="C55" s="3"/>
      <c r="D55" s="3"/>
    </row>
    <row r="56">
      <c r="A56" s="3"/>
      <c r="C56" s="3"/>
      <c r="D56" s="3"/>
    </row>
    <row r="57">
      <c r="A57" s="3"/>
      <c r="C57" s="3"/>
      <c r="D57" s="3"/>
    </row>
    <row r="58">
      <c r="A58" s="3"/>
      <c r="C58" s="3"/>
      <c r="D58" s="3"/>
    </row>
    <row r="59">
      <c r="A59" s="3"/>
      <c r="C59" s="3"/>
      <c r="D59" s="3"/>
    </row>
    <row r="60">
      <c r="A60" s="3"/>
      <c r="C60" s="3"/>
      <c r="D60" s="3"/>
    </row>
    <row r="61">
      <c r="A61" s="3"/>
      <c r="C61" s="3"/>
      <c r="D61" s="3"/>
    </row>
    <row r="62">
      <c r="A62" s="3"/>
      <c r="C62" s="3"/>
      <c r="D62" s="3"/>
    </row>
    <row r="63">
      <c r="A63" s="3"/>
      <c r="C63" s="3"/>
      <c r="D63" s="3"/>
    </row>
    <row r="64">
      <c r="A64" s="3"/>
      <c r="C64" s="3"/>
      <c r="D64" s="3"/>
    </row>
    <row r="65">
      <c r="A65" s="3"/>
      <c r="C65" s="3"/>
      <c r="D65" s="3"/>
    </row>
    <row r="66">
      <c r="A66" s="3"/>
      <c r="C66" s="3"/>
      <c r="D66" s="3"/>
    </row>
    <row r="67">
      <c r="A67" s="3"/>
      <c r="C67" s="3"/>
      <c r="D67" s="3"/>
    </row>
    <row r="68">
      <c r="A68" s="3"/>
      <c r="C68" s="3"/>
      <c r="D68" s="3"/>
    </row>
    <row r="69">
      <c r="A69" s="3"/>
      <c r="C69" s="3"/>
      <c r="D69" s="3"/>
    </row>
    <row r="70">
      <c r="A70" s="3"/>
      <c r="C70" s="3"/>
      <c r="D70" s="3"/>
    </row>
    <row r="71">
      <c r="A71" s="3"/>
      <c r="C71" s="3"/>
      <c r="D71" s="3"/>
    </row>
    <row r="72">
      <c r="A72" s="3"/>
      <c r="C72" s="3"/>
      <c r="D72" s="3"/>
    </row>
    <row r="73">
      <c r="A73" s="3"/>
      <c r="C73" s="3"/>
      <c r="D73" s="3"/>
    </row>
    <row r="74">
      <c r="A74" s="3"/>
      <c r="C74" s="3"/>
      <c r="D74" s="3"/>
    </row>
    <row r="75">
      <c r="A75" s="3"/>
      <c r="C75" s="3"/>
      <c r="D75" s="3"/>
    </row>
    <row r="76">
      <c r="A76" s="3"/>
      <c r="C76" s="3"/>
      <c r="D76" s="3"/>
    </row>
    <row r="77">
      <c r="A77" s="3"/>
      <c r="C77" s="3"/>
      <c r="D77" s="3"/>
    </row>
    <row r="78">
      <c r="A78" s="3"/>
      <c r="C78" s="3"/>
      <c r="D78" s="3"/>
    </row>
    <row r="79">
      <c r="A79" s="3"/>
      <c r="C79" s="3"/>
      <c r="D79" s="3"/>
    </row>
    <row r="80">
      <c r="A80" s="3"/>
      <c r="C80" s="3"/>
      <c r="D80" s="3"/>
    </row>
    <row r="81">
      <c r="A81" s="3"/>
      <c r="C81" s="3"/>
      <c r="D81" s="3"/>
    </row>
    <row r="82">
      <c r="A82" s="3"/>
      <c r="C82" s="3"/>
      <c r="D82" s="3"/>
    </row>
    <row r="83">
      <c r="A83" s="3"/>
      <c r="C83" s="3"/>
      <c r="D83" s="3"/>
    </row>
    <row r="84">
      <c r="A84" s="3"/>
      <c r="C84" s="3"/>
      <c r="D84" s="3"/>
    </row>
    <row r="85">
      <c r="A85" s="3"/>
      <c r="C85" s="3"/>
      <c r="D85" s="3"/>
    </row>
    <row r="86">
      <c r="A86" s="3"/>
      <c r="C86" s="3"/>
      <c r="D86" s="3"/>
    </row>
    <row r="87">
      <c r="A87" s="3"/>
      <c r="C87" s="3"/>
      <c r="D87" s="3"/>
    </row>
    <row r="88">
      <c r="A88" s="3"/>
      <c r="C88" s="3"/>
      <c r="D88" s="3"/>
    </row>
    <row r="89">
      <c r="A89" s="3"/>
      <c r="C89" s="3"/>
      <c r="D89" s="3"/>
    </row>
    <row r="90">
      <c r="A90" s="3"/>
      <c r="C90" s="3"/>
      <c r="D90" s="3"/>
    </row>
    <row r="91">
      <c r="A91" s="3"/>
      <c r="C91" s="3"/>
      <c r="D91" s="3"/>
    </row>
    <row r="92">
      <c r="A92" s="3"/>
      <c r="C92" s="3"/>
      <c r="D92" s="3"/>
    </row>
    <row r="93">
      <c r="A93" s="3"/>
      <c r="C93" s="3"/>
      <c r="D93" s="3"/>
    </row>
    <row r="94">
      <c r="A94" s="3"/>
      <c r="C94" s="3"/>
      <c r="D94" s="3"/>
    </row>
    <row r="95">
      <c r="A95" s="3"/>
      <c r="C95" s="3"/>
      <c r="D95" s="3"/>
    </row>
    <row r="96">
      <c r="A96" s="3"/>
      <c r="C96" s="3"/>
      <c r="D96" s="3"/>
    </row>
    <row r="97">
      <c r="A97" s="3"/>
      <c r="C97" s="3"/>
      <c r="D97" s="3"/>
    </row>
    <row r="98">
      <c r="A98" s="3"/>
      <c r="C98" s="3"/>
      <c r="D98" s="3"/>
    </row>
    <row r="99">
      <c r="A99" s="3"/>
      <c r="C99" s="3"/>
      <c r="D99" s="3"/>
    </row>
    <row r="100">
      <c r="A100" s="3"/>
      <c r="C100" s="3"/>
      <c r="D100" s="3"/>
    </row>
    <row r="101">
      <c r="A101" s="3"/>
      <c r="C101" s="3"/>
      <c r="D101" s="3"/>
    </row>
    <row r="102">
      <c r="A102" s="3"/>
      <c r="C102" s="3"/>
      <c r="D102" s="3"/>
    </row>
    <row r="103">
      <c r="A103" s="3"/>
      <c r="C103" s="3"/>
      <c r="D103" s="3"/>
    </row>
    <row r="104">
      <c r="A104" s="3"/>
      <c r="C104" s="3"/>
      <c r="D104" s="3"/>
    </row>
    <row r="105">
      <c r="A105" s="3"/>
      <c r="C105" s="3"/>
      <c r="D105" s="3"/>
    </row>
    <row r="106">
      <c r="A106" s="3"/>
      <c r="C106" s="3"/>
      <c r="D106" s="3"/>
    </row>
    <row r="107">
      <c r="A107" s="3"/>
      <c r="C107" s="3"/>
      <c r="D107" s="3"/>
    </row>
    <row r="108">
      <c r="A108" s="3"/>
      <c r="C108" s="3"/>
      <c r="D108" s="3"/>
    </row>
    <row r="109">
      <c r="A109" s="3"/>
      <c r="C109" s="3"/>
      <c r="D109" s="3"/>
    </row>
    <row r="110">
      <c r="A110" s="3"/>
      <c r="C110" s="3"/>
      <c r="D110" s="3"/>
    </row>
    <row r="111">
      <c r="A111" s="3"/>
      <c r="C111" s="3"/>
      <c r="D111" s="3"/>
    </row>
    <row r="112">
      <c r="A112" s="3"/>
      <c r="C112" s="3"/>
      <c r="D112" s="3"/>
    </row>
    <row r="113">
      <c r="A113" s="3"/>
      <c r="C113" s="3"/>
      <c r="D113" s="3"/>
    </row>
    <row r="114">
      <c r="A114" s="3"/>
      <c r="C114" s="3"/>
      <c r="D114" s="3"/>
    </row>
    <row r="115">
      <c r="A115" s="3"/>
      <c r="C115" s="3"/>
      <c r="D115" s="3"/>
    </row>
    <row r="116">
      <c r="A116" s="3"/>
      <c r="C116" s="3"/>
      <c r="D116" s="3"/>
    </row>
    <row r="117">
      <c r="A117" s="3"/>
      <c r="C117" s="3"/>
      <c r="D117" s="3"/>
    </row>
    <row r="118">
      <c r="A118" s="3"/>
      <c r="C118" s="3"/>
      <c r="D118" s="3"/>
    </row>
    <row r="119">
      <c r="A119" s="3"/>
      <c r="C119" s="3"/>
      <c r="D119" s="3"/>
    </row>
    <row r="120">
      <c r="A120" s="3"/>
      <c r="C120" s="3"/>
      <c r="D120" s="3"/>
    </row>
    <row r="121">
      <c r="A121" s="3"/>
      <c r="C121" s="3"/>
      <c r="D121" s="3"/>
    </row>
    <row r="122">
      <c r="A122" s="3"/>
      <c r="C122" s="3"/>
      <c r="D122" s="3"/>
    </row>
    <row r="123">
      <c r="A123" s="3"/>
      <c r="C123" s="3"/>
      <c r="D123" s="3"/>
    </row>
    <row r="124">
      <c r="A124" s="3"/>
      <c r="C124" s="3"/>
      <c r="D124" s="3"/>
    </row>
    <row r="125">
      <c r="A125" s="3"/>
      <c r="C125" s="3"/>
      <c r="D125" s="3"/>
    </row>
    <row r="126">
      <c r="A126" s="3"/>
      <c r="C126" s="3"/>
      <c r="D126" s="3"/>
    </row>
    <row r="127">
      <c r="A127" s="3"/>
      <c r="C127" s="3"/>
      <c r="D127" s="3"/>
    </row>
    <row r="128">
      <c r="A128" s="3"/>
      <c r="C128" s="3"/>
      <c r="D128" s="3"/>
    </row>
    <row r="129">
      <c r="A129" s="3"/>
      <c r="C129" s="3"/>
      <c r="D129" s="3"/>
    </row>
    <row r="130">
      <c r="A130" s="3"/>
      <c r="C130" s="3"/>
      <c r="D130" s="3"/>
    </row>
    <row r="131">
      <c r="A131" s="3"/>
      <c r="C131" s="3"/>
      <c r="D131" s="3"/>
    </row>
    <row r="132">
      <c r="A132" s="3"/>
      <c r="C132" s="3"/>
      <c r="D132" s="3"/>
    </row>
    <row r="133">
      <c r="A133" s="3"/>
      <c r="C133" s="3"/>
      <c r="D133" s="3"/>
    </row>
    <row r="134">
      <c r="A134" s="3"/>
      <c r="C134" s="3"/>
      <c r="D134" s="3"/>
    </row>
    <row r="135">
      <c r="A135" s="3"/>
      <c r="C135" s="3"/>
      <c r="D135" s="3"/>
    </row>
    <row r="136">
      <c r="A136" s="3"/>
      <c r="C136" s="3"/>
      <c r="D136" s="3"/>
    </row>
    <row r="137">
      <c r="A137" s="3"/>
      <c r="C137" s="3"/>
      <c r="D137" s="3"/>
    </row>
    <row r="138">
      <c r="A138" s="3"/>
      <c r="C138" s="3"/>
      <c r="D138" s="3"/>
    </row>
    <row r="139">
      <c r="A139" s="3"/>
      <c r="C139" s="3"/>
      <c r="D139" s="3"/>
    </row>
    <row r="140">
      <c r="A140" s="3"/>
      <c r="C140" s="3"/>
      <c r="D140" s="3"/>
    </row>
    <row r="141">
      <c r="A141" s="3"/>
      <c r="C141" s="3"/>
      <c r="D141" s="3"/>
    </row>
    <row r="142">
      <c r="A142" s="3"/>
      <c r="C142" s="3"/>
      <c r="D142" s="3"/>
    </row>
    <row r="143">
      <c r="A143" s="3"/>
      <c r="C143" s="3"/>
      <c r="D143" s="3"/>
    </row>
    <row r="144">
      <c r="A144" s="3"/>
      <c r="C144" s="3"/>
      <c r="D144" s="3"/>
    </row>
    <row r="145">
      <c r="A145" s="3"/>
      <c r="C145" s="3"/>
      <c r="D145" s="3"/>
    </row>
    <row r="146">
      <c r="A146" s="3"/>
      <c r="C146" s="3"/>
      <c r="D146" s="3"/>
    </row>
    <row r="147">
      <c r="A147" s="3"/>
      <c r="C147" s="3"/>
      <c r="D147" s="3"/>
    </row>
    <row r="148">
      <c r="A148" s="3"/>
      <c r="C148" s="3"/>
      <c r="D148" s="3"/>
    </row>
    <row r="149">
      <c r="A149" s="3"/>
      <c r="C149" s="3"/>
      <c r="D149" s="3"/>
    </row>
    <row r="150">
      <c r="A150" s="3"/>
      <c r="C150" s="3"/>
      <c r="D150" s="3"/>
    </row>
    <row r="151">
      <c r="A151" s="3"/>
      <c r="C151" s="3"/>
      <c r="D151" s="3"/>
    </row>
    <row r="152">
      <c r="A152" s="3"/>
      <c r="C152" s="3"/>
      <c r="D152" s="3"/>
    </row>
    <row r="153">
      <c r="A153" s="3"/>
      <c r="C153" s="3"/>
      <c r="D153" s="3"/>
    </row>
    <row r="154">
      <c r="A154" s="3"/>
      <c r="C154" s="3"/>
      <c r="D154" s="3"/>
    </row>
    <row r="155">
      <c r="A155" s="3"/>
      <c r="C155" s="3"/>
      <c r="D155" s="3"/>
    </row>
    <row r="156">
      <c r="A156" s="3"/>
      <c r="C156" s="3"/>
      <c r="D156" s="3"/>
    </row>
    <row r="157">
      <c r="A157" s="3"/>
      <c r="C157" s="3"/>
      <c r="D157" s="3"/>
    </row>
    <row r="158">
      <c r="A158" s="3"/>
      <c r="C158" s="3"/>
      <c r="D158" s="3"/>
    </row>
    <row r="159">
      <c r="A159" s="3"/>
      <c r="C159" s="3"/>
      <c r="D159" s="3"/>
    </row>
    <row r="160">
      <c r="A160" s="3"/>
      <c r="C160" s="3"/>
      <c r="D160" s="3"/>
    </row>
    <row r="161">
      <c r="A161" s="3"/>
      <c r="C161" s="3"/>
      <c r="D161" s="3"/>
    </row>
    <row r="162">
      <c r="A162" s="3"/>
      <c r="C162" s="3"/>
      <c r="D162" s="3"/>
    </row>
    <row r="163">
      <c r="A163" s="3"/>
      <c r="C163" s="3"/>
      <c r="D163" s="3"/>
    </row>
    <row r="164">
      <c r="A164" s="3"/>
      <c r="C164" s="3"/>
      <c r="D164" s="3"/>
    </row>
    <row r="165">
      <c r="A165" s="3"/>
      <c r="C165" s="3"/>
      <c r="D165" s="3"/>
    </row>
    <row r="166">
      <c r="A166" s="3"/>
      <c r="C166" s="3"/>
      <c r="D166" s="3"/>
    </row>
    <row r="167">
      <c r="A167" s="3"/>
      <c r="C167" s="3"/>
      <c r="D167" s="3"/>
    </row>
    <row r="168">
      <c r="A168" s="3"/>
      <c r="C168" s="3"/>
      <c r="D168" s="3"/>
    </row>
    <row r="169">
      <c r="A169" s="3"/>
      <c r="C169" s="3"/>
      <c r="D169" s="3"/>
    </row>
    <row r="170">
      <c r="A170" s="3"/>
      <c r="C170" s="3"/>
      <c r="D170" s="3"/>
    </row>
    <row r="171">
      <c r="A171" s="3"/>
      <c r="C171" s="3"/>
      <c r="D171" s="3"/>
    </row>
    <row r="172">
      <c r="A172" s="3"/>
      <c r="C172" s="3"/>
      <c r="D172" s="3"/>
    </row>
    <row r="173">
      <c r="A173" s="3"/>
      <c r="C173" s="3"/>
      <c r="D173" s="3"/>
    </row>
    <row r="174">
      <c r="A174" s="3"/>
      <c r="C174" s="3"/>
      <c r="D174" s="3"/>
    </row>
    <row r="175">
      <c r="A175" s="3"/>
      <c r="C175" s="3"/>
      <c r="D175" s="3"/>
    </row>
    <row r="176">
      <c r="A176" s="3"/>
      <c r="C176" s="3"/>
      <c r="D176" s="3"/>
    </row>
    <row r="177">
      <c r="A177" s="3"/>
      <c r="C177" s="3"/>
      <c r="D177" s="3"/>
    </row>
    <row r="178">
      <c r="A178" s="3"/>
      <c r="C178" s="3"/>
      <c r="D178" s="3"/>
    </row>
    <row r="179">
      <c r="A179" s="3"/>
      <c r="C179" s="3"/>
      <c r="D179" s="3"/>
    </row>
    <row r="180">
      <c r="A180" s="3"/>
      <c r="C180" s="3"/>
      <c r="D180" s="3"/>
    </row>
    <row r="181">
      <c r="A181" s="3"/>
      <c r="C181" s="3"/>
      <c r="D181" s="3"/>
    </row>
    <row r="182">
      <c r="A182" s="3"/>
      <c r="C182" s="3"/>
      <c r="D182" s="3"/>
    </row>
    <row r="183">
      <c r="A183" s="3"/>
      <c r="C183" s="3"/>
      <c r="D183" s="3"/>
    </row>
    <row r="184">
      <c r="A184" s="3"/>
      <c r="C184" s="3"/>
      <c r="D184" s="3"/>
    </row>
    <row r="185">
      <c r="A185" s="3"/>
      <c r="C185" s="3"/>
      <c r="D185" s="3"/>
    </row>
    <row r="186">
      <c r="A186" s="3"/>
      <c r="C186" s="3"/>
      <c r="D186" s="3"/>
    </row>
    <row r="187">
      <c r="A187" s="3"/>
      <c r="C187" s="3"/>
      <c r="D187" s="3"/>
    </row>
    <row r="188">
      <c r="A188" s="3"/>
      <c r="C188" s="3"/>
      <c r="D188" s="3"/>
    </row>
    <row r="189">
      <c r="A189" s="3"/>
      <c r="C189" s="3"/>
      <c r="D189" s="3"/>
    </row>
    <row r="190">
      <c r="A190" s="3"/>
      <c r="C190" s="3"/>
      <c r="D190" s="3"/>
    </row>
    <row r="191">
      <c r="A191" s="3"/>
      <c r="C191" s="3"/>
      <c r="D191" s="3"/>
    </row>
    <row r="192">
      <c r="A192" s="3"/>
      <c r="C192" s="3"/>
      <c r="D192" s="3"/>
    </row>
    <row r="193">
      <c r="A193" s="3"/>
      <c r="C193" s="3"/>
      <c r="D193" s="3"/>
    </row>
    <row r="194">
      <c r="A194" s="3"/>
      <c r="C194" s="3"/>
      <c r="D194" s="3"/>
    </row>
    <row r="195">
      <c r="A195" s="3"/>
      <c r="C195" s="3"/>
      <c r="D195" s="3"/>
    </row>
    <row r="196">
      <c r="A196" s="3"/>
      <c r="C196" s="3"/>
      <c r="D196" s="3"/>
    </row>
    <row r="197">
      <c r="A197" s="3"/>
      <c r="C197" s="3"/>
      <c r="D197" s="3"/>
    </row>
    <row r="198">
      <c r="A198" s="3"/>
      <c r="C198" s="3"/>
      <c r="D198" s="3"/>
    </row>
    <row r="199">
      <c r="A199" s="3"/>
      <c r="C199" s="3"/>
      <c r="D199" s="3"/>
    </row>
    <row r="200">
      <c r="A200" s="3"/>
      <c r="C200" s="3"/>
      <c r="D200" s="3"/>
    </row>
    <row r="201">
      <c r="A201" s="3"/>
      <c r="C201" s="3"/>
      <c r="D201" s="3"/>
    </row>
    <row r="202">
      <c r="A202" s="3"/>
      <c r="C202" s="3"/>
      <c r="D202" s="3"/>
    </row>
    <row r="203">
      <c r="A203" s="3"/>
      <c r="C203" s="3"/>
      <c r="D203" s="3"/>
    </row>
    <row r="204">
      <c r="A204" s="3"/>
      <c r="C204" s="3"/>
      <c r="D204" s="3"/>
    </row>
    <row r="205">
      <c r="A205" s="3"/>
      <c r="C205" s="3"/>
      <c r="D205" s="3"/>
    </row>
    <row r="206">
      <c r="A206" s="3"/>
      <c r="C206" s="3"/>
      <c r="D206" s="3"/>
    </row>
    <row r="207">
      <c r="A207" s="3"/>
      <c r="C207" s="3"/>
      <c r="D207" s="3"/>
    </row>
    <row r="208">
      <c r="A208" s="3"/>
      <c r="C208" s="3"/>
      <c r="D208" s="3"/>
    </row>
    <row r="209">
      <c r="A209" s="3"/>
      <c r="C209" s="3"/>
      <c r="D209" s="3"/>
    </row>
    <row r="210">
      <c r="A210" s="3"/>
      <c r="C210" s="3"/>
      <c r="D210" s="3"/>
    </row>
    <row r="211">
      <c r="A211" s="3"/>
      <c r="C211" s="3"/>
      <c r="D211" s="3"/>
    </row>
    <row r="212">
      <c r="A212" s="3"/>
      <c r="C212" s="3"/>
      <c r="D212" s="3"/>
    </row>
    <row r="213">
      <c r="A213" s="3"/>
      <c r="C213" s="3"/>
      <c r="D213" s="3"/>
    </row>
    <row r="214">
      <c r="A214" s="3"/>
      <c r="C214" s="3"/>
      <c r="D214" s="3"/>
    </row>
    <row r="215">
      <c r="A215" s="3"/>
      <c r="C215" s="3"/>
      <c r="D215" s="3"/>
    </row>
    <row r="216">
      <c r="A216" s="3"/>
      <c r="C216" s="3"/>
      <c r="D216" s="3"/>
    </row>
    <row r="217">
      <c r="A217" s="3"/>
      <c r="C217" s="3"/>
      <c r="D217" s="3"/>
    </row>
    <row r="218">
      <c r="A218" s="3"/>
      <c r="C218" s="3"/>
      <c r="D218" s="3"/>
    </row>
    <row r="219">
      <c r="A219" s="3"/>
      <c r="C219" s="3"/>
      <c r="D219" s="3"/>
    </row>
    <row r="220">
      <c r="A220" s="3"/>
      <c r="C220" s="3"/>
      <c r="D220" s="3"/>
    </row>
    <row r="221">
      <c r="A221" s="3"/>
      <c r="C221" s="3"/>
      <c r="D221" s="3"/>
    </row>
    <row r="222">
      <c r="A222" s="3"/>
      <c r="C222" s="3"/>
      <c r="D222" s="3"/>
    </row>
    <row r="223">
      <c r="A223" s="3"/>
      <c r="C223" s="3"/>
      <c r="D223" s="3"/>
    </row>
    <row r="224">
      <c r="A224" s="3"/>
      <c r="C224" s="3"/>
      <c r="D224" s="3"/>
    </row>
    <row r="225">
      <c r="A225" s="3"/>
      <c r="C225" s="3"/>
      <c r="D225" s="3"/>
    </row>
    <row r="226">
      <c r="A226" s="3"/>
      <c r="C226" s="3"/>
      <c r="D226" s="3"/>
    </row>
    <row r="227">
      <c r="A227" s="3"/>
      <c r="C227" s="3"/>
      <c r="D227" s="3"/>
    </row>
    <row r="228">
      <c r="A228" s="3"/>
      <c r="C228" s="3"/>
      <c r="D228" s="3"/>
    </row>
    <row r="229">
      <c r="A229" s="3"/>
      <c r="C229" s="3"/>
      <c r="D229" s="3"/>
    </row>
    <row r="230">
      <c r="A230" s="3"/>
      <c r="C230" s="3"/>
      <c r="D230" s="3"/>
    </row>
    <row r="231">
      <c r="A231" s="3"/>
      <c r="C231" s="3"/>
      <c r="D231" s="3"/>
    </row>
    <row r="232">
      <c r="A232" s="3"/>
      <c r="C232" s="3"/>
      <c r="D232" s="3"/>
    </row>
    <row r="233">
      <c r="A233" s="3"/>
      <c r="C233" s="3"/>
      <c r="D233" s="3"/>
    </row>
    <row r="234">
      <c r="A234" s="3"/>
      <c r="C234" s="3"/>
      <c r="D234" s="3"/>
    </row>
    <row r="235">
      <c r="A235" s="3"/>
      <c r="C235" s="3"/>
      <c r="D235" s="3"/>
    </row>
    <row r="236">
      <c r="A236" s="3"/>
      <c r="C236" s="3"/>
      <c r="D236" s="3"/>
    </row>
    <row r="237">
      <c r="A237" s="3"/>
      <c r="C237" s="3"/>
      <c r="D237" s="3"/>
    </row>
    <row r="238">
      <c r="A238" s="3"/>
      <c r="C238" s="3"/>
      <c r="D238" s="3"/>
    </row>
    <row r="239">
      <c r="A239" s="3"/>
      <c r="C239" s="3"/>
      <c r="D239" s="3"/>
    </row>
    <row r="240">
      <c r="A240" s="3"/>
      <c r="C240" s="3"/>
      <c r="D240" s="3"/>
    </row>
    <row r="241">
      <c r="A241" s="3"/>
      <c r="C241" s="3"/>
      <c r="D241" s="3"/>
    </row>
    <row r="242">
      <c r="A242" s="3"/>
      <c r="C242" s="3"/>
      <c r="D242" s="3"/>
    </row>
    <row r="243">
      <c r="A243" s="3"/>
      <c r="C243" s="3"/>
      <c r="D243" s="3"/>
    </row>
    <row r="244">
      <c r="A244" s="3"/>
      <c r="C244" s="3"/>
      <c r="D244" s="3"/>
    </row>
    <row r="245">
      <c r="A245" s="3"/>
      <c r="C245" s="3"/>
      <c r="D245" s="3"/>
    </row>
    <row r="246">
      <c r="A246" s="3"/>
      <c r="C246" s="3"/>
      <c r="D246" s="3"/>
    </row>
    <row r="247">
      <c r="A247" s="3"/>
      <c r="C247" s="3"/>
      <c r="D247" s="3"/>
    </row>
    <row r="248">
      <c r="A248" s="3"/>
      <c r="C248" s="3"/>
      <c r="D248" s="3"/>
    </row>
    <row r="249">
      <c r="A249" s="3"/>
      <c r="C249" s="3"/>
      <c r="D249" s="3"/>
    </row>
    <row r="250">
      <c r="A250" s="3"/>
      <c r="C250" s="3"/>
      <c r="D250" s="3"/>
    </row>
    <row r="251">
      <c r="A251" s="3"/>
      <c r="C251" s="3"/>
      <c r="D251" s="3"/>
    </row>
    <row r="252">
      <c r="A252" s="3"/>
      <c r="C252" s="3"/>
      <c r="D252" s="3"/>
    </row>
    <row r="253">
      <c r="A253" s="3"/>
      <c r="C253" s="3"/>
      <c r="D253" s="3"/>
    </row>
    <row r="254">
      <c r="A254" s="3"/>
      <c r="C254" s="3"/>
      <c r="D254" s="3"/>
    </row>
    <row r="255">
      <c r="A255" s="3"/>
      <c r="C255" s="3"/>
      <c r="D255" s="3"/>
    </row>
    <row r="256">
      <c r="A256" s="3"/>
      <c r="C256" s="3"/>
      <c r="D256" s="3"/>
    </row>
    <row r="257">
      <c r="A257" s="3"/>
      <c r="C257" s="3"/>
      <c r="D257" s="3"/>
    </row>
    <row r="258">
      <c r="A258" s="3"/>
      <c r="C258" s="3"/>
      <c r="D258" s="3"/>
    </row>
    <row r="259">
      <c r="A259" s="3"/>
      <c r="C259" s="3"/>
      <c r="D259" s="3"/>
    </row>
    <row r="260">
      <c r="A260" s="3"/>
      <c r="C260" s="3"/>
      <c r="D260" s="3"/>
    </row>
    <row r="261">
      <c r="A261" s="3"/>
      <c r="C261" s="3"/>
      <c r="D261" s="3"/>
    </row>
    <row r="262">
      <c r="A262" s="3"/>
      <c r="C262" s="3"/>
      <c r="D262" s="3"/>
    </row>
    <row r="263">
      <c r="A263" s="3"/>
      <c r="C263" s="3"/>
      <c r="D263" s="3"/>
    </row>
    <row r="264">
      <c r="A264" s="3"/>
      <c r="C264" s="3"/>
      <c r="D264" s="3"/>
    </row>
    <row r="265">
      <c r="A265" s="3"/>
      <c r="C265" s="3"/>
      <c r="D265" s="3"/>
    </row>
    <row r="266">
      <c r="A266" s="3"/>
      <c r="C266" s="3"/>
      <c r="D266" s="3"/>
    </row>
    <row r="267">
      <c r="A267" s="3"/>
      <c r="C267" s="3"/>
      <c r="D267" s="3"/>
    </row>
    <row r="268">
      <c r="A268" s="3"/>
      <c r="C268" s="3"/>
      <c r="D268" s="3"/>
    </row>
    <row r="269">
      <c r="A269" s="3"/>
      <c r="C269" s="3"/>
      <c r="D269" s="3"/>
    </row>
    <row r="270">
      <c r="A270" s="3"/>
      <c r="C270" s="3"/>
      <c r="D270" s="3"/>
    </row>
    <row r="271">
      <c r="A271" s="3"/>
      <c r="C271" s="3"/>
      <c r="D271" s="3"/>
    </row>
    <row r="272">
      <c r="A272" s="3"/>
      <c r="C272" s="3"/>
      <c r="D272" s="3"/>
    </row>
    <row r="273">
      <c r="A273" s="3"/>
      <c r="C273" s="3"/>
      <c r="D273" s="3"/>
    </row>
    <row r="274">
      <c r="A274" s="3"/>
      <c r="C274" s="3"/>
      <c r="D274" s="3"/>
    </row>
    <row r="275">
      <c r="A275" s="3"/>
      <c r="C275" s="3"/>
      <c r="D275" s="3"/>
    </row>
    <row r="276">
      <c r="A276" s="3"/>
      <c r="C276" s="3"/>
      <c r="D276" s="3"/>
    </row>
    <row r="277">
      <c r="A277" s="3"/>
      <c r="C277" s="3"/>
      <c r="D277" s="3"/>
    </row>
    <row r="278">
      <c r="A278" s="3"/>
      <c r="C278" s="3"/>
      <c r="D278" s="3"/>
    </row>
    <row r="279">
      <c r="A279" s="3"/>
      <c r="C279" s="3"/>
      <c r="D279" s="3"/>
    </row>
    <row r="280">
      <c r="A280" s="3"/>
      <c r="C280" s="3"/>
      <c r="D280" s="3"/>
    </row>
    <row r="281">
      <c r="A281" s="3"/>
      <c r="C281" s="3"/>
      <c r="D281" s="3"/>
    </row>
    <row r="282">
      <c r="A282" s="3"/>
      <c r="C282" s="3"/>
      <c r="D282" s="3"/>
    </row>
    <row r="283">
      <c r="A283" s="3"/>
      <c r="C283" s="3"/>
      <c r="D283" s="3"/>
    </row>
    <row r="284">
      <c r="A284" s="3"/>
      <c r="C284" s="3"/>
      <c r="D284" s="3"/>
    </row>
    <row r="285">
      <c r="A285" s="3"/>
      <c r="C285" s="3"/>
      <c r="D285" s="3"/>
    </row>
    <row r="286">
      <c r="A286" s="3"/>
      <c r="C286" s="3"/>
      <c r="D286" s="3"/>
    </row>
    <row r="287">
      <c r="A287" s="3"/>
      <c r="C287" s="3"/>
      <c r="D287" s="3"/>
    </row>
    <row r="288">
      <c r="A288" s="3"/>
      <c r="C288" s="3"/>
      <c r="D288" s="3"/>
    </row>
    <row r="289">
      <c r="A289" s="3"/>
      <c r="C289" s="3"/>
      <c r="D289" s="3"/>
    </row>
    <row r="290">
      <c r="A290" s="3"/>
      <c r="C290" s="3"/>
      <c r="D290" s="3"/>
    </row>
    <row r="291">
      <c r="A291" s="3"/>
      <c r="C291" s="3"/>
      <c r="D291" s="3"/>
    </row>
    <row r="292">
      <c r="A292" s="3"/>
      <c r="C292" s="3"/>
      <c r="D292" s="3"/>
    </row>
    <row r="293">
      <c r="A293" s="3"/>
      <c r="C293" s="3"/>
      <c r="D293" s="3"/>
    </row>
    <row r="294">
      <c r="A294" s="3"/>
      <c r="C294" s="3"/>
      <c r="D294" s="3"/>
    </row>
    <row r="295">
      <c r="A295" s="3"/>
      <c r="C295" s="3"/>
      <c r="D295" s="3"/>
    </row>
    <row r="296">
      <c r="A296" s="3"/>
      <c r="C296" s="3"/>
      <c r="D296" s="3"/>
    </row>
    <row r="297">
      <c r="A297" s="3"/>
      <c r="C297" s="3"/>
      <c r="D297" s="3"/>
    </row>
    <row r="298">
      <c r="A298" s="3"/>
      <c r="C298" s="3"/>
      <c r="D298" s="3"/>
    </row>
    <row r="299">
      <c r="A299" s="3"/>
      <c r="C299" s="3"/>
      <c r="D299" s="3"/>
    </row>
    <row r="300">
      <c r="A300" s="3"/>
      <c r="C300" s="3"/>
      <c r="D300" s="3"/>
    </row>
    <row r="301">
      <c r="A301" s="3"/>
      <c r="C301" s="3"/>
      <c r="D301" s="3"/>
    </row>
    <row r="302">
      <c r="A302" s="3"/>
      <c r="C302" s="3"/>
      <c r="D302" s="3"/>
    </row>
    <row r="303">
      <c r="A303" s="3"/>
      <c r="C303" s="3"/>
      <c r="D303" s="3"/>
    </row>
    <row r="304">
      <c r="A304" s="3"/>
      <c r="C304" s="3"/>
      <c r="D304" s="3"/>
    </row>
    <row r="305">
      <c r="A305" s="3"/>
      <c r="C305" s="3"/>
      <c r="D305" s="3"/>
    </row>
    <row r="306">
      <c r="A306" s="3"/>
      <c r="C306" s="3"/>
      <c r="D306" s="3"/>
    </row>
    <row r="307">
      <c r="A307" s="3"/>
      <c r="C307" s="3"/>
      <c r="D307" s="3"/>
    </row>
    <row r="308">
      <c r="A308" s="3"/>
      <c r="C308" s="3"/>
      <c r="D308" s="3"/>
    </row>
    <row r="309">
      <c r="A309" s="3"/>
      <c r="C309" s="3"/>
      <c r="D309" s="3"/>
    </row>
    <row r="310">
      <c r="A310" s="3"/>
      <c r="C310" s="3"/>
      <c r="D310" s="3"/>
    </row>
    <row r="311">
      <c r="A311" s="3"/>
      <c r="C311" s="3"/>
      <c r="D311" s="3"/>
    </row>
    <row r="312">
      <c r="A312" s="3"/>
      <c r="C312" s="3"/>
      <c r="D312" s="3"/>
    </row>
    <row r="313">
      <c r="A313" s="3"/>
      <c r="C313" s="3"/>
      <c r="D313" s="3"/>
    </row>
    <row r="314">
      <c r="A314" s="3"/>
      <c r="C314" s="3"/>
      <c r="D314" s="3"/>
    </row>
    <row r="315">
      <c r="A315" s="3"/>
      <c r="C315" s="3"/>
      <c r="D315" s="3"/>
    </row>
    <row r="316">
      <c r="A316" s="3"/>
      <c r="C316" s="3"/>
      <c r="D316" s="3"/>
    </row>
    <row r="317">
      <c r="A317" s="3"/>
      <c r="C317" s="3"/>
      <c r="D317" s="3"/>
    </row>
    <row r="318">
      <c r="A318" s="3"/>
      <c r="C318" s="3"/>
      <c r="D318" s="3"/>
    </row>
    <row r="319">
      <c r="A319" s="3"/>
      <c r="C319" s="3"/>
      <c r="D319" s="3"/>
    </row>
    <row r="320">
      <c r="A320" s="3"/>
      <c r="C320" s="3"/>
      <c r="D320" s="3"/>
    </row>
    <row r="321">
      <c r="A321" s="3"/>
      <c r="C321" s="3"/>
      <c r="D321" s="3"/>
    </row>
    <row r="322">
      <c r="A322" s="3"/>
      <c r="C322" s="3"/>
      <c r="D322" s="3"/>
    </row>
    <row r="323">
      <c r="A323" s="3"/>
      <c r="C323" s="3"/>
      <c r="D323" s="3"/>
    </row>
    <row r="324">
      <c r="A324" s="3"/>
      <c r="C324" s="3"/>
      <c r="D324" s="3"/>
    </row>
    <row r="325">
      <c r="A325" s="3"/>
      <c r="C325" s="3"/>
      <c r="D325" s="3"/>
    </row>
    <row r="326">
      <c r="A326" s="3"/>
      <c r="C326" s="3"/>
      <c r="D326" s="3"/>
    </row>
    <row r="327">
      <c r="A327" s="3"/>
      <c r="C327" s="3"/>
      <c r="D327" s="3"/>
    </row>
    <row r="328">
      <c r="A328" s="3"/>
      <c r="C328" s="3"/>
      <c r="D328" s="3"/>
    </row>
    <row r="329">
      <c r="A329" s="3"/>
      <c r="C329" s="3"/>
      <c r="D329" s="3"/>
    </row>
    <row r="330">
      <c r="A330" s="3"/>
      <c r="C330" s="3"/>
      <c r="D330" s="3"/>
    </row>
    <row r="331">
      <c r="A331" s="3"/>
      <c r="C331" s="3"/>
      <c r="D331" s="3"/>
    </row>
    <row r="332">
      <c r="A332" s="3"/>
      <c r="C332" s="3"/>
      <c r="D332" s="3"/>
    </row>
    <row r="333">
      <c r="A333" s="3"/>
      <c r="C333" s="3"/>
      <c r="D333" s="3"/>
    </row>
    <row r="334">
      <c r="A334" s="3"/>
      <c r="C334" s="3"/>
      <c r="D334" s="3"/>
    </row>
    <row r="335">
      <c r="A335" s="3"/>
      <c r="C335" s="3"/>
      <c r="D335" s="3"/>
    </row>
    <row r="336">
      <c r="A336" s="3"/>
      <c r="C336" s="3"/>
      <c r="D336" s="3"/>
    </row>
    <row r="337">
      <c r="A337" s="3"/>
      <c r="C337" s="3"/>
      <c r="D337" s="3"/>
    </row>
    <row r="338">
      <c r="A338" s="3"/>
      <c r="C338" s="3"/>
      <c r="D338" s="3"/>
    </row>
    <row r="339">
      <c r="A339" s="3"/>
      <c r="C339" s="3"/>
      <c r="D339" s="3"/>
    </row>
    <row r="340">
      <c r="A340" s="3"/>
      <c r="C340" s="3"/>
      <c r="D340" s="3"/>
    </row>
    <row r="341">
      <c r="A341" s="3"/>
      <c r="C341" s="3"/>
      <c r="D341" s="3"/>
    </row>
    <row r="342">
      <c r="A342" s="3"/>
      <c r="C342" s="3"/>
      <c r="D342" s="3"/>
    </row>
    <row r="343">
      <c r="A343" s="3"/>
      <c r="C343" s="3"/>
      <c r="D343" s="3"/>
    </row>
    <row r="344">
      <c r="A344" s="3"/>
      <c r="C344" s="3"/>
      <c r="D344" s="3"/>
    </row>
    <row r="345">
      <c r="A345" s="3"/>
      <c r="C345" s="3"/>
      <c r="D345" s="3"/>
    </row>
    <row r="346">
      <c r="A346" s="3"/>
      <c r="C346" s="3"/>
      <c r="D346" s="3"/>
    </row>
    <row r="347">
      <c r="A347" s="3"/>
      <c r="C347" s="3"/>
      <c r="D347" s="3"/>
    </row>
    <row r="348">
      <c r="A348" s="3"/>
      <c r="C348" s="3"/>
      <c r="D348" s="3"/>
    </row>
    <row r="349">
      <c r="A349" s="3"/>
      <c r="C349" s="3"/>
      <c r="D349" s="3"/>
    </row>
    <row r="350">
      <c r="A350" s="3"/>
      <c r="C350" s="3"/>
      <c r="D350" s="3"/>
    </row>
    <row r="351">
      <c r="A351" s="3"/>
      <c r="C351" s="3"/>
      <c r="D351" s="3"/>
    </row>
    <row r="352">
      <c r="A352" s="3"/>
      <c r="C352" s="3"/>
      <c r="D352" s="3"/>
    </row>
    <row r="353">
      <c r="A353" s="3"/>
      <c r="C353" s="3"/>
      <c r="D353" s="3"/>
    </row>
    <row r="354">
      <c r="A354" s="3"/>
      <c r="C354" s="3"/>
      <c r="D354" s="3"/>
    </row>
    <row r="355">
      <c r="A355" s="3"/>
      <c r="C355" s="3"/>
      <c r="D355" s="3"/>
    </row>
    <row r="356">
      <c r="A356" s="3"/>
      <c r="C356" s="3"/>
      <c r="D356" s="3"/>
    </row>
    <row r="357">
      <c r="A357" s="3"/>
      <c r="C357" s="3"/>
      <c r="D357" s="3"/>
    </row>
    <row r="358">
      <c r="A358" s="3"/>
      <c r="C358" s="3"/>
      <c r="D358" s="3"/>
    </row>
    <row r="359">
      <c r="A359" s="3"/>
      <c r="C359" s="3"/>
      <c r="D359" s="3"/>
    </row>
    <row r="360">
      <c r="A360" s="3"/>
      <c r="C360" s="3"/>
      <c r="D360" s="3"/>
    </row>
    <row r="361">
      <c r="A361" s="3"/>
      <c r="C361" s="3"/>
      <c r="D361" s="3"/>
    </row>
    <row r="362">
      <c r="A362" s="3"/>
      <c r="C362" s="3"/>
      <c r="D362" s="3"/>
    </row>
    <row r="363">
      <c r="A363" s="3"/>
      <c r="C363" s="3"/>
      <c r="D363" s="3"/>
    </row>
    <row r="364">
      <c r="A364" s="3"/>
      <c r="C364" s="3"/>
      <c r="D364" s="3"/>
    </row>
    <row r="365">
      <c r="A365" s="3"/>
      <c r="C365" s="3"/>
      <c r="D365" s="3"/>
    </row>
    <row r="366">
      <c r="A366" s="3"/>
      <c r="C366" s="3"/>
      <c r="D366" s="3"/>
    </row>
    <row r="367">
      <c r="A367" s="3"/>
      <c r="C367" s="3"/>
      <c r="D367" s="3"/>
    </row>
    <row r="368">
      <c r="A368" s="3"/>
      <c r="C368" s="3"/>
      <c r="D368" s="3"/>
    </row>
    <row r="369">
      <c r="A369" s="3"/>
      <c r="C369" s="3"/>
      <c r="D369" s="3"/>
    </row>
    <row r="370">
      <c r="A370" s="3"/>
      <c r="C370" s="3"/>
      <c r="D370" s="3"/>
    </row>
    <row r="371">
      <c r="A371" s="3"/>
      <c r="C371" s="3"/>
      <c r="D371" s="3"/>
    </row>
    <row r="372">
      <c r="A372" s="3"/>
      <c r="C372" s="3"/>
      <c r="D372" s="3"/>
    </row>
    <row r="373">
      <c r="A373" s="3"/>
      <c r="C373" s="3"/>
      <c r="D373" s="3"/>
    </row>
    <row r="374">
      <c r="A374" s="3"/>
      <c r="C374" s="3"/>
      <c r="D374" s="3"/>
    </row>
    <row r="375">
      <c r="A375" s="3"/>
      <c r="C375" s="3"/>
      <c r="D375" s="3"/>
    </row>
    <row r="376">
      <c r="A376" s="3"/>
      <c r="C376" s="3"/>
      <c r="D376" s="3"/>
    </row>
    <row r="377">
      <c r="A377" s="3"/>
      <c r="C377" s="3"/>
      <c r="D377" s="3"/>
    </row>
    <row r="378">
      <c r="A378" s="3"/>
      <c r="C378" s="3"/>
      <c r="D378" s="3"/>
    </row>
    <row r="379">
      <c r="A379" s="3"/>
      <c r="C379" s="3"/>
      <c r="D379" s="3"/>
    </row>
    <row r="380">
      <c r="A380" s="3"/>
      <c r="C380" s="3"/>
      <c r="D380" s="3"/>
    </row>
    <row r="381">
      <c r="A381" s="3"/>
      <c r="C381" s="3"/>
      <c r="D381" s="3"/>
    </row>
    <row r="382">
      <c r="A382" s="3"/>
      <c r="C382" s="3"/>
      <c r="D382" s="3"/>
    </row>
    <row r="383">
      <c r="A383" s="3"/>
      <c r="C383" s="3"/>
      <c r="D383" s="3"/>
    </row>
    <row r="384">
      <c r="A384" s="3"/>
      <c r="C384" s="3"/>
      <c r="D384" s="3"/>
    </row>
    <row r="385">
      <c r="A385" s="3"/>
      <c r="C385" s="3"/>
      <c r="D385" s="3"/>
    </row>
    <row r="386">
      <c r="A386" s="3"/>
      <c r="C386" s="3"/>
      <c r="D386" s="3"/>
    </row>
    <row r="387">
      <c r="A387" s="3"/>
      <c r="C387" s="3"/>
      <c r="D387" s="3"/>
    </row>
    <row r="388">
      <c r="A388" s="3"/>
      <c r="C388" s="3"/>
      <c r="D388" s="3"/>
    </row>
    <row r="389">
      <c r="A389" s="3"/>
      <c r="C389" s="3"/>
      <c r="D389" s="3"/>
    </row>
    <row r="390">
      <c r="A390" s="3"/>
      <c r="C390" s="3"/>
      <c r="D390" s="3"/>
    </row>
    <row r="391">
      <c r="A391" s="3"/>
      <c r="C391" s="3"/>
      <c r="D391" s="3"/>
    </row>
    <row r="392">
      <c r="A392" s="3"/>
      <c r="C392" s="3"/>
      <c r="D392" s="3"/>
    </row>
    <row r="393">
      <c r="A393" s="3"/>
      <c r="C393" s="3"/>
      <c r="D393" s="3"/>
    </row>
    <row r="394">
      <c r="A394" s="3"/>
      <c r="C394" s="3"/>
      <c r="D394" s="3"/>
    </row>
    <row r="395">
      <c r="A395" s="3"/>
      <c r="C395" s="3"/>
      <c r="D395" s="3"/>
    </row>
    <row r="396">
      <c r="A396" s="3"/>
      <c r="C396" s="3"/>
      <c r="D396" s="3"/>
    </row>
    <row r="397">
      <c r="A397" s="3"/>
      <c r="C397" s="3"/>
      <c r="D397" s="3"/>
    </row>
    <row r="398">
      <c r="A398" s="3"/>
      <c r="C398" s="3"/>
      <c r="D398" s="3"/>
    </row>
    <row r="399">
      <c r="A399" s="3"/>
      <c r="C399" s="3"/>
      <c r="D399" s="3"/>
    </row>
    <row r="400">
      <c r="A400" s="3"/>
      <c r="C400" s="3"/>
      <c r="D400" s="3"/>
    </row>
    <row r="401">
      <c r="A401" s="3"/>
      <c r="C401" s="3"/>
      <c r="D401" s="3"/>
    </row>
    <row r="402">
      <c r="A402" s="3"/>
      <c r="C402" s="3"/>
      <c r="D402" s="3"/>
    </row>
    <row r="403">
      <c r="A403" s="3"/>
      <c r="C403" s="3"/>
      <c r="D403" s="3"/>
    </row>
    <row r="404">
      <c r="A404" s="3"/>
      <c r="C404" s="3"/>
      <c r="D404" s="3"/>
    </row>
    <row r="405">
      <c r="A405" s="3"/>
      <c r="C405" s="3"/>
      <c r="D405" s="3"/>
    </row>
    <row r="406">
      <c r="A406" s="3"/>
      <c r="C406" s="3"/>
      <c r="D406" s="3"/>
    </row>
    <row r="407">
      <c r="A407" s="3"/>
      <c r="C407" s="3"/>
      <c r="D407" s="3"/>
    </row>
    <row r="408">
      <c r="A408" s="3"/>
      <c r="C408" s="3"/>
      <c r="D408" s="3"/>
    </row>
    <row r="409">
      <c r="A409" s="3"/>
      <c r="C409" s="3"/>
      <c r="D409" s="3"/>
    </row>
    <row r="410">
      <c r="A410" s="3"/>
      <c r="C410" s="3"/>
      <c r="D410" s="3"/>
    </row>
    <row r="411">
      <c r="A411" s="3"/>
      <c r="C411" s="3"/>
      <c r="D411" s="3"/>
    </row>
    <row r="412">
      <c r="A412" s="3"/>
      <c r="C412" s="3"/>
      <c r="D412" s="3"/>
    </row>
    <row r="413">
      <c r="A413" s="3"/>
      <c r="C413" s="3"/>
      <c r="D413" s="3"/>
    </row>
    <row r="414">
      <c r="A414" s="3"/>
      <c r="C414" s="3"/>
      <c r="D414" s="3"/>
    </row>
    <row r="415">
      <c r="A415" s="3"/>
      <c r="C415" s="3"/>
      <c r="D415" s="3"/>
    </row>
    <row r="416">
      <c r="A416" s="3"/>
      <c r="C416" s="3"/>
      <c r="D416" s="3"/>
    </row>
    <row r="417">
      <c r="A417" s="3"/>
      <c r="C417" s="3"/>
      <c r="D417" s="3"/>
    </row>
    <row r="418">
      <c r="A418" s="3"/>
      <c r="C418" s="3"/>
      <c r="D418" s="3"/>
    </row>
    <row r="419">
      <c r="A419" s="3"/>
      <c r="C419" s="3"/>
      <c r="D419" s="3"/>
    </row>
    <row r="420">
      <c r="A420" s="3"/>
      <c r="C420" s="3"/>
      <c r="D420" s="3"/>
    </row>
    <row r="421">
      <c r="A421" s="3"/>
      <c r="C421" s="3"/>
      <c r="D421" s="3"/>
    </row>
    <row r="422">
      <c r="A422" s="3"/>
      <c r="C422" s="3"/>
      <c r="D422" s="3"/>
    </row>
    <row r="423">
      <c r="A423" s="3"/>
      <c r="C423" s="3"/>
      <c r="D423" s="3"/>
    </row>
    <row r="424">
      <c r="A424" s="3"/>
      <c r="C424" s="3"/>
      <c r="D424" s="3"/>
    </row>
    <row r="425">
      <c r="A425" s="3"/>
      <c r="C425" s="3"/>
      <c r="D425" s="3"/>
    </row>
    <row r="426">
      <c r="A426" s="3"/>
      <c r="C426" s="3"/>
      <c r="D426" s="3"/>
    </row>
    <row r="427">
      <c r="A427" s="3"/>
      <c r="C427" s="3"/>
      <c r="D427" s="3"/>
    </row>
    <row r="428">
      <c r="A428" s="3"/>
      <c r="C428" s="3"/>
      <c r="D428" s="3"/>
    </row>
    <row r="429">
      <c r="A429" s="3"/>
      <c r="C429" s="3"/>
      <c r="D429" s="3"/>
    </row>
    <row r="430">
      <c r="A430" s="3"/>
      <c r="C430" s="3"/>
      <c r="D430" s="3"/>
    </row>
    <row r="431">
      <c r="A431" s="3"/>
      <c r="C431" s="3"/>
      <c r="D431" s="3"/>
    </row>
    <row r="432">
      <c r="A432" s="3"/>
      <c r="C432" s="3"/>
      <c r="D432" s="3"/>
    </row>
    <row r="433">
      <c r="A433" s="3"/>
      <c r="C433" s="3"/>
      <c r="D433" s="3"/>
    </row>
    <row r="434">
      <c r="A434" s="3"/>
      <c r="C434" s="3"/>
      <c r="D434" s="3"/>
    </row>
    <row r="435">
      <c r="A435" s="3"/>
      <c r="C435" s="3"/>
      <c r="D435" s="3"/>
    </row>
    <row r="436">
      <c r="A436" s="3"/>
      <c r="C436" s="3"/>
      <c r="D436" s="3"/>
    </row>
    <row r="437">
      <c r="A437" s="3"/>
      <c r="C437" s="3"/>
      <c r="D437" s="3"/>
    </row>
    <row r="438">
      <c r="A438" s="3"/>
      <c r="C438" s="3"/>
      <c r="D438" s="3"/>
    </row>
    <row r="439">
      <c r="A439" s="3"/>
      <c r="C439" s="3"/>
      <c r="D439" s="3"/>
    </row>
    <row r="440">
      <c r="A440" s="3"/>
      <c r="C440" s="3"/>
      <c r="D440" s="3"/>
    </row>
    <row r="441">
      <c r="A441" s="3"/>
      <c r="C441" s="3"/>
      <c r="D441" s="3"/>
    </row>
    <row r="442">
      <c r="A442" s="3"/>
      <c r="C442" s="3"/>
      <c r="D442" s="3"/>
    </row>
    <row r="443">
      <c r="A443" s="3"/>
      <c r="C443" s="3"/>
      <c r="D443" s="3"/>
    </row>
    <row r="444">
      <c r="A444" s="3"/>
      <c r="C444" s="3"/>
      <c r="D444" s="3"/>
    </row>
    <row r="445">
      <c r="A445" s="3"/>
      <c r="C445" s="3"/>
      <c r="D445" s="3"/>
    </row>
    <row r="446">
      <c r="A446" s="3"/>
      <c r="C446" s="3"/>
      <c r="D446" s="3"/>
    </row>
    <row r="447">
      <c r="A447" s="3"/>
      <c r="C447" s="3"/>
      <c r="D447" s="3"/>
    </row>
    <row r="448">
      <c r="A448" s="3"/>
      <c r="C448" s="3"/>
      <c r="D448" s="3"/>
    </row>
    <row r="449">
      <c r="A449" s="3"/>
      <c r="C449" s="3"/>
      <c r="D449" s="3"/>
    </row>
    <row r="450">
      <c r="A450" s="3"/>
      <c r="C450" s="3"/>
      <c r="D450" s="3"/>
    </row>
    <row r="451">
      <c r="A451" s="3"/>
      <c r="C451" s="3"/>
      <c r="D451" s="3"/>
    </row>
    <row r="452">
      <c r="A452" s="3"/>
      <c r="C452" s="3"/>
      <c r="D452" s="3"/>
    </row>
    <row r="453">
      <c r="A453" s="3"/>
      <c r="C453" s="3"/>
      <c r="D453" s="3"/>
    </row>
    <row r="454">
      <c r="A454" s="3"/>
      <c r="C454" s="3"/>
      <c r="D454" s="3"/>
    </row>
    <row r="455">
      <c r="A455" s="3"/>
      <c r="C455" s="3"/>
      <c r="D455" s="3"/>
    </row>
    <row r="456">
      <c r="A456" s="3"/>
      <c r="C456" s="3"/>
      <c r="D456" s="3"/>
    </row>
    <row r="457">
      <c r="A457" s="3"/>
      <c r="C457" s="3"/>
      <c r="D457" s="3"/>
    </row>
    <row r="458">
      <c r="A458" s="3"/>
      <c r="C458" s="3"/>
      <c r="D458" s="3"/>
    </row>
    <row r="459">
      <c r="A459" s="3"/>
      <c r="C459" s="3"/>
      <c r="D459" s="3"/>
    </row>
    <row r="460">
      <c r="A460" s="3"/>
      <c r="C460" s="3"/>
      <c r="D460" s="3"/>
    </row>
    <row r="461">
      <c r="A461" s="3"/>
      <c r="C461" s="3"/>
      <c r="D461" s="3"/>
    </row>
    <row r="462">
      <c r="A462" s="3"/>
      <c r="C462" s="3"/>
      <c r="D462" s="3"/>
    </row>
    <row r="463">
      <c r="A463" s="3"/>
      <c r="C463" s="3"/>
      <c r="D463" s="3"/>
    </row>
    <row r="464">
      <c r="A464" s="3"/>
      <c r="C464" s="3"/>
      <c r="D464" s="3"/>
    </row>
    <row r="465">
      <c r="A465" s="3"/>
      <c r="C465" s="3"/>
      <c r="D465" s="3"/>
    </row>
    <row r="466">
      <c r="A466" s="3"/>
      <c r="C466" s="3"/>
      <c r="D466" s="3"/>
    </row>
    <row r="467">
      <c r="A467" s="3"/>
      <c r="C467" s="3"/>
      <c r="D467" s="3"/>
    </row>
    <row r="468">
      <c r="A468" s="3"/>
      <c r="C468" s="3"/>
      <c r="D468" s="3"/>
    </row>
    <row r="469">
      <c r="A469" s="3"/>
      <c r="C469" s="3"/>
      <c r="D469" s="3"/>
    </row>
    <row r="470">
      <c r="A470" s="3"/>
      <c r="C470" s="3"/>
      <c r="D470" s="3"/>
    </row>
    <row r="471">
      <c r="A471" s="3"/>
      <c r="C471" s="3"/>
      <c r="D471" s="3"/>
    </row>
    <row r="472">
      <c r="A472" s="3"/>
      <c r="C472" s="3"/>
      <c r="D472" s="3"/>
    </row>
    <row r="473">
      <c r="A473" s="3"/>
      <c r="C473" s="3"/>
      <c r="D473" s="3"/>
    </row>
    <row r="474">
      <c r="A474" s="3"/>
      <c r="C474" s="3"/>
      <c r="D474" s="3"/>
    </row>
    <row r="475">
      <c r="A475" s="3"/>
      <c r="C475" s="3"/>
      <c r="D475" s="3"/>
    </row>
    <row r="476">
      <c r="A476" s="3"/>
      <c r="C476" s="3"/>
      <c r="D476" s="3"/>
    </row>
    <row r="477">
      <c r="A477" s="3"/>
      <c r="C477" s="3"/>
      <c r="D477" s="3"/>
    </row>
    <row r="478">
      <c r="A478" s="3"/>
      <c r="C478" s="3"/>
      <c r="D478" s="3"/>
    </row>
    <row r="479">
      <c r="A479" s="3"/>
      <c r="C479" s="3"/>
      <c r="D479" s="3"/>
    </row>
    <row r="480">
      <c r="A480" s="3"/>
      <c r="C480" s="3"/>
      <c r="D480" s="3"/>
    </row>
    <row r="481">
      <c r="A481" s="3"/>
      <c r="C481" s="3"/>
      <c r="D481" s="3"/>
    </row>
    <row r="482">
      <c r="A482" s="3"/>
      <c r="C482" s="3"/>
      <c r="D482" s="3"/>
    </row>
    <row r="483">
      <c r="A483" s="3"/>
      <c r="C483" s="3"/>
      <c r="D483" s="3"/>
    </row>
    <row r="484">
      <c r="A484" s="3"/>
      <c r="C484" s="3"/>
      <c r="D484" s="3"/>
    </row>
    <row r="485">
      <c r="A485" s="3"/>
      <c r="C485" s="3"/>
      <c r="D485" s="3"/>
    </row>
    <row r="486">
      <c r="A486" s="3"/>
      <c r="C486" s="3"/>
      <c r="D486" s="3"/>
    </row>
    <row r="487">
      <c r="A487" s="3"/>
      <c r="C487" s="3"/>
      <c r="D487" s="3"/>
    </row>
    <row r="488">
      <c r="A488" s="3"/>
      <c r="C488" s="3"/>
      <c r="D488" s="3"/>
    </row>
    <row r="489">
      <c r="A489" s="3"/>
      <c r="C489" s="3"/>
      <c r="D489" s="3"/>
    </row>
    <row r="490">
      <c r="A490" s="3"/>
      <c r="C490" s="3"/>
      <c r="D490" s="3"/>
    </row>
    <row r="491">
      <c r="A491" s="3"/>
      <c r="C491" s="3"/>
      <c r="D491" s="3"/>
    </row>
    <row r="492">
      <c r="A492" s="3"/>
      <c r="C492" s="3"/>
      <c r="D492" s="3"/>
    </row>
    <row r="493">
      <c r="A493" s="3"/>
      <c r="C493" s="3"/>
      <c r="D493" s="3"/>
    </row>
    <row r="494">
      <c r="A494" s="3"/>
      <c r="C494" s="3"/>
      <c r="D494" s="3"/>
    </row>
    <row r="495">
      <c r="A495" s="3"/>
      <c r="C495" s="3"/>
      <c r="D495" s="3"/>
    </row>
    <row r="496">
      <c r="A496" s="3"/>
      <c r="C496" s="3"/>
      <c r="D496" s="3"/>
    </row>
    <row r="497">
      <c r="A497" s="3"/>
      <c r="C497" s="3"/>
      <c r="D497" s="3"/>
    </row>
    <row r="498">
      <c r="A498" s="3"/>
      <c r="C498" s="3"/>
      <c r="D498" s="3"/>
    </row>
    <row r="499">
      <c r="A499" s="3"/>
      <c r="C499" s="3"/>
      <c r="D499" s="3"/>
    </row>
    <row r="500">
      <c r="A500" s="3"/>
      <c r="C500" s="3"/>
      <c r="D500" s="3"/>
    </row>
    <row r="501">
      <c r="A501" s="3"/>
      <c r="C501" s="3"/>
      <c r="D501" s="3"/>
    </row>
    <row r="502">
      <c r="A502" s="3"/>
      <c r="C502" s="3"/>
      <c r="D502" s="3"/>
    </row>
    <row r="503">
      <c r="A503" s="3"/>
      <c r="C503" s="3"/>
      <c r="D503" s="3"/>
    </row>
    <row r="504">
      <c r="A504" s="3"/>
      <c r="C504" s="3"/>
      <c r="D504" s="3"/>
    </row>
    <row r="505">
      <c r="A505" s="3"/>
      <c r="C505" s="3"/>
      <c r="D505" s="3"/>
    </row>
    <row r="506">
      <c r="A506" s="3"/>
      <c r="C506" s="3"/>
      <c r="D506" s="3"/>
    </row>
    <row r="507">
      <c r="A507" s="3"/>
      <c r="C507" s="3"/>
      <c r="D507" s="3"/>
    </row>
    <row r="508">
      <c r="A508" s="3"/>
      <c r="C508" s="3"/>
      <c r="D508" s="3"/>
    </row>
    <row r="509">
      <c r="A509" s="3"/>
      <c r="C509" s="3"/>
      <c r="D509" s="3"/>
    </row>
    <row r="510">
      <c r="A510" s="3"/>
      <c r="C510" s="3"/>
      <c r="D510" s="3"/>
    </row>
    <row r="511">
      <c r="A511" s="3"/>
      <c r="C511" s="3"/>
      <c r="D511" s="3"/>
    </row>
    <row r="512">
      <c r="A512" s="3"/>
      <c r="C512" s="3"/>
      <c r="D512" s="3"/>
    </row>
    <row r="513">
      <c r="A513" s="3"/>
      <c r="C513" s="3"/>
      <c r="D513" s="3"/>
    </row>
    <row r="514">
      <c r="A514" s="3"/>
      <c r="C514" s="3"/>
      <c r="D514" s="3"/>
    </row>
    <row r="515">
      <c r="A515" s="3"/>
      <c r="C515" s="3"/>
      <c r="D515" s="3"/>
    </row>
    <row r="516">
      <c r="A516" s="3"/>
      <c r="C516" s="3"/>
      <c r="D516" s="3"/>
    </row>
    <row r="517">
      <c r="A517" s="3"/>
      <c r="C517" s="3"/>
      <c r="D517" s="3"/>
    </row>
    <row r="518">
      <c r="A518" s="3"/>
      <c r="C518" s="3"/>
      <c r="D518" s="3"/>
    </row>
    <row r="519">
      <c r="A519" s="3"/>
      <c r="C519" s="3"/>
      <c r="D519" s="3"/>
    </row>
    <row r="520">
      <c r="A520" s="3"/>
      <c r="C520" s="3"/>
      <c r="D520" s="3"/>
    </row>
    <row r="521">
      <c r="A521" s="3"/>
      <c r="C521" s="3"/>
      <c r="D521" s="3"/>
    </row>
    <row r="522">
      <c r="A522" s="3"/>
      <c r="C522" s="3"/>
      <c r="D522" s="3"/>
    </row>
    <row r="523">
      <c r="A523" s="3"/>
      <c r="C523" s="3"/>
      <c r="D523" s="3"/>
    </row>
    <row r="524">
      <c r="A524" s="3"/>
      <c r="C524" s="3"/>
      <c r="D524" s="3"/>
    </row>
    <row r="525">
      <c r="A525" s="3"/>
      <c r="C525" s="3"/>
      <c r="D525" s="3"/>
    </row>
    <row r="526">
      <c r="A526" s="3"/>
      <c r="C526" s="3"/>
      <c r="D526" s="3"/>
    </row>
    <row r="527">
      <c r="A527" s="3"/>
      <c r="C527" s="3"/>
      <c r="D527" s="3"/>
    </row>
    <row r="528">
      <c r="A528" s="3"/>
      <c r="C528" s="3"/>
      <c r="D528" s="3"/>
    </row>
    <row r="529">
      <c r="A529" s="3"/>
      <c r="C529" s="3"/>
      <c r="D529" s="3"/>
    </row>
    <row r="530">
      <c r="A530" s="3"/>
      <c r="C530" s="3"/>
      <c r="D530" s="3"/>
    </row>
    <row r="531">
      <c r="A531" s="3"/>
      <c r="C531" s="3"/>
      <c r="D531" s="3"/>
    </row>
    <row r="532">
      <c r="A532" s="3"/>
      <c r="C532" s="3"/>
      <c r="D532" s="3"/>
    </row>
    <row r="533">
      <c r="A533" s="3"/>
      <c r="C533" s="3"/>
      <c r="D533" s="3"/>
    </row>
    <row r="534">
      <c r="A534" s="3"/>
      <c r="C534" s="3"/>
      <c r="D534" s="3"/>
    </row>
    <row r="535">
      <c r="A535" s="3"/>
      <c r="C535" s="3"/>
      <c r="D535" s="3"/>
    </row>
    <row r="536">
      <c r="A536" s="3"/>
      <c r="C536" s="3"/>
      <c r="D536" s="3"/>
    </row>
    <row r="537">
      <c r="A537" s="3"/>
      <c r="C537" s="3"/>
      <c r="D537" s="3"/>
    </row>
    <row r="538">
      <c r="A538" s="3"/>
      <c r="C538" s="3"/>
      <c r="D538" s="3"/>
    </row>
    <row r="539">
      <c r="A539" s="3"/>
      <c r="C539" s="3"/>
      <c r="D539" s="3"/>
    </row>
    <row r="540">
      <c r="A540" s="3"/>
      <c r="C540" s="3"/>
      <c r="D540" s="3"/>
    </row>
    <row r="541">
      <c r="A541" s="3"/>
      <c r="C541" s="3"/>
      <c r="D541" s="3"/>
    </row>
    <row r="542">
      <c r="A542" s="3"/>
      <c r="C542" s="3"/>
      <c r="D542" s="3"/>
    </row>
    <row r="543">
      <c r="A543" s="3"/>
      <c r="C543" s="3"/>
      <c r="D543" s="3"/>
    </row>
    <row r="544">
      <c r="A544" s="3"/>
      <c r="C544" s="3"/>
      <c r="D544" s="3"/>
    </row>
    <row r="545">
      <c r="A545" s="3"/>
      <c r="C545" s="3"/>
      <c r="D545" s="3"/>
    </row>
    <row r="546">
      <c r="A546" s="3"/>
      <c r="C546" s="3"/>
      <c r="D546" s="3"/>
    </row>
    <row r="547">
      <c r="A547" s="3"/>
      <c r="C547" s="3"/>
      <c r="D547" s="3"/>
    </row>
    <row r="548">
      <c r="A548" s="3"/>
      <c r="C548" s="3"/>
      <c r="D548" s="3"/>
    </row>
    <row r="549">
      <c r="A549" s="3"/>
      <c r="C549" s="3"/>
      <c r="D549" s="3"/>
    </row>
    <row r="550">
      <c r="A550" s="3"/>
      <c r="C550" s="3"/>
      <c r="D550" s="3"/>
    </row>
    <row r="551">
      <c r="A551" s="3"/>
      <c r="C551" s="3"/>
      <c r="D551" s="3"/>
    </row>
    <row r="552">
      <c r="A552" s="3"/>
      <c r="C552" s="3"/>
      <c r="D552" s="3"/>
    </row>
    <row r="553">
      <c r="A553" s="3"/>
      <c r="C553" s="3"/>
      <c r="D553" s="3"/>
    </row>
    <row r="554">
      <c r="A554" s="3"/>
      <c r="C554" s="3"/>
      <c r="D554" s="3"/>
    </row>
    <row r="555">
      <c r="A555" s="3"/>
      <c r="C555" s="3"/>
      <c r="D555" s="3"/>
    </row>
    <row r="556">
      <c r="A556" s="3"/>
      <c r="C556" s="3"/>
      <c r="D556" s="3"/>
    </row>
    <row r="557">
      <c r="A557" s="3"/>
      <c r="C557" s="3"/>
      <c r="D557" s="3"/>
    </row>
    <row r="558">
      <c r="A558" s="3"/>
      <c r="C558" s="3"/>
      <c r="D558" s="3"/>
    </row>
    <row r="559">
      <c r="A559" s="3"/>
      <c r="C559" s="3"/>
      <c r="D559" s="3"/>
    </row>
    <row r="560">
      <c r="A560" s="3"/>
      <c r="C560" s="3"/>
      <c r="D560" s="3"/>
    </row>
    <row r="561">
      <c r="A561" s="3"/>
      <c r="C561" s="3"/>
      <c r="D561" s="3"/>
    </row>
    <row r="562">
      <c r="A562" s="3"/>
      <c r="C562" s="3"/>
      <c r="D562" s="3"/>
    </row>
    <row r="563">
      <c r="A563" s="3"/>
      <c r="C563" s="3"/>
      <c r="D563" s="3"/>
    </row>
    <row r="564">
      <c r="A564" s="3"/>
      <c r="C564" s="3"/>
      <c r="D564" s="3"/>
    </row>
    <row r="565">
      <c r="A565" s="3"/>
      <c r="C565" s="3"/>
      <c r="D565" s="3"/>
    </row>
    <row r="566">
      <c r="A566" s="3"/>
      <c r="C566" s="3"/>
      <c r="D566" s="3"/>
    </row>
    <row r="567">
      <c r="A567" s="3"/>
      <c r="C567" s="3"/>
      <c r="D567" s="3"/>
    </row>
    <row r="568">
      <c r="A568" s="3"/>
      <c r="C568" s="3"/>
      <c r="D568" s="3"/>
    </row>
    <row r="569">
      <c r="A569" s="3"/>
      <c r="C569" s="3"/>
      <c r="D569" s="3"/>
    </row>
    <row r="570">
      <c r="A570" s="3"/>
      <c r="C570" s="3"/>
      <c r="D570" s="3"/>
    </row>
    <row r="571">
      <c r="A571" s="3"/>
      <c r="C571" s="3"/>
      <c r="D571" s="3"/>
    </row>
    <row r="572">
      <c r="A572" s="3"/>
      <c r="C572" s="3"/>
      <c r="D572" s="3"/>
    </row>
    <row r="573">
      <c r="A573" s="3"/>
      <c r="C573" s="3"/>
      <c r="D573" s="3"/>
    </row>
    <row r="574">
      <c r="A574" s="3"/>
      <c r="C574" s="3"/>
      <c r="D574" s="3"/>
    </row>
    <row r="575">
      <c r="A575" s="3"/>
      <c r="C575" s="3"/>
      <c r="D575" s="3"/>
    </row>
    <row r="576">
      <c r="A576" s="3"/>
      <c r="C576" s="3"/>
      <c r="D576" s="3"/>
    </row>
    <row r="577">
      <c r="A577" s="3"/>
      <c r="C577" s="3"/>
      <c r="D577" s="3"/>
    </row>
    <row r="578">
      <c r="A578" s="3"/>
      <c r="C578" s="3"/>
      <c r="D578" s="3"/>
    </row>
    <row r="579">
      <c r="A579" s="3"/>
      <c r="C579" s="3"/>
      <c r="D579" s="3"/>
    </row>
    <row r="580">
      <c r="A580" s="3"/>
      <c r="C580" s="3"/>
      <c r="D580" s="3"/>
    </row>
    <row r="581">
      <c r="A581" s="3"/>
      <c r="C581" s="3"/>
      <c r="D581" s="3"/>
    </row>
    <row r="582">
      <c r="A582" s="3"/>
      <c r="C582" s="3"/>
      <c r="D582" s="3"/>
    </row>
    <row r="583">
      <c r="A583" s="3"/>
      <c r="C583" s="3"/>
      <c r="D583" s="3"/>
    </row>
    <row r="584">
      <c r="A584" s="3"/>
      <c r="C584" s="3"/>
      <c r="D584" s="3"/>
    </row>
    <row r="585">
      <c r="A585" s="3"/>
      <c r="C585" s="3"/>
      <c r="D585" s="3"/>
    </row>
    <row r="586">
      <c r="A586" s="3"/>
      <c r="C586" s="3"/>
      <c r="D586" s="3"/>
    </row>
    <row r="587">
      <c r="A587" s="3"/>
      <c r="C587" s="3"/>
      <c r="D587" s="3"/>
    </row>
    <row r="588">
      <c r="A588" s="3"/>
      <c r="C588" s="3"/>
      <c r="D588" s="3"/>
    </row>
    <row r="589">
      <c r="A589" s="3"/>
      <c r="C589" s="3"/>
      <c r="D589" s="3"/>
    </row>
    <row r="590">
      <c r="A590" s="3"/>
      <c r="C590" s="3"/>
      <c r="D590" s="3"/>
    </row>
    <row r="591">
      <c r="A591" s="3"/>
      <c r="C591" s="3"/>
      <c r="D591" s="3"/>
    </row>
    <row r="592">
      <c r="A592" s="3"/>
      <c r="C592" s="3"/>
      <c r="D592" s="3"/>
    </row>
    <row r="593">
      <c r="A593" s="3"/>
      <c r="C593" s="3"/>
      <c r="D593" s="3"/>
    </row>
    <row r="594">
      <c r="A594" s="3"/>
      <c r="C594" s="3"/>
      <c r="D594" s="3"/>
    </row>
    <row r="595">
      <c r="A595" s="3"/>
      <c r="C595" s="3"/>
      <c r="D595" s="3"/>
    </row>
    <row r="596">
      <c r="A596" s="3"/>
      <c r="C596" s="3"/>
      <c r="D596" s="3"/>
    </row>
    <row r="597">
      <c r="A597" s="3"/>
      <c r="C597" s="3"/>
      <c r="D597" s="3"/>
    </row>
    <row r="598">
      <c r="A598" s="3"/>
      <c r="C598" s="3"/>
      <c r="D598" s="3"/>
    </row>
    <row r="599">
      <c r="A599" s="3"/>
      <c r="C599" s="3"/>
      <c r="D599" s="3"/>
    </row>
    <row r="600">
      <c r="A600" s="3"/>
      <c r="C600" s="3"/>
      <c r="D600" s="3"/>
    </row>
    <row r="601">
      <c r="A601" s="3"/>
      <c r="C601" s="3"/>
      <c r="D601" s="3"/>
    </row>
    <row r="602">
      <c r="A602" s="3"/>
      <c r="C602" s="3"/>
      <c r="D602" s="3"/>
    </row>
    <row r="603">
      <c r="A603" s="3"/>
      <c r="C603" s="3"/>
      <c r="D603" s="3"/>
    </row>
    <row r="604">
      <c r="A604" s="3"/>
      <c r="C604" s="3"/>
      <c r="D604" s="3"/>
    </row>
    <row r="605">
      <c r="A605" s="3"/>
      <c r="C605" s="3"/>
      <c r="D605" s="3"/>
    </row>
    <row r="606">
      <c r="A606" s="3"/>
      <c r="C606" s="3"/>
      <c r="D606" s="3"/>
    </row>
    <row r="607">
      <c r="A607" s="3"/>
      <c r="C607" s="3"/>
      <c r="D607" s="3"/>
    </row>
    <row r="608">
      <c r="A608" s="3"/>
      <c r="C608" s="3"/>
      <c r="D608" s="3"/>
    </row>
    <row r="609">
      <c r="A609" s="3"/>
      <c r="C609" s="3"/>
      <c r="D609" s="3"/>
    </row>
    <row r="610">
      <c r="A610" s="3"/>
      <c r="C610" s="3"/>
      <c r="D610" s="3"/>
    </row>
    <row r="611">
      <c r="A611" s="3"/>
      <c r="C611" s="3"/>
      <c r="D611" s="3"/>
    </row>
    <row r="612">
      <c r="A612" s="3"/>
      <c r="C612" s="3"/>
      <c r="D612" s="3"/>
    </row>
    <row r="613">
      <c r="A613" s="3"/>
      <c r="C613" s="3"/>
      <c r="D613" s="3"/>
    </row>
    <row r="614">
      <c r="A614" s="3"/>
      <c r="C614" s="3"/>
      <c r="D614" s="3"/>
    </row>
    <row r="615">
      <c r="A615" s="3"/>
      <c r="C615" s="3"/>
      <c r="D615" s="3"/>
    </row>
    <row r="616">
      <c r="A616" s="3"/>
      <c r="C616" s="3"/>
      <c r="D616" s="3"/>
    </row>
    <row r="617">
      <c r="A617" s="3"/>
      <c r="C617" s="3"/>
      <c r="D617" s="3"/>
    </row>
    <row r="618">
      <c r="A618" s="3"/>
      <c r="C618" s="3"/>
      <c r="D618" s="3"/>
    </row>
    <row r="619">
      <c r="A619" s="3"/>
      <c r="C619" s="3"/>
      <c r="D619" s="3"/>
    </row>
    <row r="620">
      <c r="A620" s="3"/>
      <c r="C620" s="3"/>
      <c r="D620" s="3"/>
    </row>
    <row r="621">
      <c r="A621" s="3"/>
      <c r="C621" s="3"/>
      <c r="D621" s="3"/>
    </row>
    <row r="622">
      <c r="A622" s="3"/>
      <c r="C622" s="3"/>
      <c r="D622" s="3"/>
    </row>
    <row r="623">
      <c r="A623" s="3"/>
      <c r="C623" s="3"/>
      <c r="D623" s="3"/>
    </row>
    <row r="624">
      <c r="A624" s="3"/>
      <c r="C624" s="3"/>
      <c r="D624" s="3"/>
    </row>
    <row r="625">
      <c r="A625" s="3"/>
      <c r="C625" s="3"/>
      <c r="D625" s="3"/>
    </row>
    <row r="626">
      <c r="A626" s="3"/>
      <c r="C626" s="3"/>
      <c r="D626" s="3"/>
    </row>
    <row r="627">
      <c r="A627" s="3"/>
      <c r="C627" s="3"/>
      <c r="D627" s="3"/>
    </row>
    <row r="628">
      <c r="A628" s="3"/>
      <c r="C628" s="3"/>
      <c r="D628" s="3"/>
    </row>
    <row r="629">
      <c r="A629" s="3"/>
      <c r="C629" s="3"/>
      <c r="D629" s="3"/>
    </row>
    <row r="630">
      <c r="A630" s="3"/>
      <c r="C630" s="3"/>
      <c r="D630" s="3"/>
    </row>
    <row r="631">
      <c r="A631" s="3"/>
      <c r="C631" s="3"/>
      <c r="D631" s="3"/>
    </row>
    <row r="632">
      <c r="A632" s="3"/>
      <c r="C632" s="3"/>
      <c r="D632" s="3"/>
    </row>
    <row r="633">
      <c r="A633" s="3"/>
      <c r="C633" s="3"/>
      <c r="D633" s="3"/>
    </row>
    <row r="634">
      <c r="A634" s="3"/>
      <c r="C634" s="3"/>
      <c r="D634" s="3"/>
    </row>
    <row r="635">
      <c r="A635" s="3"/>
      <c r="C635" s="3"/>
      <c r="D635" s="3"/>
    </row>
    <row r="636">
      <c r="A636" s="3"/>
      <c r="C636" s="3"/>
      <c r="D636" s="3"/>
    </row>
    <row r="637">
      <c r="A637" s="3"/>
      <c r="C637" s="3"/>
      <c r="D637" s="3"/>
    </row>
    <row r="638">
      <c r="A638" s="3"/>
      <c r="C638" s="3"/>
      <c r="D638" s="3"/>
    </row>
    <row r="639">
      <c r="A639" s="3"/>
      <c r="C639" s="3"/>
      <c r="D639" s="3"/>
    </row>
    <row r="640">
      <c r="A640" s="3"/>
      <c r="C640" s="3"/>
      <c r="D640" s="3"/>
    </row>
    <row r="641">
      <c r="A641" s="3"/>
      <c r="C641" s="3"/>
      <c r="D641" s="3"/>
    </row>
    <row r="642">
      <c r="A642" s="3"/>
      <c r="C642" s="3"/>
      <c r="D642" s="3"/>
    </row>
    <row r="643">
      <c r="A643" s="3"/>
      <c r="C643" s="3"/>
      <c r="D643" s="3"/>
    </row>
    <row r="644">
      <c r="A644" s="3"/>
      <c r="C644" s="3"/>
      <c r="D644" s="3"/>
    </row>
    <row r="645">
      <c r="A645" s="3"/>
      <c r="C645" s="3"/>
      <c r="D645" s="3"/>
    </row>
    <row r="646">
      <c r="A646" s="3"/>
      <c r="C646" s="3"/>
      <c r="D646" s="3"/>
    </row>
    <row r="647">
      <c r="A647" s="3"/>
      <c r="C647" s="3"/>
      <c r="D647" s="3"/>
    </row>
    <row r="648">
      <c r="A648" s="3"/>
      <c r="C648" s="3"/>
      <c r="D648" s="3"/>
    </row>
    <row r="649">
      <c r="A649" s="3"/>
      <c r="C649" s="3"/>
      <c r="D649" s="3"/>
    </row>
    <row r="650">
      <c r="A650" s="3"/>
      <c r="C650" s="3"/>
      <c r="D650" s="3"/>
    </row>
    <row r="651">
      <c r="A651" s="3"/>
      <c r="C651" s="3"/>
      <c r="D651" s="3"/>
    </row>
    <row r="652">
      <c r="A652" s="3"/>
      <c r="C652" s="3"/>
      <c r="D652" s="3"/>
    </row>
    <row r="653">
      <c r="A653" s="3"/>
      <c r="C653" s="3"/>
      <c r="D653" s="3"/>
    </row>
    <row r="654">
      <c r="A654" s="3"/>
      <c r="C654" s="3"/>
      <c r="D654" s="3"/>
    </row>
    <row r="655">
      <c r="A655" s="3"/>
      <c r="C655" s="3"/>
      <c r="D655" s="3"/>
    </row>
    <row r="656">
      <c r="A656" s="3"/>
      <c r="C656" s="3"/>
      <c r="D656" s="3"/>
    </row>
    <row r="657">
      <c r="A657" s="3"/>
      <c r="C657" s="3"/>
      <c r="D657" s="3"/>
    </row>
    <row r="658">
      <c r="A658" s="3"/>
      <c r="C658" s="3"/>
      <c r="D658" s="3"/>
    </row>
    <row r="659">
      <c r="A659" s="3"/>
      <c r="C659" s="3"/>
      <c r="D659" s="3"/>
    </row>
    <row r="660">
      <c r="A660" s="3"/>
      <c r="C660" s="3"/>
      <c r="D660" s="3"/>
    </row>
    <row r="661">
      <c r="A661" s="3"/>
      <c r="C661" s="3"/>
      <c r="D661" s="3"/>
    </row>
    <row r="662">
      <c r="A662" s="3"/>
      <c r="C662" s="3"/>
      <c r="D662" s="3"/>
    </row>
    <row r="663">
      <c r="A663" s="3"/>
      <c r="C663" s="3"/>
      <c r="D663" s="3"/>
    </row>
    <row r="664">
      <c r="A664" s="3"/>
      <c r="C664" s="3"/>
      <c r="D664" s="3"/>
    </row>
    <row r="665">
      <c r="A665" s="3"/>
      <c r="C665" s="3"/>
      <c r="D665" s="3"/>
    </row>
    <row r="666">
      <c r="A666" s="3"/>
      <c r="C666" s="3"/>
      <c r="D666" s="3"/>
    </row>
    <row r="667">
      <c r="A667" s="3"/>
      <c r="C667" s="3"/>
      <c r="D667" s="3"/>
    </row>
    <row r="668">
      <c r="A668" s="3"/>
      <c r="C668" s="3"/>
      <c r="D668" s="3"/>
    </row>
    <row r="669">
      <c r="A669" s="3"/>
      <c r="C669" s="3"/>
      <c r="D669" s="3"/>
    </row>
    <row r="670">
      <c r="A670" s="3"/>
      <c r="C670" s="3"/>
      <c r="D670" s="3"/>
    </row>
    <row r="671">
      <c r="A671" s="3"/>
      <c r="C671" s="3"/>
      <c r="D671" s="3"/>
    </row>
    <row r="672">
      <c r="A672" s="3"/>
      <c r="C672" s="3"/>
      <c r="D672" s="3"/>
    </row>
    <row r="673">
      <c r="A673" s="3"/>
      <c r="C673" s="3"/>
      <c r="D673" s="3"/>
    </row>
    <row r="674">
      <c r="A674" s="3"/>
      <c r="C674" s="3"/>
      <c r="D674" s="3"/>
    </row>
    <row r="675">
      <c r="A675" s="3"/>
      <c r="C675" s="3"/>
      <c r="D675" s="3"/>
    </row>
    <row r="676">
      <c r="A676" s="3"/>
      <c r="C676" s="3"/>
      <c r="D676" s="3"/>
    </row>
    <row r="677">
      <c r="A677" s="3"/>
      <c r="C677" s="3"/>
      <c r="D677" s="3"/>
    </row>
    <row r="678">
      <c r="A678" s="3"/>
      <c r="C678" s="3"/>
      <c r="D678" s="3"/>
    </row>
    <row r="679">
      <c r="A679" s="3"/>
      <c r="C679" s="3"/>
      <c r="D679" s="3"/>
    </row>
    <row r="680">
      <c r="A680" s="3"/>
      <c r="C680" s="3"/>
      <c r="D680" s="3"/>
    </row>
    <row r="681">
      <c r="A681" s="3"/>
      <c r="C681" s="3"/>
      <c r="D681" s="3"/>
    </row>
    <row r="682">
      <c r="A682" s="3"/>
      <c r="C682" s="3"/>
      <c r="D682" s="3"/>
    </row>
    <row r="683">
      <c r="A683" s="3"/>
      <c r="C683" s="3"/>
      <c r="D683" s="3"/>
    </row>
    <row r="684">
      <c r="A684" s="3"/>
      <c r="C684" s="3"/>
      <c r="D684" s="3"/>
    </row>
    <row r="685">
      <c r="A685" s="3"/>
      <c r="C685" s="3"/>
      <c r="D685" s="3"/>
    </row>
    <row r="686">
      <c r="A686" s="3"/>
      <c r="C686" s="3"/>
      <c r="D686" s="3"/>
    </row>
    <row r="687">
      <c r="A687" s="3"/>
      <c r="C687" s="3"/>
      <c r="D687" s="3"/>
    </row>
    <row r="688">
      <c r="A688" s="3"/>
      <c r="C688" s="3"/>
      <c r="D688" s="3"/>
    </row>
    <row r="689">
      <c r="A689" s="3"/>
      <c r="C689" s="3"/>
      <c r="D689" s="3"/>
    </row>
    <row r="690">
      <c r="A690" s="3"/>
      <c r="C690" s="3"/>
      <c r="D690" s="3"/>
    </row>
    <row r="691">
      <c r="A691" s="3"/>
      <c r="C691" s="3"/>
      <c r="D691" s="3"/>
    </row>
    <row r="692">
      <c r="A692" s="3"/>
      <c r="C692" s="3"/>
      <c r="D692" s="3"/>
    </row>
    <row r="693">
      <c r="A693" s="3"/>
      <c r="C693" s="3"/>
      <c r="D693" s="3"/>
    </row>
    <row r="694">
      <c r="A694" s="3"/>
      <c r="C694" s="3"/>
      <c r="D694" s="3"/>
    </row>
    <row r="695">
      <c r="A695" s="3"/>
      <c r="C695" s="3"/>
      <c r="D695" s="3"/>
    </row>
    <row r="696">
      <c r="A696" s="3"/>
      <c r="C696" s="3"/>
      <c r="D696" s="3"/>
    </row>
    <row r="697">
      <c r="A697" s="3"/>
      <c r="C697" s="3"/>
      <c r="D697" s="3"/>
    </row>
    <row r="698">
      <c r="A698" s="3"/>
      <c r="C698" s="3"/>
      <c r="D698" s="3"/>
    </row>
    <row r="699">
      <c r="A699" s="3"/>
      <c r="C699" s="3"/>
      <c r="D699" s="3"/>
    </row>
    <row r="700">
      <c r="A700" s="3"/>
      <c r="C700" s="3"/>
      <c r="D700" s="3"/>
    </row>
    <row r="701">
      <c r="A701" s="3"/>
      <c r="C701" s="3"/>
      <c r="D701" s="3"/>
    </row>
    <row r="702">
      <c r="A702" s="3"/>
      <c r="C702" s="3"/>
      <c r="D702" s="3"/>
    </row>
    <row r="703">
      <c r="A703" s="3"/>
      <c r="C703" s="3"/>
      <c r="D703" s="3"/>
    </row>
    <row r="704">
      <c r="A704" s="3"/>
      <c r="C704" s="3"/>
      <c r="D704" s="3"/>
    </row>
    <row r="705">
      <c r="A705" s="3"/>
      <c r="C705" s="3"/>
      <c r="D705" s="3"/>
    </row>
    <row r="706">
      <c r="A706" s="3"/>
      <c r="C706" s="3"/>
      <c r="D706" s="3"/>
    </row>
    <row r="707">
      <c r="A707" s="3"/>
      <c r="C707" s="3"/>
      <c r="D707" s="3"/>
    </row>
    <row r="708">
      <c r="A708" s="3"/>
      <c r="C708" s="3"/>
      <c r="D708" s="3"/>
    </row>
    <row r="709">
      <c r="A709" s="3"/>
      <c r="C709" s="3"/>
      <c r="D709" s="3"/>
    </row>
    <row r="710">
      <c r="A710" s="3"/>
      <c r="C710" s="3"/>
      <c r="D710" s="3"/>
    </row>
    <row r="711">
      <c r="A711" s="3"/>
      <c r="C711" s="3"/>
      <c r="D711" s="3"/>
    </row>
    <row r="712">
      <c r="A712" s="3"/>
      <c r="C712" s="3"/>
      <c r="D712" s="3"/>
    </row>
    <row r="713">
      <c r="A713" s="3"/>
      <c r="C713" s="3"/>
      <c r="D713" s="3"/>
    </row>
    <row r="714">
      <c r="A714" s="3"/>
      <c r="C714" s="3"/>
      <c r="D714" s="3"/>
    </row>
    <row r="715">
      <c r="A715" s="3"/>
      <c r="C715" s="3"/>
      <c r="D715" s="3"/>
    </row>
    <row r="716">
      <c r="A716" s="3"/>
      <c r="C716" s="3"/>
      <c r="D716" s="3"/>
    </row>
    <row r="717">
      <c r="A717" s="3"/>
      <c r="C717" s="3"/>
      <c r="D717" s="3"/>
    </row>
    <row r="718">
      <c r="A718" s="3"/>
      <c r="C718" s="3"/>
      <c r="D718" s="3"/>
    </row>
    <row r="719">
      <c r="A719" s="3"/>
      <c r="C719" s="3"/>
      <c r="D719" s="3"/>
    </row>
    <row r="720">
      <c r="A720" s="3"/>
      <c r="C720" s="3"/>
      <c r="D720" s="3"/>
    </row>
    <row r="721">
      <c r="A721" s="3"/>
      <c r="C721" s="3"/>
      <c r="D721" s="3"/>
    </row>
    <row r="722">
      <c r="A722" s="3"/>
      <c r="C722" s="3"/>
      <c r="D722" s="3"/>
    </row>
    <row r="723">
      <c r="A723" s="3"/>
      <c r="C723" s="3"/>
      <c r="D723" s="3"/>
    </row>
    <row r="724">
      <c r="A724" s="3"/>
      <c r="C724" s="3"/>
      <c r="D724" s="3"/>
    </row>
    <row r="725">
      <c r="A725" s="3"/>
      <c r="C725" s="3"/>
      <c r="D725" s="3"/>
    </row>
    <row r="726">
      <c r="A726" s="3"/>
      <c r="C726" s="3"/>
      <c r="D726" s="3"/>
    </row>
    <row r="727">
      <c r="A727" s="3"/>
      <c r="C727" s="3"/>
      <c r="D727" s="3"/>
    </row>
    <row r="728">
      <c r="A728" s="3"/>
      <c r="C728" s="3"/>
      <c r="D728" s="3"/>
    </row>
    <row r="729">
      <c r="A729" s="3"/>
      <c r="C729" s="3"/>
      <c r="D729" s="3"/>
    </row>
    <row r="730">
      <c r="A730" s="3"/>
      <c r="C730" s="3"/>
      <c r="D730" s="3"/>
    </row>
    <row r="731">
      <c r="A731" s="3"/>
      <c r="C731" s="3"/>
      <c r="D731" s="3"/>
    </row>
    <row r="732">
      <c r="A732" s="3"/>
      <c r="C732" s="3"/>
      <c r="D732" s="3"/>
    </row>
    <row r="733">
      <c r="A733" s="3"/>
      <c r="C733" s="3"/>
      <c r="D733" s="3"/>
    </row>
    <row r="734">
      <c r="A734" s="3"/>
      <c r="C734" s="3"/>
      <c r="D734" s="3"/>
    </row>
    <row r="735">
      <c r="A735" s="3"/>
      <c r="C735" s="3"/>
      <c r="D735" s="3"/>
    </row>
    <row r="736">
      <c r="A736" s="3"/>
      <c r="C736" s="3"/>
      <c r="D736" s="3"/>
    </row>
    <row r="737">
      <c r="A737" s="3"/>
      <c r="C737" s="3"/>
      <c r="D737" s="3"/>
    </row>
    <row r="738">
      <c r="A738" s="3"/>
      <c r="C738" s="3"/>
      <c r="D738" s="3"/>
    </row>
    <row r="739">
      <c r="A739" s="3"/>
      <c r="C739" s="3"/>
      <c r="D739" s="3"/>
    </row>
    <row r="740">
      <c r="A740" s="3"/>
      <c r="C740" s="3"/>
      <c r="D740" s="3"/>
    </row>
    <row r="741">
      <c r="A741" s="3"/>
      <c r="C741" s="3"/>
      <c r="D741" s="3"/>
    </row>
    <row r="742">
      <c r="A742" s="3"/>
      <c r="C742" s="3"/>
      <c r="D742" s="3"/>
    </row>
    <row r="743">
      <c r="A743" s="3"/>
      <c r="C743" s="3"/>
      <c r="D743" s="3"/>
    </row>
    <row r="744">
      <c r="A744" s="3"/>
      <c r="C744" s="3"/>
      <c r="D744" s="3"/>
    </row>
    <row r="745">
      <c r="A745" s="3"/>
      <c r="C745" s="3"/>
      <c r="D745" s="3"/>
    </row>
    <row r="746">
      <c r="A746" s="3"/>
      <c r="C746" s="3"/>
      <c r="D746" s="3"/>
    </row>
    <row r="747">
      <c r="A747" s="3"/>
      <c r="C747" s="3"/>
      <c r="D747" s="3"/>
    </row>
    <row r="748">
      <c r="A748" s="3"/>
      <c r="C748" s="3"/>
      <c r="D748" s="3"/>
    </row>
    <row r="749">
      <c r="A749" s="3"/>
      <c r="C749" s="3"/>
      <c r="D749" s="3"/>
    </row>
    <row r="750">
      <c r="A750" s="3"/>
      <c r="C750" s="3"/>
      <c r="D750" s="3"/>
    </row>
    <row r="751">
      <c r="A751" s="3"/>
      <c r="C751" s="3"/>
      <c r="D751" s="3"/>
    </row>
    <row r="752">
      <c r="A752" s="3"/>
      <c r="C752" s="3"/>
      <c r="D752" s="3"/>
    </row>
    <row r="753">
      <c r="A753" s="3"/>
      <c r="C753" s="3"/>
      <c r="D753" s="3"/>
    </row>
    <row r="754">
      <c r="A754" s="3"/>
      <c r="C754" s="3"/>
      <c r="D754" s="3"/>
    </row>
    <row r="755">
      <c r="A755" s="3"/>
      <c r="C755" s="3"/>
      <c r="D755" s="3"/>
    </row>
    <row r="756">
      <c r="A756" s="3"/>
      <c r="C756" s="3"/>
      <c r="D756" s="3"/>
    </row>
    <row r="757">
      <c r="A757" s="3"/>
      <c r="C757" s="3"/>
      <c r="D757" s="3"/>
    </row>
    <row r="758">
      <c r="A758" s="3"/>
      <c r="C758" s="3"/>
      <c r="D758" s="3"/>
    </row>
    <row r="759">
      <c r="A759" s="3"/>
      <c r="C759" s="3"/>
      <c r="D759" s="3"/>
    </row>
    <row r="760">
      <c r="A760" s="3"/>
      <c r="C760" s="3"/>
      <c r="D760" s="3"/>
    </row>
    <row r="761">
      <c r="A761" s="3"/>
      <c r="C761" s="3"/>
      <c r="D761" s="3"/>
    </row>
    <row r="762">
      <c r="A762" s="3"/>
      <c r="C762" s="3"/>
      <c r="D762" s="3"/>
    </row>
    <row r="763">
      <c r="A763" s="3"/>
      <c r="C763" s="3"/>
      <c r="D763" s="3"/>
    </row>
    <row r="764">
      <c r="A764" s="3"/>
      <c r="C764" s="3"/>
      <c r="D764" s="3"/>
    </row>
    <row r="765">
      <c r="A765" s="3"/>
      <c r="C765" s="3"/>
      <c r="D765" s="3"/>
    </row>
    <row r="766">
      <c r="A766" s="3"/>
      <c r="C766" s="3"/>
      <c r="D766" s="3"/>
    </row>
    <row r="767">
      <c r="A767" s="3"/>
      <c r="C767" s="3"/>
      <c r="D767" s="3"/>
    </row>
    <row r="768">
      <c r="A768" s="3"/>
      <c r="C768" s="3"/>
      <c r="D768" s="3"/>
    </row>
    <row r="769">
      <c r="A769" s="3"/>
      <c r="C769" s="3"/>
      <c r="D769" s="3"/>
    </row>
    <row r="770">
      <c r="A770" s="3"/>
      <c r="C770" s="3"/>
      <c r="D770" s="3"/>
    </row>
    <row r="771">
      <c r="A771" s="3"/>
      <c r="C771" s="3"/>
      <c r="D771" s="3"/>
    </row>
    <row r="772">
      <c r="A772" s="3"/>
      <c r="C772" s="3"/>
      <c r="D772" s="3"/>
    </row>
    <row r="773">
      <c r="A773" s="3"/>
      <c r="C773" s="3"/>
      <c r="D773" s="3"/>
    </row>
    <row r="774">
      <c r="A774" s="3"/>
      <c r="C774" s="3"/>
      <c r="D774" s="3"/>
    </row>
    <row r="775">
      <c r="A775" s="3"/>
      <c r="C775" s="3"/>
      <c r="D775" s="3"/>
    </row>
    <row r="776">
      <c r="A776" s="3"/>
      <c r="C776" s="3"/>
      <c r="D776" s="3"/>
    </row>
    <row r="777">
      <c r="A777" s="3"/>
      <c r="C777" s="3"/>
      <c r="D777" s="3"/>
    </row>
    <row r="778">
      <c r="A778" s="3"/>
      <c r="C778" s="3"/>
      <c r="D778" s="3"/>
    </row>
    <row r="779">
      <c r="A779" s="3"/>
      <c r="C779" s="3"/>
      <c r="D779" s="3"/>
    </row>
    <row r="780">
      <c r="A780" s="3"/>
      <c r="C780" s="3"/>
      <c r="D780" s="3"/>
    </row>
    <row r="781">
      <c r="A781" s="3"/>
      <c r="C781" s="3"/>
      <c r="D781" s="3"/>
    </row>
    <row r="782">
      <c r="A782" s="3"/>
      <c r="C782" s="3"/>
      <c r="D782" s="3"/>
    </row>
    <row r="783">
      <c r="A783" s="3"/>
      <c r="C783" s="3"/>
      <c r="D783" s="3"/>
    </row>
    <row r="784">
      <c r="A784" s="3"/>
      <c r="C784" s="3"/>
      <c r="D784" s="3"/>
    </row>
    <row r="785">
      <c r="A785" s="3"/>
      <c r="C785" s="3"/>
      <c r="D785" s="3"/>
    </row>
    <row r="786">
      <c r="A786" s="3"/>
      <c r="C786" s="3"/>
      <c r="D786" s="3"/>
    </row>
    <row r="787">
      <c r="A787" s="3"/>
      <c r="C787" s="3"/>
      <c r="D787" s="3"/>
    </row>
    <row r="788">
      <c r="A788" s="3"/>
      <c r="C788" s="3"/>
      <c r="D788" s="3"/>
    </row>
    <row r="789">
      <c r="A789" s="3"/>
      <c r="C789" s="3"/>
      <c r="D789" s="3"/>
    </row>
    <row r="790">
      <c r="A790" s="3"/>
      <c r="C790" s="3"/>
      <c r="D790" s="3"/>
    </row>
    <row r="791">
      <c r="A791" s="3"/>
      <c r="C791" s="3"/>
      <c r="D791" s="3"/>
    </row>
    <row r="792">
      <c r="A792" s="3"/>
      <c r="C792" s="3"/>
      <c r="D792" s="3"/>
    </row>
    <row r="793">
      <c r="A793" s="3"/>
      <c r="C793" s="3"/>
      <c r="D793" s="3"/>
    </row>
    <row r="794">
      <c r="A794" s="3"/>
      <c r="C794" s="3"/>
      <c r="D794" s="3"/>
    </row>
    <row r="795">
      <c r="A795" s="3"/>
      <c r="C795" s="3"/>
      <c r="D795" s="3"/>
    </row>
    <row r="796">
      <c r="A796" s="3"/>
      <c r="C796" s="3"/>
      <c r="D796" s="3"/>
    </row>
    <row r="797">
      <c r="A797" s="3"/>
      <c r="C797" s="3"/>
      <c r="D797" s="3"/>
    </row>
    <row r="798">
      <c r="A798" s="3"/>
      <c r="C798" s="3"/>
      <c r="D798" s="3"/>
    </row>
    <row r="799">
      <c r="A799" s="3"/>
      <c r="C799" s="3"/>
      <c r="D799" s="3"/>
    </row>
    <row r="800">
      <c r="A800" s="3"/>
      <c r="C800" s="3"/>
      <c r="D800" s="3"/>
    </row>
    <row r="801">
      <c r="A801" s="3"/>
      <c r="C801" s="3"/>
      <c r="D801" s="3"/>
    </row>
    <row r="802">
      <c r="A802" s="3"/>
      <c r="C802" s="3"/>
      <c r="D802" s="3"/>
    </row>
    <row r="803">
      <c r="A803" s="3"/>
      <c r="C803" s="3"/>
      <c r="D803" s="3"/>
    </row>
    <row r="804">
      <c r="A804" s="3"/>
      <c r="C804" s="3"/>
      <c r="D804" s="3"/>
    </row>
    <row r="805">
      <c r="A805" s="3"/>
      <c r="C805" s="3"/>
      <c r="D805" s="3"/>
    </row>
    <row r="806">
      <c r="A806" s="3"/>
      <c r="C806" s="3"/>
      <c r="D806" s="3"/>
    </row>
    <row r="807">
      <c r="A807" s="3"/>
      <c r="C807" s="3"/>
      <c r="D807" s="3"/>
    </row>
    <row r="808">
      <c r="A808" s="3"/>
      <c r="C808" s="3"/>
      <c r="D808" s="3"/>
    </row>
    <row r="809">
      <c r="A809" s="3"/>
      <c r="C809" s="3"/>
      <c r="D809" s="3"/>
    </row>
    <row r="810">
      <c r="A810" s="3"/>
      <c r="C810" s="3"/>
      <c r="D810" s="3"/>
    </row>
    <row r="811">
      <c r="A811" s="3"/>
      <c r="C811" s="3"/>
      <c r="D811" s="3"/>
    </row>
    <row r="812">
      <c r="A812" s="3"/>
      <c r="C812" s="3"/>
      <c r="D812" s="3"/>
    </row>
    <row r="813">
      <c r="A813" s="3"/>
      <c r="C813" s="3"/>
      <c r="D813" s="3"/>
    </row>
    <row r="814">
      <c r="A814" s="3"/>
      <c r="C814" s="3"/>
      <c r="D814" s="3"/>
    </row>
    <row r="815">
      <c r="A815" s="3"/>
      <c r="C815" s="3"/>
      <c r="D815" s="3"/>
    </row>
    <row r="816">
      <c r="A816" s="3"/>
      <c r="C816" s="3"/>
      <c r="D816" s="3"/>
    </row>
    <row r="817">
      <c r="A817" s="3"/>
      <c r="C817" s="3"/>
      <c r="D817" s="3"/>
    </row>
    <row r="818">
      <c r="A818" s="3"/>
      <c r="C818" s="3"/>
      <c r="D818" s="3"/>
    </row>
    <row r="819">
      <c r="A819" s="3"/>
      <c r="C819" s="3"/>
      <c r="D819" s="3"/>
    </row>
    <row r="820">
      <c r="A820" s="3"/>
      <c r="C820" s="3"/>
      <c r="D820" s="3"/>
    </row>
    <row r="821">
      <c r="A821" s="3"/>
      <c r="C821" s="3"/>
      <c r="D821" s="3"/>
    </row>
    <row r="822">
      <c r="A822" s="3"/>
      <c r="C822" s="3"/>
      <c r="D822" s="3"/>
    </row>
    <row r="823">
      <c r="A823" s="3"/>
      <c r="C823" s="3"/>
      <c r="D823" s="3"/>
    </row>
    <row r="824">
      <c r="A824" s="3"/>
      <c r="C824" s="3"/>
      <c r="D824" s="3"/>
    </row>
    <row r="825">
      <c r="A825" s="3"/>
      <c r="C825" s="3"/>
      <c r="D825" s="3"/>
    </row>
    <row r="826">
      <c r="A826" s="3"/>
      <c r="C826" s="3"/>
      <c r="D826" s="3"/>
    </row>
    <row r="827">
      <c r="A827" s="3"/>
      <c r="C827" s="3"/>
      <c r="D827" s="3"/>
    </row>
    <row r="828">
      <c r="A828" s="3"/>
      <c r="C828" s="3"/>
      <c r="D828" s="3"/>
    </row>
    <row r="829">
      <c r="A829" s="3"/>
      <c r="C829" s="3"/>
      <c r="D829" s="3"/>
    </row>
    <row r="830">
      <c r="A830" s="3"/>
      <c r="C830" s="3"/>
      <c r="D830" s="3"/>
    </row>
    <row r="831">
      <c r="A831" s="3"/>
      <c r="C831" s="3"/>
      <c r="D831" s="3"/>
    </row>
    <row r="832">
      <c r="A832" s="3"/>
      <c r="C832" s="3"/>
      <c r="D832" s="3"/>
    </row>
    <row r="833">
      <c r="A833" s="3"/>
      <c r="C833" s="3"/>
      <c r="D833" s="3"/>
    </row>
    <row r="834">
      <c r="A834" s="3"/>
      <c r="C834" s="3"/>
      <c r="D834" s="3"/>
    </row>
    <row r="835">
      <c r="A835" s="3"/>
      <c r="C835" s="3"/>
      <c r="D835" s="3"/>
    </row>
    <row r="836">
      <c r="A836" s="3"/>
      <c r="C836" s="3"/>
      <c r="D836" s="3"/>
    </row>
    <row r="837">
      <c r="A837" s="3"/>
      <c r="C837" s="3"/>
      <c r="D837" s="3"/>
    </row>
    <row r="838">
      <c r="A838" s="3"/>
      <c r="C838" s="3"/>
      <c r="D838" s="3"/>
    </row>
    <row r="839">
      <c r="A839" s="3"/>
      <c r="C839" s="3"/>
      <c r="D839" s="3"/>
    </row>
    <row r="840">
      <c r="A840" s="3"/>
      <c r="C840" s="3"/>
      <c r="D840" s="3"/>
    </row>
    <row r="841">
      <c r="A841" s="3"/>
      <c r="C841" s="3"/>
      <c r="D841" s="3"/>
    </row>
    <row r="842">
      <c r="A842" s="3"/>
      <c r="C842" s="3"/>
      <c r="D842" s="3"/>
    </row>
    <row r="843">
      <c r="A843" s="3"/>
      <c r="C843" s="3"/>
      <c r="D843" s="3"/>
    </row>
    <row r="844">
      <c r="A844" s="3"/>
      <c r="C844" s="3"/>
      <c r="D844" s="3"/>
    </row>
    <row r="845">
      <c r="A845" s="3"/>
      <c r="C845" s="3"/>
      <c r="D845" s="3"/>
    </row>
    <row r="846">
      <c r="A846" s="3"/>
      <c r="C846" s="3"/>
      <c r="D846" s="3"/>
    </row>
    <row r="847">
      <c r="A847" s="3"/>
      <c r="C847" s="3"/>
      <c r="D847" s="3"/>
    </row>
    <row r="848">
      <c r="A848" s="3"/>
      <c r="C848" s="3"/>
      <c r="D848" s="3"/>
    </row>
    <row r="849">
      <c r="A849" s="3"/>
      <c r="C849" s="3"/>
      <c r="D849" s="3"/>
    </row>
    <row r="850">
      <c r="A850" s="3"/>
      <c r="C850" s="3"/>
      <c r="D850" s="3"/>
    </row>
    <row r="851">
      <c r="A851" s="3"/>
      <c r="C851" s="3"/>
      <c r="D851" s="3"/>
    </row>
    <row r="852">
      <c r="A852" s="3"/>
      <c r="C852" s="3"/>
      <c r="D852" s="3"/>
    </row>
    <row r="853">
      <c r="A853" s="3"/>
      <c r="C853" s="3"/>
      <c r="D853" s="3"/>
    </row>
    <row r="854">
      <c r="A854" s="3"/>
      <c r="C854" s="3"/>
      <c r="D854" s="3"/>
    </row>
    <row r="855">
      <c r="A855" s="3"/>
      <c r="C855" s="3"/>
      <c r="D855" s="3"/>
    </row>
    <row r="856">
      <c r="A856" s="3"/>
      <c r="C856" s="3"/>
      <c r="D856" s="3"/>
    </row>
    <row r="857">
      <c r="A857" s="3"/>
      <c r="C857" s="3"/>
      <c r="D857" s="3"/>
    </row>
    <row r="858">
      <c r="A858" s="3"/>
      <c r="C858" s="3"/>
      <c r="D858" s="3"/>
    </row>
    <row r="859">
      <c r="A859" s="3"/>
      <c r="C859" s="3"/>
      <c r="D859" s="3"/>
    </row>
    <row r="860">
      <c r="A860" s="3"/>
      <c r="C860" s="3"/>
      <c r="D860" s="3"/>
    </row>
    <row r="861">
      <c r="A861" s="3"/>
      <c r="C861" s="3"/>
      <c r="D861" s="3"/>
    </row>
    <row r="862">
      <c r="A862" s="3"/>
      <c r="C862" s="3"/>
      <c r="D862" s="3"/>
    </row>
    <row r="863">
      <c r="A863" s="3"/>
      <c r="C863" s="3"/>
      <c r="D863" s="3"/>
    </row>
    <row r="864">
      <c r="A864" s="3"/>
      <c r="C864" s="3"/>
      <c r="D864" s="3"/>
    </row>
    <row r="865">
      <c r="A865" s="3"/>
      <c r="C865" s="3"/>
      <c r="D865" s="3"/>
    </row>
    <row r="866">
      <c r="A866" s="3"/>
      <c r="C866" s="3"/>
      <c r="D866" s="3"/>
    </row>
    <row r="867">
      <c r="A867" s="3"/>
      <c r="C867" s="3"/>
      <c r="D867" s="3"/>
    </row>
    <row r="868">
      <c r="A868" s="3"/>
      <c r="C868" s="3"/>
      <c r="D868" s="3"/>
    </row>
    <row r="869">
      <c r="A869" s="3"/>
      <c r="C869" s="3"/>
      <c r="D869" s="3"/>
    </row>
    <row r="870">
      <c r="A870" s="3"/>
      <c r="C870" s="3"/>
      <c r="D870" s="3"/>
    </row>
    <row r="871">
      <c r="A871" s="3"/>
      <c r="C871" s="3"/>
      <c r="D871" s="3"/>
    </row>
    <row r="872">
      <c r="A872" s="3"/>
      <c r="C872" s="3"/>
      <c r="D872" s="3"/>
    </row>
    <row r="873">
      <c r="A873" s="3"/>
      <c r="C873" s="3"/>
      <c r="D873" s="3"/>
    </row>
    <row r="874">
      <c r="A874" s="3"/>
      <c r="C874" s="3"/>
      <c r="D874" s="3"/>
    </row>
    <row r="875">
      <c r="A875" s="3"/>
      <c r="C875" s="3"/>
      <c r="D875" s="3"/>
    </row>
    <row r="876">
      <c r="A876" s="3"/>
      <c r="C876" s="3"/>
      <c r="D876" s="3"/>
    </row>
    <row r="877">
      <c r="A877" s="3"/>
      <c r="C877" s="3"/>
      <c r="D877" s="3"/>
    </row>
    <row r="878">
      <c r="A878" s="3"/>
      <c r="C878" s="3"/>
      <c r="D878" s="3"/>
    </row>
    <row r="879">
      <c r="A879" s="3"/>
      <c r="C879" s="3"/>
      <c r="D879" s="3"/>
    </row>
    <row r="880">
      <c r="A880" s="3"/>
      <c r="C880" s="3"/>
      <c r="D880" s="3"/>
    </row>
    <row r="881">
      <c r="A881" s="3"/>
      <c r="C881" s="3"/>
      <c r="D881" s="3"/>
    </row>
    <row r="882">
      <c r="A882" s="3"/>
      <c r="C882" s="3"/>
      <c r="D882" s="3"/>
    </row>
    <row r="883">
      <c r="A883" s="3"/>
      <c r="C883" s="3"/>
      <c r="D883" s="3"/>
    </row>
    <row r="884">
      <c r="A884" s="3"/>
      <c r="C884" s="3"/>
      <c r="D884" s="3"/>
    </row>
    <row r="885">
      <c r="A885" s="3"/>
      <c r="C885" s="3"/>
      <c r="D885" s="3"/>
    </row>
    <row r="886">
      <c r="A886" s="3"/>
      <c r="C886" s="3"/>
      <c r="D886" s="3"/>
    </row>
    <row r="887">
      <c r="A887" s="3"/>
      <c r="C887" s="3"/>
      <c r="D887" s="3"/>
    </row>
    <row r="888">
      <c r="A888" s="3"/>
      <c r="C888" s="3"/>
      <c r="D888" s="3"/>
    </row>
    <row r="889">
      <c r="A889" s="3"/>
      <c r="C889" s="3"/>
      <c r="D889" s="3"/>
    </row>
    <row r="890">
      <c r="A890" s="3"/>
      <c r="C890" s="3"/>
      <c r="D890" s="3"/>
    </row>
    <row r="891">
      <c r="A891" s="3"/>
      <c r="C891" s="3"/>
      <c r="D891" s="3"/>
    </row>
    <row r="892">
      <c r="A892" s="3"/>
      <c r="C892" s="3"/>
      <c r="D892" s="3"/>
    </row>
    <row r="893">
      <c r="A893" s="3"/>
      <c r="C893" s="3"/>
      <c r="D893" s="3"/>
    </row>
    <row r="894">
      <c r="A894" s="3"/>
      <c r="C894" s="3"/>
      <c r="D894" s="3"/>
    </row>
    <row r="895">
      <c r="A895" s="3"/>
      <c r="C895" s="3"/>
      <c r="D895" s="3"/>
    </row>
    <row r="896">
      <c r="A896" s="3"/>
      <c r="C896" s="3"/>
      <c r="D896" s="3"/>
    </row>
    <row r="897">
      <c r="A897" s="3"/>
      <c r="C897" s="3"/>
      <c r="D897" s="3"/>
    </row>
    <row r="898">
      <c r="A898" s="3"/>
      <c r="C898" s="3"/>
      <c r="D898" s="3"/>
    </row>
    <row r="899">
      <c r="A899" s="3"/>
      <c r="C899" s="3"/>
      <c r="D899" s="3"/>
    </row>
    <row r="900">
      <c r="A900" s="3"/>
      <c r="C900" s="3"/>
      <c r="D900" s="3"/>
    </row>
    <row r="901">
      <c r="A901" s="3"/>
      <c r="C901" s="3"/>
      <c r="D901" s="3"/>
    </row>
    <row r="902">
      <c r="A902" s="3"/>
      <c r="C902" s="3"/>
      <c r="D902" s="3"/>
    </row>
    <row r="903">
      <c r="A903" s="3"/>
      <c r="C903" s="3"/>
      <c r="D903" s="3"/>
    </row>
    <row r="904">
      <c r="A904" s="3"/>
      <c r="C904" s="3"/>
      <c r="D904" s="3"/>
    </row>
    <row r="905">
      <c r="A905" s="3"/>
      <c r="C905" s="3"/>
      <c r="D905" s="3"/>
    </row>
    <row r="906">
      <c r="A906" s="3"/>
      <c r="C906" s="3"/>
      <c r="D906" s="3"/>
    </row>
    <row r="907">
      <c r="A907" s="3"/>
      <c r="C907" s="3"/>
      <c r="D907" s="3"/>
    </row>
    <row r="908">
      <c r="A908" s="3"/>
      <c r="C908" s="3"/>
      <c r="D908" s="3"/>
    </row>
    <row r="909">
      <c r="A909" s="3"/>
      <c r="C909" s="3"/>
      <c r="D909" s="3"/>
    </row>
    <row r="910">
      <c r="A910" s="3"/>
      <c r="C910" s="3"/>
      <c r="D910" s="3"/>
    </row>
    <row r="911">
      <c r="A911" s="3"/>
      <c r="C911" s="3"/>
      <c r="D911" s="3"/>
    </row>
    <row r="912">
      <c r="A912" s="3"/>
      <c r="C912" s="3"/>
      <c r="D912" s="3"/>
    </row>
    <row r="913">
      <c r="A913" s="3"/>
      <c r="C913" s="3"/>
      <c r="D913" s="3"/>
    </row>
    <row r="914">
      <c r="A914" s="3"/>
      <c r="C914" s="3"/>
      <c r="D914" s="3"/>
    </row>
    <row r="915">
      <c r="A915" s="3"/>
      <c r="C915" s="3"/>
      <c r="D915" s="3"/>
    </row>
    <row r="916">
      <c r="A916" s="3"/>
      <c r="C916" s="3"/>
      <c r="D916" s="3"/>
    </row>
    <row r="917">
      <c r="A917" s="3"/>
      <c r="C917" s="3"/>
      <c r="D917" s="3"/>
    </row>
    <row r="918">
      <c r="A918" s="3"/>
      <c r="C918" s="3"/>
      <c r="D918" s="3"/>
    </row>
    <row r="919">
      <c r="A919" s="3"/>
      <c r="C919" s="3"/>
      <c r="D919" s="3"/>
    </row>
    <row r="920">
      <c r="A920" s="3"/>
      <c r="C920" s="3"/>
      <c r="D920" s="3"/>
    </row>
    <row r="921">
      <c r="A921" s="3"/>
      <c r="C921" s="3"/>
      <c r="D921" s="3"/>
    </row>
    <row r="922">
      <c r="A922" s="3"/>
      <c r="C922" s="3"/>
      <c r="D922" s="3"/>
    </row>
    <row r="923">
      <c r="A923" s="3"/>
      <c r="C923" s="3"/>
      <c r="D923" s="3"/>
    </row>
    <row r="924">
      <c r="A924" s="3"/>
      <c r="C924" s="3"/>
      <c r="D924" s="3"/>
    </row>
    <row r="925">
      <c r="A925" s="3"/>
      <c r="C925" s="3"/>
      <c r="D925" s="3"/>
    </row>
    <row r="926">
      <c r="A926" s="3"/>
      <c r="C926" s="3"/>
      <c r="D926" s="3"/>
    </row>
    <row r="927">
      <c r="A927" s="3"/>
      <c r="C927" s="3"/>
      <c r="D927" s="3"/>
    </row>
    <row r="928">
      <c r="A928" s="3"/>
      <c r="C928" s="3"/>
      <c r="D928" s="3"/>
    </row>
    <row r="929">
      <c r="A929" s="3"/>
      <c r="C929" s="3"/>
      <c r="D929" s="3"/>
    </row>
    <row r="930">
      <c r="A930" s="3"/>
      <c r="C930" s="3"/>
      <c r="D930" s="3"/>
    </row>
    <row r="931">
      <c r="A931" s="3"/>
      <c r="C931" s="3"/>
      <c r="D931" s="3"/>
    </row>
    <row r="932">
      <c r="A932" s="3"/>
      <c r="C932" s="3"/>
      <c r="D932" s="3"/>
    </row>
    <row r="933">
      <c r="A933" s="3"/>
      <c r="C933" s="3"/>
      <c r="D933" s="3"/>
    </row>
    <row r="934">
      <c r="A934" s="3"/>
      <c r="C934" s="3"/>
      <c r="D934" s="3"/>
    </row>
    <row r="935">
      <c r="A935" s="3"/>
      <c r="C935" s="3"/>
      <c r="D935" s="3"/>
    </row>
    <row r="936">
      <c r="A936" s="3"/>
      <c r="C936" s="3"/>
      <c r="D936" s="3"/>
    </row>
    <row r="937">
      <c r="A937" s="3"/>
      <c r="C937" s="3"/>
      <c r="D937" s="3"/>
    </row>
    <row r="938">
      <c r="A938" s="3"/>
      <c r="C938" s="3"/>
      <c r="D938" s="3"/>
    </row>
    <row r="939">
      <c r="A939" s="3"/>
      <c r="C939" s="3"/>
      <c r="D939" s="3"/>
    </row>
    <row r="940">
      <c r="A940" s="3"/>
      <c r="C940" s="3"/>
      <c r="D940" s="3"/>
    </row>
    <row r="941">
      <c r="A941" s="3"/>
      <c r="C941" s="3"/>
      <c r="D941" s="3"/>
    </row>
    <row r="942">
      <c r="A942" s="3"/>
      <c r="C942" s="3"/>
      <c r="D942" s="3"/>
    </row>
    <row r="943">
      <c r="A943" s="3"/>
      <c r="C943" s="3"/>
      <c r="D943" s="3"/>
    </row>
    <row r="944">
      <c r="A944" s="3"/>
      <c r="C944" s="3"/>
      <c r="D944" s="3"/>
    </row>
    <row r="945">
      <c r="A945" s="3"/>
      <c r="C945" s="3"/>
      <c r="D945" s="3"/>
    </row>
    <row r="946">
      <c r="A946" s="3"/>
      <c r="C946" s="3"/>
      <c r="D946" s="3"/>
    </row>
    <row r="947">
      <c r="A947" s="3"/>
      <c r="C947" s="3"/>
      <c r="D947" s="3"/>
    </row>
    <row r="948">
      <c r="A948" s="3"/>
      <c r="C948" s="3"/>
      <c r="D948" s="3"/>
    </row>
    <row r="949">
      <c r="A949" s="3"/>
      <c r="C949" s="3"/>
      <c r="D949" s="3"/>
    </row>
    <row r="950">
      <c r="A950" s="3"/>
      <c r="C950" s="3"/>
      <c r="D950" s="3"/>
    </row>
    <row r="951">
      <c r="A951" s="3"/>
      <c r="C951" s="3"/>
      <c r="D951" s="3"/>
    </row>
    <row r="952">
      <c r="A952" s="3"/>
      <c r="C952" s="3"/>
      <c r="D952" s="3"/>
    </row>
    <row r="953">
      <c r="A953" s="3"/>
      <c r="C953" s="3"/>
      <c r="D953" s="3"/>
    </row>
    <row r="954">
      <c r="A954" s="3"/>
      <c r="C954" s="3"/>
      <c r="D954" s="3"/>
    </row>
    <row r="955">
      <c r="A955" s="3"/>
      <c r="C955" s="3"/>
      <c r="D955" s="3"/>
    </row>
    <row r="956">
      <c r="A956" s="3"/>
      <c r="C956" s="3"/>
      <c r="D956" s="3"/>
    </row>
    <row r="957">
      <c r="A957" s="3"/>
      <c r="C957" s="3"/>
      <c r="D957" s="3"/>
    </row>
    <row r="958">
      <c r="A958" s="3"/>
      <c r="C958" s="3"/>
      <c r="D958" s="3"/>
    </row>
    <row r="959">
      <c r="A959" s="3"/>
      <c r="C959" s="3"/>
      <c r="D959" s="3"/>
    </row>
    <row r="960">
      <c r="A960" s="3"/>
      <c r="C960" s="3"/>
      <c r="D960" s="3"/>
    </row>
    <row r="961">
      <c r="A961" s="3"/>
      <c r="C961" s="3"/>
      <c r="D961" s="3"/>
    </row>
    <row r="962">
      <c r="A962" s="3"/>
      <c r="C962" s="3"/>
      <c r="D962" s="3"/>
    </row>
    <row r="963">
      <c r="A963" s="3"/>
      <c r="C963" s="3"/>
      <c r="D963" s="3"/>
    </row>
    <row r="964">
      <c r="A964" s="3"/>
      <c r="C964" s="3"/>
      <c r="D964" s="3"/>
    </row>
    <row r="965">
      <c r="A965" s="3"/>
      <c r="C965" s="3"/>
      <c r="D965" s="3"/>
    </row>
    <row r="966">
      <c r="A966" s="3"/>
      <c r="C966" s="3"/>
      <c r="D966" s="3"/>
    </row>
    <row r="967">
      <c r="A967" s="3"/>
      <c r="C967" s="3"/>
      <c r="D967" s="3"/>
    </row>
    <row r="968">
      <c r="A968" s="3"/>
      <c r="C968" s="3"/>
      <c r="D968" s="3"/>
    </row>
    <row r="969">
      <c r="A969" s="3"/>
      <c r="C969" s="3"/>
      <c r="D969" s="3"/>
    </row>
    <row r="970">
      <c r="A970" s="3"/>
      <c r="C970" s="3"/>
      <c r="D970" s="3"/>
    </row>
    <row r="971">
      <c r="A971" s="3"/>
      <c r="C971" s="3"/>
      <c r="D971" s="3"/>
    </row>
    <row r="972">
      <c r="A972" s="3"/>
      <c r="C972" s="3"/>
      <c r="D972" s="3"/>
    </row>
    <row r="973">
      <c r="A973" s="3"/>
      <c r="C973" s="3"/>
      <c r="D973" s="3"/>
    </row>
    <row r="974">
      <c r="A974" s="3"/>
      <c r="C974" s="3"/>
      <c r="D974" s="3"/>
    </row>
    <row r="975">
      <c r="A975" s="3"/>
      <c r="C975" s="3"/>
      <c r="D975" s="3"/>
    </row>
    <row r="976">
      <c r="A976" s="3"/>
      <c r="C976" s="3"/>
      <c r="D976" s="3"/>
    </row>
    <row r="977">
      <c r="A977" s="3"/>
      <c r="C977" s="3"/>
      <c r="D977" s="3"/>
    </row>
    <row r="978">
      <c r="A978" s="3"/>
      <c r="C978" s="3"/>
      <c r="D978" s="3"/>
    </row>
    <row r="979">
      <c r="A979" s="3"/>
      <c r="C979" s="3"/>
      <c r="D979" s="3"/>
    </row>
    <row r="980">
      <c r="A980" s="3"/>
      <c r="C980" s="3"/>
      <c r="D980" s="3"/>
    </row>
    <row r="981">
      <c r="A981" s="3"/>
      <c r="C981" s="3"/>
      <c r="D981" s="3"/>
    </row>
    <row r="982">
      <c r="A982" s="3"/>
      <c r="C982" s="3"/>
      <c r="D982" s="3"/>
    </row>
    <row r="983">
      <c r="A983" s="3"/>
      <c r="C983" s="3"/>
      <c r="D983" s="3"/>
    </row>
    <row r="984">
      <c r="A984" s="3"/>
      <c r="C984" s="3"/>
      <c r="D984" s="3"/>
    </row>
    <row r="985">
      <c r="A985" s="3"/>
      <c r="C985" s="3"/>
      <c r="D985" s="3"/>
    </row>
    <row r="986">
      <c r="A986" s="3"/>
      <c r="C986" s="3"/>
      <c r="D986" s="3"/>
    </row>
    <row r="987">
      <c r="A987" s="3"/>
      <c r="C987" s="3"/>
      <c r="D987" s="3"/>
    </row>
    <row r="988">
      <c r="A988" s="3"/>
      <c r="C988" s="3"/>
      <c r="D988" s="3"/>
    </row>
    <row r="989">
      <c r="A989" s="3"/>
      <c r="C989" s="3"/>
      <c r="D989" s="3"/>
    </row>
    <row r="990">
      <c r="A990" s="3"/>
      <c r="C990" s="3"/>
      <c r="D990" s="3"/>
    </row>
    <row r="991">
      <c r="A991" s="3"/>
      <c r="C991" s="3"/>
      <c r="D991" s="3"/>
    </row>
    <row r="992">
      <c r="A992" s="3"/>
      <c r="C992" s="3"/>
      <c r="D992" s="3"/>
    </row>
    <row r="993">
      <c r="A993" s="3"/>
      <c r="C993" s="3"/>
      <c r="D993" s="3"/>
    </row>
    <row r="994">
      <c r="A994" s="3"/>
      <c r="C994" s="3"/>
      <c r="D994" s="3"/>
    </row>
    <row r="995">
      <c r="A995" s="3"/>
      <c r="C995" s="3"/>
      <c r="D995" s="3"/>
    </row>
    <row r="996">
      <c r="A996" s="3"/>
      <c r="C996" s="3"/>
      <c r="D996" s="3"/>
    </row>
    <row r="997">
      <c r="A997" s="3"/>
      <c r="C997" s="3"/>
      <c r="D997" s="3"/>
    </row>
    <row r="998">
      <c r="A998" s="3"/>
      <c r="C998" s="3"/>
      <c r="D998" s="3"/>
    </row>
    <row r="999">
      <c r="A999" s="3"/>
      <c r="C999" s="3"/>
      <c r="D999" s="3"/>
    </row>
    <row r="1000">
      <c r="A1000" s="3"/>
      <c r="C1000" s="3"/>
      <c r="D1000" s="3"/>
    </row>
  </sheetData>
  <autoFilter ref="$A$1:$AB$1000"/>
  <customSheetViews>
    <customSheetView guid="{385FAEA8-55D4-40F3-B807-340FF4CC463E}" filter="1" showAutoFilter="1">
      <autoFilter ref="$A$1:$AB$1000">
        <filterColumn colId="16">
          <customFilters>
            <customFilter operator="lessThanOrEqual" val="5"/>
          </customFilters>
        </filterColumn>
        <sortState ref="A1:AB1000">
          <sortCondition ref="Q1:Q1000"/>
        </sortState>
      </autoFilter>
    </customSheetView>
    <customSheetView guid="{A77BD5F5-3909-40B1-ABB0-3B3B6F5F83E8}" filter="1" showAutoFilter="1">
      <autoFilter ref="$A$1:$AB$1000">
        <sortState ref="A1:AB1000">
          <sortCondition ref="Q1:Q1000"/>
        </sortState>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8.0"/>
    <col customWidth="1" min="4" max="4" width="9.38"/>
    <col customWidth="1" min="5" max="5" width="17.88"/>
  </cols>
  <sheetData>
    <row r="1">
      <c r="A1" s="1" t="s">
        <v>0</v>
      </c>
      <c r="B1" s="2" t="s">
        <v>59</v>
      </c>
      <c r="C1" s="1" t="s">
        <v>60</v>
      </c>
      <c r="D1" s="7" t="s">
        <v>61</v>
      </c>
      <c r="E1" s="7" t="s">
        <v>62</v>
      </c>
    </row>
    <row r="2">
      <c r="A2" s="1" t="s">
        <v>15</v>
      </c>
      <c r="B2" s="2" t="s">
        <v>32</v>
      </c>
      <c r="C2" s="1">
        <v>0.3837322</v>
      </c>
      <c r="D2" s="8" t="str">
        <f t="array" ref="D2">INDEX(Fields!B:B,MATCH(B2,Fields!A:A,0))</f>
        <v>No</v>
      </c>
      <c r="E2" s="8" t="str">
        <f t="array" ref="E2">INDEX(Fields!C:C,MATCH(B2,Fields!A:A,0))</f>
        <v>Audience Engagement</v>
      </c>
      <c r="F2" s="4">
        <f>IFERROR(__xludf.DUMMYFUNCTION("RANK(C2,FILTER(C:C,E:E=E2,A:A=A2))"),1.0)</f>
        <v>1</v>
      </c>
      <c r="G2" s="4" t="str">
        <f t="shared" ref="G2:G1030" si="1">CONCATENATE("'",B2,"',")</f>
        <v>'Like Count',</v>
      </c>
      <c r="H2" s="4">
        <v>2.0</v>
      </c>
      <c r="K2" s="4">
        <f>MATCH('Decision Tree Importance'!$A2,'Linear Regression'!$A:$A,0)</f>
        <v>2</v>
      </c>
    </row>
    <row r="3">
      <c r="A3" s="1" t="s">
        <v>15</v>
      </c>
      <c r="B3" s="2" t="s">
        <v>63</v>
      </c>
      <c r="C3" s="1">
        <v>0.16807762</v>
      </c>
      <c r="D3" s="8" t="str">
        <f t="array" ref="D3">INDEX(Fields!B:B,MATCH(B3,Fields!A:A,0))</f>
        <v>No</v>
      </c>
      <c r="E3" s="8" t="str">
        <f t="array" ref="E3">INDEX(Fields!C:C,MATCH(B3,Fields!A:A,0))</f>
        <v>Established Audience</v>
      </c>
      <c r="F3" s="4">
        <f>IFERROR(__xludf.DUMMYFUNCTION("RANK(C3,FILTER(C:C,E:E=E3,A:A=A3))"),1.0)</f>
        <v>1</v>
      </c>
      <c r="G3" s="4" t="str">
        <f t="shared" si="1"/>
        <v>'Avg Views Last 3 Months',</v>
      </c>
      <c r="H3" s="4">
        <v>2.0</v>
      </c>
      <c r="K3" s="4">
        <f>MATCH('Decision Tree Importance'!$A3,'Linear Regression'!$A:$A,0)</f>
        <v>2</v>
      </c>
    </row>
    <row r="4">
      <c r="A4" s="1" t="s">
        <v>15</v>
      </c>
      <c r="B4" s="2" t="s">
        <v>64</v>
      </c>
      <c r="C4" s="1">
        <v>0.09580885</v>
      </c>
      <c r="D4" s="8" t="str">
        <f t="array" ref="D4">INDEX(Fields!B:B,MATCH(B4,Fields!A:A,0))</f>
        <v>No</v>
      </c>
      <c r="E4" s="8" t="str">
        <f t="array" ref="E4">INDEX(Fields!C:C,MATCH(B4,Fields!A:A,0))</f>
        <v>Audience Engagement</v>
      </c>
      <c r="F4" s="4">
        <f>IFERROR(__xludf.DUMMYFUNCTION("RANK(C4,FILTER(C:C,E:E=E4,A:A=A4))"),2.0)</f>
        <v>2</v>
      </c>
      <c r="G4" s="4" t="str">
        <f t="shared" si="1"/>
        <v>'Likes to Views Ratio',</v>
      </c>
      <c r="H4" s="4">
        <v>2.0</v>
      </c>
      <c r="K4" s="4">
        <f>MATCH('Decision Tree Importance'!$A4,'Linear Regression'!$A:$A,0)</f>
        <v>2</v>
      </c>
    </row>
    <row r="5">
      <c r="A5" s="1" t="s">
        <v>15</v>
      </c>
      <c r="B5" s="2" t="s">
        <v>65</v>
      </c>
      <c r="C5" s="1">
        <v>0.095039435</v>
      </c>
      <c r="D5" s="8" t="str">
        <f t="array" ref="D5">INDEX(Fields!B:B,MATCH(B5,Fields!A:A,0))</f>
        <v>No</v>
      </c>
      <c r="E5" s="8" t="str">
        <f t="array" ref="E5">INDEX(Fields!C:C,MATCH(B5,Fields!A:A,0))</f>
        <v>Established Audience</v>
      </c>
      <c r="F5" s="4">
        <f>IFERROR(__xludf.DUMMYFUNCTION("RANK(C5,FILTER(C:C,E:E=E5,A:A=A5))"),2.0)</f>
        <v>2</v>
      </c>
      <c r="G5" s="4" t="str">
        <f t="shared" si="1"/>
        <v>'Avg Views Last 1 Month',</v>
      </c>
      <c r="H5" s="4">
        <v>2.0</v>
      </c>
      <c r="K5" s="4">
        <f>MATCH('Decision Tree Importance'!$A5,'Linear Regression'!$A:$A,0)</f>
        <v>2</v>
      </c>
    </row>
    <row r="6">
      <c r="A6" s="1" t="s">
        <v>15</v>
      </c>
      <c r="B6" s="2" t="s">
        <v>66</v>
      </c>
      <c r="C6" s="1">
        <v>0.09423198</v>
      </c>
      <c r="D6" s="8" t="str">
        <f t="array" ref="D6">INDEX(Fields!B:B,MATCH(B6,Fields!A:A,0))</f>
        <v>No</v>
      </c>
      <c r="E6" s="8" t="str">
        <f t="array" ref="E6">INDEX(Fields!C:C,MATCH(B6,Fields!A:A,0))</f>
        <v>Established Audience</v>
      </c>
      <c r="F6" s="4">
        <f>IFERROR(__xludf.DUMMYFUNCTION("RANK(C6,FILTER(C:C,E:E=E6,A:A=A6))"),3.0)</f>
        <v>3</v>
      </c>
      <c r="G6" s="4" t="str">
        <f t="shared" si="1"/>
        <v>'Avg Views Last 2 Months',</v>
      </c>
      <c r="H6" s="4">
        <v>2.0</v>
      </c>
      <c r="K6" s="4">
        <f>MATCH('Decision Tree Importance'!$A6,'Linear Regression'!$A:$A,0)</f>
        <v>2</v>
      </c>
    </row>
    <row r="7">
      <c r="A7" s="1" t="s">
        <v>15</v>
      </c>
      <c r="B7" s="2" t="s">
        <v>67</v>
      </c>
      <c r="C7" s="1">
        <v>0.015871655</v>
      </c>
      <c r="D7" s="8" t="str">
        <f t="array" ref="D7">INDEX(Fields!B:B,MATCH(B7,Fields!A:A,0))</f>
        <v>Yes</v>
      </c>
      <c r="E7" s="8" t="str">
        <f t="array" ref="E7">INDEX(Fields!C:C,MATCH(B7,Fields!A:A,0))</f>
        <v>Video Characteristic</v>
      </c>
      <c r="F7" s="4">
        <f>IFERROR(__xludf.DUMMYFUNCTION("RANK(C7,FILTER(C:C,E:E=E7,A:A=A7))"),1.0)</f>
        <v>1</v>
      </c>
      <c r="G7" s="4" t="str">
        <f t="shared" si="1"/>
        <v>'Video Licensed Code',</v>
      </c>
      <c r="H7" s="4">
        <v>2.0</v>
      </c>
      <c r="K7" s="4">
        <f>MATCH('Decision Tree Importance'!$A7,'Linear Regression'!$A:$A,0)</f>
        <v>2</v>
      </c>
    </row>
    <row r="8">
      <c r="A8" s="1" t="s">
        <v>15</v>
      </c>
      <c r="B8" s="2" t="s">
        <v>68</v>
      </c>
      <c r="C8" s="1">
        <v>0.0126143</v>
      </c>
      <c r="D8" s="8" t="str">
        <f t="array" ref="D8">INDEX(Fields!B:B,MATCH(B8,Fields!A:A,0))</f>
        <v>No</v>
      </c>
      <c r="E8" s="8" t="str">
        <f t="array" ref="E8">INDEX(Fields!C:C,MATCH(B8,Fields!A:A,0))</f>
        <v>Established Audience</v>
      </c>
      <c r="F8" s="4">
        <f>IFERROR(__xludf.DUMMYFUNCTION("RANK(C8,FILTER(C:C,E:E=E8,A:A=A8))"),4.0)</f>
        <v>4</v>
      </c>
      <c r="G8" s="4" t="str">
        <f t="shared" si="1"/>
        <v>'Last Three Months Views',</v>
      </c>
      <c r="H8" s="4">
        <v>2.0</v>
      </c>
      <c r="K8" s="4">
        <f>MATCH('Decision Tree Importance'!$A8,'Linear Regression'!$A:$A,0)</f>
        <v>2</v>
      </c>
    </row>
    <row r="9">
      <c r="A9" s="1" t="s">
        <v>15</v>
      </c>
      <c r="B9" s="2" t="s">
        <v>69</v>
      </c>
      <c r="C9" s="1">
        <v>0.007702417</v>
      </c>
      <c r="D9" s="8" t="str">
        <f t="array" ref="D9">INDEX(Fields!B:B,MATCH(B9,Fields!A:A,0))</f>
        <v>No</v>
      </c>
      <c r="E9" s="8" t="str">
        <f t="array" ref="E9">INDEX(Fields!C:C,MATCH(B9,Fields!A:A,0))</f>
        <v>Established Audience</v>
      </c>
      <c r="F9" s="4">
        <f>IFERROR(__xludf.DUMMYFUNCTION("RANK(C9,FILTER(C:C,E:E=E9,A:A=A9))"),5.0)</f>
        <v>5</v>
      </c>
      <c r="G9" s="4" t="str">
        <f t="shared" si="1"/>
        <v>'Channel Views',</v>
      </c>
      <c r="H9" s="4">
        <v>2.0</v>
      </c>
      <c r="K9" s="4">
        <f>MATCH('Decision Tree Importance'!$A9,'Linear Regression'!$A:$A,0)</f>
        <v>2</v>
      </c>
    </row>
    <row r="10">
      <c r="A10" s="1" t="s">
        <v>15</v>
      </c>
      <c r="B10" s="2" t="s">
        <v>70</v>
      </c>
      <c r="C10" s="1">
        <v>0.006379319</v>
      </c>
      <c r="D10" s="8" t="str">
        <f t="array" ref="D10">INDEX(Fields!B:B,MATCH(B10,Fields!A:A,0))</f>
        <v>Yes</v>
      </c>
      <c r="E10" s="8" t="str">
        <f t="array" ref="E10">INDEX(Fields!C:C,MATCH(B10,Fields!A:A,0))</f>
        <v>Trending</v>
      </c>
      <c r="F10" s="4">
        <f>IFERROR(__xludf.DUMMYFUNCTION("RANK(C10,FILTER(C:C,E:E=E10,A:A=A10))"),1.0)</f>
        <v>1</v>
      </c>
      <c r="G10" s="4" t="str">
        <f t="shared" si="1"/>
        <v>'Top Selling Game 2024',</v>
      </c>
      <c r="H10" s="4">
        <v>2.0</v>
      </c>
      <c r="K10" s="4">
        <f>MATCH('Decision Tree Importance'!$A10,'Linear Regression'!$A:$A,0)</f>
        <v>2</v>
      </c>
    </row>
    <row r="11">
      <c r="A11" s="1" t="s">
        <v>15</v>
      </c>
      <c r="B11" s="2" t="s">
        <v>71</v>
      </c>
      <c r="C11" s="1">
        <v>0.00554296</v>
      </c>
      <c r="D11" s="8" t="str">
        <f t="array" ref="D11">INDEX(Fields!B:B,MATCH(B11,Fields!A:A,0))</f>
        <v>No</v>
      </c>
      <c r="E11" s="8" t="str">
        <f t="array" ref="E11">INDEX(Fields!C:C,MATCH(B11,Fields!A:A,0))</f>
        <v>Audience Engagement</v>
      </c>
      <c r="F11" s="4">
        <f>IFERROR(__xludf.DUMMYFUNCTION("RANK(C11,FILTER(C:C,E:E=E11,A:A=A11))"),3.0)</f>
        <v>3</v>
      </c>
      <c r="G11" s="4" t="str">
        <f t="shared" si="1"/>
        <v>'Likes to Views Ratio Last 3 Month',</v>
      </c>
      <c r="H11" s="4">
        <v>2.0</v>
      </c>
      <c r="K11" s="4">
        <f>MATCH('Decision Tree Importance'!$A11,'Linear Regression'!$A:$A,0)</f>
        <v>2</v>
      </c>
    </row>
    <row r="12">
      <c r="A12" s="1" t="s">
        <v>15</v>
      </c>
      <c r="B12" s="2" t="s">
        <v>72</v>
      </c>
      <c r="C12" s="1">
        <v>0.005427473</v>
      </c>
      <c r="D12" s="8" t="str">
        <f t="array" ref="D12">INDEX(Fields!B:B,MATCH(B12,Fields!A:A,0))</f>
        <v>No</v>
      </c>
      <c r="E12" s="8" t="str">
        <f t="array" ref="E12">INDEX(Fields!C:C,MATCH(B12,Fields!A:A,0))</f>
        <v>Established Audience</v>
      </c>
      <c r="F12" s="4">
        <f>IFERROR(__xludf.DUMMYFUNCTION("RANK(C12,FILTER(C:C,E:E=E12,A:A=A12))"),6.0)</f>
        <v>6</v>
      </c>
      <c r="G12" s="4" t="str">
        <f t="shared" si="1"/>
        <v>'Subscriber Count',</v>
      </c>
      <c r="H12" s="4">
        <v>2.0</v>
      </c>
      <c r="K12" s="4">
        <f>MATCH('Decision Tree Importance'!$A12,'Linear Regression'!$A:$A,0)</f>
        <v>2</v>
      </c>
    </row>
    <row r="13">
      <c r="A13" s="1" t="s">
        <v>15</v>
      </c>
      <c r="B13" s="2" t="s">
        <v>73</v>
      </c>
      <c r="C13" s="1">
        <v>0.005262119</v>
      </c>
      <c r="D13" s="8" t="str">
        <f t="array" ref="D13">INDEX(Fields!B:B,MATCH(B13,Fields!A:A,0))</f>
        <v>No</v>
      </c>
      <c r="E13" s="8" t="str">
        <f t="array" ref="E13">INDEX(Fields!C:C,MATCH(B13,Fields!A:A,0))</f>
        <v>Established Audience</v>
      </c>
      <c r="F13" s="4">
        <f>IFERROR(__xludf.DUMMYFUNCTION("RANK(C13,FILTER(C:C,E:E=E13,A:A=A13))"),7.0)</f>
        <v>7</v>
      </c>
      <c r="G13" s="4" t="str">
        <f t="shared" si="1"/>
        <v>'November Views',</v>
      </c>
      <c r="H13" s="4">
        <v>2.0</v>
      </c>
      <c r="K13" s="4">
        <f>MATCH('Decision Tree Importance'!$A13,'Linear Regression'!$A:$A,0)</f>
        <v>2</v>
      </c>
    </row>
    <row r="14">
      <c r="A14" s="1" t="s">
        <v>15</v>
      </c>
      <c r="B14" s="2" t="s">
        <v>74</v>
      </c>
      <c r="C14" s="1">
        <v>0.004688264</v>
      </c>
      <c r="D14" s="8" t="str">
        <f t="array" ref="D14">INDEX(Fields!B:B,MATCH(B14,Fields!A:A,0))</f>
        <v>No</v>
      </c>
      <c r="E14" s="8" t="str">
        <f t="array" ref="E14">INDEX(Fields!C:C,MATCH(B14,Fields!A:A,0))</f>
        <v>Video Characteristic</v>
      </c>
      <c r="F14" s="4">
        <f>IFERROR(__xludf.DUMMYFUNCTION("RANK(C14,FILTER(C:C,E:E=E14,A:A=A14))"),2.0)</f>
        <v>2</v>
      </c>
      <c r="G14" s="4" t="str">
        <f t="shared" si="1"/>
        <v>'duration_seconds',</v>
      </c>
      <c r="H14" s="4">
        <v>2.0</v>
      </c>
      <c r="K14" s="4">
        <f>MATCH('Decision Tree Importance'!$A14,'Linear Regression'!$A:$A,0)</f>
        <v>2</v>
      </c>
    </row>
    <row r="15">
      <c r="A15" s="1" t="s">
        <v>15</v>
      </c>
      <c r="B15" s="2" t="s">
        <v>75</v>
      </c>
      <c r="C15" s="1">
        <v>0.004576619</v>
      </c>
      <c r="D15" s="8" t="str">
        <f t="array" ref="D15">INDEX(Fields!B:B,MATCH(B15,Fields!A:A,0))</f>
        <v>No</v>
      </c>
      <c r="E15" s="8" t="str">
        <f t="array" ref="E15">INDEX(Fields!C:C,MATCH(B15,Fields!A:A,0))</f>
        <v>Established Audience</v>
      </c>
      <c r="F15" s="4">
        <f>IFERROR(__xludf.DUMMYFUNCTION("RANK(C15,FILTER(C:C,E:E=E15,A:A=A15))"),8.0)</f>
        <v>8</v>
      </c>
      <c r="G15" s="4" t="str">
        <f t="shared" si="1"/>
        <v>'January Views',</v>
      </c>
      <c r="H15" s="4">
        <v>2.0</v>
      </c>
      <c r="K15" s="4">
        <f>MATCH('Decision Tree Importance'!$A15,'Linear Regression'!$A:$A,0)</f>
        <v>2</v>
      </c>
    </row>
    <row r="16">
      <c r="A16" s="1" t="s">
        <v>15</v>
      </c>
      <c r="B16" s="2" t="s">
        <v>76</v>
      </c>
      <c r="C16" s="1">
        <v>0.004549773</v>
      </c>
      <c r="D16" s="8" t="str">
        <f t="array" ref="D16">INDEX(Fields!B:B,MATCH(B16,Fields!A:A,0))</f>
        <v>No</v>
      </c>
      <c r="E16" s="8" t="str">
        <f t="array" ref="E16">INDEX(Fields!C:C,MATCH(B16,Fields!A:A,0))</f>
        <v>Established Audience</v>
      </c>
      <c r="F16" s="4">
        <f>IFERROR(__xludf.DUMMYFUNCTION("RANK(C16,FILTER(C:C,E:E=E16,A:A=A16))"),9.0)</f>
        <v>9</v>
      </c>
      <c r="G16" s="4" t="str">
        <f t="shared" si="1"/>
        <v>'Last Two Months Views',</v>
      </c>
      <c r="H16" s="4">
        <v>2.0</v>
      </c>
      <c r="K16" s="4">
        <f>MATCH('Decision Tree Importance'!$A16,'Linear Regression'!$A:$A,0)</f>
        <v>2</v>
      </c>
    </row>
    <row r="17">
      <c r="A17" s="1" t="s">
        <v>15</v>
      </c>
      <c r="B17" s="2" t="s">
        <v>77</v>
      </c>
      <c r="C17" s="1">
        <v>0.004266172</v>
      </c>
      <c r="D17" s="8" t="str">
        <f t="array" ref="D17">INDEX(Fields!B:B,MATCH(B17,Fields!A:A,0))</f>
        <v>Yes</v>
      </c>
      <c r="E17" s="8" t="str">
        <f t="array" ref="E17">INDEX(Fields!C:C,MATCH(B17,Fields!A:A,0))</f>
        <v>Launch Process</v>
      </c>
      <c r="F17" s="4">
        <f>IFERROR(__xludf.DUMMYFUNCTION("RANK(C17,FILTER(C:C,E:E=E17,A:A=A17))"),1.0)</f>
        <v>1</v>
      </c>
      <c r="G17" s="4" t="str">
        <f t="shared" si="1"/>
        <v>'Premier Stream Video Code',</v>
      </c>
      <c r="H17" s="4">
        <v>2.0</v>
      </c>
      <c r="K17" s="4">
        <f>MATCH('Decision Tree Importance'!$A17,'Linear Regression'!$A:$A,0)</f>
        <v>2</v>
      </c>
    </row>
    <row r="18">
      <c r="A18" s="1" t="s">
        <v>15</v>
      </c>
      <c r="B18" s="2" t="s">
        <v>78</v>
      </c>
      <c r="C18" s="1">
        <v>0.0039953184</v>
      </c>
      <c r="D18" s="8" t="str">
        <f t="array" ref="D18">INDEX(Fields!B:B,MATCH(B18,Fields!A:A,0))</f>
        <v>No</v>
      </c>
      <c r="E18" s="8" t="str">
        <f t="array" ref="E18">INDEX(Fields!C:C,MATCH(B18,Fields!A:A,0))</f>
        <v>Audience Engagement</v>
      </c>
      <c r="F18" s="4">
        <f>IFERROR(__xludf.DUMMYFUNCTION("RANK(C18,FILTER(C:C,E:E=E18,A:A=A18))"),4.0)</f>
        <v>4</v>
      </c>
      <c r="G18" s="4" t="str">
        <f t="shared" si="1"/>
        <v>'Likes to Views Ratio Last 1 Month',</v>
      </c>
      <c r="H18" s="4">
        <v>2.0</v>
      </c>
      <c r="K18" s="4">
        <f>MATCH('Decision Tree Importance'!$A18,'Linear Regression'!$A:$A,0)</f>
        <v>2</v>
      </c>
    </row>
    <row r="19">
      <c r="A19" s="1" t="s">
        <v>15</v>
      </c>
      <c r="B19" s="2" t="s">
        <v>79</v>
      </c>
      <c r="C19" s="1">
        <v>0.003953051</v>
      </c>
      <c r="D19" s="8" t="str">
        <f t="array" ref="D19">INDEX(Fields!B:B,MATCH(B19,Fields!A:A,0))</f>
        <v>No</v>
      </c>
      <c r="E19" s="8" t="str">
        <f t="array" ref="E19">INDEX(Fields!C:C,MATCH(B19,Fields!A:A,0))</f>
        <v>Audience Engagement</v>
      </c>
      <c r="F19" s="4">
        <f>IFERROR(__xludf.DUMMYFUNCTION("RANK(C19,FILTER(C:C,E:E=E19,A:A=A19))"),5.0)</f>
        <v>5</v>
      </c>
      <c r="G19" s="4" t="str">
        <f t="shared" si="1"/>
        <v>'January Likes',</v>
      </c>
      <c r="H19" s="4">
        <v>2.0</v>
      </c>
      <c r="K19" s="4">
        <f>MATCH('Decision Tree Importance'!$A19,'Linear Regression'!$A:$A,0)</f>
        <v>2</v>
      </c>
    </row>
    <row r="20">
      <c r="A20" s="1" t="s">
        <v>15</v>
      </c>
      <c r="B20" s="2" t="s">
        <v>80</v>
      </c>
      <c r="C20" s="1">
        <v>0.0038561856</v>
      </c>
      <c r="D20" s="8" t="str">
        <f t="array" ref="D20">INDEX(Fields!B:B,MATCH(B20,Fields!A:A,0))</f>
        <v>No</v>
      </c>
      <c r="E20" s="8" t="str">
        <f t="array" ref="E20">INDEX(Fields!C:C,MATCH(B20,Fields!A:A,0))</f>
        <v>Audience Engagement</v>
      </c>
      <c r="F20" s="4">
        <f>IFERROR(__xludf.DUMMYFUNCTION("RANK(C20,FILTER(C:C,E:E=E20,A:A=A20))"),6.0)</f>
        <v>6</v>
      </c>
      <c r="G20" s="4" t="str">
        <f t="shared" si="1"/>
        <v>'November Likes',</v>
      </c>
      <c r="H20" s="4">
        <v>2.0</v>
      </c>
      <c r="K20" s="4">
        <f>MATCH('Decision Tree Importance'!$A20,'Linear Regression'!$A:$A,0)</f>
        <v>2</v>
      </c>
    </row>
    <row r="21">
      <c r="A21" s="1" t="s">
        <v>15</v>
      </c>
      <c r="B21" s="2" t="s">
        <v>81</v>
      </c>
      <c r="C21" s="1">
        <v>0.0037912873</v>
      </c>
      <c r="D21" s="8" t="str">
        <f t="array" ref="D21">INDEX(Fields!B:B,MATCH(B21,Fields!A:A,0))</f>
        <v>No</v>
      </c>
      <c r="E21" s="8" t="str">
        <f t="array" ref="E21">INDEX(Fields!C:C,MATCH(B21,Fields!A:A,0))</f>
        <v>Consistency</v>
      </c>
      <c r="F21" s="4">
        <f>IFERROR(__xludf.DUMMYFUNCTION("RANK(C21,FILTER(C:C,E:E=E21,A:A=A21))"),1.0)</f>
        <v>1</v>
      </c>
      <c r="G21" s="4" t="str">
        <f t="shared" si="1"/>
        <v>'November Videos',</v>
      </c>
      <c r="H21" s="4">
        <v>2.0</v>
      </c>
      <c r="K21" s="4">
        <f>MATCH('Decision Tree Importance'!$A21,'Linear Regression'!$A:$A,0)</f>
        <v>2</v>
      </c>
    </row>
    <row r="22">
      <c r="A22" s="1" t="s">
        <v>15</v>
      </c>
      <c r="B22" s="2" t="s">
        <v>82</v>
      </c>
      <c r="C22" s="1">
        <v>0.0035569817</v>
      </c>
      <c r="D22" s="8" t="str">
        <f t="array" ref="D22">INDEX(Fields!B:B,MATCH(B22,Fields!A:A,0))</f>
        <v>Yes</v>
      </c>
      <c r="E22" s="8" t="str">
        <f t="array" ref="E22">INDEX(Fields!C:C,MATCH(B22,Fields!A:A,0))</f>
        <v>Launch Process</v>
      </c>
      <c r="F22" s="4">
        <f>IFERROR(__xludf.DUMMYFUNCTION("RANK(C22,FILTER(C:C,E:E=E22,A:A=A22))"),2.0)</f>
        <v>2</v>
      </c>
      <c r="G22" s="4" t="str">
        <f t="shared" si="1"/>
        <v>'Time of Day Code',</v>
      </c>
      <c r="H22" s="4">
        <v>2.0</v>
      </c>
      <c r="K22" s="4">
        <f>MATCH('Decision Tree Importance'!$A22,'Linear Regression'!$A:$A,0)</f>
        <v>2</v>
      </c>
    </row>
    <row r="23">
      <c r="A23" s="1" t="s">
        <v>15</v>
      </c>
      <c r="B23" s="2" t="s">
        <v>83</v>
      </c>
      <c r="C23" s="1">
        <v>0.0034293092</v>
      </c>
      <c r="D23" s="8" t="str">
        <f t="array" ref="D23">INDEX(Fields!B:B,MATCH(B23,Fields!A:A,0))</f>
        <v>No</v>
      </c>
      <c r="E23" s="8" t="str">
        <f t="array" ref="E23">INDEX(Fields!C:C,MATCH(B23,Fields!A:A,0))</f>
        <v>Consistency</v>
      </c>
      <c r="F23" s="4">
        <f>IFERROR(__xludf.DUMMYFUNCTION("RANK(C23,FILTER(C:C,E:E=E23,A:A=A23))"),2.0)</f>
        <v>2</v>
      </c>
      <c r="G23" s="4" t="str">
        <f t="shared" si="1"/>
        <v>'December Videos',</v>
      </c>
      <c r="H23" s="4">
        <v>2.0</v>
      </c>
      <c r="K23" s="4">
        <f>MATCH('Decision Tree Importance'!$A23,'Linear Regression'!$A:$A,0)</f>
        <v>2</v>
      </c>
    </row>
    <row r="24">
      <c r="A24" s="1" t="s">
        <v>15</v>
      </c>
      <c r="B24" s="2" t="s">
        <v>84</v>
      </c>
      <c r="C24" s="1">
        <v>0.0034247497</v>
      </c>
      <c r="D24" s="8" t="str">
        <f t="array" ref="D24">INDEX(Fields!B:B,MATCH(B24,Fields!A:A,0))</f>
        <v>No</v>
      </c>
      <c r="E24" s="8" t="str">
        <f t="array" ref="E24">INDEX(Fields!C:C,MATCH(B24,Fields!A:A,0))</f>
        <v>Audience Engagement</v>
      </c>
      <c r="F24" s="4">
        <f>IFERROR(__xludf.DUMMYFUNCTION("RANK(C24,FILTER(C:C,E:E=E24,A:A=A24))"),7.0)</f>
        <v>7</v>
      </c>
      <c r="G24" s="4" t="str">
        <f t="shared" si="1"/>
        <v>'Last Two Months Likes',</v>
      </c>
      <c r="H24" s="4">
        <v>2.0</v>
      </c>
      <c r="K24" s="4">
        <f>MATCH('Decision Tree Importance'!$A24,'Linear Regression'!$A:$A,0)</f>
        <v>2</v>
      </c>
    </row>
    <row r="25">
      <c r="A25" s="1" t="s">
        <v>15</v>
      </c>
      <c r="B25" s="2" t="s">
        <v>85</v>
      </c>
      <c r="C25" s="1">
        <v>0.003312632</v>
      </c>
      <c r="D25" s="8" t="str">
        <f t="array" ref="D25">INDEX(Fields!B:B,MATCH(B25,Fields!A:A,0))</f>
        <v>No</v>
      </c>
      <c r="E25" s="8" t="str">
        <f t="array" ref="E25">INDEX(Fields!C:C,MATCH(B25,Fields!A:A,0))</f>
        <v>Established Audience</v>
      </c>
      <c r="F25" s="4">
        <f>IFERROR(__xludf.DUMMYFUNCTION("RANK(C25,FILTER(C:C,E:E=E25,A:A=A25))"),10.0)</f>
        <v>10</v>
      </c>
      <c r="G25" s="4" t="str">
        <f t="shared" si="1"/>
        <v>'December Views',</v>
      </c>
      <c r="H25" s="4">
        <v>2.0</v>
      </c>
      <c r="K25" s="4">
        <f>MATCH('Decision Tree Importance'!$A25,'Linear Regression'!$A:$A,0)</f>
        <v>2</v>
      </c>
    </row>
    <row r="26">
      <c r="A26" s="1" t="s">
        <v>15</v>
      </c>
      <c r="B26" s="2" t="s">
        <v>86</v>
      </c>
      <c r="C26" s="1">
        <v>0.0032520692</v>
      </c>
      <c r="D26" s="8" t="str">
        <f t="array" ref="D26">INDEX(Fields!B:B,MATCH(B26,Fields!A:A,0))</f>
        <v>No</v>
      </c>
      <c r="E26" s="8" t="str">
        <f t="array" ref="E26">INDEX(Fields!C:C,MATCH(B26,Fields!A:A,0))</f>
        <v>Audience Engagement</v>
      </c>
      <c r="F26" s="4">
        <f>IFERROR(__xludf.DUMMYFUNCTION("RANK(C26,FILTER(C:C,E:E=E26,A:A=A26))"),8.0)</f>
        <v>8</v>
      </c>
      <c r="G26" s="4" t="str">
        <f t="shared" si="1"/>
        <v>'December Likes',</v>
      </c>
      <c r="H26" s="4">
        <v>2.0</v>
      </c>
      <c r="K26" s="4">
        <f>MATCH('Decision Tree Importance'!$A26,'Linear Regression'!$A:$A,0)</f>
        <v>2</v>
      </c>
    </row>
    <row r="27">
      <c r="A27" s="1" t="s">
        <v>15</v>
      </c>
      <c r="B27" s="2" t="s">
        <v>87</v>
      </c>
      <c r="C27" s="1">
        <v>0.0032363383</v>
      </c>
      <c r="D27" s="8" t="str">
        <f t="array" ref="D27">INDEX(Fields!B:B,MATCH(B27,Fields!A:A,0))</f>
        <v>Yes</v>
      </c>
      <c r="E27" s="8" t="str">
        <f t="array" ref="E27">INDEX(Fields!C:C,MATCH(B27,Fields!A:A,0))</f>
        <v>Intended Audience</v>
      </c>
      <c r="F27" s="4">
        <f>IFERROR(__xludf.DUMMYFUNCTION("RANK(C27,FILTER(C:C,E:E=E27,A:A=A27))"),1.0)</f>
        <v>1</v>
      </c>
      <c r="G27" s="4" t="str">
        <f t="shared" si="1"/>
        <v>'Country Code',</v>
      </c>
      <c r="H27" s="4">
        <v>2.0</v>
      </c>
      <c r="K27" s="4">
        <f>MATCH('Decision Tree Importance'!$A27,'Linear Regression'!$A:$A,0)</f>
        <v>2</v>
      </c>
    </row>
    <row r="28">
      <c r="A28" s="1" t="s">
        <v>15</v>
      </c>
      <c r="B28" s="2" t="s">
        <v>88</v>
      </c>
      <c r="C28" s="1">
        <v>0.003223298</v>
      </c>
      <c r="D28" s="8" t="str">
        <f t="array" ref="D28">INDEX(Fields!B:B,MATCH(B28,Fields!A:A,0))</f>
        <v>No</v>
      </c>
      <c r="E28" s="8" t="str">
        <f t="array" ref="E28">INDEX(Fields!C:C,MATCH(B28,Fields!A:A,0))</f>
        <v>Channel Characteristic</v>
      </c>
      <c r="F28" s="4">
        <f>IFERROR(__xludf.DUMMYFUNCTION("RANK(C28,FILTER(C:C,E:E=E28,A:A=A28))"),1.0)</f>
        <v>1</v>
      </c>
      <c r="G28" s="4" t="str">
        <f t="shared" si="1"/>
        <v>'Channel Age',</v>
      </c>
      <c r="H28" s="4">
        <v>2.0</v>
      </c>
      <c r="K28" s="4">
        <f>MATCH('Decision Tree Importance'!$A28,'Linear Regression'!$A:$A,0)</f>
        <v>2</v>
      </c>
    </row>
    <row r="29">
      <c r="A29" s="1" t="s">
        <v>15</v>
      </c>
      <c r="B29" s="2" t="s">
        <v>89</v>
      </c>
      <c r="C29" s="1">
        <v>0.0031507327</v>
      </c>
      <c r="D29" s="8" t="str">
        <f t="array" ref="D29">INDEX(Fields!B:B,MATCH(B29,Fields!A:A,0))</f>
        <v>Yes</v>
      </c>
      <c r="E29" s="8" t="str">
        <f t="array" ref="E29">INDEX(Fields!C:C,MATCH(B29,Fields!A:A,0))</f>
        <v>Launch Process</v>
      </c>
      <c r="F29" s="4">
        <f>IFERROR(__xludf.DUMMYFUNCTION("RANK(C29,FILTER(C:C,E:E=E29,A:A=A29))"),3.0)</f>
        <v>3</v>
      </c>
      <c r="G29" s="4" t="str">
        <f t="shared" si="1"/>
        <v>'Day of Week Code',</v>
      </c>
      <c r="H29" s="4">
        <v>2.0</v>
      </c>
      <c r="K29" s="4">
        <f>MATCH('Decision Tree Importance'!$A29,'Linear Regression'!$A:$A,0)</f>
        <v>2</v>
      </c>
    </row>
    <row r="30">
      <c r="A30" s="1" t="s">
        <v>15</v>
      </c>
      <c r="B30" s="2" t="s">
        <v>90</v>
      </c>
      <c r="C30" s="1">
        <v>0.0031314075</v>
      </c>
      <c r="D30" s="8" t="str">
        <f t="array" ref="D30">INDEX(Fields!B:B,MATCH(B30,Fields!A:A,0))</f>
        <v>Yes</v>
      </c>
      <c r="E30" s="8" t="str">
        <f t="array" ref="E30">INDEX(Fields!C:C,MATCH(B30,Fields!A:A,0))</f>
        <v>Self Promotion</v>
      </c>
      <c r="F30" s="4">
        <f>IFERROR(__xludf.DUMMYFUNCTION("RANK(C30,FILTER(C:C,E:E=E30,A:A=A30))"),1.0)</f>
        <v>1</v>
      </c>
      <c r="G30" s="4" t="str">
        <f t="shared" si="1"/>
        <v>'Primary Social Media Link',</v>
      </c>
      <c r="H30" s="4">
        <v>2.0</v>
      </c>
      <c r="K30" s="4">
        <f>MATCH('Decision Tree Importance'!$A30,'Linear Regression'!$A:$A,0)</f>
        <v>2</v>
      </c>
    </row>
    <row r="31">
      <c r="A31" s="1" t="s">
        <v>15</v>
      </c>
      <c r="B31" s="2" t="s">
        <v>91</v>
      </c>
      <c r="C31" s="1">
        <v>0.0031166237</v>
      </c>
      <c r="D31" s="8" t="str">
        <f t="array" ref="D31">INDEX(Fields!B:B,MATCH(B31,Fields!A:A,0))</f>
        <v>No</v>
      </c>
      <c r="E31" s="8" t="str">
        <f t="array" ref="E31">INDEX(Fields!C:C,MATCH(B31,Fields!A:A,0))</f>
        <v>Audience Engagement</v>
      </c>
      <c r="F31" s="4">
        <f>IFERROR(__xludf.DUMMYFUNCTION("RANK(C31,FILTER(C:C,E:E=E31,A:A=A31))"),9.0)</f>
        <v>9</v>
      </c>
      <c r="G31" s="4" t="str">
        <f t="shared" si="1"/>
        <v>'Avg Likes Last 2 Months',</v>
      </c>
      <c r="H31" s="4">
        <v>2.0</v>
      </c>
      <c r="K31" s="4">
        <f>MATCH('Decision Tree Importance'!$A31,'Linear Regression'!$A:$A,0)</f>
        <v>2</v>
      </c>
    </row>
    <row r="32">
      <c r="A32" s="1" t="s">
        <v>15</v>
      </c>
      <c r="B32" s="2" t="s">
        <v>92</v>
      </c>
      <c r="C32" s="1">
        <v>0.0030671323</v>
      </c>
      <c r="D32" s="8" t="str">
        <f t="array" ref="D32">INDEX(Fields!B:B,MATCH(B32,Fields!A:A,0))</f>
        <v>No</v>
      </c>
      <c r="E32" s="8" t="str">
        <f t="array" ref="E32">INDEX(Fields!C:C,MATCH(B32,Fields!A:A,0))</f>
        <v>Consistency</v>
      </c>
      <c r="F32" s="4">
        <f>IFERROR(__xludf.DUMMYFUNCTION("RANK(C32,FILTER(C:C,E:E=E32,A:A=A32))"),3.0)</f>
        <v>3</v>
      </c>
      <c r="G32" s="4" t="str">
        <f t="shared" si="1"/>
        <v>'January Videos',</v>
      </c>
      <c r="H32" s="4">
        <v>2.0</v>
      </c>
      <c r="K32" s="4">
        <f>MATCH('Decision Tree Importance'!$A32,'Linear Regression'!$A:$A,0)</f>
        <v>2</v>
      </c>
    </row>
    <row r="33">
      <c r="A33" s="1" t="s">
        <v>15</v>
      </c>
      <c r="B33" s="2" t="s">
        <v>93</v>
      </c>
      <c r="C33" s="1">
        <v>0.0030482525</v>
      </c>
      <c r="D33" s="8" t="str">
        <f t="array" ref="D33">INDEX(Fields!B:B,MATCH(B33,Fields!A:A,0))</f>
        <v>Yes</v>
      </c>
      <c r="E33" s="8" t="str">
        <f t="array" ref="E33">INDEX(Fields!C:C,MATCH(B33,Fields!A:A,0))</f>
        <v>Self Promotion</v>
      </c>
      <c r="F33" s="4">
        <f>IFERROR(__xludf.DUMMYFUNCTION("RANK(C33,FILTER(C:C,E:E=E33,A:A=A33))"),2.0)</f>
        <v>2</v>
      </c>
      <c r="G33" s="4" t="str">
        <f t="shared" si="1"/>
        <v>'Links Facebook',</v>
      </c>
      <c r="H33" s="4">
        <v>2.0</v>
      </c>
      <c r="K33" s="4">
        <f>MATCH('Decision Tree Importance'!$A33,'Linear Regression'!$A:$A,0)</f>
        <v>2</v>
      </c>
    </row>
    <row r="34">
      <c r="A34" s="1" t="s">
        <v>15</v>
      </c>
      <c r="B34" s="2" t="s">
        <v>94</v>
      </c>
      <c r="C34" s="1">
        <v>0.0029955124</v>
      </c>
      <c r="D34" s="8" t="str">
        <f t="array" ref="D34">INDEX(Fields!B:B,MATCH(B34,Fields!A:A,0))</f>
        <v>Yes</v>
      </c>
      <c r="E34" s="8" t="str">
        <f t="array" ref="E34">INDEX(Fields!C:C,MATCH(B34,Fields!A:A,0))</f>
        <v>Trending</v>
      </c>
      <c r="F34" s="4">
        <f>IFERROR(__xludf.DUMMYFUNCTION("RANK(C34,FILTER(C:C,E:E=E34,A:A=A34))"),2.0)</f>
        <v>2</v>
      </c>
      <c r="G34" s="4" t="str">
        <f t="shared" si="1"/>
        <v>'Game Played Corrected Code',</v>
      </c>
      <c r="H34" s="4">
        <v>2.0</v>
      </c>
      <c r="K34" s="4">
        <f>MATCH('Decision Tree Importance'!$A34,'Linear Regression'!$A:$A,0)</f>
        <v>2</v>
      </c>
    </row>
    <row r="35">
      <c r="A35" s="1" t="s">
        <v>15</v>
      </c>
      <c r="B35" s="2" t="s">
        <v>95</v>
      </c>
      <c r="C35" s="1">
        <v>0.0028272835</v>
      </c>
      <c r="D35" s="8" t="str">
        <f t="array" ref="D35">INDEX(Fields!B:B,MATCH(B35,Fields!A:A,0))</f>
        <v>No</v>
      </c>
      <c r="E35" s="8" t="str">
        <f t="array" ref="E35">INDEX(Fields!C:C,MATCH(B35,Fields!A:A,0))</f>
        <v>Search Process</v>
      </c>
      <c r="F35" s="4">
        <f>IFERROR(__xludf.DUMMYFUNCTION("RANK(C35,FILTER(C:C,E:E=E35,A:A=A35))"),1.0)</f>
        <v>1</v>
      </c>
      <c r="G35" s="4" t="str">
        <f t="shared" si="1"/>
        <v>'Amount of Tags',</v>
      </c>
      <c r="H35" s="4">
        <v>2.0</v>
      </c>
      <c r="K35" s="4">
        <f>MATCH('Decision Tree Importance'!$A35,'Linear Regression'!$A:$A,0)</f>
        <v>2</v>
      </c>
    </row>
    <row r="36">
      <c r="A36" s="1" t="s">
        <v>15</v>
      </c>
      <c r="B36" s="2" t="s">
        <v>96</v>
      </c>
      <c r="C36" s="1">
        <v>0.0027346215</v>
      </c>
      <c r="D36" s="8" t="str">
        <f t="array" ref="D36">INDEX(Fields!B:B,MATCH(B36,Fields!A:A,0))</f>
        <v>No</v>
      </c>
      <c r="E36" s="8" t="str">
        <f t="array" ref="E36">INDEX(Fields!C:C,MATCH(B36,Fields!A:A,0))</f>
        <v>Audience Engagement</v>
      </c>
      <c r="F36" s="4">
        <f>IFERROR(__xludf.DUMMYFUNCTION("RANK(C36,FILTER(C:C,E:E=E36,A:A=A36))"),10.0)</f>
        <v>10</v>
      </c>
      <c r="G36" s="4" t="str">
        <f t="shared" si="1"/>
        <v>'Last Three Months Likes',</v>
      </c>
      <c r="H36" s="4">
        <v>2.0</v>
      </c>
      <c r="K36" s="4">
        <f>MATCH('Decision Tree Importance'!$A36,'Linear Regression'!$A:$A,0)</f>
        <v>2</v>
      </c>
    </row>
    <row r="37">
      <c r="A37" s="1" t="s">
        <v>15</v>
      </c>
      <c r="B37" s="2" t="s">
        <v>97</v>
      </c>
      <c r="C37" s="1">
        <v>0.0026018263</v>
      </c>
      <c r="D37" s="8" t="str">
        <f t="array" ref="D37">INDEX(Fields!B:B,MATCH(B37,Fields!A:A,0))</f>
        <v>No</v>
      </c>
      <c r="E37" s="8" t="str">
        <f t="array" ref="E37">INDEX(Fields!C:C,MATCH(B37,Fields!A:A,0))</f>
        <v>Consistency</v>
      </c>
      <c r="F37" s="4">
        <f>IFERROR(__xludf.DUMMYFUNCTION("RANK(C37,FILTER(C:C,E:E=E37,A:A=A37))"),4.0)</f>
        <v>4</v>
      </c>
      <c r="G37" s="4" t="str">
        <f t="shared" si="1"/>
        <v>'Last Three Months Videos',</v>
      </c>
      <c r="H37" s="4">
        <v>2.0</v>
      </c>
      <c r="K37" s="4">
        <f>MATCH('Decision Tree Importance'!$A37,'Linear Regression'!$A:$A,0)</f>
        <v>2</v>
      </c>
    </row>
    <row r="38">
      <c r="A38" s="1" t="s">
        <v>15</v>
      </c>
      <c r="B38" s="2" t="s">
        <v>98</v>
      </c>
      <c r="C38" s="1">
        <v>0.0024779136</v>
      </c>
      <c r="D38" s="8" t="str">
        <f t="array" ref="D38">INDEX(Fields!B:B,MATCH(B38,Fields!A:A,0))</f>
        <v>No</v>
      </c>
      <c r="E38" s="8" t="str">
        <f t="array" ref="E38">INDEX(Fields!C:C,MATCH(B38,Fields!A:A,0))</f>
        <v>Audience Engagement</v>
      </c>
      <c r="F38" s="4">
        <f>IFERROR(__xludf.DUMMYFUNCTION("RANK(C38,FILTER(C:C,E:E=E38,A:A=A38))"),11.0)</f>
        <v>11</v>
      </c>
      <c r="G38" s="4" t="str">
        <f t="shared" si="1"/>
        <v>'Likes to Views Ratio Last 2 Month',</v>
      </c>
      <c r="H38" s="4">
        <v>2.0</v>
      </c>
      <c r="K38" s="4">
        <f>MATCH('Decision Tree Importance'!$A38,'Linear Regression'!$A:$A,0)</f>
        <v>2</v>
      </c>
    </row>
    <row r="39">
      <c r="A39" s="1" t="s">
        <v>15</v>
      </c>
      <c r="B39" s="2" t="s">
        <v>99</v>
      </c>
      <c r="C39" s="1">
        <v>0.0024173153</v>
      </c>
      <c r="D39" s="8" t="str">
        <f t="array" ref="D39">INDEX(Fields!B:B,MATCH(B39,Fields!A:A,0))</f>
        <v>No</v>
      </c>
      <c r="E39" s="8" t="str">
        <f t="array" ref="E39">INDEX(Fields!C:C,MATCH(B39,Fields!A:A,0))</f>
        <v>Audience Engagement</v>
      </c>
      <c r="F39" s="4">
        <f>IFERROR(__xludf.DUMMYFUNCTION("RANK(C39,FILTER(C:C,E:E=E39,A:A=A39))"),12.0)</f>
        <v>12</v>
      </c>
      <c r="G39" s="4" t="str">
        <f t="shared" si="1"/>
        <v>'Avg Likes Last 3 Months',</v>
      </c>
      <c r="H39" s="4">
        <v>2.0</v>
      </c>
      <c r="K39" s="4">
        <f>MATCH('Decision Tree Importance'!$A39,'Linear Regression'!$A:$A,0)</f>
        <v>2</v>
      </c>
    </row>
    <row r="40">
      <c r="A40" s="1" t="s">
        <v>15</v>
      </c>
      <c r="B40" s="2" t="s">
        <v>100</v>
      </c>
      <c r="C40" s="1">
        <v>0.002242147</v>
      </c>
      <c r="D40" s="8" t="str">
        <f t="array" ref="D40">INDEX(Fields!B:B,MATCH(B40,Fields!A:A,0))</f>
        <v>No</v>
      </c>
      <c r="E40" s="8" t="str">
        <f t="array" ref="E40">INDEX(Fields!C:C,MATCH(B40,Fields!A:A,0))</f>
        <v>Consistency</v>
      </c>
      <c r="F40" s="4">
        <f>IFERROR(__xludf.DUMMYFUNCTION("RANK(C40,FILTER(C:C,E:E=E40,A:A=A40))"),5.0)</f>
        <v>5</v>
      </c>
      <c r="G40" s="4" t="str">
        <f t="shared" si="1"/>
        <v>'Last Two Months Videos',</v>
      </c>
      <c r="H40" s="4">
        <v>2.0</v>
      </c>
      <c r="K40" s="4">
        <f>MATCH('Decision Tree Importance'!$A40,'Linear Regression'!$A:$A,0)</f>
        <v>2</v>
      </c>
    </row>
    <row r="41">
      <c r="A41" s="1" t="s">
        <v>15</v>
      </c>
      <c r="B41" s="2" t="s">
        <v>101</v>
      </c>
      <c r="C41" s="1">
        <v>0.0022117067</v>
      </c>
      <c r="D41" s="8" t="str">
        <f t="array" ref="D41">INDEX(Fields!B:B,MATCH(B41,Fields!A:A,0))</f>
        <v>Yes</v>
      </c>
      <c r="E41" s="8" t="str">
        <f t="array" ref="E41">INDEX(Fields!C:C,MATCH(B41,Fields!A:A,0))</f>
        <v>Launch Process</v>
      </c>
      <c r="F41" s="4">
        <f>IFERROR(__xludf.DUMMYFUNCTION("RANK(C41,FILTER(C:C,E:E=E41,A:A=A41))"),4.0)</f>
        <v>4</v>
      </c>
      <c r="G41" s="4" t="str">
        <f t="shared" si="1"/>
        <v>'Hour',</v>
      </c>
      <c r="H41" s="4">
        <v>2.0</v>
      </c>
      <c r="K41" s="4">
        <f>MATCH('Decision Tree Importance'!$A41,'Linear Regression'!$A:$A,0)</f>
        <v>2</v>
      </c>
    </row>
    <row r="42">
      <c r="A42" s="1" t="s">
        <v>15</v>
      </c>
      <c r="B42" s="2" t="s">
        <v>102</v>
      </c>
      <c r="C42" s="1">
        <v>0.0020834727</v>
      </c>
      <c r="D42" s="8" t="str">
        <f t="array" ref="D42">INDEX(Fields!B:B,MATCH(B42,Fields!A:A,0))</f>
        <v>Yes</v>
      </c>
      <c r="E42" s="8" t="str">
        <f t="array" ref="E42">INDEX(Fields!C:C,MATCH(B42,Fields!A:A,0))</f>
        <v>Trending</v>
      </c>
      <c r="F42" s="4">
        <f>IFERROR(__xludf.DUMMYFUNCTION("RANK(C42,FILTER(C:C,E:E=E42,A:A=A42))"),3.0)</f>
        <v>3</v>
      </c>
      <c r="G42" s="4" t="str">
        <f t="shared" si="1"/>
        <v>'Game Year Corrected',</v>
      </c>
      <c r="H42" s="4">
        <v>2.0</v>
      </c>
      <c r="K42" s="4">
        <f>MATCH('Decision Tree Importance'!$A42,'Linear Regression'!$A:$A,0)</f>
        <v>2</v>
      </c>
    </row>
    <row r="43">
      <c r="A43" s="1" t="s">
        <v>15</v>
      </c>
      <c r="B43" s="2" t="s">
        <v>103</v>
      </c>
      <c r="C43" s="1">
        <v>0.0020763318</v>
      </c>
      <c r="D43" s="8" t="str">
        <f t="array" ref="D43">INDEX(Fields!B:B,MATCH(B43,Fields!A:A,0))</f>
        <v>Yes</v>
      </c>
      <c r="E43" s="8" t="str">
        <f t="array" ref="E43">INDEX(Fields!C:C,MATCH(B43,Fields!A:A,0))</f>
        <v>Self Promotion</v>
      </c>
      <c r="F43" s="4">
        <f>IFERROR(__xludf.DUMMYFUNCTION("RANK(C43,FILTER(C:C,E:E=E43,A:A=A43))"),3.0)</f>
        <v>3</v>
      </c>
      <c r="G43" s="4" t="str">
        <f t="shared" si="1"/>
        <v>'Links Instagram',</v>
      </c>
      <c r="H43" s="4">
        <v>2.0</v>
      </c>
      <c r="K43" s="4">
        <f>MATCH('Decision Tree Importance'!$A43,'Linear Regression'!$A:$A,0)</f>
        <v>2</v>
      </c>
    </row>
    <row r="44">
      <c r="A44" s="1" t="s">
        <v>15</v>
      </c>
      <c r="B44" s="2" t="s">
        <v>104</v>
      </c>
      <c r="C44" s="1">
        <v>0.0020227076</v>
      </c>
      <c r="D44" s="8" t="str">
        <f t="array" ref="D44">INDEX(Fields!B:B,MATCH(B44,Fields!A:A,0))</f>
        <v>Yes</v>
      </c>
      <c r="E44" s="8" t="str">
        <f t="array" ref="E44">INDEX(Fields!C:C,MATCH(B44,Fields!A:A,0))</f>
        <v>Self Promotion</v>
      </c>
      <c r="F44" s="4">
        <f>IFERROR(__xludf.DUMMYFUNCTION("RANK(C44,FILTER(C:C,E:E=E44,A:A=A44))"),4.0)</f>
        <v>4</v>
      </c>
      <c r="G44" s="4" t="str">
        <f t="shared" si="1"/>
        <v>'Links Twitter',</v>
      </c>
      <c r="H44" s="4">
        <v>2.0</v>
      </c>
      <c r="K44" s="4">
        <f>MATCH('Decision Tree Importance'!$A44,'Linear Regression'!$A:$A,0)</f>
        <v>2</v>
      </c>
    </row>
    <row r="45">
      <c r="A45" s="1" t="s">
        <v>15</v>
      </c>
      <c r="B45" s="2" t="s">
        <v>105</v>
      </c>
      <c r="C45" s="1">
        <v>0.0018150413</v>
      </c>
      <c r="D45" s="8" t="str">
        <f t="array" ref="D45">INDEX(Fields!B:B,MATCH(B45,Fields!A:A,0))</f>
        <v>Yes</v>
      </c>
      <c r="E45" s="8" t="str">
        <f t="array" ref="E45">INDEX(Fields!C:C,MATCH(B45,Fields!A:A,0))</f>
        <v>Intended Audience</v>
      </c>
      <c r="F45" s="4">
        <f>IFERROR(__xludf.DUMMYFUNCTION("RANK(C45,FILTER(C:C,E:E=E45,A:A=A45))"),2.0)</f>
        <v>2</v>
      </c>
      <c r="G45" s="4" t="str">
        <f t="shared" si="1"/>
        <v>'Channel Made for Kids',</v>
      </c>
      <c r="H45" s="4">
        <v>2.0</v>
      </c>
      <c r="K45" s="4">
        <f>MATCH('Decision Tree Importance'!$A45,'Linear Regression'!$A:$A,0)</f>
        <v>2</v>
      </c>
    </row>
    <row r="46">
      <c r="A46" s="1" t="s">
        <v>15</v>
      </c>
      <c r="B46" s="2" t="s">
        <v>106</v>
      </c>
      <c r="C46" s="1">
        <v>0.0014981707</v>
      </c>
      <c r="D46" s="8" t="str">
        <f t="array" ref="D46">INDEX(Fields!B:B,MATCH(B46,Fields!A:A,0))</f>
        <v>Yes</v>
      </c>
      <c r="E46" s="8" t="str">
        <f t="array" ref="E46">INDEX(Fields!C:C,MATCH(B46,Fields!A:A,0))</f>
        <v>Self Promotion</v>
      </c>
      <c r="F46" s="4">
        <f>IFERROR(__xludf.DUMMYFUNCTION("RANK(C46,FILTER(C:C,E:E=E46,A:A=A46))"),5.0)</f>
        <v>5</v>
      </c>
      <c r="G46" s="4" t="str">
        <f t="shared" si="1"/>
        <v>'Links Twitch',</v>
      </c>
      <c r="H46" s="4">
        <v>2.0</v>
      </c>
      <c r="K46" s="4">
        <f>MATCH('Decision Tree Importance'!$A46,'Linear Regression'!$A:$A,0)</f>
        <v>2</v>
      </c>
    </row>
    <row r="47">
      <c r="A47" s="1" t="s">
        <v>15</v>
      </c>
      <c r="B47" s="2" t="s">
        <v>107</v>
      </c>
      <c r="C47" s="1">
        <v>7.763758E-4</v>
      </c>
      <c r="D47" s="8" t="str">
        <f t="array" ref="D47">INDEX(Fields!B:B,MATCH(B47,Fields!A:A,0))</f>
        <v>Yes</v>
      </c>
      <c r="E47" s="8" t="str">
        <f t="array" ref="E47">INDEX(Fields!C:C,MATCH(B47,Fields!A:A,0))</f>
        <v>Trending</v>
      </c>
      <c r="F47" s="4">
        <f>IFERROR(__xludf.DUMMYFUNCTION("RANK(C47,FILTER(C:C,E:E=E47,A:A=A47))"),4.0)</f>
        <v>4</v>
      </c>
      <c r="G47" s="4" t="str">
        <f t="shared" si="1"/>
        <v>'Game Played Listed in Activity',</v>
      </c>
      <c r="H47" s="4">
        <v>2.0</v>
      </c>
      <c r="K47" s="4">
        <f>MATCH('Decision Tree Importance'!$A47,'Linear Regression'!$A:$A,0)</f>
        <v>2</v>
      </c>
    </row>
    <row r="48">
      <c r="A48" s="1" t="s">
        <v>15</v>
      </c>
      <c r="B48" s="2" t="s">
        <v>108</v>
      </c>
      <c r="C48" s="1">
        <v>7.6067133E-4</v>
      </c>
      <c r="D48" s="8" t="str">
        <f t="array" ref="D48">INDEX(Fields!B:B,MATCH(B48,Fields!A:A,0))</f>
        <v>Yes</v>
      </c>
      <c r="E48" s="8" t="str">
        <f t="array" ref="E48">INDEX(Fields!C:C,MATCH(B48,Fields!A:A,0))</f>
        <v>Search Process</v>
      </c>
      <c r="F48" s="4">
        <f>IFERROR(__xludf.DUMMYFUNCTION("RANK(C48,FILTER(C:C,E:E=E48,A:A=A48))"),2.0)</f>
        <v>2</v>
      </c>
      <c r="G48" s="4" t="str">
        <f t="shared" si="1"/>
        <v>'Tags Exist',</v>
      </c>
      <c r="H48" s="4">
        <v>2.0</v>
      </c>
      <c r="K48" s="4">
        <f>MATCH('Decision Tree Importance'!$A48,'Linear Regression'!$A:$A,0)</f>
        <v>2</v>
      </c>
    </row>
    <row r="49">
      <c r="A49" s="1" t="s">
        <v>15</v>
      </c>
      <c r="B49" s="2" t="s">
        <v>109</v>
      </c>
      <c r="C49" s="1">
        <v>1.4245741E-4</v>
      </c>
      <c r="D49" s="8" t="str">
        <f t="array" ref="D49">INDEX(Fields!B:B,MATCH(B49,Fields!A:A,0))</f>
        <v>Yes</v>
      </c>
      <c r="E49" s="8" t="str">
        <f t="array" ref="E49">INDEX(Fields!C:C,MATCH(B49,Fields!A:A,0))</f>
        <v>Intended Audience</v>
      </c>
      <c r="F49" s="4">
        <f>IFERROR(__xludf.DUMMYFUNCTION("RANK(C49,FILTER(C:C,E:E=E49,A:A=A49))"),3.0)</f>
        <v>3</v>
      </c>
      <c r="G49" s="4" t="str">
        <f t="shared" si="1"/>
        <v>'Made For Kids',</v>
      </c>
      <c r="H49" s="4">
        <v>2.0</v>
      </c>
      <c r="K49" s="4">
        <f>MATCH('Decision Tree Importance'!$A49,'Linear Regression'!$A:$A,0)</f>
        <v>2</v>
      </c>
    </row>
    <row r="50">
      <c r="A50" s="1" t="s">
        <v>15</v>
      </c>
      <c r="B50" s="2" t="s">
        <v>110</v>
      </c>
      <c r="C50" s="1">
        <v>0.0</v>
      </c>
      <c r="D50" s="8" t="str">
        <f t="array" ref="D50">INDEX(Fields!B:B,MATCH(B50,Fields!A:A,0))</f>
        <v>Yes</v>
      </c>
      <c r="E50" s="8" t="str">
        <f t="array" ref="E50">INDEX(Fields!C:C,MATCH(B50,Fields!A:A,0))</f>
        <v>Video Quality</v>
      </c>
      <c r="F50" s="4">
        <f>IFERROR(__xludf.DUMMYFUNCTION("RANK(C50,FILTER(C:C,E:E=E50,A:A=A50))"),1.0)</f>
        <v>1</v>
      </c>
      <c r="G50" s="4" t="str">
        <f t="shared" si="1"/>
        <v>'Video Definition Code',</v>
      </c>
      <c r="H50" s="4">
        <v>2.0</v>
      </c>
      <c r="K50" s="4">
        <f>MATCH('Decision Tree Importance'!$A50,'Linear Regression'!$A:$A,0)</f>
        <v>2</v>
      </c>
    </row>
    <row r="51">
      <c r="A51" s="1" t="s">
        <v>15</v>
      </c>
      <c r="B51" s="2" t="s">
        <v>111</v>
      </c>
      <c r="C51" s="1">
        <v>0.0</v>
      </c>
      <c r="D51" s="8" t="str">
        <f t="array" ref="D51">INDEX(Fields!B:B,MATCH(B51,Fields!A:A,0))</f>
        <v>Yes</v>
      </c>
      <c r="E51" s="8" t="str">
        <f t="array" ref="E51">INDEX(Fields!C:C,MATCH(B51,Fields!A:A,0))</f>
        <v>Video Characteristic</v>
      </c>
      <c r="F51" s="4">
        <f>IFERROR(__xludf.DUMMYFUNCTION("RANK(C51,FILTER(C:C,E:E=E51,A:A=A51))"),3.0)</f>
        <v>3</v>
      </c>
      <c r="G51" s="4" t="str">
        <f t="shared" si="1"/>
        <v>'Video Captions',</v>
      </c>
      <c r="H51" s="4">
        <v>2.0</v>
      </c>
      <c r="K51" s="4">
        <f>MATCH('Decision Tree Importance'!$A51,'Linear Regression'!$A:$A,0)</f>
        <v>2</v>
      </c>
    </row>
    <row r="52">
      <c r="A52" s="1" t="s">
        <v>15</v>
      </c>
      <c r="B52" s="2" t="s">
        <v>112</v>
      </c>
      <c r="C52" s="1">
        <v>0.0</v>
      </c>
      <c r="D52" s="8" t="str">
        <f t="array" ref="D52">INDEX(Fields!B:B,MATCH(B52,Fields!A:A,0))</f>
        <v>Yes</v>
      </c>
      <c r="E52" s="8" t="str">
        <f t="array" ref="E52">INDEX(Fields!C:C,MATCH(B52,Fields!A:A,0))</f>
        <v>Video Quality</v>
      </c>
      <c r="F52" s="4">
        <f>IFERROR(__xludf.DUMMYFUNCTION("RANK(C52,FILTER(C:C,E:E=E52,A:A=A52))"),1.0)</f>
        <v>1</v>
      </c>
      <c r="G52" s="4" t="str">
        <f t="shared" si="1"/>
        <v>'Video Projection Code',</v>
      </c>
      <c r="H52" s="4">
        <v>2.0</v>
      </c>
      <c r="K52" s="4">
        <f>MATCH('Decision Tree Importance'!$A52,'Linear Regression'!$A:$A,0)</f>
        <v>2</v>
      </c>
    </row>
    <row r="53">
      <c r="A53" s="1" t="s">
        <v>15</v>
      </c>
      <c r="B53" s="2" t="s">
        <v>113</v>
      </c>
      <c r="C53" s="1">
        <v>0.0</v>
      </c>
      <c r="D53" s="8" t="str">
        <f t="array" ref="D53">INDEX(Fields!B:B,MATCH(B53,Fields!A:A,0))</f>
        <v>Yes</v>
      </c>
      <c r="E53" s="8" t="str">
        <f t="array" ref="E53">INDEX(Fields!C:C,MATCH(B53,Fields!A:A,0))</f>
        <v>Video Quality</v>
      </c>
      <c r="F53" s="4">
        <f>IFERROR(__xludf.DUMMYFUNCTION("RANK(C53,FILTER(C:C,E:E=E53,A:A=A53))"),1.0)</f>
        <v>1</v>
      </c>
      <c r="G53" s="4" t="str">
        <f t="shared" si="1"/>
        <v>'Video Dimension Code',</v>
      </c>
      <c r="H53" s="4">
        <v>2.0</v>
      </c>
      <c r="K53" s="4">
        <f>MATCH('Decision Tree Importance'!$A53,'Linear Regression'!$A:$A,0)</f>
        <v>2</v>
      </c>
    </row>
    <row r="54">
      <c r="A54" s="1" t="s">
        <v>15</v>
      </c>
      <c r="B54" s="2" t="s">
        <v>114</v>
      </c>
      <c r="C54" s="1">
        <v>0.0</v>
      </c>
      <c r="D54" s="8" t="str">
        <f t="array" ref="D54">INDEX(Fields!B:B,MATCH(B54,Fields!A:A,0))</f>
        <v>Yes</v>
      </c>
      <c r="E54" s="8" t="str">
        <f t="array" ref="E54">INDEX(Fields!C:C,MATCH(B54,Fields!A:A,0))</f>
        <v>Trending</v>
      </c>
      <c r="F54" s="4">
        <f>IFERROR(__xludf.DUMMYFUNCTION("RANK(C54,FILTER(C:C,E:E=E54,A:A=A54))"),5.0)</f>
        <v>5</v>
      </c>
      <c r="G54" s="4" t="str">
        <f t="shared" si="1"/>
        <v>'Top Search Term in Title',</v>
      </c>
      <c r="H54" s="4">
        <v>2.0</v>
      </c>
      <c r="K54" s="4">
        <f>MATCH('Decision Tree Importance'!$A54,'Linear Regression'!$A:$A,0)</f>
        <v>2</v>
      </c>
    </row>
    <row r="55">
      <c r="A55" s="1" t="s">
        <v>15</v>
      </c>
      <c r="B55" s="2" t="s">
        <v>115</v>
      </c>
      <c r="C55" s="1">
        <v>0.0</v>
      </c>
      <c r="D55" s="8" t="str">
        <f t="array" ref="D55">INDEX(Fields!B:B,MATCH(B55,Fields!A:A,0))</f>
        <v>Yes</v>
      </c>
      <c r="E55" s="8" t="str">
        <f t="array" ref="E55">INDEX(Fields!C:C,MATCH(B55,Fields!A:A,0))</f>
        <v>Trending</v>
      </c>
      <c r="F55" s="4">
        <f>IFERROR(__xludf.DUMMYFUNCTION("RANK(C55,FILTER(C:C,E:E=E55,A:A=A55))"),5.0)</f>
        <v>5</v>
      </c>
      <c r="G55" s="4" t="str">
        <f t="shared" si="1"/>
        <v>'Top Search Term in Game Listed',</v>
      </c>
      <c r="H55" s="4">
        <v>2.0</v>
      </c>
      <c r="K55" s="4">
        <f>MATCH('Decision Tree Importance'!$A55,'Linear Regression'!$A:$A,0)</f>
        <v>2</v>
      </c>
    </row>
    <row r="56">
      <c r="A56" s="1" t="s">
        <v>15</v>
      </c>
      <c r="B56" s="2" t="s">
        <v>116</v>
      </c>
      <c r="C56" s="1">
        <v>0.0</v>
      </c>
      <c r="D56" s="8" t="str">
        <f t="array" ref="D56">INDEX(Fields!B:B,MATCH(B56,Fields!A:A,0))</f>
        <v>Yes</v>
      </c>
      <c r="E56" s="8" t="str">
        <f t="array" ref="E56">INDEX(Fields!C:C,MATCH(B56,Fields!A:A,0))</f>
        <v>Search Process</v>
      </c>
      <c r="F56" s="4">
        <f>IFERROR(__xludf.DUMMYFUNCTION("RANK(C56,FILTER(C:C,E:E=E56,A:A=A56))"),3.0)</f>
        <v>3</v>
      </c>
      <c r="G56" s="4" t="str">
        <f t="shared" si="1"/>
        <v>'Top Search Term in Description',</v>
      </c>
      <c r="H56" s="4">
        <v>2.0</v>
      </c>
      <c r="K56" s="4">
        <f>MATCH('Decision Tree Importance'!$A56,'Linear Regression'!$A:$A,0)</f>
        <v>2</v>
      </c>
    </row>
    <row r="57">
      <c r="A57" s="1" t="s">
        <v>15</v>
      </c>
      <c r="B57" s="2" t="s">
        <v>117</v>
      </c>
      <c r="C57" s="1">
        <v>0.0</v>
      </c>
      <c r="D57" s="8" t="str">
        <f t="array" ref="D57">INDEX(Fields!B:B,MATCH(B57,Fields!A:A,0))</f>
        <v>Yes</v>
      </c>
      <c r="E57" s="8" t="str">
        <f t="array" ref="E57">INDEX(Fields!C:C,MATCH(B57,Fields!A:A,0))</f>
        <v>Search Process</v>
      </c>
      <c r="F57" s="4">
        <f>IFERROR(__xludf.DUMMYFUNCTION("RANK(C57,FILTER(C:C,E:E=E57,A:A=A57))"),3.0)</f>
        <v>3</v>
      </c>
      <c r="G57" s="4" t="str">
        <f t="shared" si="1"/>
        <v>'Top Search Term in Tags',</v>
      </c>
      <c r="H57" s="4">
        <v>2.0</v>
      </c>
      <c r="K57" s="4">
        <f>MATCH('Decision Tree Importance'!$A57,'Linear Regression'!$A:$A,0)</f>
        <v>2</v>
      </c>
    </row>
    <row r="58">
      <c r="A58" s="1" t="s">
        <v>15</v>
      </c>
      <c r="B58" s="2" t="s">
        <v>118</v>
      </c>
      <c r="C58" s="1">
        <v>0.0</v>
      </c>
      <c r="D58" s="8" t="str">
        <f t="array" ref="D58">INDEX(Fields!B:B,MATCH(B58,Fields!A:A,0))</f>
        <v>Yes</v>
      </c>
      <c r="E58" s="8" t="str">
        <f t="array" ref="E58">INDEX(Fields!C:C,MATCH(B58,Fields!A:A,0))</f>
        <v>Trending</v>
      </c>
      <c r="F58" s="4">
        <f>IFERROR(__xludf.DUMMYFUNCTION("RANK(C58,FILTER(C:C,E:E=E58,A:A=A58))"),5.0)</f>
        <v>5</v>
      </c>
      <c r="G58" s="4" t="str">
        <f t="shared" si="1"/>
        <v>'YouTube Rising Word in Title',</v>
      </c>
      <c r="H58" s="4">
        <v>2.0</v>
      </c>
      <c r="K58" s="4">
        <f>MATCH('Decision Tree Importance'!$A58,'Linear Regression'!$A:$A,0)</f>
        <v>2</v>
      </c>
    </row>
    <row r="59">
      <c r="A59" s="1" t="s">
        <v>15</v>
      </c>
      <c r="B59" s="2" t="s">
        <v>119</v>
      </c>
      <c r="C59" s="1">
        <v>0.0</v>
      </c>
      <c r="D59" s="8" t="str">
        <f t="array" ref="D59">INDEX(Fields!B:B,MATCH(B59,Fields!A:A,0))</f>
        <v>Yes</v>
      </c>
      <c r="E59" s="8" t="str">
        <f t="array" ref="E59">INDEX(Fields!C:C,MATCH(B59,Fields!A:A,0))</f>
        <v>Trending</v>
      </c>
      <c r="F59" s="4">
        <f>IFERROR(__xludf.DUMMYFUNCTION("RANK(C59,FILTER(C:C,E:E=E59,A:A=A59))"),5.0)</f>
        <v>5</v>
      </c>
      <c r="G59" s="4" t="str">
        <f t="shared" si="1"/>
        <v>'YouTube Rising Word in Game Listed',</v>
      </c>
      <c r="H59" s="4">
        <v>2.0</v>
      </c>
      <c r="K59" s="4">
        <f>MATCH('Decision Tree Importance'!$A59,'Linear Regression'!$A:$A,0)</f>
        <v>2</v>
      </c>
    </row>
    <row r="60">
      <c r="A60" s="1" t="s">
        <v>15</v>
      </c>
      <c r="B60" s="2" t="s">
        <v>120</v>
      </c>
      <c r="C60" s="1">
        <v>0.0</v>
      </c>
      <c r="D60" s="8" t="str">
        <f t="array" ref="D60">INDEX(Fields!B:B,MATCH(B60,Fields!A:A,0))</f>
        <v>Yes</v>
      </c>
      <c r="E60" s="8" t="str">
        <f t="array" ref="E60">INDEX(Fields!C:C,MATCH(B60,Fields!A:A,0))</f>
        <v>Search Process</v>
      </c>
      <c r="F60" s="4">
        <f>IFERROR(__xludf.DUMMYFUNCTION("RANK(C60,FILTER(C:C,E:E=E60,A:A=A60))"),3.0)</f>
        <v>3</v>
      </c>
      <c r="G60" s="4" t="str">
        <f t="shared" si="1"/>
        <v>'YouTube Rising Word in Description',</v>
      </c>
      <c r="H60" s="4">
        <v>2.0</v>
      </c>
      <c r="K60" s="4">
        <f>MATCH('Decision Tree Importance'!$A60,'Linear Regression'!$A:$A,0)</f>
        <v>2</v>
      </c>
    </row>
    <row r="61">
      <c r="A61" s="1" t="s">
        <v>15</v>
      </c>
      <c r="B61" s="2" t="s">
        <v>121</v>
      </c>
      <c r="C61" s="1">
        <v>0.0</v>
      </c>
      <c r="D61" s="8" t="str">
        <f t="array" ref="D61">INDEX(Fields!B:B,MATCH(B61,Fields!A:A,0))</f>
        <v>Yes</v>
      </c>
      <c r="E61" s="8" t="str">
        <f t="array" ref="E61">INDEX(Fields!C:C,MATCH(B61,Fields!A:A,0))</f>
        <v>Search Process</v>
      </c>
      <c r="F61" s="4">
        <f>IFERROR(__xludf.DUMMYFUNCTION("RANK(C61,FILTER(C:C,E:E=E61,A:A=A61))"),3.0)</f>
        <v>3</v>
      </c>
      <c r="G61" s="4" t="str">
        <f t="shared" si="1"/>
        <v>'YouTube Rising Word in Tags',</v>
      </c>
      <c r="H61" s="4">
        <v>2.0</v>
      </c>
      <c r="K61" s="4">
        <f>MATCH('Decision Tree Importance'!$A61,'Linear Regression'!$A:$A,0)</f>
        <v>2</v>
      </c>
    </row>
    <row r="62">
      <c r="A62" s="1" t="s">
        <v>15</v>
      </c>
      <c r="B62" s="2" t="s">
        <v>122</v>
      </c>
      <c r="C62" s="1">
        <v>0.0</v>
      </c>
      <c r="D62" s="8" t="str">
        <f t="array" ref="D62">INDEX(Fields!B:B,MATCH(B62,Fields!A:A,0))</f>
        <v>Yes</v>
      </c>
      <c r="E62" s="8" t="str">
        <f t="array" ref="E62">INDEX(Fields!C:C,MATCH(B62,Fields!A:A,0))</f>
        <v>Trending</v>
      </c>
      <c r="F62" s="4">
        <f>IFERROR(__xludf.DUMMYFUNCTION("RANK(C62,FILTER(C:C,E:E=E62,A:A=A62))"),5.0)</f>
        <v>5</v>
      </c>
      <c r="G62" s="4" t="str">
        <f t="shared" si="1"/>
        <v>'Top Selling Steam Game',</v>
      </c>
      <c r="H62" s="4">
        <v>2.0</v>
      </c>
      <c r="K62" s="4">
        <f>MATCH('Decision Tree Importance'!$A62,'Linear Regression'!$A:$A,0)</f>
        <v>2</v>
      </c>
    </row>
    <row r="63">
      <c r="A63" s="1" t="s">
        <v>15</v>
      </c>
      <c r="B63" s="2" t="s">
        <v>123</v>
      </c>
      <c r="C63" s="1">
        <v>0.0</v>
      </c>
      <c r="D63" s="8" t="str">
        <f t="array" ref="D63">INDEX(Fields!B:B,MATCH(B63,Fields!A:A,0))</f>
        <v>Yes</v>
      </c>
      <c r="E63" s="8" t="str">
        <f t="array" ref="E63">INDEX(Fields!C:C,MATCH(B63,Fields!A:A,0))</f>
        <v>Video Characteristic</v>
      </c>
      <c r="F63" s="4">
        <f>IFERROR(__xludf.DUMMYFUNCTION("RANK(C63,FILTER(C:C,E:E=E63,A:A=A63))"),3.0)</f>
        <v>3</v>
      </c>
      <c r="G63" s="4" t="str">
        <f t="shared" si="1"/>
        <v>'Description Exist',</v>
      </c>
      <c r="H63" s="4">
        <v>2.0</v>
      </c>
      <c r="K63" s="4">
        <f>MATCH('Decision Tree Importance'!$A63,'Linear Regression'!$A:$A,0)</f>
        <v>2</v>
      </c>
    </row>
    <row r="64">
      <c r="A64" s="1" t="s">
        <v>15</v>
      </c>
      <c r="B64" s="2" t="s">
        <v>124</v>
      </c>
      <c r="C64" s="1">
        <v>0.0</v>
      </c>
      <c r="D64" s="8" t="str">
        <f t="array" ref="D64">INDEX(Fields!B:B,MATCH(B64,Fields!A:A,0))</f>
        <v>No</v>
      </c>
      <c r="E64" s="8" t="str">
        <f t="array" ref="E64">INDEX(Fields!C:C,MATCH(B64,Fields!A:A,0))</f>
        <v>Audience Engagement</v>
      </c>
      <c r="F64" s="4">
        <f>IFERROR(__xludf.DUMMYFUNCTION("RANK(C64,FILTER(C:C,E:E=E64,A:A=A64))"),13.0)</f>
        <v>13</v>
      </c>
      <c r="G64" s="4" t="str">
        <f t="shared" si="1"/>
        <v>'Avg Likes Last 1 Month',</v>
      </c>
      <c r="H64" s="4">
        <v>2.0</v>
      </c>
      <c r="K64" s="4">
        <f>MATCH('Decision Tree Importance'!$A64,'Linear Regression'!$A:$A,0)</f>
        <v>2</v>
      </c>
    </row>
    <row r="65">
      <c r="A65" s="1" t="s">
        <v>18</v>
      </c>
      <c r="B65" s="2" t="s">
        <v>32</v>
      </c>
      <c r="C65" s="1">
        <v>0.7033646</v>
      </c>
      <c r="D65" s="8" t="str">
        <f t="array" ref="D65">INDEX(Fields!B:B,MATCH(B65,Fields!A:A,0))</f>
        <v>No</v>
      </c>
      <c r="E65" s="8" t="str">
        <f t="array" ref="E65">INDEX(Fields!C:C,MATCH(B65,Fields!A:A,0))</f>
        <v>Audience Engagement</v>
      </c>
      <c r="F65" s="4">
        <f>IFERROR(__xludf.DUMMYFUNCTION("RANK(C65,FILTER(C:C,E:E=E65,A:A=A65))"),1.0)</f>
        <v>1</v>
      </c>
      <c r="G65" s="4" t="str">
        <f t="shared" si="1"/>
        <v>'Like Count',</v>
      </c>
      <c r="H65" s="4">
        <v>3.0</v>
      </c>
      <c r="K65" s="4">
        <f>MATCH('Decision Tree Importance'!$A65,'Linear Regression'!$A:$A,0)</f>
        <v>3</v>
      </c>
    </row>
    <row r="66">
      <c r="A66" s="1" t="s">
        <v>18</v>
      </c>
      <c r="B66" s="2" t="s">
        <v>64</v>
      </c>
      <c r="C66" s="1">
        <v>0.17651834</v>
      </c>
      <c r="D66" s="8" t="str">
        <f t="array" ref="D66">INDEX(Fields!B:B,MATCH(B66,Fields!A:A,0))</f>
        <v>No</v>
      </c>
      <c r="E66" s="8" t="str">
        <f t="array" ref="E66">INDEX(Fields!C:C,MATCH(B66,Fields!A:A,0))</f>
        <v>Audience Engagement</v>
      </c>
      <c r="F66" s="4">
        <f>IFERROR(__xludf.DUMMYFUNCTION("RANK(C66,FILTER(C:C,E:E=E66,A:A=A66))"),2.0)</f>
        <v>2</v>
      </c>
      <c r="G66" s="4" t="str">
        <f t="shared" si="1"/>
        <v>'Likes to Views Ratio',</v>
      </c>
      <c r="H66" s="4">
        <v>3.0</v>
      </c>
      <c r="K66" s="4">
        <f>MATCH('Decision Tree Importance'!$A66,'Linear Regression'!$A:$A,0)</f>
        <v>3</v>
      </c>
    </row>
    <row r="67">
      <c r="A67" s="1" t="s">
        <v>18</v>
      </c>
      <c r="B67" s="2" t="s">
        <v>67</v>
      </c>
      <c r="C67" s="1">
        <v>0.03965838</v>
      </c>
      <c r="D67" s="8" t="str">
        <f t="array" ref="D67">INDEX(Fields!B:B,MATCH(B67,Fields!A:A,0))</f>
        <v>Yes</v>
      </c>
      <c r="E67" s="8" t="str">
        <f t="array" ref="E67">INDEX(Fields!C:C,MATCH(B67,Fields!A:A,0))</f>
        <v>Video Characteristic</v>
      </c>
      <c r="F67" s="4">
        <f>IFERROR(__xludf.DUMMYFUNCTION("RANK(C67,FILTER(C:C,E:E=E67,A:A=A67))"),1.0)</f>
        <v>1</v>
      </c>
      <c r="G67" s="4" t="str">
        <f t="shared" si="1"/>
        <v>'Video Licensed Code',</v>
      </c>
      <c r="H67" s="4">
        <v>3.0</v>
      </c>
      <c r="K67" s="4">
        <f>MATCH('Decision Tree Importance'!$A67,'Linear Regression'!$A:$A,0)</f>
        <v>3</v>
      </c>
    </row>
    <row r="68">
      <c r="A68" s="1" t="s">
        <v>18</v>
      </c>
      <c r="B68" s="2" t="s">
        <v>77</v>
      </c>
      <c r="C68" s="1">
        <v>0.011704899</v>
      </c>
      <c r="D68" s="8" t="str">
        <f t="array" ref="D68">INDEX(Fields!B:B,MATCH(B68,Fields!A:A,0))</f>
        <v>Yes</v>
      </c>
      <c r="E68" s="8" t="str">
        <f t="array" ref="E68">INDEX(Fields!C:C,MATCH(B68,Fields!A:A,0))</f>
        <v>Launch Process</v>
      </c>
      <c r="F68" s="4">
        <f>IFERROR(__xludf.DUMMYFUNCTION("RANK(C68,FILTER(C:C,E:E=E68,A:A=A68))"),1.0)</f>
        <v>1</v>
      </c>
      <c r="G68" s="4" t="str">
        <f t="shared" si="1"/>
        <v>'Premier Stream Video Code',</v>
      </c>
      <c r="H68" s="4">
        <v>3.0</v>
      </c>
      <c r="K68" s="4">
        <f>MATCH('Decision Tree Importance'!$A68,'Linear Regression'!$A:$A,0)</f>
        <v>3</v>
      </c>
    </row>
    <row r="69">
      <c r="A69" s="1" t="s">
        <v>18</v>
      </c>
      <c r="B69" s="2" t="s">
        <v>87</v>
      </c>
      <c r="C69" s="1">
        <v>0.0077066077</v>
      </c>
      <c r="D69" s="8" t="str">
        <f t="array" ref="D69">INDEX(Fields!B:B,MATCH(B69,Fields!A:A,0))</f>
        <v>Yes</v>
      </c>
      <c r="E69" s="8" t="str">
        <f t="array" ref="E69">INDEX(Fields!C:C,MATCH(B69,Fields!A:A,0))</f>
        <v>Intended Audience</v>
      </c>
      <c r="F69" s="4">
        <f>IFERROR(__xludf.DUMMYFUNCTION("RANK(C69,FILTER(C:C,E:E=E69,A:A=A69))"),1.0)</f>
        <v>1</v>
      </c>
      <c r="G69" s="4" t="str">
        <f t="shared" si="1"/>
        <v>'Country Code',</v>
      </c>
      <c r="H69" s="4">
        <v>3.0</v>
      </c>
      <c r="K69" s="4">
        <f>MATCH('Decision Tree Importance'!$A69,'Linear Regression'!$A:$A,0)</f>
        <v>3</v>
      </c>
    </row>
    <row r="70">
      <c r="A70" s="1" t="s">
        <v>18</v>
      </c>
      <c r="B70" s="2" t="s">
        <v>82</v>
      </c>
      <c r="C70" s="1">
        <v>0.0070332205</v>
      </c>
      <c r="D70" s="8" t="str">
        <f t="array" ref="D70">INDEX(Fields!B:B,MATCH(B70,Fields!A:A,0))</f>
        <v>Yes</v>
      </c>
      <c r="E70" s="8" t="str">
        <f t="array" ref="E70">INDEX(Fields!C:C,MATCH(B70,Fields!A:A,0))</f>
        <v>Launch Process</v>
      </c>
      <c r="F70" s="4">
        <f>IFERROR(__xludf.DUMMYFUNCTION("RANK(C70,FILTER(C:C,E:E=E70,A:A=A70))"),2.0)</f>
        <v>2</v>
      </c>
      <c r="G70" s="4" t="str">
        <f t="shared" si="1"/>
        <v>'Time of Day Code',</v>
      </c>
      <c r="H70" s="4">
        <v>3.0</v>
      </c>
      <c r="K70" s="4">
        <f>MATCH('Decision Tree Importance'!$A70,'Linear Regression'!$A:$A,0)</f>
        <v>3</v>
      </c>
    </row>
    <row r="71">
      <c r="A71" s="1" t="s">
        <v>18</v>
      </c>
      <c r="B71" s="2" t="s">
        <v>70</v>
      </c>
      <c r="C71" s="1">
        <v>0.0069875396</v>
      </c>
      <c r="D71" s="8" t="str">
        <f t="array" ref="D71">INDEX(Fields!B:B,MATCH(B71,Fields!A:A,0))</f>
        <v>Yes</v>
      </c>
      <c r="E71" s="8" t="str">
        <f t="array" ref="E71">INDEX(Fields!C:C,MATCH(B71,Fields!A:A,0))</f>
        <v>Trending</v>
      </c>
      <c r="F71" s="4">
        <f>IFERROR(__xludf.DUMMYFUNCTION("RANK(C71,FILTER(C:C,E:E=E71,A:A=A71))"),1.0)</f>
        <v>1</v>
      </c>
      <c r="G71" s="4" t="str">
        <f t="shared" si="1"/>
        <v>'Top Selling Game 2024',</v>
      </c>
      <c r="H71" s="4">
        <v>3.0</v>
      </c>
      <c r="K71" s="4">
        <f>MATCH('Decision Tree Importance'!$A71,'Linear Regression'!$A:$A,0)</f>
        <v>3</v>
      </c>
    </row>
    <row r="72">
      <c r="A72" s="1" t="s">
        <v>18</v>
      </c>
      <c r="B72" s="2" t="s">
        <v>104</v>
      </c>
      <c r="C72" s="1">
        <v>0.0069800317</v>
      </c>
      <c r="D72" s="8" t="str">
        <f t="array" ref="D72">INDEX(Fields!B:B,MATCH(B72,Fields!A:A,0))</f>
        <v>Yes</v>
      </c>
      <c r="E72" s="8" t="str">
        <f t="array" ref="E72">INDEX(Fields!C:C,MATCH(B72,Fields!A:A,0))</f>
        <v>Self Promotion</v>
      </c>
      <c r="F72" s="4">
        <f>IFERROR(__xludf.DUMMYFUNCTION("RANK(C72,FILTER(C:C,E:E=E72,A:A=A72))"),1.0)</f>
        <v>1</v>
      </c>
      <c r="G72" s="4" t="str">
        <f t="shared" si="1"/>
        <v>'Links Twitter',</v>
      </c>
      <c r="H72" s="4">
        <v>3.0</v>
      </c>
      <c r="K72" s="4">
        <f>MATCH('Decision Tree Importance'!$A72,'Linear Regression'!$A:$A,0)</f>
        <v>3</v>
      </c>
    </row>
    <row r="73">
      <c r="A73" s="1" t="s">
        <v>18</v>
      </c>
      <c r="B73" s="2" t="s">
        <v>105</v>
      </c>
      <c r="C73" s="1">
        <v>0.006972835</v>
      </c>
      <c r="D73" s="8" t="str">
        <f t="array" ref="D73">INDEX(Fields!B:B,MATCH(B73,Fields!A:A,0))</f>
        <v>Yes</v>
      </c>
      <c r="E73" s="8" t="str">
        <f t="array" ref="E73">INDEX(Fields!C:C,MATCH(B73,Fields!A:A,0))</f>
        <v>Intended Audience</v>
      </c>
      <c r="F73" s="4">
        <f>IFERROR(__xludf.DUMMYFUNCTION("RANK(C73,FILTER(C:C,E:E=E73,A:A=A73))"),2.0)</f>
        <v>2</v>
      </c>
      <c r="G73" s="4" t="str">
        <f t="shared" si="1"/>
        <v>'Channel Made for Kids',</v>
      </c>
      <c r="H73" s="4">
        <v>3.0</v>
      </c>
      <c r="K73" s="4">
        <f>MATCH('Decision Tree Importance'!$A73,'Linear Regression'!$A:$A,0)</f>
        <v>3</v>
      </c>
    </row>
    <row r="74">
      <c r="A74" s="1" t="s">
        <v>18</v>
      </c>
      <c r="B74" s="2" t="s">
        <v>95</v>
      </c>
      <c r="C74" s="1">
        <v>0.0067212153</v>
      </c>
      <c r="D74" s="8" t="str">
        <f t="array" ref="D74">INDEX(Fields!B:B,MATCH(B74,Fields!A:A,0))</f>
        <v>No</v>
      </c>
      <c r="E74" s="8" t="str">
        <f t="array" ref="E74">INDEX(Fields!C:C,MATCH(B74,Fields!A:A,0))</f>
        <v>Search Process</v>
      </c>
      <c r="F74" s="4">
        <f>IFERROR(__xludf.DUMMYFUNCTION("RANK(C74,FILTER(C:C,E:E=E74,A:A=A74))"),1.0)</f>
        <v>1</v>
      </c>
      <c r="G74" s="4" t="str">
        <f t="shared" si="1"/>
        <v>'Amount of Tags',</v>
      </c>
      <c r="H74" s="4">
        <v>3.0</v>
      </c>
      <c r="K74" s="4">
        <f>MATCH('Decision Tree Importance'!$A74,'Linear Regression'!$A:$A,0)</f>
        <v>3</v>
      </c>
    </row>
    <row r="75">
      <c r="A75" s="1" t="s">
        <v>18</v>
      </c>
      <c r="B75" s="2" t="s">
        <v>88</v>
      </c>
      <c r="C75" s="1">
        <v>0.0067124977</v>
      </c>
      <c r="D75" s="8" t="str">
        <f t="array" ref="D75">INDEX(Fields!B:B,MATCH(B75,Fields!A:A,0))</f>
        <v>No</v>
      </c>
      <c r="E75" s="8" t="str">
        <f t="array" ref="E75">INDEX(Fields!C:C,MATCH(B75,Fields!A:A,0))</f>
        <v>Channel Characteristic</v>
      </c>
      <c r="F75" s="4">
        <f>IFERROR(__xludf.DUMMYFUNCTION("RANK(C75,FILTER(C:C,E:E=E75,A:A=A75))"),1.0)</f>
        <v>1</v>
      </c>
      <c r="G75" s="4" t="str">
        <f t="shared" si="1"/>
        <v>'Channel Age',</v>
      </c>
      <c r="H75" s="4">
        <v>3.0</v>
      </c>
      <c r="K75" s="4">
        <f>MATCH('Decision Tree Importance'!$A75,'Linear Regression'!$A:$A,0)</f>
        <v>3</v>
      </c>
    </row>
    <row r="76">
      <c r="A76" s="1" t="s">
        <v>18</v>
      </c>
      <c r="B76" s="2" t="s">
        <v>108</v>
      </c>
      <c r="C76" s="1">
        <v>0.00564157</v>
      </c>
      <c r="D76" s="8" t="str">
        <f t="array" ref="D76">INDEX(Fields!B:B,MATCH(B76,Fields!A:A,0))</f>
        <v>Yes</v>
      </c>
      <c r="E76" s="8" t="str">
        <f t="array" ref="E76">INDEX(Fields!C:C,MATCH(B76,Fields!A:A,0))</f>
        <v>Search Process</v>
      </c>
      <c r="F76" s="4">
        <f>IFERROR(__xludf.DUMMYFUNCTION("RANK(C76,FILTER(C:C,E:E=E76,A:A=A76))"),2.0)</f>
        <v>2</v>
      </c>
      <c r="G76" s="4" t="str">
        <f t="shared" si="1"/>
        <v>'Tags Exist',</v>
      </c>
      <c r="H76" s="4">
        <v>3.0</v>
      </c>
      <c r="K76" s="4">
        <f>MATCH('Decision Tree Importance'!$A76,'Linear Regression'!$A:$A,0)</f>
        <v>3</v>
      </c>
    </row>
    <row r="77">
      <c r="A77" s="1" t="s">
        <v>18</v>
      </c>
      <c r="B77" s="2" t="s">
        <v>110</v>
      </c>
      <c r="C77" s="1">
        <v>0.0053616073</v>
      </c>
      <c r="D77" s="8" t="str">
        <f t="array" ref="D77">INDEX(Fields!B:B,MATCH(B77,Fields!A:A,0))</f>
        <v>Yes</v>
      </c>
      <c r="E77" s="8" t="str">
        <f t="array" ref="E77">INDEX(Fields!C:C,MATCH(B77,Fields!A:A,0))</f>
        <v>Video Quality</v>
      </c>
      <c r="F77" s="4">
        <f>IFERROR(__xludf.DUMMYFUNCTION("RANK(C77,FILTER(C:C,E:E=E77,A:A=A77))"),1.0)</f>
        <v>1</v>
      </c>
      <c r="G77" s="4" t="str">
        <f t="shared" si="1"/>
        <v>'Video Definition Code',</v>
      </c>
      <c r="H77" s="4">
        <v>3.0</v>
      </c>
      <c r="K77" s="4">
        <f>MATCH('Decision Tree Importance'!$A77,'Linear Regression'!$A:$A,0)</f>
        <v>3</v>
      </c>
    </row>
    <row r="78">
      <c r="A78" s="1" t="s">
        <v>18</v>
      </c>
      <c r="B78" s="2" t="s">
        <v>106</v>
      </c>
      <c r="C78" s="1">
        <v>0.004401753</v>
      </c>
      <c r="D78" s="8" t="str">
        <f t="array" ref="D78">INDEX(Fields!B:B,MATCH(B78,Fields!A:A,0))</f>
        <v>Yes</v>
      </c>
      <c r="E78" s="8" t="str">
        <f t="array" ref="E78">INDEX(Fields!C:C,MATCH(B78,Fields!A:A,0))</f>
        <v>Self Promotion</v>
      </c>
      <c r="F78" s="4">
        <f>IFERROR(__xludf.DUMMYFUNCTION("RANK(C78,FILTER(C:C,E:E=E78,A:A=A78))"),2.0)</f>
        <v>2</v>
      </c>
      <c r="G78" s="4" t="str">
        <f t="shared" si="1"/>
        <v>'Links Twitch',</v>
      </c>
      <c r="H78" s="4">
        <v>3.0</v>
      </c>
      <c r="K78" s="4">
        <f>MATCH('Decision Tree Importance'!$A78,'Linear Regression'!$A:$A,0)</f>
        <v>3</v>
      </c>
    </row>
    <row r="79">
      <c r="A79" s="1" t="s">
        <v>18</v>
      </c>
      <c r="B79" s="2" t="s">
        <v>103</v>
      </c>
      <c r="C79" s="1">
        <v>0.004234921</v>
      </c>
      <c r="D79" s="8" t="str">
        <f t="array" ref="D79">INDEX(Fields!B:B,MATCH(B79,Fields!A:A,0))</f>
        <v>Yes</v>
      </c>
      <c r="E79" s="8" t="str">
        <f t="array" ref="E79">INDEX(Fields!C:C,MATCH(B79,Fields!A:A,0))</f>
        <v>Self Promotion</v>
      </c>
      <c r="F79" s="4">
        <f>IFERROR(__xludf.DUMMYFUNCTION("RANK(C79,FILTER(C:C,E:E=E79,A:A=A79))"),3.0)</f>
        <v>3</v>
      </c>
      <c r="G79" s="4" t="str">
        <f t="shared" si="1"/>
        <v>'Links Instagram',</v>
      </c>
      <c r="H79" s="4">
        <v>3.0</v>
      </c>
      <c r="K79" s="4">
        <f>MATCH('Decision Tree Importance'!$A79,'Linear Regression'!$A:$A,0)</f>
        <v>3</v>
      </c>
    </row>
    <row r="80">
      <c r="A80" s="1" t="s">
        <v>18</v>
      </c>
      <c r="B80" s="2" t="s">
        <v>112</v>
      </c>
      <c r="C80" s="1">
        <v>0.0</v>
      </c>
      <c r="D80" s="8" t="str">
        <f t="array" ref="D80">INDEX(Fields!B:B,MATCH(B80,Fields!A:A,0))</f>
        <v>Yes</v>
      </c>
      <c r="E80" s="8" t="str">
        <f t="array" ref="E80">INDEX(Fields!C:C,MATCH(B80,Fields!A:A,0))</f>
        <v>Video Quality</v>
      </c>
      <c r="F80" s="4">
        <f>IFERROR(__xludf.DUMMYFUNCTION("RANK(C80,FILTER(C:C,E:E=E80,A:A=A80))"),2.0)</f>
        <v>2</v>
      </c>
      <c r="G80" s="4" t="str">
        <f t="shared" si="1"/>
        <v>'Video Projection Code',</v>
      </c>
      <c r="H80" s="4">
        <v>3.0</v>
      </c>
      <c r="K80" s="4">
        <f>MATCH('Decision Tree Importance'!$A80,'Linear Regression'!$A:$A,0)</f>
        <v>3</v>
      </c>
    </row>
    <row r="81">
      <c r="A81" s="1" t="s">
        <v>21</v>
      </c>
      <c r="B81" s="2" t="s">
        <v>32</v>
      </c>
      <c r="C81" s="1">
        <v>0.7274673</v>
      </c>
      <c r="D81" s="8" t="str">
        <f t="array" ref="D81">INDEX(Fields!B:B,MATCH(B81,Fields!A:A,0))</f>
        <v>No</v>
      </c>
      <c r="E81" s="8" t="str">
        <f t="array" ref="E81">INDEX(Fields!C:C,MATCH(B81,Fields!A:A,0))</f>
        <v>Audience Engagement</v>
      </c>
      <c r="F81" s="4">
        <f>IFERROR(__xludf.DUMMYFUNCTION("RANK(C81,FILTER(C:C,E:E=E81,A:A=A81))"),1.0)</f>
        <v>1</v>
      </c>
      <c r="G81" s="4" t="str">
        <f t="shared" si="1"/>
        <v>'Like Count',</v>
      </c>
      <c r="H81" s="4">
        <v>4.0</v>
      </c>
      <c r="K81" s="4">
        <f>MATCH('Decision Tree Importance'!$A81,'Linear Regression'!$A:$A,0)</f>
        <v>4</v>
      </c>
    </row>
    <row r="82">
      <c r="A82" s="1" t="s">
        <v>21</v>
      </c>
      <c r="B82" s="2" t="s">
        <v>66</v>
      </c>
      <c r="C82" s="1">
        <v>0.060169816</v>
      </c>
      <c r="D82" s="8" t="str">
        <f t="array" ref="D82">INDEX(Fields!B:B,MATCH(B82,Fields!A:A,0))</f>
        <v>No</v>
      </c>
      <c r="E82" s="8" t="str">
        <f t="array" ref="E82">INDEX(Fields!C:C,MATCH(B82,Fields!A:A,0))</f>
        <v>Established Audience</v>
      </c>
      <c r="F82" s="4">
        <f>IFERROR(__xludf.DUMMYFUNCTION("RANK(C82,FILTER(C:C,E:E=E82,A:A=A82))"),1.0)</f>
        <v>1</v>
      </c>
      <c r="G82" s="4" t="str">
        <f t="shared" si="1"/>
        <v>'Avg Views Last 2 Months',</v>
      </c>
      <c r="H82" s="4">
        <v>4.0</v>
      </c>
      <c r="K82" s="4">
        <f>MATCH('Decision Tree Importance'!$A82,'Linear Regression'!$A:$A,0)</f>
        <v>4</v>
      </c>
    </row>
    <row r="83">
      <c r="A83" s="1" t="s">
        <v>21</v>
      </c>
      <c r="B83" s="2" t="s">
        <v>106</v>
      </c>
      <c r="C83" s="1">
        <v>0.036828842</v>
      </c>
      <c r="D83" s="8" t="str">
        <f t="array" ref="D83">INDEX(Fields!B:B,MATCH(B83,Fields!A:A,0))</f>
        <v>Yes</v>
      </c>
      <c r="E83" s="8" t="str">
        <f t="array" ref="E83">INDEX(Fields!C:C,MATCH(B83,Fields!A:A,0))</f>
        <v>Self Promotion</v>
      </c>
      <c r="F83" s="4">
        <f>IFERROR(__xludf.DUMMYFUNCTION("RANK(C83,FILTER(C:C,E:E=E83,A:A=A83))"),1.0)</f>
        <v>1</v>
      </c>
      <c r="G83" s="4" t="str">
        <f t="shared" si="1"/>
        <v>'Links Twitch',</v>
      </c>
      <c r="H83" s="4">
        <v>4.0</v>
      </c>
      <c r="K83" s="4">
        <f>MATCH('Decision Tree Importance'!$A83,'Linear Regression'!$A:$A,0)</f>
        <v>4</v>
      </c>
    </row>
    <row r="84">
      <c r="A84" s="1" t="s">
        <v>21</v>
      </c>
      <c r="B84" s="2" t="s">
        <v>90</v>
      </c>
      <c r="C84" s="1">
        <v>0.027429907</v>
      </c>
      <c r="D84" s="8" t="str">
        <f t="array" ref="D84">INDEX(Fields!B:B,MATCH(B84,Fields!A:A,0))</f>
        <v>Yes</v>
      </c>
      <c r="E84" s="8" t="str">
        <f t="array" ref="E84">INDEX(Fields!C:C,MATCH(B84,Fields!A:A,0))</f>
        <v>Self Promotion</v>
      </c>
      <c r="F84" s="4">
        <f>IFERROR(__xludf.DUMMYFUNCTION("RANK(C84,FILTER(C:C,E:E=E84,A:A=A84))"),2.0)</f>
        <v>2</v>
      </c>
      <c r="G84" s="4" t="str">
        <f t="shared" si="1"/>
        <v>'Primary Social Media Link',</v>
      </c>
      <c r="H84" s="4">
        <v>4.0</v>
      </c>
      <c r="K84" s="4">
        <f>MATCH('Decision Tree Importance'!$A84,'Linear Regression'!$A:$A,0)</f>
        <v>4</v>
      </c>
    </row>
    <row r="85">
      <c r="A85" s="1" t="s">
        <v>21</v>
      </c>
      <c r="B85" s="2" t="s">
        <v>87</v>
      </c>
      <c r="C85" s="1">
        <v>0.02100023</v>
      </c>
      <c r="D85" s="8" t="str">
        <f t="array" ref="D85">INDEX(Fields!B:B,MATCH(B85,Fields!A:A,0))</f>
        <v>Yes</v>
      </c>
      <c r="E85" s="8" t="str">
        <f t="array" ref="E85">INDEX(Fields!C:C,MATCH(B85,Fields!A:A,0))</f>
        <v>Intended Audience</v>
      </c>
      <c r="F85" s="4">
        <f>IFERROR(__xludf.DUMMYFUNCTION("RANK(C85,FILTER(C:C,E:E=E85,A:A=A85))"),1.0)</f>
        <v>1</v>
      </c>
      <c r="G85" s="4" t="str">
        <f t="shared" si="1"/>
        <v>'Country Code',</v>
      </c>
      <c r="H85" s="4">
        <v>4.0</v>
      </c>
      <c r="K85" s="4">
        <f>MATCH('Decision Tree Importance'!$A85,'Linear Regression'!$A:$A,0)</f>
        <v>4</v>
      </c>
    </row>
    <row r="86">
      <c r="A86" s="1" t="s">
        <v>21</v>
      </c>
      <c r="B86" s="2" t="s">
        <v>74</v>
      </c>
      <c r="C86" s="1">
        <v>0.01923059</v>
      </c>
      <c r="D86" s="8" t="str">
        <f t="array" ref="D86">INDEX(Fields!B:B,MATCH(B86,Fields!A:A,0))</f>
        <v>No</v>
      </c>
      <c r="E86" s="8" t="str">
        <f t="array" ref="E86">INDEX(Fields!C:C,MATCH(B86,Fields!A:A,0))</f>
        <v>Video Characteristic</v>
      </c>
      <c r="F86" s="4">
        <f>IFERROR(__xludf.DUMMYFUNCTION("RANK(C86,FILTER(C:C,E:E=E86,A:A=A86))"),1.0)</f>
        <v>1</v>
      </c>
      <c r="G86" s="4" t="str">
        <f t="shared" si="1"/>
        <v>'duration_seconds',</v>
      </c>
      <c r="H86" s="4">
        <v>4.0</v>
      </c>
      <c r="K86" s="4">
        <f>MATCH('Decision Tree Importance'!$A86,'Linear Regression'!$A:$A,0)</f>
        <v>4</v>
      </c>
    </row>
    <row r="87">
      <c r="A87" s="1" t="s">
        <v>21</v>
      </c>
      <c r="B87" s="2" t="s">
        <v>67</v>
      </c>
      <c r="C87" s="1">
        <v>0.018481292</v>
      </c>
      <c r="D87" s="8" t="str">
        <f t="array" ref="D87">INDEX(Fields!B:B,MATCH(B87,Fields!A:A,0))</f>
        <v>Yes</v>
      </c>
      <c r="E87" s="8" t="str">
        <f t="array" ref="E87">INDEX(Fields!C:C,MATCH(B87,Fields!A:A,0))</f>
        <v>Video Characteristic</v>
      </c>
      <c r="F87" s="4">
        <f>IFERROR(__xludf.DUMMYFUNCTION("RANK(C87,FILTER(C:C,E:E=E87,A:A=A87))"),2.0)</f>
        <v>2</v>
      </c>
      <c r="G87" s="4" t="str">
        <f t="shared" si="1"/>
        <v>'Video Licensed Code',</v>
      </c>
      <c r="H87" s="4">
        <v>4.0</v>
      </c>
      <c r="K87" s="4">
        <f>MATCH('Decision Tree Importance'!$A87,'Linear Regression'!$A:$A,0)</f>
        <v>4</v>
      </c>
    </row>
    <row r="88">
      <c r="A88" s="1" t="s">
        <v>21</v>
      </c>
      <c r="B88" s="2" t="s">
        <v>94</v>
      </c>
      <c r="C88" s="1">
        <v>0.017663797</v>
      </c>
      <c r="D88" s="8" t="str">
        <f t="array" ref="D88">INDEX(Fields!B:B,MATCH(B88,Fields!A:A,0))</f>
        <v>Yes</v>
      </c>
      <c r="E88" s="8" t="str">
        <f t="array" ref="E88">INDEX(Fields!C:C,MATCH(B88,Fields!A:A,0))</f>
        <v>Trending</v>
      </c>
      <c r="F88" s="4">
        <f>IFERROR(__xludf.DUMMYFUNCTION("RANK(C88,FILTER(C:C,E:E=E88,A:A=A88))"),1.0)</f>
        <v>1</v>
      </c>
      <c r="G88" s="4" t="str">
        <f t="shared" si="1"/>
        <v>'Game Played Corrected Code',</v>
      </c>
      <c r="H88" s="4">
        <v>4.0</v>
      </c>
      <c r="K88" s="4">
        <f>MATCH('Decision Tree Importance'!$A88,'Linear Regression'!$A:$A,0)</f>
        <v>4</v>
      </c>
    </row>
    <row r="89">
      <c r="A89" s="1" t="s">
        <v>21</v>
      </c>
      <c r="B89" s="2" t="s">
        <v>88</v>
      </c>
      <c r="C89" s="1">
        <v>0.016388066</v>
      </c>
      <c r="D89" s="8" t="str">
        <f t="array" ref="D89">INDEX(Fields!B:B,MATCH(B89,Fields!A:A,0))</f>
        <v>No</v>
      </c>
      <c r="E89" s="8" t="str">
        <f t="array" ref="E89">INDEX(Fields!C:C,MATCH(B89,Fields!A:A,0))</f>
        <v>Channel Characteristic</v>
      </c>
      <c r="F89" s="4">
        <f>IFERROR(__xludf.DUMMYFUNCTION("RANK(C89,FILTER(C:C,E:E=E89,A:A=A89))"),1.0)</f>
        <v>1</v>
      </c>
      <c r="G89" s="4" t="str">
        <f t="shared" si="1"/>
        <v>'Channel Age',</v>
      </c>
      <c r="H89" s="4">
        <v>4.0</v>
      </c>
      <c r="K89" s="4">
        <f>MATCH('Decision Tree Importance'!$A89,'Linear Regression'!$A:$A,0)</f>
        <v>4</v>
      </c>
    </row>
    <row r="90">
      <c r="A90" s="1" t="s">
        <v>21</v>
      </c>
      <c r="B90" s="2" t="s">
        <v>95</v>
      </c>
      <c r="C90" s="1">
        <v>0.015756613</v>
      </c>
      <c r="D90" s="8" t="str">
        <f t="array" ref="D90">INDEX(Fields!B:B,MATCH(B90,Fields!A:A,0))</f>
        <v>No</v>
      </c>
      <c r="E90" s="8" t="str">
        <f t="array" ref="E90">INDEX(Fields!C:C,MATCH(B90,Fields!A:A,0))</f>
        <v>Search Process</v>
      </c>
      <c r="F90" s="4">
        <f>IFERROR(__xludf.DUMMYFUNCTION("RANK(C90,FILTER(C:C,E:E=E90,A:A=A90))"),1.0)</f>
        <v>1</v>
      </c>
      <c r="G90" s="4" t="str">
        <f t="shared" si="1"/>
        <v>'Amount of Tags',</v>
      </c>
      <c r="H90" s="4">
        <v>4.0</v>
      </c>
      <c r="K90" s="4">
        <f>MATCH('Decision Tree Importance'!$A90,'Linear Regression'!$A:$A,0)</f>
        <v>4</v>
      </c>
    </row>
    <row r="91">
      <c r="A91" s="1" t="s">
        <v>21</v>
      </c>
      <c r="B91" s="2" t="s">
        <v>101</v>
      </c>
      <c r="C91" s="1">
        <v>0.015688373</v>
      </c>
      <c r="D91" s="8" t="str">
        <f t="array" ref="D91">INDEX(Fields!B:B,MATCH(B91,Fields!A:A,0))</f>
        <v>Yes</v>
      </c>
      <c r="E91" s="8" t="str">
        <f t="array" ref="E91">INDEX(Fields!C:C,MATCH(B91,Fields!A:A,0))</f>
        <v>Launch Process</v>
      </c>
      <c r="F91" s="4">
        <f>IFERROR(__xludf.DUMMYFUNCTION("RANK(C91,FILTER(C:C,E:E=E91,A:A=A91))"),1.0)</f>
        <v>1</v>
      </c>
      <c r="G91" s="4" t="str">
        <f t="shared" si="1"/>
        <v>'Hour',</v>
      </c>
      <c r="H91" s="4">
        <v>4.0</v>
      </c>
      <c r="K91" s="4">
        <f>MATCH('Decision Tree Importance'!$A91,'Linear Regression'!$A:$A,0)</f>
        <v>4</v>
      </c>
    </row>
    <row r="92">
      <c r="A92" s="1" t="s">
        <v>21</v>
      </c>
      <c r="B92" s="2" t="s">
        <v>105</v>
      </c>
      <c r="C92" s="1">
        <v>0.012590773</v>
      </c>
      <c r="D92" s="8" t="str">
        <f t="array" ref="D92">INDEX(Fields!B:B,MATCH(B92,Fields!A:A,0))</f>
        <v>Yes</v>
      </c>
      <c r="E92" s="8" t="str">
        <f t="array" ref="E92">INDEX(Fields!C:C,MATCH(B92,Fields!A:A,0))</f>
        <v>Intended Audience</v>
      </c>
      <c r="F92" s="4">
        <f>IFERROR(__xludf.DUMMYFUNCTION("RANK(C92,FILTER(C:C,E:E=E92,A:A=A92))"),2.0)</f>
        <v>2</v>
      </c>
      <c r="G92" s="4" t="str">
        <f t="shared" si="1"/>
        <v>'Channel Made for Kids',</v>
      </c>
      <c r="H92" s="4">
        <v>4.0</v>
      </c>
      <c r="K92" s="4">
        <f>MATCH('Decision Tree Importance'!$A92,'Linear Regression'!$A:$A,0)</f>
        <v>4</v>
      </c>
    </row>
    <row r="93">
      <c r="A93" s="1" t="s">
        <v>21</v>
      </c>
      <c r="B93" s="2" t="s">
        <v>89</v>
      </c>
      <c r="C93" s="1">
        <v>0.011304474</v>
      </c>
      <c r="D93" s="8" t="str">
        <f t="array" ref="D93">INDEX(Fields!B:B,MATCH(B93,Fields!A:A,0))</f>
        <v>Yes</v>
      </c>
      <c r="E93" s="8" t="str">
        <f t="array" ref="E93">INDEX(Fields!C:C,MATCH(B93,Fields!A:A,0))</f>
        <v>Launch Process</v>
      </c>
      <c r="F93" s="4">
        <f>IFERROR(__xludf.DUMMYFUNCTION("RANK(C93,FILTER(C:C,E:E=E93,A:A=A93))"),2.0)</f>
        <v>2</v>
      </c>
      <c r="G93" s="4" t="str">
        <f t="shared" si="1"/>
        <v>'Day of Week Code',</v>
      </c>
      <c r="H93" s="4">
        <v>4.0</v>
      </c>
      <c r="K93" s="4">
        <f>MATCH('Decision Tree Importance'!$A93,'Linear Regression'!$A:$A,0)</f>
        <v>4</v>
      </c>
    </row>
    <row r="94">
      <c r="A94" s="1" t="s">
        <v>21</v>
      </c>
      <c r="B94" s="2" t="s">
        <v>112</v>
      </c>
      <c r="C94" s="1">
        <v>0.0</v>
      </c>
      <c r="D94" s="8" t="str">
        <f t="array" ref="D94">INDEX(Fields!B:B,MATCH(B94,Fields!A:A,0))</f>
        <v>Yes</v>
      </c>
      <c r="E94" s="8" t="str">
        <f t="array" ref="E94">INDEX(Fields!C:C,MATCH(B94,Fields!A:A,0))</f>
        <v>Video Quality</v>
      </c>
      <c r="F94" s="4">
        <f>IFERROR(__xludf.DUMMYFUNCTION("RANK(C94,FILTER(C:C,E:E=E94,A:A=A94))"),1.0)</f>
        <v>1</v>
      </c>
      <c r="G94" s="4" t="str">
        <f t="shared" si="1"/>
        <v>'Video Projection Code',</v>
      </c>
      <c r="H94" s="4">
        <v>4.0</v>
      </c>
      <c r="K94" s="4">
        <f>MATCH('Decision Tree Importance'!$A94,'Linear Regression'!$A:$A,0)</f>
        <v>4</v>
      </c>
    </row>
    <row r="95">
      <c r="A95" s="1" t="s">
        <v>24</v>
      </c>
      <c r="B95" s="2" t="s">
        <v>32</v>
      </c>
      <c r="C95" s="1">
        <v>0.728204</v>
      </c>
      <c r="D95" s="8" t="str">
        <f t="array" ref="D95">INDEX(Fields!B:B,MATCH(B95,Fields!A:A,0))</f>
        <v>No</v>
      </c>
      <c r="E95" s="8" t="str">
        <f t="array" ref="E95">INDEX(Fields!C:C,MATCH(B95,Fields!A:A,0))</f>
        <v>Audience Engagement</v>
      </c>
      <c r="F95" s="4">
        <f>IFERROR(__xludf.DUMMYFUNCTION("RANK(C95,FILTER(C:C,E:E=E95,A:A=A95))"),1.0)</f>
        <v>1</v>
      </c>
      <c r="G95" s="4" t="str">
        <f t="shared" si="1"/>
        <v>'Like Count',</v>
      </c>
      <c r="H95" s="4">
        <v>5.0</v>
      </c>
      <c r="K95" s="4">
        <f>MATCH('Decision Tree Importance'!$A95,'Linear Regression'!$A:$A,0)</f>
        <v>5</v>
      </c>
    </row>
    <row r="96">
      <c r="A96" s="1" t="s">
        <v>24</v>
      </c>
      <c r="B96" s="2" t="s">
        <v>64</v>
      </c>
      <c r="C96" s="1">
        <v>0.19376485</v>
      </c>
      <c r="D96" s="8" t="str">
        <f t="array" ref="D96">INDEX(Fields!B:B,MATCH(B96,Fields!A:A,0))</f>
        <v>No</v>
      </c>
      <c r="E96" s="8" t="str">
        <f t="array" ref="E96">INDEX(Fields!C:C,MATCH(B96,Fields!A:A,0))</f>
        <v>Audience Engagement</v>
      </c>
      <c r="F96" s="4">
        <f>IFERROR(__xludf.DUMMYFUNCTION("RANK(C96,FILTER(C:C,E:E=E96,A:A=A96))"),2.0)</f>
        <v>2</v>
      </c>
      <c r="G96" s="4" t="str">
        <f t="shared" si="1"/>
        <v>'Likes to Views Ratio',</v>
      </c>
      <c r="H96" s="4">
        <v>5.0</v>
      </c>
      <c r="K96" s="4">
        <f>MATCH('Decision Tree Importance'!$A96,'Linear Regression'!$A:$A,0)</f>
        <v>5</v>
      </c>
    </row>
    <row r="97">
      <c r="A97" s="1" t="s">
        <v>24</v>
      </c>
      <c r="B97" s="2" t="s">
        <v>74</v>
      </c>
      <c r="C97" s="1">
        <v>0.01074453</v>
      </c>
      <c r="D97" s="8" t="str">
        <f t="array" ref="D97">INDEX(Fields!B:B,MATCH(B97,Fields!A:A,0))</f>
        <v>No</v>
      </c>
      <c r="E97" s="8" t="str">
        <f t="array" ref="E97">INDEX(Fields!C:C,MATCH(B97,Fields!A:A,0))</f>
        <v>Video Characteristic</v>
      </c>
      <c r="F97" s="4">
        <f>IFERROR(__xludf.DUMMYFUNCTION("RANK(C97,FILTER(C:C,E:E=E97,A:A=A97))"),1.0)</f>
        <v>1</v>
      </c>
      <c r="G97" s="4" t="str">
        <f t="shared" si="1"/>
        <v>'duration_seconds',</v>
      </c>
      <c r="H97" s="4">
        <v>5.0</v>
      </c>
      <c r="K97" s="4">
        <f>MATCH('Decision Tree Importance'!$A97,'Linear Regression'!$A:$A,0)</f>
        <v>5</v>
      </c>
    </row>
    <row r="98">
      <c r="A98" s="1" t="s">
        <v>24</v>
      </c>
      <c r="B98" s="2" t="s">
        <v>103</v>
      </c>
      <c r="C98" s="1">
        <v>0.009828584</v>
      </c>
      <c r="D98" s="8" t="str">
        <f t="array" ref="D98">INDEX(Fields!B:B,MATCH(B98,Fields!A:A,0))</f>
        <v>Yes</v>
      </c>
      <c r="E98" s="8" t="str">
        <f t="array" ref="E98">INDEX(Fields!C:C,MATCH(B98,Fields!A:A,0))</f>
        <v>Self Promotion</v>
      </c>
      <c r="F98" s="4">
        <f>IFERROR(__xludf.DUMMYFUNCTION("RANK(C98,FILTER(C:C,E:E=E98,A:A=A98))"),1.0)</f>
        <v>1</v>
      </c>
      <c r="G98" s="4" t="str">
        <f t="shared" si="1"/>
        <v>'Links Instagram',</v>
      </c>
      <c r="H98" s="4">
        <v>5.0</v>
      </c>
      <c r="K98" s="4">
        <f>MATCH('Decision Tree Importance'!$A98,'Linear Regression'!$A:$A,0)</f>
        <v>5</v>
      </c>
    </row>
    <row r="99">
      <c r="A99" s="1" t="s">
        <v>24</v>
      </c>
      <c r="B99" s="2" t="s">
        <v>94</v>
      </c>
      <c r="C99" s="1">
        <v>0.009437143</v>
      </c>
      <c r="D99" s="8" t="str">
        <f t="array" ref="D99">INDEX(Fields!B:B,MATCH(B99,Fields!A:A,0))</f>
        <v>Yes</v>
      </c>
      <c r="E99" s="8" t="str">
        <f t="array" ref="E99">INDEX(Fields!C:C,MATCH(B99,Fields!A:A,0))</f>
        <v>Trending</v>
      </c>
      <c r="F99" s="4">
        <f>IFERROR(__xludf.DUMMYFUNCTION("RANK(C99,FILTER(C:C,E:E=E99,A:A=A99))"),1.0)</f>
        <v>1</v>
      </c>
      <c r="G99" s="4" t="str">
        <f t="shared" si="1"/>
        <v>'Game Played Corrected Code',</v>
      </c>
      <c r="H99" s="4">
        <v>5.0</v>
      </c>
      <c r="K99" s="4">
        <f>MATCH('Decision Tree Importance'!$A99,'Linear Regression'!$A:$A,0)</f>
        <v>5</v>
      </c>
    </row>
    <row r="100">
      <c r="A100" s="1" t="s">
        <v>24</v>
      </c>
      <c r="B100" s="2" t="s">
        <v>101</v>
      </c>
      <c r="C100" s="1">
        <v>0.007939567</v>
      </c>
      <c r="D100" s="8" t="str">
        <f t="array" ref="D100">INDEX(Fields!B:B,MATCH(B100,Fields!A:A,0))</f>
        <v>Yes</v>
      </c>
      <c r="E100" s="8" t="str">
        <f t="array" ref="E100">INDEX(Fields!C:C,MATCH(B100,Fields!A:A,0))</f>
        <v>Launch Process</v>
      </c>
      <c r="F100" s="4">
        <f>IFERROR(__xludf.DUMMYFUNCTION("RANK(C100,FILTER(C:C,E:E=E100,A:A=A100))"),1.0)</f>
        <v>1</v>
      </c>
      <c r="G100" s="4" t="str">
        <f t="shared" si="1"/>
        <v>'Hour',</v>
      </c>
      <c r="H100" s="4">
        <v>5.0</v>
      </c>
      <c r="K100" s="4">
        <f>MATCH('Decision Tree Importance'!$A100,'Linear Regression'!$A:$A,0)</f>
        <v>5</v>
      </c>
    </row>
    <row r="101">
      <c r="A101" s="1" t="s">
        <v>24</v>
      </c>
      <c r="B101" s="2" t="s">
        <v>88</v>
      </c>
      <c r="C101" s="1">
        <v>0.00768613</v>
      </c>
      <c r="D101" s="8" t="str">
        <f t="array" ref="D101">INDEX(Fields!B:B,MATCH(B101,Fields!A:A,0))</f>
        <v>No</v>
      </c>
      <c r="E101" s="8" t="str">
        <f t="array" ref="E101">INDEX(Fields!C:C,MATCH(B101,Fields!A:A,0))</f>
        <v>Channel Characteristic</v>
      </c>
      <c r="F101" s="4">
        <f>IFERROR(__xludf.DUMMYFUNCTION("RANK(C101,FILTER(C:C,E:E=E101,A:A=A101))"),1.0)</f>
        <v>1</v>
      </c>
      <c r="G101" s="4" t="str">
        <f t="shared" si="1"/>
        <v>'Channel Age',</v>
      </c>
      <c r="H101" s="4">
        <v>5.0</v>
      </c>
      <c r="K101" s="4">
        <f>MATCH('Decision Tree Importance'!$A101,'Linear Regression'!$A:$A,0)</f>
        <v>5</v>
      </c>
    </row>
    <row r="102">
      <c r="A102" s="1" t="s">
        <v>24</v>
      </c>
      <c r="B102" s="2" t="s">
        <v>87</v>
      </c>
      <c r="C102" s="1">
        <v>0.0073737483</v>
      </c>
      <c r="D102" s="8" t="str">
        <f t="array" ref="D102">INDEX(Fields!B:B,MATCH(B102,Fields!A:A,0))</f>
        <v>Yes</v>
      </c>
      <c r="E102" s="8" t="str">
        <f t="array" ref="E102">INDEX(Fields!C:C,MATCH(B102,Fields!A:A,0))</f>
        <v>Intended Audience</v>
      </c>
      <c r="F102" s="4">
        <f>IFERROR(__xludf.DUMMYFUNCTION("RANK(C102,FILTER(C:C,E:E=E102,A:A=A102))"),1.0)</f>
        <v>1</v>
      </c>
      <c r="G102" s="4" t="str">
        <f t="shared" si="1"/>
        <v>'Country Code',</v>
      </c>
      <c r="H102" s="4">
        <v>5.0</v>
      </c>
      <c r="K102" s="4">
        <f>MATCH('Decision Tree Importance'!$A102,'Linear Regression'!$A:$A,0)</f>
        <v>5</v>
      </c>
    </row>
    <row r="103">
      <c r="A103" s="1" t="s">
        <v>24</v>
      </c>
      <c r="B103" s="2" t="s">
        <v>105</v>
      </c>
      <c r="C103" s="1">
        <v>0.0071873544</v>
      </c>
      <c r="D103" s="8" t="str">
        <f t="array" ref="D103">INDEX(Fields!B:B,MATCH(B103,Fields!A:A,0))</f>
        <v>Yes</v>
      </c>
      <c r="E103" s="8" t="str">
        <f t="array" ref="E103">INDEX(Fields!C:C,MATCH(B103,Fields!A:A,0))</f>
        <v>Intended Audience</v>
      </c>
      <c r="F103" s="4">
        <f>IFERROR(__xludf.DUMMYFUNCTION("RANK(C103,FILTER(C:C,E:E=E103,A:A=A103))"),2.0)</f>
        <v>2</v>
      </c>
      <c r="G103" s="4" t="str">
        <f t="shared" si="1"/>
        <v>'Channel Made for Kids',</v>
      </c>
      <c r="H103" s="4">
        <v>5.0</v>
      </c>
      <c r="K103" s="4">
        <f>MATCH('Decision Tree Importance'!$A103,'Linear Regression'!$A:$A,0)</f>
        <v>5</v>
      </c>
    </row>
    <row r="104">
      <c r="A104" s="1" t="s">
        <v>24</v>
      </c>
      <c r="B104" s="2" t="s">
        <v>95</v>
      </c>
      <c r="C104" s="1">
        <v>0.0071781036</v>
      </c>
      <c r="D104" s="8" t="str">
        <f t="array" ref="D104">INDEX(Fields!B:B,MATCH(B104,Fields!A:A,0))</f>
        <v>No</v>
      </c>
      <c r="E104" s="8" t="str">
        <f t="array" ref="E104">INDEX(Fields!C:C,MATCH(B104,Fields!A:A,0))</f>
        <v>Search Process</v>
      </c>
      <c r="F104" s="4">
        <f>IFERROR(__xludf.DUMMYFUNCTION("RANK(C104,FILTER(C:C,E:E=E104,A:A=A104))"),1.0)</f>
        <v>1</v>
      </c>
      <c r="G104" s="4" t="str">
        <f t="shared" si="1"/>
        <v>'Amount of Tags',</v>
      </c>
      <c r="H104" s="4">
        <v>5.0</v>
      </c>
      <c r="K104" s="4">
        <f>MATCH('Decision Tree Importance'!$A104,'Linear Regression'!$A:$A,0)</f>
        <v>5</v>
      </c>
    </row>
    <row r="105">
      <c r="A105" s="1" t="s">
        <v>24</v>
      </c>
      <c r="B105" s="2" t="s">
        <v>89</v>
      </c>
      <c r="C105" s="1">
        <v>0.0070244805</v>
      </c>
      <c r="D105" s="8" t="str">
        <f t="array" ref="D105">INDEX(Fields!B:B,MATCH(B105,Fields!A:A,0))</f>
        <v>Yes</v>
      </c>
      <c r="E105" s="8" t="str">
        <f t="array" ref="E105">INDEX(Fields!C:C,MATCH(B105,Fields!A:A,0))</f>
        <v>Launch Process</v>
      </c>
      <c r="F105" s="4">
        <f>IFERROR(__xludf.DUMMYFUNCTION("RANK(C105,FILTER(C:C,E:E=E105,A:A=A105))"),2.0)</f>
        <v>2</v>
      </c>
      <c r="G105" s="4" t="str">
        <f t="shared" si="1"/>
        <v>'Day of Week Code',</v>
      </c>
      <c r="H105" s="4">
        <v>5.0</v>
      </c>
      <c r="K105" s="4">
        <f>MATCH('Decision Tree Importance'!$A105,'Linear Regression'!$A:$A,0)</f>
        <v>5</v>
      </c>
    </row>
    <row r="106">
      <c r="A106" s="1" t="s">
        <v>24</v>
      </c>
      <c r="B106" s="2" t="s">
        <v>109</v>
      </c>
      <c r="C106" s="1">
        <v>0.0036314644</v>
      </c>
      <c r="D106" s="8" t="str">
        <f t="array" ref="D106">INDEX(Fields!B:B,MATCH(B106,Fields!A:A,0))</f>
        <v>Yes</v>
      </c>
      <c r="E106" s="8" t="str">
        <f t="array" ref="E106">INDEX(Fields!C:C,MATCH(B106,Fields!A:A,0))</f>
        <v>Intended Audience</v>
      </c>
      <c r="F106" s="4">
        <f>IFERROR(__xludf.DUMMYFUNCTION("RANK(C106,FILTER(C:C,E:E=E106,A:A=A106))"),3.0)</f>
        <v>3</v>
      </c>
      <c r="G106" s="4" t="str">
        <f t="shared" si="1"/>
        <v>'Made For Kids',</v>
      </c>
      <c r="H106" s="4">
        <v>5.0</v>
      </c>
      <c r="K106" s="4">
        <f>MATCH('Decision Tree Importance'!$A106,'Linear Regression'!$A:$A,0)</f>
        <v>5</v>
      </c>
    </row>
    <row r="107">
      <c r="A107" s="1" t="s">
        <v>24</v>
      </c>
      <c r="B107" s="2" t="s">
        <v>110</v>
      </c>
      <c r="C107" s="1">
        <v>0.0</v>
      </c>
      <c r="D107" s="8" t="str">
        <f t="array" ref="D107">INDEX(Fields!B:B,MATCH(B107,Fields!A:A,0))</f>
        <v>Yes</v>
      </c>
      <c r="E107" s="8" t="str">
        <f t="array" ref="E107">INDEX(Fields!C:C,MATCH(B107,Fields!A:A,0))</f>
        <v>Video Quality</v>
      </c>
      <c r="F107" s="4">
        <f>IFERROR(__xludf.DUMMYFUNCTION("RANK(C107,FILTER(C:C,E:E=E107,A:A=A107))"),1.0)</f>
        <v>1</v>
      </c>
      <c r="G107" s="4" t="str">
        <f t="shared" si="1"/>
        <v>'Video Definition Code',</v>
      </c>
      <c r="H107" s="4">
        <v>5.0</v>
      </c>
      <c r="K107" s="4">
        <f>MATCH('Decision Tree Importance'!$A107,'Linear Regression'!$A:$A,0)</f>
        <v>5</v>
      </c>
    </row>
    <row r="108">
      <c r="A108" s="1" t="s">
        <v>24</v>
      </c>
      <c r="B108" s="2" t="s">
        <v>112</v>
      </c>
      <c r="C108" s="1">
        <v>0.0</v>
      </c>
      <c r="D108" s="8" t="str">
        <f t="array" ref="D108">INDEX(Fields!B:B,MATCH(B108,Fields!A:A,0))</f>
        <v>Yes</v>
      </c>
      <c r="E108" s="8" t="str">
        <f t="array" ref="E108">INDEX(Fields!C:C,MATCH(B108,Fields!A:A,0))</f>
        <v>Video Quality</v>
      </c>
      <c r="F108" s="4">
        <f>IFERROR(__xludf.DUMMYFUNCTION("RANK(C108,FILTER(C:C,E:E=E108,A:A=A108))"),1.0)</f>
        <v>1</v>
      </c>
      <c r="G108" s="4" t="str">
        <f t="shared" si="1"/>
        <v>'Video Projection Code',</v>
      </c>
      <c r="H108" s="4">
        <v>5.0</v>
      </c>
      <c r="K108" s="4">
        <f>MATCH('Decision Tree Importance'!$A108,'Linear Regression'!$A:$A,0)</f>
        <v>5</v>
      </c>
    </row>
    <row r="109">
      <c r="A109" s="1" t="s">
        <v>24</v>
      </c>
      <c r="B109" s="2" t="s">
        <v>113</v>
      </c>
      <c r="C109" s="1">
        <v>0.0</v>
      </c>
      <c r="D109" s="8" t="str">
        <f t="array" ref="D109">INDEX(Fields!B:B,MATCH(B109,Fields!A:A,0))</f>
        <v>Yes</v>
      </c>
      <c r="E109" s="8" t="str">
        <f t="array" ref="E109">INDEX(Fields!C:C,MATCH(B109,Fields!A:A,0))</f>
        <v>Video Quality</v>
      </c>
      <c r="F109" s="4">
        <f>IFERROR(__xludf.DUMMYFUNCTION("RANK(C109,FILTER(C:C,E:E=E109,A:A=A109))"),1.0)</f>
        <v>1</v>
      </c>
      <c r="G109" s="4" t="str">
        <f t="shared" si="1"/>
        <v>'Video Dimension Code',</v>
      </c>
      <c r="H109" s="4">
        <v>5.0</v>
      </c>
      <c r="K109" s="4">
        <f>MATCH('Decision Tree Importance'!$A109,'Linear Regression'!$A:$A,0)</f>
        <v>5</v>
      </c>
    </row>
    <row r="110">
      <c r="A110" s="1" t="s">
        <v>27</v>
      </c>
      <c r="B110" s="2" t="s">
        <v>32</v>
      </c>
      <c r="C110" s="1">
        <v>0.73317057</v>
      </c>
      <c r="D110" s="8" t="str">
        <f t="array" ref="D110">INDEX(Fields!B:B,MATCH(B110,Fields!A:A,0))</f>
        <v>No</v>
      </c>
      <c r="E110" s="8" t="str">
        <f t="array" ref="E110">INDEX(Fields!C:C,MATCH(B110,Fields!A:A,0))</f>
        <v>Audience Engagement</v>
      </c>
      <c r="F110" s="4">
        <f>IFERROR(__xludf.DUMMYFUNCTION("RANK(C110,FILTER(C:C,E:E=E110,A:A=A110))"),1.0)</f>
        <v>1</v>
      </c>
      <c r="G110" s="4" t="str">
        <f t="shared" si="1"/>
        <v>'Like Count',</v>
      </c>
      <c r="H110" s="4">
        <v>6.0</v>
      </c>
      <c r="K110" s="4">
        <f>MATCH('Decision Tree Importance'!$A110,'Linear Regression'!$A:$A,0)</f>
        <v>6</v>
      </c>
    </row>
    <row r="111">
      <c r="A111" s="1" t="s">
        <v>27</v>
      </c>
      <c r="B111" s="2" t="s">
        <v>123</v>
      </c>
      <c r="C111" s="1">
        <v>0.04614948</v>
      </c>
      <c r="D111" s="8" t="str">
        <f t="array" ref="D111">INDEX(Fields!B:B,MATCH(B111,Fields!A:A,0))</f>
        <v>Yes</v>
      </c>
      <c r="E111" s="8" t="str">
        <f t="array" ref="E111">INDEX(Fields!C:C,MATCH(B111,Fields!A:A,0))</f>
        <v>Video Characteristic</v>
      </c>
      <c r="F111" s="4">
        <f>IFERROR(__xludf.DUMMYFUNCTION("RANK(C111,FILTER(C:C,E:E=E111,A:A=A111))"),1.0)</f>
        <v>1</v>
      </c>
      <c r="G111" s="4" t="str">
        <f t="shared" si="1"/>
        <v>'Description Exist',</v>
      </c>
      <c r="H111" s="4">
        <v>6.0</v>
      </c>
      <c r="K111" s="4">
        <f>MATCH('Decision Tree Importance'!$A111,'Linear Regression'!$A:$A,0)</f>
        <v>6</v>
      </c>
    </row>
    <row r="112">
      <c r="A112" s="1" t="s">
        <v>27</v>
      </c>
      <c r="B112" s="2" t="s">
        <v>67</v>
      </c>
      <c r="C112" s="1">
        <v>0.04247477</v>
      </c>
      <c r="D112" s="8" t="str">
        <f t="array" ref="D112">INDEX(Fields!B:B,MATCH(B112,Fields!A:A,0))</f>
        <v>Yes</v>
      </c>
      <c r="E112" s="8" t="str">
        <f t="array" ref="E112">INDEX(Fields!C:C,MATCH(B112,Fields!A:A,0))</f>
        <v>Video Characteristic</v>
      </c>
      <c r="F112" s="4">
        <f>IFERROR(__xludf.DUMMYFUNCTION("RANK(C112,FILTER(C:C,E:E=E112,A:A=A112))"),2.0)</f>
        <v>2</v>
      </c>
      <c r="G112" s="4" t="str">
        <f t="shared" si="1"/>
        <v>'Video Licensed Code',</v>
      </c>
      <c r="H112" s="4">
        <v>6.0</v>
      </c>
      <c r="K112" s="4">
        <f>MATCH('Decision Tree Importance'!$A112,'Linear Regression'!$A:$A,0)</f>
        <v>6</v>
      </c>
    </row>
    <row r="113">
      <c r="A113" s="1" t="s">
        <v>27</v>
      </c>
      <c r="B113" s="2" t="s">
        <v>104</v>
      </c>
      <c r="C113" s="1">
        <v>0.02692793</v>
      </c>
      <c r="D113" s="8" t="str">
        <f t="array" ref="D113">INDEX(Fields!B:B,MATCH(B113,Fields!A:A,0))</f>
        <v>Yes</v>
      </c>
      <c r="E113" s="8" t="str">
        <f t="array" ref="E113">INDEX(Fields!C:C,MATCH(B113,Fields!A:A,0))</f>
        <v>Self Promotion</v>
      </c>
      <c r="F113" s="4">
        <f>IFERROR(__xludf.DUMMYFUNCTION("RANK(C113,FILTER(C:C,E:E=E113,A:A=A113))"),1.0)</f>
        <v>1</v>
      </c>
      <c r="G113" s="4" t="str">
        <f t="shared" si="1"/>
        <v>'Links Twitter',</v>
      </c>
      <c r="H113" s="4">
        <v>6.0</v>
      </c>
      <c r="K113" s="4">
        <f>MATCH('Decision Tree Importance'!$A113,'Linear Regression'!$A:$A,0)</f>
        <v>6</v>
      </c>
    </row>
    <row r="114">
      <c r="A114" s="1" t="s">
        <v>27</v>
      </c>
      <c r="B114" s="2" t="s">
        <v>110</v>
      </c>
      <c r="C114" s="1">
        <v>0.020437043</v>
      </c>
      <c r="D114" s="8" t="str">
        <f t="array" ref="D114">INDEX(Fields!B:B,MATCH(B114,Fields!A:A,0))</f>
        <v>Yes</v>
      </c>
      <c r="E114" s="8" t="str">
        <f t="array" ref="E114">INDEX(Fields!C:C,MATCH(B114,Fields!A:A,0))</f>
        <v>Video Quality</v>
      </c>
      <c r="F114" s="4">
        <f>IFERROR(__xludf.DUMMYFUNCTION("RANK(C114,FILTER(C:C,E:E=E114,A:A=A114))"),1.0)</f>
        <v>1</v>
      </c>
      <c r="G114" s="4" t="str">
        <f t="shared" si="1"/>
        <v>'Video Definition Code',</v>
      </c>
      <c r="H114" s="4">
        <v>6.0</v>
      </c>
      <c r="K114" s="4">
        <f>MATCH('Decision Tree Importance'!$A114,'Linear Regression'!$A:$A,0)</f>
        <v>6</v>
      </c>
    </row>
    <row r="115">
      <c r="A115" s="1" t="s">
        <v>27</v>
      </c>
      <c r="B115" s="2" t="s">
        <v>108</v>
      </c>
      <c r="C115" s="1">
        <v>0.020352986</v>
      </c>
      <c r="D115" s="8" t="str">
        <f t="array" ref="D115">INDEX(Fields!B:B,MATCH(B115,Fields!A:A,0))</f>
        <v>Yes</v>
      </c>
      <c r="E115" s="8" t="str">
        <f t="array" ref="E115">INDEX(Fields!C:C,MATCH(B115,Fields!A:A,0))</f>
        <v>Search Process</v>
      </c>
      <c r="F115" s="4">
        <f>IFERROR(__xludf.DUMMYFUNCTION("RANK(C115,FILTER(C:C,E:E=E115,A:A=A115))"),1.0)</f>
        <v>1</v>
      </c>
      <c r="G115" s="4" t="str">
        <f t="shared" si="1"/>
        <v>'Tags Exist',</v>
      </c>
      <c r="H115" s="4">
        <v>6.0</v>
      </c>
      <c r="K115" s="4">
        <f>MATCH('Decision Tree Importance'!$A115,'Linear Regression'!$A:$A,0)</f>
        <v>6</v>
      </c>
    </row>
    <row r="116">
      <c r="A116" s="1" t="s">
        <v>27</v>
      </c>
      <c r="B116" s="2" t="s">
        <v>81</v>
      </c>
      <c r="C116" s="1">
        <v>0.020229952</v>
      </c>
      <c r="D116" s="8" t="str">
        <f t="array" ref="D116">INDEX(Fields!B:B,MATCH(B116,Fields!A:A,0))</f>
        <v>No</v>
      </c>
      <c r="E116" s="8" t="str">
        <f t="array" ref="E116">INDEX(Fields!C:C,MATCH(B116,Fields!A:A,0))</f>
        <v>Consistency</v>
      </c>
      <c r="F116" s="4">
        <f>IFERROR(__xludf.DUMMYFUNCTION("RANK(C116,FILTER(C:C,E:E=E116,A:A=A116))"),1.0)</f>
        <v>1</v>
      </c>
      <c r="G116" s="4" t="str">
        <f t="shared" si="1"/>
        <v>'November Videos',</v>
      </c>
      <c r="H116" s="4">
        <v>6.0</v>
      </c>
      <c r="K116" s="4">
        <f>MATCH('Decision Tree Importance'!$A116,'Linear Regression'!$A:$A,0)</f>
        <v>6</v>
      </c>
    </row>
    <row r="117">
      <c r="A117" s="1" t="s">
        <v>27</v>
      </c>
      <c r="B117" s="2" t="s">
        <v>101</v>
      </c>
      <c r="C117" s="1">
        <v>0.019520465</v>
      </c>
      <c r="D117" s="8" t="str">
        <f t="array" ref="D117">INDEX(Fields!B:B,MATCH(B117,Fields!A:A,0))</f>
        <v>Yes</v>
      </c>
      <c r="E117" s="8" t="str">
        <f t="array" ref="E117">INDEX(Fields!C:C,MATCH(B117,Fields!A:A,0))</f>
        <v>Launch Process</v>
      </c>
      <c r="F117" s="4">
        <f>IFERROR(__xludf.DUMMYFUNCTION("RANK(C117,FILTER(C:C,E:E=E117,A:A=A117))"),1.0)</f>
        <v>1</v>
      </c>
      <c r="G117" s="4" t="str">
        <f t="shared" si="1"/>
        <v>'Hour',</v>
      </c>
      <c r="H117" s="4">
        <v>6.0</v>
      </c>
      <c r="K117" s="4">
        <f>MATCH('Decision Tree Importance'!$A117,'Linear Regression'!$A:$A,0)</f>
        <v>6</v>
      </c>
    </row>
    <row r="118">
      <c r="A118" s="1" t="s">
        <v>27</v>
      </c>
      <c r="B118" s="2" t="s">
        <v>105</v>
      </c>
      <c r="C118" s="1">
        <v>0.019037478</v>
      </c>
      <c r="D118" s="8" t="str">
        <f t="array" ref="D118">INDEX(Fields!B:B,MATCH(B118,Fields!A:A,0))</f>
        <v>Yes</v>
      </c>
      <c r="E118" s="8" t="str">
        <f t="array" ref="E118">INDEX(Fields!C:C,MATCH(B118,Fields!A:A,0))</f>
        <v>Intended Audience</v>
      </c>
      <c r="F118" s="4">
        <f>IFERROR(__xludf.DUMMYFUNCTION("RANK(C118,FILTER(C:C,E:E=E118,A:A=A118))"),1.0)</f>
        <v>1</v>
      </c>
      <c r="G118" s="4" t="str">
        <f t="shared" si="1"/>
        <v>'Channel Made for Kids',</v>
      </c>
      <c r="H118" s="4">
        <v>6.0</v>
      </c>
      <c r="K118" s="4">
        <f>MATCH('Decision Tree Importance'!$A118,'Linear Regression'!$A:$A,0)</f>
        <v>6</v>
      </c>
    </row>
    <row r="119">
      <c r="A119" s="1" t="s">
        <v>27</v>
      </c>
      <c r="B119" s="2" t="s">
        <v>93</v>
      </c>
      <c r="C119" s="1">
        <v>0.019006416</v>
      </c>
      <c r="D119" s="8" t="str">
        <f t="array" ref="D119">INDEX(Fields!B:B,MATCH(B119,Fields!A:A,0))</f>
        <v>Yes</v>
      </c>
      <c r="E119" s="8" t="str">
        <f t="array" ref="E119">INDEX(Fields!C:C,MATCH(B119,Fields!A:A,0))</f>
        <v>Self Promotion</v>
      </c>
      <c r="F119" s="4">
        <f>IFERROR(__xludf.DUMMYFUNCTION("RANK(C119,FILTER(C:C,E:E=E119,A:A=A119))"),2.0)</f>
        <v>2</v>
      </c>
      <c r="G119" s="4" t="str">
        <f t="shared" si="1"/>
        <v>'Links Facebook',</v>
      </c>
      <c r="H119" s="4">
        <v>6.0</v>
      </c>
      <c r="K119" s="4">
        <f>MATCH('Decision Tree Importance'!$A119,'Linear Regression'!$A:$A,0)</f>
        <v>6</v>
      </c>
    </row>
    <row r="120">
      <c r="A120" s="1" t="s">
        <v>27</v>
      </c>
      <c r="B120" s="2" t="s">
        <v>109</v>
      </c>
      <c r="C120" s="1">
        <v>0.016455023</v>
      </c>
      <c r="D120" s="8" t="str">
        <f t="array" ref="D120">INDEX(Fields!B:B,MATCH(B120,Fields!A:A,0))</f>
        <v>Yes</v>
      </c>
      <c r="E120" s="8" t="str">
        <f t="array" ref="E120">INDEX(Fields!C:C,MATCH(B120,Fields!A:A,0))</f>
        <v>Intended Audience</v>
      </c>
      <c r="F120" s="4">
        <f>IFERROR(__xludf.DUMMYFUNCTION("RANK(C120,FILTER(C:C,E:E=E120,A:A=A120))"),2.0)</f>
        <v>2</v>
      </c>
      <c r="G120" s="4" t="str">
        <f t="shared" si="1"/>
        <v>'Made For Kids',</v>
      </c>
      <c r="H120" s="4">
        <v>6.0</v>
      </c>
      <c r="K120" s="4">
        <f>MATCH('Decision Tree Importance'!$A120,'Linear Regression'!$A:$A,0)</f>
        <v>6</v>
      </c>
    </row>
    <row r="121">
      <c r="A121" s="1" t="s">
        <v>27</v>
      </c>
      <c r="B121" s="2" t="s">
        <v>89</v>
      </c>
      <c r="C121" s="1">
        <v>0.016237885</v>
      </c>
      <c r="D121" s="8" t="str">
        <f t="array" ref="D121">INDEX(Fields!B:B,MATCH(B121,Fields!A:A,0))</f>
        <v>Yes</v>
      </c>
      <c r="E121" s="8" t="str">
        <f t="array" ref="E121">INDEX(Fields!C:C,MATCH(B121,Fields!A:A,0))</f>
        <v>Launch Process</v>
      </c>
      <c r="F121" s="4">
        <f>IFERROR(__xludf.DUMMYFUNCTION("RANK(C121,FILTER(C:C,E:E=E121,A:A=A121))"),2.0)</f>
        <v>2</v>
      </c>
      <c r="G121" s="4" t="str">
        <f t="shared" si="1"/>
        <v>'Day of Week Code',</v>
      </c>
      <c r="H121" s="4">
        <v>6.0</v>
      </c>
      <c r="K121" s="4">
        <f>MATCH('Decision Tree Importance'!$A121,'Linear Regression'!$A:$A,0)</f>
        <v>6</v>
      </c>
    </row>
    <row r="122">
      <c r="A122" s="1" t="s">
        <v>27</v>
      </c>
      <c r="B122" s="2" t="s">
        <v>112</v>
      </c>
      <c r="C122" s="1">
        <v>0.0</v>
      </c>
      <c r="D122" s="8" t="str">
        <f t="array" ref="D122">INDEX(Fields!B:B,MATCH(B122,Fields!A:A,0))</f>
        <v>Yes</v>
      </c>
      <c r="E122" s="8" t="str">
        <f t="array" ref="E122">INDEX(Fields!C:C,MATCH(B122,Fields!A:A,0))</f>
        <v>Video Quality</v>
      </c>
      <c r="F122" s="4">
        <f>IFERROR(__xludf.DUMMYFUNCTION("RANK(C122,FILTER(C:C,E:E=E122,A:A=A122))"),2.0)</f>
        <v>2</v>
      </c>
      <c r="G122" s="4" t="str">
        <f t="shared" si="1"/>
        <v>'Video Projection Code',</v>
      </c>
      <c r="H122" s="4">
        <v>6.0</v>
      </c>
      <c r="K122" s="4">
        <f>MATCH('Decision Tree Importance'!$A122,'Linear Regression'!$A:$A,0)</f>
        <v>6</v>
      </c>
    </row>
    <row r="123">
      <c r="A123" s="1" t="s">
        <v>30</v>
      </c>
      <c r="B123" s="2" t="s">
        <v>32</v>
      </c>
      <c r="C123" s="1">
        <v>0.79258025</v>
      </c>
      <c r="D123" s="8" t="str">
        <f t="array" ref="D123">INDEX(Fields!B:B,MATCH(B123,Fields!A:A,0))</f>
        <v>No</v>
      </c>
      <c r="E123" s="8" t="str">
        <f t="array" ref="E123">INDEX(Fields!C:C,MATCH(B123,Fields!A:A,0))</f>
        <v>Audience Engagement</v>
      </c>
      <c r="F123" s="4">
        <f>IFERROR(__xludf.DUMMYFUNCTION("RANK(C123,FILTER(C:C,E:E=E123,A:A=A123))"),1.0)</f>
        <v>1</v>
      </c>
      <c r="G123" s="4" t="str">
        <f t="shared" si="1"/>
        <v>'Like Count',</v>
      </c>
      <c r="H123" s="4">
        <v>7.0</v>
      </c>
      <c r="K123" s="4">
        <f>MATCH('Decision Tree Importance'!$A123,'Linear Regression'!$A:$A,0)</f>
        <v>7</v>
      </c>
    </row>
    <row r="124">
      <c r="A124" s="1" t="s">
        <v>30</v>
      </c>
      <c r="B124" s="2" t="s">
        <v>67</v>
      </c>
      <c r="C124" s="1">
        <v>0.04431278</v>
      </c>
      <c r="D124" s="8" t="str">
        <f t="array" ref="D124">INDEX(Fields!B:B,MATCH(B124,Fields!A:A,0))</f>
        <v>Yes</v>
      </c>
      <c r="E124" s="8" t="str">
        <f t="array" ref="E124">INDEX(Fields!C:C,MATCH(B124,Fields!A:A,0))</f>
        <v>Video Characteristic</v>
      </c>
      <c r="F124" s="4">
        <f>IFERROR(__xludf.DUMMYFUNCTION("RANK(C124,FILTER(C:C,E:E=E124,A:A=A124))"),1.0)</f>
        <v>1</v>
      </c>
      <c r="G124" s="4" t="str">
        <f t="shared" si="1"/>
        <v>'Video Licensed Code',</v>
      </c>
      <c r="H124" s="4">
        <v>7.0</v>
      </c>
      <c r="K124" s="4">
        <f>MATCH('Decision Tree Importance'!$A124,'Linear Regression'!$A:$A,0)</f>
        <v>7</v>
      </c>
    </row>
    <row r="125">
      <c r="A125" s="1" t="s">
        <v>30</v>
      </c>
      <c r="B125" s="2" t="s">
        <v>110</v>
      </c>
      <c r="C125" s="1">
        <v>0.027797475</v>
      </c>
      <c r="D125" s="8" t="str">
        <f t="array" ref="D125">INDEX(Fields!B:B,MATCH(B125,Fields!A:A,0))</f>
        <v>Yes</v>
      </c>
      <c r="E125" s="8" t="str">
        <f t="array" ref="E125">INDEX(Fields!C:C,MATCH(B125,Fields!A:A,0))</f>
        <v>Video Quality</v>
      </c>
      <c r="F125" s="4">
        <f>IFERROR(__xludf.DUMMYFUNCTION("RANK(C125,FILTER(C:C,E:E=E125,A:A=A125))"),1.0)</f>
        <v>1</v>
      </c>
      <c r="G125" s="4" t="str">
        <f t="shared" si="1"/>
        <v>'Video Definition Code',</v>
      </c>
      <c r="H125" s="4">
        <v>7.0</v>
      </c>
      <c r="K125" s="4">
        <f>MATCH('Decision Tree Importance'!$A125,'Linear Regression'!$A:$A,0)</f>
        <v>7</v>
      </c>
    </row>
    <row r="126">
      <c r="A126" s="1" t="s">
        <v>30</v>
      </c>
      <c r="B126" s="2" t="s">
        <v>104</v>
      </c>
      <c r="C126" s="1">
        <v>0.0263848</v>
      </c>
      <c r="D126" s="8" t="str">
        <f t="array" ref="D126">INDEX(Fields!B:B,MATCH(B126,Fields!A:A,0))</f>
        <v>Yes</v>
      </c>
      <c r="E126" s="8" t="str">
        <f t="array" ref="E126">INDEX(Fields!C:C,MATCH(B126,Fields!A:A,0))</f>
        <v>Self Promotion</v>
      </c>
      <c r="F126" s="4">
        <f>IFERROR(__xludf.DUMMYFUNCTION("RANK(C126,FILTER(C:C,E:E=E126,A:A=A126))"),1.0)</f>
        <v>1</v>
      </c>
      <c r="G126" s="4" t="str">
        <f t="shared" si="1"/>
        <v>'Links Twitter',</v>
      </c>
      <c r="H126" s="4">
        <v>7.0</v>
      </c>
      <c r="K126" s="4">
        <f>MATCH('Decision Tree Importance'!$A126,'Linear Regression'!$A:$A,0)</f>
        <v>7</v>
      </c>
    </row>
    <row r="127">
      <c r="A127" s="1" t="s">
        <v>30</v>
      </c>
      <c r="B127" s="2" t="s">
        <v>87</v>
      </c>
      <c r="C127" s="1">
        <v>0.026044916</v>
      </c>
      <c r="D127" s="8" t="str">
        <f t="array" ref="D127">INDEX(Fields!B:B,MATCH(B127,Fields!A:A,0))</f>
        <v>Yes</v>
      </c>
      <c r="E127" s="8" t="str">
        <f t="array" ref="E127">INDEX(Fields!C:C,MATCH(B127,Fields!A:A,0))</f>
        <v>Intended Audience</v>
      </c>
      <c r="F127" s="4">
        <f>IFERROR(__xludf.DUMMYFUNCTION("RANK(C127,FILTER(C:C,E:E=E127,A:A=A127))"),1.0)</f>
        <v>1</v>
      </c>
      <c r="G127" s="4" t="str">
        <f t="shared" si="1"/>
        <v>'Country Code',</v>
      </c>
      <c r="H127" s="4">
        <v>7.0</v>
      </c>
      <c r="K127" s="4">
        <f>MATCH('Decision Tree Importance'!$A127,'Linear Regression'!$A:$A,0)</f>
        <v>7</v>
      </c>
    </row>
    <row r="128">
      <c r="A128" s="1" t="s">
        <v>30</v>
      </c>
      <c r="B128" s="2" t="s">
        <v>88</v>
      </c>
      <c r="C128" s="1">
        <v>0.022128195</v>
      </c>
      <c r="D128" s="8" t="str">
        <f t="array" ref="D128">INDEX(Fields!B:B,MATCH(B128,Fields!A:A,0))</f>
        <v>No</v>
      </c>
      <c r="E128" s="8" t="str">
        <f t="array" ref="E128">INDEX(Fields!C:C,MATCH(B128,Fields!A:A,0))</f>
        <v>Channel Characteristic</v>
      </c>
      <c r="F128" s="4">
        <f>IFERROR(__xludf.DUMMYFUNCTION("RANK(C128,FILTER(C:C,E:E=E128,A:A=A128))"),1.0)</f>
        <v>1</v>
      </c>
      <c r="G128" s="4" t="str">
        <f t="shared" si="1"/>
        <v>'Channel Age',</v>
      </c>
      <c r="H128" s="4">
        <v>7.0</v>
      </c>
      <c r="K128" s="4">
        <f>MATCH('Decision Tree Importance'!$A128,'Linear Regression'!$A:$A,0)</f>
        <v>7</v>
      </c>
    </row>
    <row r="129">
      <c r="A129" s="1" t="s">
        <v>30</v>
      </c>
      <c r="B129" s="2" t="s">
        <v>105</v>
      </c>
      <c r="C129" s="1">
        <v>0.021342156</v>
      </c>
      <c r="D129" s="8" t="str">
        <f t="array" ref="D129">INDEX(Fields!B:B,MATCH(B129,Fields!A:A,0))</f>
        <v>Yes</v>
      </c>
      <c r="E129" s="8" t="str">
        <f t="array" ref="E129">INDEX(Fields!C:C,MATCH(B129,Fields!A:A,0))</f>
        <v>Intended Audience</v>
      </c>
      <c r="F129" s="4">
        <f>IFERROR(__xludf.DUMMYFUNCTION("RANK(C129,FILTER(C:C,E:E=E129,A:A=A129))"),2.0)</f>
        <v>2</v>
      </c>
      <c r="G129" s="4" t="str">
        <f t="shared" si="1"/>
        <v>'Channel Made for Kids',</v>
      </c>
      <c r="H129" s="4">
        <v>7.0</v>
      </c>
      <c r="K129" s="4">
        <f>MATCH('Decision Tree Importance'!$A129,'Linear Regression'!$A:$A,0)</f>
        <v>7</v>
      </c>
    </row>
    <row r="130">
      <c r="A130" s="1" t="s">
        <v>30</v>
      </c>
      <c r="B130" s="2" t="s">
        <v>108</v>
      </c>
      <c r="C130" s="1">
        <v>0.020453367</v>
      </c>
      <c r="D130" s="8" t="str">
        <f t="array" ref="D130">INDEX(Fields!B:B,MATCH(B130,Fields!A:A,0))</f>
        <v>Yes</v>
      </c>
      <c r="E130" s="8" t="str">
        <f t="array" ref="E130">INDEX(Fields!C:C,MATCH(B130,Fields!A:A,0))</f>
        <v>Search Process</v>
      </c>
      <c r="F130" s="4">
        <f>IFERROR(__xludf.DUMMYFUNCTION("RANK(C130,FILTER(C:C,E:E=E130,A:A=A130))"),1.0)</f>
        <v>1</v>
      </c>
      <c r="G130" s="4" t="str">
        <f t="shared" si="1"/>
        <v>'Tags Exist',</v>
      </c>
      <c r="H130" s="4">
        <v>7.0</v>
      </c>
      <c r="K130" s="4">
        <f>MATCH('Decision Tree Importance'!$A130,'Linear Regression'!$A:$A,0)</f>
        <v>7</v>
      </c>
    </row>
    <row r="131">
      <c r="A131" s="1" t="s">
        <v>30</v>
      </c>
      <c r="B131" s="2" t="s">
        <v>82</v>
      </c>
      <c r="C131" s="1">
        <v>0.01895599</v>
      </c>
      <c r="D131" s="8" t="str">
        <f t="array" ref="D131">INDEX(Fields!B:B,MATCH(B131,Fields!A:A,0))</f>
        <v>Yes</v>
      </c>
      <c r="E131" s="8" t="str">
        <f t="array" ref="E131">INDEX(Fields!C:C,MATCH(B131,Fields!A:A,0))</f>
        <v>Launch Process</v>
      </c>
      <c r="F131" s="4">
        <f>IFERROR(__xludf.DUMMYFUNCTION("RANK(C131,FILTER(C:C,E:E=E131,A:A=A131))"),1.0)</f>
        <v>1</v>
      </c>
      <c r="G131" s="4" t="str">
        <f t="shared" si="1"/>
        <v>'Time of Day Code',</v>
      </c>
      <c r="H131" s="4">
        <v>7.0</v>
      </c>
      <c r="K131" s="4">
        <f>MATCH('Decision Tree Importance'!$A131,'Linear Regression'!$A:$A,0)</f>
        <v>7</v>
      </c>
    </row>
    <row r="132">
      <c r="A132" s="1" t="s">
        <v>33</v>
      </c>
      <c r="B132" s="2" t="s">
        <v>32</v>
      </c>
      <c r="C132" s="1">
        <v>0.80402887</v>
      </c>
      <c r="D132" s="8" t="str">
        <f t="array" ref="D132">INDEX(Fields!B:B,MATCH(B132,Fields!A:A,0))</f>
        <v>No</v>
      </c>
      <c r="E132" s="8" t="str">
        <f t="array" ref="E132">INDEX(Fields!C:C,MATCH(B132,Fields!A:A,0))</f>
        <v>Audience Engagement</v>
      </c>
      <c r="F132" s="4">
        <f>IFERROR(__xludf.DUMMYFUNCTION("RANK(C132,FILTER(C:C,E:E=E132,A:A=A132))"),1.0)</f>
        <v>1</v>
      </c>
      <c r="G132" s="4" t="str">
        <f t="shared" si="1"/>
        <v>'Like Count',</v>
      </c>
      <c r="H132" s="4">
        <v>8.0</v>
      </c>
      <c r="K132" s="4">
        <f>MATCH('Decision Tree Importance'!$A132,'Linear Regression'!$A:$A,0)</f>
        <v>8</v>
      </c>
    </row>
    <row r="133">
      <c r="A133" s="1" t="s">
        <v>33</v>
      </c>
      <c r="B133" s="2" t="s">
        <v>110</v>
      </c>
      <c r="C133" s="1">
        <v>0.043038983</v>
      </c>
      <c r="D133" s="8" t="str">
        <f t="array" ref="D133">INDEX(Fields!B:B,MATCH(B133,Fields!A:A,0))</f>
        <v>Yes</v>
      </c>
      <c r="E133" s="8" t="str">
        <f t="array" ref="E133">INDEX(Fields!C:C,MATCH(B133,Fields!A:A,0))</f>
        <v>Video Quality</v>
      </c>
      <c r="F133" s="4">
        <f>IFERROR(__xludf.DUMMYFUNCTION("RANK(C133,FILTER(C:C,E:E=E133,A:A=A133))"),1.0)</f>
        <v>1</v>
      </c>
      <c r="G133" s="4" t="str">
        <f t="shared" si="1"/>
        <v>'Video Definition Code',</v>
      </c>
      <c r="H133" s="4">
        <v>8.0</v>
      </c>
      <c r="K133" s="4">
        <f>MATCH('Decision Tree Importance'!$A133,'Linear Regression'!$A:$A,0)</f>
        <v>8</v>
      </c>
    </row>
    <row r="134">
      <c r="A134" s="1" t="s">
        <v>33</v>
      </c>
      <c r="B134" s="2" t="s">
        <v>87</v>
      </c>
      <c r="C134" s="1">
        <v>0.027522909</v>
      </c>
      <c r="D134" s="8" t="str">
        <f t="array" ref="D134">INDEX(Fields!B:B,MATCH(B134,Fields!A:A,0))</f>
        <v>Yes</v>
      </c>
      <c r="E134" s="8" t="str">
        <f t="array" ref="E134">INDEX(Fields!C:C,MATCH(B134,Fields!A:A,0))</f>
        <v>Intended Audience</v>
      </c>
      <c r="F134" s="4">
        <f>IFERROR(__xludf.DUMMYFUNCTION("RANK(C134,FILTER(C:C,E:E=E134,A:A=A134))"),1.0)</f>
        <v>1</v>
      </c>
      <c r="G134" s="4" t="str">
        <f t="shared" si="1"/>
        <v>'Country Code',</v>
      </c>
      <c r="H134" s="4">
        <v>8.0</v>
      </c>
      <c r="K134" s="4">
        <f>MATCH('Decision Tree Importance'!$A134,'Linear Regression'!$A:$A,0)</f>
        <v>8</v>
      </c>
    </row>
    <row r="135">
      <c r="A135" s="1" t="s">
        <v>33</v>
      </c>
      <c r="B135" s="2" t="s">
        <v>104</v>
      </c>
      <c r="C135" s="1">
        <v>0.024701089</v>
      </c>
      <c r="D135" s="8" t="str">
        <f t="array" ref="D135">INDEX(Fields!B:B,MATCH(B135,Fields!A:A,0))</f>
        <v>Yes</v>
      </c>
      <c r="E135" s="8" t="str">
        <f t="array" ref="E135">INDEX(Fields!C:C,MATCH(B135,Fields!A:A,0))</f>
        <v>Self Promotion</v>
      </c>
      <c r="F135" s="4">
        <f>IFERROR(__xludf.DUMMYFUNCTION("RANK(C135,FILTER(C:C,E:E=E135,A:A=A135))"),1.0)</f>
        <v>1</v>
      </c>
      <c r="G135" s="4" t="str">
        <f t="shared" si="1"/>
        <v>'Links Twitter',</v>
      </c>
      <c r="H135" s="4">
        <v>8.0</v>
      </c>
      <c r="K135" s="4">
        <f>MATCH('Decision Tree Importance'!$A135,'Linear Regression'!$A:$A,0)</f>
        <v>8</v>
      </c>
    </row>
    <row r="136">
      <c r="A136" s="1" t="s">
        <v>33</v>
      </c>
      <c r="B136" s="2" t="s">
        <v>74</v>
      </c>
      <c r="C136" s="1">
        <v>0.023464499</v>
      </c>
      <c r="D136" s="8" t="str">
        <f t="array" ref="D136">INDEX(Fields!B:B,MATCH(B136,Fields!A:A,0))</f>
        <v>No</v>
      </c>
      <c r="E136" s="8" t="str">
        <f t="array" ref="E136">INDEX(Fields!C:C,MATCH(B136,Fields!A:A,0))</f>
        <v>Video Characteristic</v>
      </c>
      <c r="F136" s="4">
        <f>IFERROR(__xludf.DUMMYFUNCTION("RANK(C136,FILTER(C:C,E:E=E136,A:A=A136))"),1.0)</f>
        <v>1</v>
      </c>
      <c r="G136" s="4" t="str">
        <f t="shared" si="1"/>
        <v>'duration_seconds',</v>
      </c>
      <c r="H136" s="4">
        <v>8.0</v>
      </c>
      <c r="K136" s="4">
        <f>MATCH('Decision Tree Importance'!$A136,'Linear Regression'!$A:$A,0)</f>
        <v>8</v>
      </c>
    </row>
    <row r="137">
      <c r="A137" s="1" t="s">
        <v>33</v>
      </c>
      <c r="B137" s="2" t="s">
        <v>88</v>
      </c>
      <c r="C137" s="1">
        <v>0.021925338</v>
      </c>
      <c r="D137" s="8" t="str">
        <f t="array" ref="D137">INDEX(Fields!B:B,MATCH(B137,Fields!A:A,0))</f>
        <v>No</v>
      </c>
      <c r="E137" s="8" t="str">
        <f t="array" ref="E137">INDEX(Fields!C:C,MATCH(B137,Fields!A:A,0))</f>
        <v>Channel Characteristic</v>
      </c>
      <c r="F137" s="4">
        <f>IFERROR(__xludf.DUMMYFUNCTION("RANK(C137,FILTER(C:C,E:E=E137,A:A=A137))"),1.0)</f>
        <v>1</v>
      </c>
      <c r="G137" s="4" t="str">
        <f t="shared" si="1"/>
        <v>'Channel Age',</v>
      </c>
      <c r="H137" s="4">
        <v>8.0</v>
      </c>
      <c r="K137" s="4">
        <f>MATCH('Decision Tree Importance'!$A137,'Linear Regression'!$A:$A,0)</f>
        <v>8</v>
      </c>
    </row>
    <row r="138">
      <c r="A138" s="1" t="s">
        <v>33</v>
      </c>
      <c r="B138" s="2" t="s">
        <v>101</v>
      </c>
      <c r="C138" s="1">
        <v>0.020397352</v>
      </c>
      <c r="D138" s="8" t="str">
        <f t="array" ref="D138">INDEX(Fields!B:B,MATCH(B138,Fields!A:A,0))</f>
        <v>Yes</v>
      </c>
      <c r="E138" s="8" t="str">
        <f t="array" ref="E138">INDEX(Fields!C:C,MATCH(B138,Fields!A:A,0))</f>
        <v>Launch Process</v>
      </c>
      <c r="F138" s="4">
        <f>IFERROR(__xludf.DUMMYFUNCTION("RANK(C138,FILTER(C:C,E:E=E138,A:A=A138))"),1.0)</f>
        <v>1</v>
      </c>
      <c r="G138" s="4" t="str">
        <f t="shared" si="1"/>
        <v>'Hour',</v>
      </c>
      <c r="H138" s="4">
        <v>8.0</v>
      </c>
      <c r="K138" s="4">
        <f>MATCH('Decision Tree Importance'!$A138,'Linear Regression'!$A:$A,0)</f>
        <v>8</v>
      </c>
    </row>
    <row r="139">
      <c r="A139" s="1" t="s">
        <v>33</v>
      </c>
      <c r="B139" s="2" t="s">
        <v>95</v>
      </c>
      <c r="C139" s="1">
        <v>0.019175274</v>
      </c>
      <c r="D139" s="8" t="str">
        <f t="array" ref="D139">INDEX(Fields!B:B,MATCH(B139,Fields!A:A,0))</f>
        <v>No</v>
      </c>
      <c r="E139" s="8" t="str">
        <f t="array" ref="E139">INDEX(Fields!C:C,MATCH(B139,Fields!A:A,0))</f>
        <v>Search Process</v>
      </c>
      <c r="F139" s="4">
        <f>IFERROR(__xludf.DUMMYFUNCTION("RANK(C139,FILTER(C:C,E:E=E139,A:A=A139))"),1.0)</f>
        <v>1</v>
      </c>
      <c r="G139" s="4" t="str">
        <f t="shared" si="1"/>
        <v>'Amount of Tags',</v>
      </c>
      <c r="H139" s="4">
        <v>8.0</v>
      </c>
      <c r="K139" s="4">
        <f>MATCH('Decision Tree Importance'!$A139,'Linear Regression'!$A:$A,0)</f>
        <v>8</v>
      </c>
    </row>
    <row r="140">
      <c r="A140" s="1" t="s">
        <v>33</v>
      </c>
      <c r="B140" s="2" t="s">
        <v>89</v>
      </c>
      <c r="C140" s="1">
        <v>0.015745685</v>
      </c>
      <c r="D140" s="8" t="str">
        <f t="array" ref="D140">INDEX(Fields!B:B,MATCH(B140,Fields!A:A,0))</f>
        <v>Yes</v>
      </c>
      <c r="E140" s="8" t="str">
        <f t="array" ref="E140">INDEX(Fields!C:C,MATCH(B140,Fields!A:A,0))</f>
        <v>Launch Process</v>
      </c>
      <c r="F140" s="4">
        <f>IFERROR(__xludf.DUMMYFUNCTION("RANK(C140,FILTER(C:C,E:E=E140,A:A=A140))"),2.0)</f>
        <v>2</v>
      </c>
      <c r="G140" s="4" t="str">
        <f t="shared" si="1"/>
        <v>'Day of Week Code',</v>
      </c>
      <c r="H140" s="4">
        <v>8.0</v>
      </c>
      <c r="K140" s="4">
        <f>MATCH('Decision Tree Importance'!$A140,'Linear Regression'!$A:$A,0)</f>
        <v>8</v>
      </c>
    </row>
    <row r="141">
      <c r="A141" s="1" t="s">
        <v>36</v>
      </c>
      <c r="B141" s="2" t="s">
        <v>32</v>
      </c>
      <c r="C141" s="1">
        <v>0.84421796</v>
      </c>
      <c r="D141" s="8" t="str">
        <f t="array" ref="D141">INDEX(Fields!B:B,MATCH(B141,Fields!A:A,0))</f>
        <v>No</v>
      </c>
      <c r="E141" s="8" t="str">
        <f t="array" ref="E141">INDEX(Fields!C:C,MATCH(B141,Fields!A:A,0))</f>
        <v>Audience Engagement</v>
      </c>
      <c r="F141" s="4">
        <f>IFERROR(__xludf.DUMMYFUNCTION("RANK(C141,FILTER(C:C,E:E=E141,A:A=A141))"),1.0)</f>
        <v>1</v>
      </c>
      <c r="G141" s="4" t="str">
        <f t="shared" si="1"/>
        <v>'Like Count',</v>
      </c>
      <c r="H141" s="4">
        <v>9.0</v>
      </c>
      <c r="K141" s="4">
        <f>MATCH('Decision Tree Importance'!$A141,'Linear Regression'!$A:$A,0)</f>
        <v>9</v>
      </c>
    </row>
    <row r="142">
      <c r="A142" s="1" t="s">
        <v>36</v>
      </c>
      <c r="B142" s="2" t="s">
        <v>87</v>
      </c>
      <c r="C142" s="1">
        <v>0.028674992</v>
      </c>
      <c r="D142" s="8" t="str">
        <f t="array" ref="D142">INDEX(Fields!B:B,MATCH(B142,Fields!A:A,0))</f>
        <v>Yes</v>
      </c>
      <c r="E142" s="8" t="str">
        <f t="array" ref="E142">INDEX(Fields!C:C,MATCH(B142,Fields!A:A,0))</f>
        <v>Intended Audience</v>
      </c>
      <c r="F142" s="4">
        <f>IFERROR(__xludf.DUMMYFUNCTION("RANK(C142,FILTER(C:C,E:E=E142,A:A=A142))"),1.0)</f>
        <v>1</v>
      </c>
      <c r="G142" s="4" t="str">
        <f t="shared" si="1"/>
        <v>'Country Code',</v>
      </c>
      <c r="H142" s="4">
        <v>9.0</v>
      </c>
      <c r="K142" s="4">
        <f>MATCH('Decision Tree Importance'!$A142,'Linear Regression'!$A:$A,0)</f>
        <v>9</v>
      </c>
    </row>
    <row r="143">
      <c r="A143" s="1" t="s">
        <v>36</v>
      </c>
      <c r="B143" s="2" t="s">
        <v>103</v>
      </c>
      <c r="C143" s="1">
        <v>0.024856266</v>
      </c>
      <c r="D143" s="8" t="str">
        <f t="array" ref="D143">INDEX(Fields!B:B,MATCH(B143,Fields!A:A,0))</f>
        <v>Yes</v>
      </c>
      <c r="E143" s="8" t="str">
        <f t="array" ref="E143">INDEX(Fields!C:C,MATCH(B143,Fields!A:A,0))</f>
        <v>Self Promotion</v>
      </c>
      <c r="F143" s="4">
        <f>IFERROR(__xludf.DUMMYFUNCTION("RANK(C143,FILTER(C:C,E:E=E143,A:A=A143))"),1.0)</f>
        <v>1</v>
      </c>
      <c r="G143" s="4" t="str">
        <f t="shared" si="1"/>
        <v>'Links Instagram',</v>
      </c>
      <c r="H143" s="4">
        <v>9.0</v>
      </c>
      <c r="K143" s="4">
        <f>MATCH('Decision Tree Importance'!$A143,'Linear Regression'!$A:$A,0)</f>
        <v>9</v>
      </c>
    </row>
    <row r="144">
      <c r="A144" s="1" t="s">
        <v>36</v>
      </c>
      <c r="B144" s="2" t="s">
        <v>74</v>
      </c>
      <c r="C144" s="1">
        <v>0.024188466</v>
      </c>
      <c r="D144" s="8" t="str">
        <f t="array" ref="D144">INDEX(Fields!B:B,MATCH(B144,Fields!A:A,0))</f>
        <v>No</v>
      </c>
      <c r="E144" s="8" t="str">
        <f t="array" ref="E144">INDEX(Fields!C:C,MATCH(B144,Fields!A:A,0))</f>
        <v>Video Characteristic</v>
      </c>
      <c r="F144" s="4">
        <f>IFERROR(__xludf.DUMMYFUNCTION("RANK(C144,FILTER(C:C,E:E=E144,A:A=A144))"),1.0)</f>
        <v>1</v>
      </c>
      <c r="G144" s="4" t="str">
        <f t="shared" si="1"/>
        <v>'duration_seconds',</v>
      </c>
      <c r="H144" s="4">
        <v>9.0</v>
      </c>
      <c r="K144" s="4">
        <f>MATCH('Decision Tree Importance'!$A144,'Linear Regression'!$A:$A,0)</f>
        <v>9</v>
      </c>
    </row>
    <row r="145">
      <c r="A145" s="1" t="s">
        <v>36</v>
      </c>
      <c r="B145" s="2" t="s">
        <v>88</v>
      </c>
      <c r="C145" s="1">
        <v>0.023254387</v>
      </c>
      <c r="D145" s="8" t="str">
        <f t="array" ref="D145">INDEX(Fields!B:B,MATCH(B145,Fields!A:A,0))</f>
        <v>No</v>
      </c>
      <c r="E145" s="8" t="str">
        <f t="array" ref="E145">INDEX(Fields!C:C,MATCH(B145,Fields!A:A,0))</f>
        <v>Channel Characteristic</v>
      </c>
      <c r="F145" s="4">
        <f>IFERROR(__xludf.DUMMYFUNCTION("RANK(C145,FILTER(C:C,E:E=E145,A:A=A145))"),1.0)</f>
        <v>1</v>
      </c>
      <c r="G145" s="4" t="str">
        <f t="shared" si="1"/>
        <v>'Channel Age',</v>
      </c>
      <c r="H145" s="4">
        <v>9.0</v>
      </c>
      <c r="K145" s="4">
        <f>MATCH('Decision Tree Importance'!$A145,'Linear Regression'!$A:$A,0)</f>
        <v>9</v>
      </c>
    </row>
    <row r="146">
      <c r="A146" s="1" t="s">
        <v>36</v>
      </c>
      <c r="B146" s="2" t="s">
        <v>95</v>
      </c>
      <c r="C146" s="1">
        <v>0.02016958</v>
      </c>
      <c r="D146" s="8" t="str">
        <f t="array" ref="D146">INDEX(Fields!B:B,MATCH(B146,Fields!A:A,0))</f>
        <v>No</v>
      </c>
      <c r="E146" s="8" t="str">
        <f t="array" ref="E146">INDEX(Fields!C:C,MATCH(B146,Fields!A:A,0))</f>
        <v>Search Process</v>
      </c>
      <c r="F146" s="4">
        <f>IFERROR(__xludf.DUMMYFUNCTION("RANK(C146,FILTER(C:C,E:E=E146,A:A=A146))"),1.0)</f>
        <v>1</v>
      </c>
      <c r="G146" s="4" t="str">
        <f t="shared" si="1"/>
        <v>'Amount of Tags',</v>
      </c>
      <c r="H146" s="4">
        <v>9.0</v>
      </c>
      <c r="K146" s="4">
        <f>MATCH('Decision Tree Importance'!$A146,'Linear Regression'!$A:$A,0)</f>
        <v>9</v>
      </c>
    </row>
    <row r="147">
      <c r="A147" s="1" t="s">
        <v>36</v>
      </c>
      <c r="B147" s="2" t="s">
        <v>101</v>
      </c>
      <c r="C147" s="1">
        <v>0.0201597</v>
      </c>
      <c r="D147" s="8" t="str">
        <f t="array" ref="D147">INDEX(Fields!B:B,MATCH(B147,Fields!A:A,0))</f>
        <v>Yes</v>
      </c>
      <c r="E147" s="8" t="str">
        <f t="array" ref="E147">INDEX(Fields!C:C,MATCH(B147,Fields!A:A,0))</f>
        <v>Launch Process</v>
      </c>
      <c r="F147" s="4">
        <f>IFERROR(__xludf.DUMMYFUNCTION("RANK(C147,FILTER(C:C,E:E=E147,A:A=A147))"),1.0)</f>
        <v>1</v>
      </c>
      <c r="G147" s="4" t="str">
        <f t="shared" si="1"/>
        <v>'Hour',</v>
      </c>
      <c r="H147" s="4">
        <v>9.0</v>
      </c>
      <c r="K147" s="4">
        <f>MATCH('Decision Tree Importance'!$A147,'Linear Regression'!$A:$A,0)</f>
        <v>9</v>
      </c>
    </row>
    <row r="148">
      <c r="A148" s="1" t="s">
        <v>36</v>
      </c>
      <c r="B148" s="2" t="s">
        <v>110</v>
      </c>
      <c r="C148" s="1">
        <v>0.014478695</v>
      </c>
      <c r="D148" s="8" t="str">
        <f t="array" ref="D148">INDEX(Fields!B:B,MATCH(B148,Fields!A:A,0))</f>
        <v>Yes</v>
      </c>
      <c r="E148" s="8" t="str">
        <f t="array" ref="E148">INDEX(Fields!C:C,MATCH(B148,Fields!A:A,0))</f>
        <v>Video Quality</v>
      </c>
      <c r="F148" s="4">
        <f>IFERROR(__xludf.DUMMYFUNCTION("RANK(C148,FILTER(C:C,E:E=E148,A:A=A148))"),1.0)</f>
        <v>1</v>
      </c>
      <c r="G148" s="4" t="str">
        <f t="shared" si="1"/>
        <v>'Video Definition Code',</v>
      </c>
      <c r="H148" s="4">
        <v>9.0</v>
      </c>
      <c r="K148" s="4">
        <f>MATCH('Decision Tree Importance'!$A148,'Linear Regression'!$A:$A,0)</f>
        <v>9</v>
      </c>
    </row>
    <row r="149">
      <c r="A149" s="1" t="s">
        <v>38</v>
      </c>
      <c r="B149" s="2" t="s">
        <v>32</v>
      </c>
      <c r="C149" s="1">
        <v>0.8973574</v>
      </c>
      <c r="D149" s="8" t="str">
        <f t="array" ref="D149">INDEX(Fields!B:B,MATCH(B149,Fields!A:A,0))</f>
        <v>No</v>
      </c>
      <c r="E149" s="8" t="str">
        <f t="array" ref="E149">INDEX(Fields!C:C,MATCH(B149,Fields!A:A,0))</f>
        <v>Audience Engagement</v>
      </c>
      <c r="F149" s="4">
        <f>IFERROR(__xludf.DUMMYFUNCTION("RANK(C149,FILTER(C:C,E:E=E149,A:A=A149))"),1.0)</f>
        <v>1</v>
      </c>
      <c r="G149" s="4" t="str">
        <f t="shared" si="1"/>
        <v>'Like Count',</v>
      </c>
      <c r="H149" s="4">
        <v>10.0</v>
      </c>
      <c r="K149" s="4">
        <f>MATCH('Decision Tree Importance'!$A149,'Linear Regression'!$A:$A,0)</f>
        <v>10</v>
      </c>
    </row>
    <row r="150">
      <c r="A150" s="1" t="s">
        <v>38</v>
      </c>
      <c r="B150" s="2" t="s">
        <v>67</v>
      </c>
      <c r="C150" s="1">
        <v>0.03712641</v>
      </c>
      <c r="D150" s="8" t="str">
        <f t="array" ref="D150">INDEX(Fields!B:B,MATCH(B150,Fields!A:A,0))</f>
        <v>Yes</v>
      </c>
      <c r="E150" s="8" t="str">
        <f t="array" ref="E150">INDEX(Fields!C:C,MATCH(B150,Fields!A:A,0))</f>
        <v>Video Characteristic</v>
      </c>
      <c r="F150" s="4">
        <f>IFERROR(__xludf.DUMMYFUNCTION("RANK(C150,FILTER(C:C,E:E=E150,A:A=A150))"),1.0)</f>
        <v>1</v>
      </c>
      <c r="G150" s="4" t="str">
        <f t="shared" si="1"/>
        <v>'Video Licensed Code',</v>
      </c>
      <c r="H150" s="4">
        <v>10.0</v>
      </c>
      <c r="K150" s="4">
        <f>MATCH('Decision Tree Importance'!$A150,'Linear Regression'!$A:$A,0)</f>
        <v>10</v>
      </c>
    </row>
    <row r="151">
      <c r="A151" s="1" t="s">
        <v>38</v>
      </c>
      <c r="B151" s="2" t="s">
        <v>108</v>
      </c>
      <c r="C151" s="1">
        <v>0.017914442</v>
      </c>
      <c r="D151" s="8" t="str">
        <f t="array" ref="D151">INDEX(Fields!B:B,MATCH(B151,Fields!A:A,0))</f>
        <v>Yes</v>
      </c>
      <c r="E151" s="8" t="str">
        <f t="array" ref="E151">INDEX(Fields!C:C,MATCH(B151,Fields!A:A,0))</f>
        <v>Search Process</v>
      </c>
      <c r="F151" s="4">
        <f>IFERROR(__xludf.DUMMYFUNCTION("RANK(C151,FILTER(C:C,E:E=E151,A:A=A151))"),1.0)</f>
        <v>1</v>
      </c>
      <c r="G151" s="4" t="str">
        <f t="shared" si="1"/>
        <v>'Tags Exist',</v>
      </c>
      <c r="H151" s="4">
        <v>10.0</v>
      </c>
      <c r="K151" s="4">
        <f>MATCH('Decision Tree Importance'!$A151,'Linear Regression'!$A:$A,0)</f>
        <v>10</v>
      </c>
    </row>
    <row r="152">
      <c r="A152" s="1" t="s">
        <v>38</v>
      </c>
      <c r="B152" s="2" t="s">
        <v>101</v>
      </c>
      <c r="C152" s="1">
        <v>0.017710688</v>
      </c>
      <c r="D152" s="8" t="str">
        <f t="array" ref="D152">INDEX(Fields!B:B,MATCH(B152,Fields!A:A,0))</f>
        <v>Yes</v>
      </c>
      <c r="E152" s="8" t="str">
        <f t="array" ref="E152">INDEX(Fields!C:C,MATCH(B152,Fields!A:A,0))</f>
        <v>Launch Process</v>
      </c>
      <c r="F152" s="4">
        <f>IFERROR(__xludf.DUMMYFUNCTION("RANK(C152,FILTER(C:C,E:E=E152,A:A=A152))"),1.0)</f>
        <v>1</v>
      </c>
      <c r="G152" s="4" t="str">
        <f t="shared" si="1"/>
        <v>'Hour',</v>
      </c>
      <c r="H152" s="4">
        <v>10.0</v>
      </c>
      <c r="K152" s="4">
        <f>MATCH('Decision Tree Importance'!$A152,'Linear Regression'!$A:$A,0)</f>
        <v>10</v>
      </c>
    </row>
    <row r="153">
      <c r="A153" s="1" t="s">
        <v>38</v>
      </c>
      <c r="B153" s="2" t="s">
        <v>93</v>
      </c>
      <c r="C153" s="1">
        <v>0.017109098</v>
      </c>
      <c r="D153" s="8" t="str">
        <f t="array" ref="D153">INDEX(Fields!B:B,MATCH(B153,Fields!A:A,0))</f>
        <v>Yes</v>
      </c>
      <c r="E153" s="8" t="str">
        <f t="array" ref="E153">INDEX(Fields!C:C,MATCH(B153,Fields!A:A,0))</f>
        <v>Self Promotion</v>
      </c>
      <c r="F153" s="4">
        <f>IFERROR(__xludf.DUMMYFUNCTION("RANK(C153,FILTER(C:C,E:E=E153,A:A=A153))"),1.0)</f>
        <v>1</v>
      </c>
      <c r="G153" s="4" t="str">
        <f t="shared" si="1"/>
        <v>'Links Facebook',</v>
      </c>
      <c r="H153" s="4">
        <v>10.0</v>
      </c>
      <c r="K153" s="4">
        <f>MATCH('Decision Tree Importance'!$A153,'Linear Regression'!$A:$A,0)</f>
        <v>10</v>
      </c>
    </row>
    <row r="154">
      <c r="A154" s="1" t="s">
        <v>38</v>
      </c>
      <c r="B154" s="2" t="s">
        <v>109</v>
      </c>
      <c r="C154" s="1">
        <v>0.012781915</v>
      </c>
      <c r="D154" s="8" t="str">
        <f t="array" ref="D154">INDEX(Fields!B:B,MATCH(B154,Fields!A:A,0))</f>
        <v>Yes</v>
      </c>
      <c r="E154" s="8" t="str">
        <f t="array" ref="E154">INDEX(Fields!C:C,MATCH(B154,Fields!A:A,0))</f>
        <v>Intended Audience</v>
      </c>
      <c r="F154" s="4">
        <f>IFERROR(__xludf.DUMMYFUNCTION("RANK(C154,FILTER(C:C,E:E=E154,A:A=A154))"),1.0)</f>
        <v>1</v>
      </c>
      <c r="G154" s="4" t="str">
        <f t="shared" si="1"/>
        <v>'Made For Kids',</v>
      </c>
      <c r="H154" s="4">
        <v>10.0</v>
      </c>
      <c r="K154" s="4">
        <f>MATCH('Decision Tree Importance'!$A154,'Linear Regression'!$A:$A,0)</f>
        <v>10</v>
      </c>
    </row>
    <row r="155">
      <c r="A155" s="1" t="s">
        <v>38</v>
      </c>
      <c r="B155" s="2" t="s">
        <v>112</v>
      </c>
      <c r="C155" s="1">
        <v>0.0</v>
      </c>
      <c r="D155" s="8" t="str">
        <f t="array" ref="D155">INDEX(Fields!B:B,MATCH(B155,Fields!A:A,0))</f>
        <v>Yes</v>
      </c>
      <c r="E155" s="8" t="str">
        <f t="array" ref="E155">INDEX(Fields!C:C,MATCH(B155,Fields!A:A,0))</f>
        <v>Video Quality</v>
      </c>
      <c r="F155" s="4">
        <f>IFERROR(__xludf.DUMMYFUNCTION("RANK(C155,FILTER(C:C,E:E=E155,A:A=A155))"),1.0)</f>
        <v>1</v>
      </c>
      <c r="G155" s="4" t="str">
        <f t="shared" si="1"/>
        <v>'Video Projection Code',</v>
      </c>
      <c r="H155" s="4">
        <v>10.0</v>
      </c>
      <c r="K155" s="4">
        <f>MATCH('Decision Tree Importance'!$A155,'Linear Regression'!$A:$A,0)</f>
        <v>10</v>
      </c>
    </row>
    <row r="156">
      <c r="A156" s="1" t="s">
        <v>38</v>
      </c>
      <c r="B156" s="2" t="s">
        <v>118</v>
      </c>
      <c r="C156" s="1">
        <v>0.0</v>
      </c>
      <c r="D156" s="8" t="str">
        <f t="array" ref="D156">INDEX(Fields!B:B,MATCH(B156,Fields!A:A,0))</f>
        <v>Yes</v>
      </c>
      <c r="E156" s="8" t="str">
        <f t="array" ref="E156">INDEX(Fields!C:C,MATCH(B156,Fields!A:A,0))</f>
        <v>Trending</v>
      </c>
      <c r="F156" s="4">
        <f>IFERROR(__xludf.DUMMYFUNCTION("RANK(C156,FILTER(C:C,E:E=E156,A:A=A156))"),1.0)</f>
        <v>1</v>
      </c>
      <c r="G156" s="4" t="str">
        <f t="shared" si="1"/>
        <v>'YouTube Rising Word in Title',</v>
      </c>
      <c r="H156" s="4">
        <v>10.0</v>
      </c>
      <c r="K156" s="4">
        <f>MATCH('Decision Tree Importance'!$A156,'Linear Regression'!$A:$A,0)</f>
        <v>10</v>
      </c>
    </row>
    <row r="157">
      <c r="A157" s="1" t="s">
        <v>40</v>
      </c>
      <c r="B157" s="2" t="s">
        <v>32</v>
      </c>
      <c r="C157" s="1">
        <v>0.70986116</v>
      </c>
      <c r="D157" s="8" t="str">
        <f t="array" ref="D157">INDEX(Fields!B:B,MATCH(B157,Fields!A:A,0))</f>
        <v>No</v>
      </c>
      <c r="E157" s="8" t="str">
        <f t="array" ref="E157">INDEX(Fields!C:C,MATCH(B157,Fields!A:A,0))</f>
        <v>Audience Engagement</v>
      </c>
      <c r="F157" s="4">
        <f>IFERROR(__xludf.DUMMYFUNCTION("RANK(C157,FILTER(C:C,E:E=E157,A:A=A157))"),1.0)</f>
        <v>1</v>
      </c>
      <c r="G157" s="4" t="str">
        <f t="shared" si="1"/>
        <v>'Like Count',</v>
      </c>
      <c r="H157" s="4">
        <v>11.0</v>
      </c>
      <c r="K157" s="4">
        <f>MATCH('Decision Tree Importance'!$A157,'Linear Regression'!$A:$A,0)</f>
        <v>11</v>
      </c>
    </row>
    <row r="158">
      <c r="A158" s="1" t="s">
        <v>40</v>
      </c>
      <c r="B158" s="2" t="s">
        <v>64</v>
      </c>
      <c r="C158" s="1">
        <v>0.15644717</v>
      </c>
      <c r="D158" s="8" t="str">
        <f t="array" ref="D158">INDEX(Fields!B:B,MATCH(B158,Fields!A:A,0))</f>
        <v>No</v>
      </c>
      <c r="E158" s="8" t="str">
        <f t="array" ref="E158">INDEX(Fields!C:C,MATCH(B158,Fields!A:A,0))</f>
        <v>Audience Engagement</v>
      </c>
      <c r="F158" s="4">
        <f>IFERROR(__xludf.DUMMYFUNCTION("RANK(C158,FILTER(C:C,E:E=E158,A:A=A158))"),2.0)</f>
        <v>2</v>
      </c>
      <c r="G158" s="4" t="str">
        <f t="shared" si="1"/>
        <v>'Likes to Views Ratio',</v>
      </c>
      <c r="H158" s="4">
        <v>11.0</v>
      </c>
      <c r="K158" s="4">
        <f>MATCH('Decision Tree Importance'!$A158,'Linear Regression'!$A:$A,0)</f>
        <v>11</v>
      </c>
    </row>
    <row r="159">
      <c r="A159" s="1" t="s">
        <v>40</v>
      </c>
      <c r="B159" s="2" t="s">
        <v>63</v>
      </c>
      <c r="C159" s="1">
        <v>0.081908196</v>
      </c>
      <c r="D159" s="8" t="str">
        <f t="array" ref="D159">INDEX(Fields!B:B,MATCH(B159,Fields!A:A,0))</f>
        <v>No</v>
      </c>
      <c r="E159" s="8" t="str">
        <f t="array" ref="E159">INDEX(Fields!C:C,MATCH(B159,Fields!A:A,0))</f>
        <v>Established Audience</v>
      </c>
      <c r="F159" s="4">
        <f>IFERROR(__xludf.DUMMYFUNCTION("RANK(C159,FILTER(C:C,E:E=E159,A:A=A159))"),1.0)</f>
        <v>1</v>
      </c>
      <c r="G159" s="4" t="str">
        <f t="shared" si="1"/>
        <v>'Avg Views Last 3 Months',</v>
      </c>
      <c r="H159" s="4">
        <v>11.0</v>
      </c>
      <c r="K159" s="4">
        <f>MATCH('Decision Tree Importance'!$A159,'Linear Regression'!$A:$A,0)</f>
        <v>11</v>
      </c>
    </row>
    <row r="160">
      <c r="A160" s="1" t="s">
        <v>43</v>
      </c>
      <c r="B160" s="2" t="s">
        <v>90</v>
      </c>
      <c r="C160" s="1">
        <v>0.034589622</v>
      </c>
      <c r="D160" s="8" t="str">
        <f t="array" ref="D160">INDEX(Fields!B:B,MATCH(B160,Fields!A:A,0))</f>
        <v>Yes</v>
      </c>
      <c r="E160" s="8" t="str">
        <f t="array" ref="E160">INDEX(Fields!C:C,MATCH(B160,Fields!A:A,0))</f>
        <v>Self Promotion</v>
      </c>
      <c r="F160" s="4">
        <f>IFERROR(__xludf.DUMMYFUNCTION("RANK(C160,FILTER(C:C,E:E=E160,A:A=A160))"),1.0)</f>
        <v>1</v>
      </c>
      <c r="G160" s="4" t="str">
        <f t="shared" si="1"/>
        <v>'Primary Social Media Link',</v>
      </c>
      <c r="H160" s="4">
        <v>11.0</v>
      </c>
      <c r="K160" s="4">
        <f>MATCH('Decision Tree Importance'!$A160,'Linear Regression'!$A:$A,0)</f>
        <v>11</v>
      </c>
    </row>
    <row r="161">
      <c r="A161" s="1" t="s">
        <v>40</v>
      </c>
      <c r="B161" s="2" t="s">
        <v>77</v>
      </c>
      <c r="C161" s="1">
        <v>0.016010238</v>
      </c>
      <c r="D161" s="8" t="str">
        <f t="array" ref="D161">INDEX(Fields!B:B,MATCH(B161,Fields!A:A,0))</f>
        <v>Yes</v>
      </c>
      <c r="E161" s="8" t="str">
        <f t="array" ref="E161">INDEX(Fields!C:C,MATCH(B161,Fields!A:A,0))</f>
        <v>Launch Process</v>
      </c>
      <c r="F161" s="4">
        <f>IFERROR(__xludf.DUMMYFUNCTION("RANK(C161,FILTER(C:C,E:E=E161,A:A=A161))"),1.0)</f>
        <v>1</v>
      </c>
      <c r="G161" s="4" t="str">
        <f t="shared" si="1"/>
        <v>'Premier Stream Video Code',</v>
      </c>
      <c r="H161" s="4">
        <v>11.0</v>
      </c>
      <c r="K161" s="4">
        <f>MATCH('Decision Tree Importance'!$A161,'Linear Regression'!$A:$A,0)</f>
        <v>11</v>
      </c>
    </row>
    <row r="162">
      <c r="A162" s="1" t="s">
        <v>40</v>
      </c>
      <c r="B162" s="2" t="s">
        <v>67</v>
      </c>
      <c r="C162" s="1">
        <v>0.0090411175</v>
      </c>
      <c r="D162" s="8" t="str">
        <f t="array" ref="D162">INDEX(Fields!B:B,MATCH(B162,Fields!A:A,0))</f>
        <v>Yes</v>
      </c>
      <c r="E162" s="8" t="str">
        <f t="array" ref="E162">INDEX(Fields!C:C,MATCH(B162,Fields!A:A,0))</f>
        <v>Video Characteristic</v>
      </c>
      <c r="F162" s="4">
        <f>IFERROR(__xludf.DUMMYFUNCTION("RANK(C162,FILTER(C:C,E:E=E162,A:A=A162))"),1.0)</f>
        <v>1</v>
      </c>
      <c r="G162" s="4" t="str">
        <f t="shared" si="1"/>
        <v>'Video Licensed Code',</v>
      </c>
      <c r="H162" s="4">
        <v>11.0</v>
      </c>
      <c r="K162" s="4">
        <f>MATCH('Decision Tree Importance'!$A162,'Linear Regression'!$A:$A,0)</f>
        <v>11</v>
      </c>
    </row>
    <row r="163">
      <c r="A163" s="1" t="s">
        <v>40</v>
      </c>
      <c r="B163" s="2" t="s">
        <v>90</v>
      </c>
      <c r="C163" s="1">
        <v>0.007175083</v>
      </c>
      <c r="D163" s="8" t="str">
        <f t="array" ref="D163">INDEX(Fields!B:B,MATCH(B163,Fields!A:A,0))</f>
        <v>Yes</v>
      </c>
      <c r="E163" s="8" t="str">
        <f t="array" ref="E163">INDEX(Fields!C:C,MATCH(B163,Fields!A:A,0))</f>
        <v>Self Promotion</v>
      </c>
      <c r="F163" s="4">
        <f>IFERROR(__xludf.DUMMYFUNCTION("RANK(C163,FILTER(C:C,E:E=E163,A:A=A163))"),1.0)</f>
        <v>1</v>
      </c>
      <c r="G163" s="4" t="str">
        <f t="shared" si="1"/>
        <v>'Primary Social Media Link',</v>
      </c>
      <c r="H163" s="4">
        <v>11.0</v>
      </c>
      <c r="K163" s="4">
        <f>MATCH('Decision Tree Importance'!$A163,'Linear Regression'!$A:$A,0)</f>
        <v>11</v>
      </c>
    </row>
    <row r="164">
      <c r="A164" s="1" t="s">
        <v>40</v>
      </c>
      <c r="B164" s="2" t="s">
        <v>74</v>
      </c>
      <c r="C164" s="1">
        <v>0.00700886</v>
      </c>
      <c r="D164" s="8" t="str">
        <f t="array" ref="D164">INDEX(Fields!B:B,MATCH(B164,Fields!A:A,0))</f>
        <v>No</v>
      </c>
      <c r="E164" s="8" t="str">
        <f t="array" ref="E164">INDEX(Fields!C:C,MATCH(B164,Fields!A:A,0))</f>
        <v>Video Characteristic</v>
      </c>
      <c r="F164" s="4">
        <f>IFERROR(__xludf.DUMMYFUNCTION("RANK(C164,FILTER(C:C,E:E=E164,A:A=A164))"),2.0)</f>
        <v>2</v>
      </c>
      <c r="G164" s="4" t="str">
        <f t="shared" si="1"/>
        <v>'duration_seconds',</v>
      </c>
      <c r="H164" s="4">
        <v>11.0</v>
      </c>
      <c r="K164" s="4">
        <f>MATCH('Decision Tree Importance'!$A164,'Linear Regression'!$A:$A,0)</f>
        <v>11</v>
      </c>
    </row>
    <row r="165">
      <c r="A165" s="1" t="s">
        <v>40</v>
      </c>
      <c r="B165" s="2" t="s">
        <v>94</v>
      </c>
      <c r="C165" s="1">
        <v>0.006397888</v>
      </c>
      <c r="D165" s="8" t="str">
        <f t="array" ref="D165">INDEX(Fields!B:B,MATCH(B165,Fields!A:A,0))</f>
        <v>Yes</v>
      </c>
      <c r="E165" s="8" t="str">
        <f t="array" ref="E165">INDEX(Fields!C:C,MATCH(B165,Fields!A:A,0))</f>
        <v>Trending</v>
      </c>
      <c r="F165" s="4">
        <f>IFERROR(__xludf.DUMMYFUNCTION("RANK(C165,FILTER(C:C,E:E=E165,A:A=A165))"),1.0)</f>
        <v>1</v>
      </c>
      <c r="G165" s="4" t="str">
        <f t="shared" si="1"/>
        <v>'Game Played Corrected Code',</v>
      </c>
      <c r="H165" s="4">
        <v>11.0</v>
      </c>
      <c r="K165" s="4">
        <f>MATCH('Decision Tree Importance'!$A165,'Linear Regression'!$A:$A,0)</f>
        <v>11</v>
      </c>
    </row>
    <row r="166">
      <c r="A166" s="1" t="s">
        <v>40</v>
      </c>
      <c r="B166" s="2" t="s">
        <v>82</v>
      </c>
      <c r="C166" s="1">
        <v>0.006150286</v>
      </c>
      <c r="D166" s="8" t="str">
        <f t="array" ref="D166">INDEX(Fields!B:B,MATCH(B166,Fields!A:A,0))</f>
        <v>Yes</v>
      </c>
      <c r="E166" s="8" t="str">
        <f t="array" ref="E166">INDEX(Fields!C:C,MATCH(B166,Fields!A:A,0))</f>
        <v>Launch Process</v>
      </c>
      <c r="F166" s="4">
        <f>IFERROR(__xludf.DUMMYFUNCTION("RANK(C166,FILTER(C:C,E:E=E166,A:A=A166))"),2.0)</f>
        <v>2</v>
      </c>
      <c r="G166" s="4" t="str">
        <f t="shared" si="1"/>
        <v>'Time of Day Code',</v>
      </c>
      <c r="H166" s="4">
        <v>11.0</v>
      </c>
      <c r="K166" s="4">
        <f>MATCH('Decision Tree Importance'!$A166,'Linear Regression'!$A:$A,0)</f>
        <v>11</v>
      </c>
    </row>
    <row r="167">
      <c r="A167" s="1" t="s">
        <v>43</v>
      </c>
      <c r="B167" s="2" t="s">
        <v>112</v>
      </c>
      <c r="C167" s="1">
        <v>0.0</v>
      </c>
      <c r="D167" s="8" t="str">
        <f t="array" ref="D167">INDEX(Fields!B:B,MATCH(B167,Fields!A:A,0))</f>
        <v>Yes</v>
      </c>
      <c r="E167" s="8" t="str">
        <f t="array" ref="E167">INDEX(Fields!C:C,MATCH(B167,Fields!A:A,0))</f>
        <v>Video Quality</v>
      </c>
      <c r="F167" s="4">
        <f>IFERROR(__xludf.DUMMYFUNCTION("RANK(C167,FILTER(C:C,E:E=E167,A:A=A167))"),1.0)</f>
        <v>1</v>
      </c>
      <c r="G167" s="4" t="str">
        <f t="shared" si="1"/>
        <v>'Video Projection Code',</v>
      </c>
      <c r="H167" s="4">
        <v>11.0</v>
      </c>
      <c r="K167" s="4">
        <f>MATCH('Decision Tree Importance'!$A167,'Linear Regression'!$A:$A,0)</f>
        <v>11</v>
      </c>
    </row>
    <row r="168">
      <c r="A168" s="1" t="s">
        <v>43</v>
      </c>
      <c r="B168" s="2" t="s">
        <v>32</v>
      </c>
      <c r="C168" s="1">
        <v>0.8650409</v>
      </c>
      <c r="D168" s="8" t="str">
        <f t="array" ref="D168">INDEX(Fields!B:B,MATCH(B168,Fields!A:A,0))</f>
        <v>No</v>
      </c>
      <c r="E168" s="8" t="str">
        <f t="array" ref="E168">INDEX(Fields!C:C,MATCH(B168,Fields!A:A,0))</f>
        <v>Audience Engagement</v>
      </c>
      <c r="F168" s="4">
        <f>IFERROR(__xludf.DUMMYFUNCTION("RANK(C168,FILTER(C:C,E:E=E168,A:A=A168))"),1.0)</f>
        <v>1</v>
      </c>
      <c r="G168" s="4" t="str">
        <f t="shared" si="1"/>
        <v>'Like Count',</v>
      </c>
      <c r="H168" s="4">
        <v>12.0</v>
      </c>
      <c r="K168" s="4">
        <f>MATCH('Decision Tree Importance'!$A168,'Linear Regression'!$A:$A,0)</f>
        <v>12</v>
      </c>
    </row>
    <row r="169">
      <c r="A169" s="1" t="s">
        <v>43</v>
      </c>
      <c r="B169" s="2" t="s">
        <v>65</v>
      </c>
      <c r="C169" s="1">
        <v>0.061451573</v>
      </c>
      <c r="D169" s="8" t="str">
        <f t="array" ref="D169">INDEX(Fields!B:B,MATCH(B169,Fields!A:A,0))</f>
        <v>No</v>
      </c>
      <c r="E169" s="8" t="str">
        <f t="array" ref="E169">INDEX(Fields!C:C,MATCH(B169,Fields!A:A,0))</f>
        <v>Established Audience</v>
      </c>
      <c r="F169" s="4">
        <f>IFERROR(__xludf.DUMMYFUNCTION("RANK(C169,FILTER(C:C,E:E=E169,A:A=A169))"),1.0)</f>
        <v>1</v>
      </c>
      <c r="G169" s="4" t="str">
        <f t="shared" si="1"/>
        <v>'Avg Views Last 1 Month',</v>
      </c>
      <c r="H169" s="4">
        <v>12.0</v>
      </c>
      <c r="K169" s="4">
        <f>MATCH('Decision Tree Importance'!$A169,'Linear Regression'!$A:$A,0)</f>
        <v>12</v>
      </c>
    </row>
    <row r="170">
      <c r="A170" s="1" t="s">
        <v>43</v>
      </c>
      <c r="B170" s="2" t="s">
        <v>88</v>
      </c>
      <c r="C170" s="1">
        <v>0.024188673</v>
      </c>
      <c r="D170" s="8" t="str">
        <f t="array" ref="D170">INDEX(Fields!B:B,MATCH(B170,Fields!A:A,0))</f>
        <v>No</v>
      </c>
      <c r="E170" s="8" t="str">
        <f t="array" ref="E170">INDEX(Fields!C:C,MATCH(B170,Fields!A:A,0))</f>
        <v>Channel Characteristic</v>
      </c>
      <c r="F170" s="4">
        <f>IFERROR(__xludf.DUMMYFUNCTION("RANK(C170,FILTER(C:C,E:E=E170,A:A=A170))"),1.0)</f>
        <v>1</v>
      </c>
      <c r="G170" s="4" t="str">
        <f t="shared" si="1"/>
        <v>'Channel Age',</v>
      </c>
      <c r="H170" s="4">
        <v>12.0</v>
      </c>
      <c r="K170" s="4">
        <f>MATCH('Decision Tree Importance'!$A170,'Linear Regression'!$A:$A,0)</f>
        <v>12</v>
      </c>
    </row>
    <row r="171">
      <c r="A171" s="1" t="s">
        <v>43</v>
      </c>
      <c r="B171" s="2" t="s">
        <v>109</v>
      </c>
      <c r="C171" s="1">
        <v>0.014729305</v>
      </c>
      <c r="D171" s="8" t="str">
        <f t="array" ref="D171">INDEX(Fields!B:B,MATCH(B171,Fields!A:A,0))</f>
        <v>Yes</v>
      </c>
      <c r="E171" s="8" t="str">
        <f t="array" ref="E171">INDEX(Fields!C:C,MATCH(B171,Fields!A:A,0))</f>
        <v>Intended Audience</v>
      </c>
      <c r="F171" s="4">
        <f>IFERROR(__xludf.DUMMYFUNCTION("RANK(C171,FILTER(C:C,E:E=E171,A:A=A171))"),1.0)</f>
        <v>1</v>
      </c>
      <c r="G171" s="4" t="str">
        <f t="shared" si="1"/>
        <v>'Made For Kids',</v>
      </c>
      <c r="H171" s="4">
        <v>12.0</v>
      </c>
      <c r="K171" s="4">
        <f>MATCH('Decision Tree Importance'!$A171,'Linear Regression'!$A:$A,0)</f>
        <v>12</v>
      </c>
    </row>
    <row r="172">
      <c r="A172" s="1" t="s">
        <v>43</v>
      </c>
      <c r="B172" s="2" t="s">
        <v>116</v>
      </c>
      <c r="C172" s="1">
        <v>0.0</v>
      </c>
      <c r="D172" s="8" t="str">
        <f t="array" ref="D172">INDEX(Fields!B:B,MATCH(B172,Fields!A:A,0))</f>
        <v>Yes</v>
      </c>
      <c r="E172" s="8" t="str">
        <f t="array" ref="E172">INDEX(Fields!C:C,MATCH(B172,Fields!A:A,0))</f>
        <v>Search Process</v>
      </c>
      <c r="F172" s="4">
        <f>IFERROR(__xludf.DUMMYFUNCTION("RANK(C172,FILTER(C:C,E:E=E172,A:A=A172))"),1.0)</f>
        <v>1</v>
      </c>
      <c r="G172" s="4" t="str">
        <f t="shared" si="1"/>
        <v>'Top Search Term in Description',</v>
      </c>
      <c r="H172" s="4">
        <v>12.0</v>
      </c>
      <c r="K172" s="4">
        <f>MATCH('Decision Tree Importance'!$A172,'Linear Regression'!$A:$A,0)</f>
        <v>12</v>
      </c>
    </row>
    <row r="173">
      <c r="A173" s="1" t="s">
        <v>43</v>
      </c>
      <c r="B173" s="2" t="s">
        <v>116</v>
      </c>
      <c r="C173" s="1">
        <v>0.0</v>
      </c>
      <c r="D173" s="8" t="str">
        <f t="array" ref="D173">INDEX(Fields!B:B,MATCH(B173,Fields!A:A,0))</f>
        <v>Yes</v>
      </c>
      <c r="E173" s="8" t="str">
        <f t="array" ref="E173">INDEX(Fields!C:C,MATCH(B173,Fields!A:A,0))</f>
        <v>Search Process</v>
      </c>
      <c r="F173" s="4">
        <f>IFERROR(__xludf.DUMMYFUNCTION("RANK(C173,FILTER(C:C,E:E=E173,A:A=A173))"),1.0)</f>
        <v>1</v>
      </c>
      <c r="G173" s="4" t="str">
        <f t="shared" si="1"/>
        <v>'Top Search Term in Description',</v>
      </c>
      <c r="H173" s="4">
        <v>12.0</v>
      </c>
      <c r="K173" s="4">
        <f>MATCH('Decision Tree Importance'!$A173,'Linear Regression'!$A:$A,0)</f>
        <v>12</v>
      </c>
    </row>
    <row r="174">
      <c r="A174" s="1" t="s">
        <v>43</v>
      </c>
      <c r="B174" s="2" t="s">
        <v>116</v>
      </c>
      <c r="C174" s="1">
        <v>0.0</v>
      </c>
      <c r="D174" s="8" t="str">
        <f t="array" ref="D174">INDEX(Fields!B:B,MATCH(B174,Fields!A:A,0))</f>
        <v>Yes</v>
      </c>
      <c r="E174" s="8" t="str">
        <f t="array" ref="E174">INDEX(Fields!C:C,MATCH(B174,Fields!A:A,0))</f>
        <v>Search Process</v>
      </c>
      <c r="F174" s="4">
        <f>IFERROR(__xludf.DUMMYFUNCTION("RANK(C174,FILTER(C:C,E:E=E174,A:A=A174))"),1.0)</f>
        <v>1</v>
      </c>
      <c r="G174" s="4" t="str">
        <f t="shared" si="1"/>
        <v>'Top Search Term in Description',</v>
      </c>
      <c r="H174" s="4">
        <v>12.0</v>
      </c>
      <c r="K174" s="4">
        <f>MATCH('Decision Tree Importance'!$A174,'Linear Regression'!$A:$A,0)</f>
        <v>12</v>
      </c>
    </row>
    <row r="175">
      <c r="A175" s="1" t="s">
        <v>40</v>
      </c>
      <c r="B175" s="2" t="s">
        <v>70</v>
      </c>
      <c r="C175" s="1">
        <v>0.0046822233125567</v>
      </c>
      <c r="D175" s="8" t="str">
        <f t="array" ref="D175">INDEX(Fields!B:B,MATCH(B175,Fields!A:A,0))</f>
        <v>Yes</v>
      </c>
      <c r="E175" s="8" t="str">
        <f t="array" ref="E175">INDEX(Fields!C:C,MATCH(B175,Fields!A:A,0))</f>
        <v>Trending</v>
      </c>
      <c r="F175" s="4">
        <f>IFERROR(__xludf.DUMMYFUNCTION("RANK(C175,FILTER(C:C,E:E=E175,A:A=A175))"),2.0)</f>
        <v>2</v>
      </c>
      <c r="G175" s="4" t="str">
        <f t="shared" si="1"/>
        <v>'Top Selling Game 2024',</v>
      </c>
      <c r="H175" s="4" t="e">
        <v>#N/A</v>
      </c>
      <c r="K175" s="4" t="str">
        <f>MATCH('Decision Tree Importance'!$A175,'Linear Regression'!$A:$A,0)</f>
        <v>#N/A</v>
      </c>
    </row>
    <row r="176">
      <c r="B176" s="3"/>
      <c r="D176" s="8"/>
      <c r="E176" s="8"/>
      <c r="F176" s="4" t="str">
        <f>IFERROR(__xludf.DUMMYFUNCTION("RANK(C176,FILTER(C:C,E:E=E176,A:A=A176))"),"#N/A")</f>
        <v>#N/A</v>
      </c>
      <c r="G176" s="4" t="str">
        <f t="shared" si="1"/>
        <v>'',</v>
      </c>
      <c r="H176" s="4" t="e">
        <v>#N/A</v>
      </c>
      <c r="K176" s="4" t="str">
        <f>MATCH('Decision Tree Importance'!$A176,'Linear Regression'!$A:$A,0)</f>
        <v>#N/A</v>
      </c>
    </row>
    <row r="177">
      <c r="B177" s="3"/>
      <c r="D177" s="8"/>
      <c r="E177" s="8"/>
      <c r="F177" s="4" t="str">
        <f>IFERROR(__xludf.DUMMYFUNCTION("RANK(C177,FILTER(C:C,E:E=E177,A:A=A177))"),"#N/A")</f>
        <v>#N/A</v>
      </c>
      <c r="G177" s="4" t="str">
        <f t="shared" si="1"/>
        <v>'',</v>
      </c>
      <c r="H177" s="4" t="e">
        <v>#N/A</v>
      </c>
      <c r="K177" s="4" t="str">
        <f>MATCH('Decision Tree Importance'!$A177,'Linear Regression'!$A:$A,0)</f>
        <v>#N/A</v>
      </c>
    </row>
    <row r="178">
      <c r="B178" s="3"/>
      <c r="D178" s="8"/>
      <c r="E178" s="8"/>
      <c r="F178" s="4" t="str">
        <f>IFERROR(__xludf.DUMMYFUNCTION("RANK(C178,FILTER(C:C,E:E=E178,A:A=A178))"),"#N/A")</f>
        <v>#N/A</v>
      </c>
      <c r="G178" s="4" t="str">
        <f t="shared" si="1"/>
        <v>'',</v>
      </c>
      <c r="H178" s="4" t="e">
        <v>#N/A</v>
      </c>
      <c r="K178" s="4" t="str">
        <f>MATCH('Decision Tree Importance'!$A178,'Linear Regression'!$A:$A,0)</f>
        <v>#N/A</v>
      </c>
    </row>
    <row r="179">
      <c r="B179" s="3"/>
      <c r="D179" s="8"/>
      <c r="E179" s="8"/>
      <c r="F179" s="4" t="str">
        <f>IFERROR(__xludf.DUMMYFUNCTION("RANK(C179,FILTER(C:C,E:E=E179,A:A=A179))"),"#N/A")</f>
        <v>#N/A</v>
      </c>
      <c r="G179" s="4" t="str">
        <f t="shared" si="1"/>
        <v>'',</v>
      </c>
      <c r="H179" s="4" t="e">
        <v>#N/A</v>
      </c>
      <c r="K179" s="4" t="str">
        <f>MATCH('Decision Tree Importance'!$A179,'Linear Regression'!$A:$A,0)</f>
        <v>#N/A</v>
      </c>
    </row>
    <row r="180">
      <c r="B180" s="3"/>
      <c r="D180" s="8"/>
      <c r="E180" s="8"/>
      <c r="F180" s="4" t="str">
        <f>IFERROR(__xludf.DUMMYFUNCTION("RANK(C180,FILTER(C:C,E:E=E180,A:A=A180))"),"#N/A")</f>
        <v>#N/A</v>
      </c>
      <c r="G180" s="4" t="str">
        <f t="shared" si="1"/>
        <v>'',</v>
      </c>
      <c r="H180" s="4" t="e">
        <v>#N/A</v>
      </c>
      <c r="K180" s="4" t="str">
        <f>MATCH('Decision Tree Importance'!$A180,'Linear Regression'!$A:$A,0)</f>
        <v>#N/A</v>
      </c>
    </row>
    <row r="181">
      <c r="B181" s="3"/>
      <c r="D181" s="8"/>
      <c r="E181" s="8"/>
      <c r="F181" s="4" t="str">
        <f>IFERROR(__xludf.DUMMYFUNCTION("RANK(C181,FILTER(C:C,E:E=E181,A:A=A181))"),"#N/A")</f>
        <v>#N/A</v>
      </c>
      <c r="G181" s="4" t="str">
        <f t="shared" si="1"/>
        <v>'',</v>
      </c>
      <c r="H181" s="4" t="e">
        <v>#N/A</v>
      </c>
      <c r="K181" s="4" t="str">
        <f>MATCH('Decision Tree Importance'!$A181,'Linear Regression'!$A:$A,0)</f>
        <v>#N/A</v>
      </c>
    </row>
    <row r="182">
      <c r="B182" s="3"/>
      <c r="D182" s="8"/>
      <c r="E182" s="8"/>
      <c r="F182" s="4" t="str">
        <f>IFERROR(__xludf.DUMMYFUNCTION("RANK(C182,FILTER(C:C,E:E=E182,A:A=A182))"),"#N/A")</f>
        <v>#N/A</v>
      </c>
      <c r="G182" s="4" t="str">
        <f t="shared" si="1"/>
        <v>'',</v>
      </c>
      <c r="H182" s="4" t="e">
        <v>#N/A</v>
      </c>
      <c r="K182" s="4" t="str">
        <f>MATCH('Decision Tree Importance'!$A182,'Linear Regression'!$A:$A,0)</f>
        <v>#N/A</v>
      </c>
    </row>
    <row r="183">
      <c r="B183" s="3"/>
      <c r="D183" s="8"/>
      <c r="E183" s="8"/>
      <c r="F183" s="4" t="str">
        <f>IFERROR(__xludf.DUMMYFUNCTION("RANK(C183,FILTER(C:C,E:E=E183,A:A=A183))"),"#N/A")</f>
        <v>#N/A</v>
      </c>
      <c r="G183" s="4" t="str">
        <f t="shared" si="1"/>
        <v>'',</v>
      </c>
      <c r="H183" s="4" t="e">
        <v>#N/A</v>
      </c>
      <c r="K183" s="4" t="str">
        <f>MATCH('Decision Tree Importance'!$A183,'Linear Regression'!$A:$A,0)</f>
        <v>#N/A</v>
      </c>
    </row>
    <row r="184">
      <c r="B184" s="3"/>
      <c r="D184" s="8"/>
      <c r="E184" s="8"/>
      <c r="F184" s="4" t="str">
        <f>IFERROR(__xludf.DUMMYFUNCTION("RANK(C184,FILTER(C:C,E:E=E184,A:A=A184))"),"#N/A")</f>
        <v>#N/A</v>
      </c>
      <c r="G184" s="4" t="str">
        <f t="shared" si="1"/>
        <v>'',</v>
      </c>
      <c r="H184" s="4" t="e">
        <v>#N/A</v>
      </c>
      <c r="K184" s="4" t="str">
        <f>MATCH('Decision Tree Importance'!$A184,'Linear Regression'!$A:$A,0)</f>
        <v>#N/A</v>
      </c>
    </row>
    <row r="185">
      <c r="B185" s="3"/>
      <c r="D185" s="8"/>
      <c r="E185" s="8"/>
      <c r="F185" s="4" t="str">
        <f>IFERROR(__xludf.DUMMYFUNCTION("RANK(C185,FILTER(C:C,E:E=E185,A:A=A185))"),"#N/A")</f>
        <v>#N/A</v>
      </c>
      <c r="G185" s="4" t="str">
        <f t="shared" si="1"/>
        <v>'',</v>
      </c>
      <c r="H185" s="4" t="e">
        <v>#N/A</v>
      </c>
      <c r="K185" s="4" t="str">
        <f>MATCH('Decision Tree Importance'!$A185,'Linear Regression'!$A:$A,0)</f>
        <v>#N/A</v>
      </c>
    </row>
    <row r="186">
      <c r="B186" s="3"/>
      <c r="D186" s="8"/>
      <c r="E186" s="8"/>
      <c r="F186" s="4" t="str">
        <f>IFERROR(__xludf.DUMMYFUNCTION("RANK(C186,FILTER(C:C,E:E=E186,A:A=A186))"),"#N/A")</f>
        <v>#N/A</v>
      </c>
      <c r="G186" s="4" t="str">
        <f t="shared" si="1"/>
        <v>'',</v>
      </c>
      <c r="H186" s="4" t="e">
        <v>#N/A</v>
      </c>
      <c r="K186" s="4" t="str">
        <f>MATCH('Decision Tree Importance'!$A186,'Linear Regression'!$A:$A,0)</f>
        <v>#N/A</v>
      </c>
    </row>
    <row r="187">
      <c r="B187" s="3"/>
      <c r="D187" s="8"/>
      <c r="E187" s="8"/>
      <c r="F187" s="4" t="str">
        <f>IFERROR(__xludf.DUMMYFUNCTION("RANK(C187,FILTER(C:C,E:E=E187,A:A=A187))"),"#N/A")</f>
        <v>#N/A</v>
      </c>
      <c r="G187" s="4" t="str">
        <f t="shared" si="1"/>
        <v>'',</v>
      </c>
      <c r="H187" s="4" t="e">
        <v>#N/A</v>
      </c>
      <c r="K187" s="4" t="str">
        <f>MATCH('Decision Tree Importance'!$A187,'Linear Regression'!$A:$A,0)</f>
        <v>#N/A</v>
      </c>
    </row>
    <row r="188">
      <c r="B188" s="3"/>
      <c r="D188" s="8"/>
      <c r="E188" s="8"/>
      <c r="F188" s="4" t="str">
        <f>IFERROR(__xludf.DUMMYFUNCTION("RANK(C188,FILTER(C:C,E:E=E188,A:A=A188))"),"#N/A")</f>
        <v>#N/A</v>
      </c>
      <c r="G188" s="4" t="str">
        <f t="shared" si="1"/>
        <v>'',</v>
      </c>
      <c r="H188" s="4" t="e">
        <v>#N/A</v>
      </c>
      <c r="K188" s="4" t="str">
        <f>MATCH('Decision Tree Importance'!$A188,'Linear Regression'!$A:$A,0)</f>
        <v>#N/A</v>
      </c>
    </row>
    <row r="189">
      <c r="B189" s="3"/>
      <c r="D189" s="8"/>
      <c r="E189" s="8"/>
      <c r="F189" s="4" t="str">
        <f>IFERROR(__xludf.DUMMYFUNCTION("RANK(C189,FILTER(C:C,E:E=E189,A:A=A189))"),"#N/A")</f>
        <v>#N/A</v>
      </c>
      <c r="G189" s="4" t="str">
        <f t="shared" si="1"/>
        <v>'',</v>
      </c>
      <c r="H189" s="4" t="e">
        <v>#N/A</v>
      </c>
      <c r="K189" s="4" t="str">
        <f>MATCH('Decision Tree Importance'!$A189,'Linear Regression'!$A:$A,0)</f>
        <v>#N/A</v>
      </c>
    </row>
    <row r="190">
      <c r="B190" s="3"/>
      <c r="D190" s="8"/>
      <c r="E190" s="8"/>
      <c r="F190" s="4" t="str">
        <f>IFERROR(__xludf.DUMMYFUNCTION("RANK(C190,FILTER(C:C,E:E=E190,A:A=A190))"),"#N/A")</f>
        <v>#N/A</v>
      </c>
      <c r="G190" s="4" t="str">
        <f t="shared" si="1"/>
        <v>'',</v>
      </c>
      <c r="H190" s="4" t="e">
        <v>#N/A</v>
      </c>
      <c r="K190" s="4" t="str">
        <f>MATCH('Decision Tree Importance'!$A190,'Linear Regression'!$A:$A,0)</f>
        <v>#N/A</v>
      </c>
    </row>
    <row r="191">
      <c r="B191" s="3"/>
      <c r="D191" s="8"/>
      <c r="E191" s="8"/>
      <c r="F191" s="4" t="str">
        <f>IFERROR(__xludf.DUMMYFUNCTION("RANK(C191,FILTER(C:C,E:E=E191,A:A=A191))"),"#N/A")</f>
        <v>#N/A</v>
      </c>
      <c r="G191" s="4" t="str">
        <f t="shared" si="1"/>
        <v>'',</v>
      </c>
      <c r="H191" s="4" t="e">
        <v>#N/A</v>
      </c>
      <c r="K191" s="4" t="str">
        <f>MATCH('Decision Tree Importance'!$A191,'Linear Regression'!$A:$A,0)</f>
        <v>#N/A</v>
      </c>
    </row>
    <row r="192">
      <c r="B192" s="3"/>
      <c r="D192" s="8"/>
      <c r="E192" s="8"/>
      <c r="F192" s="4" t="str">
        <f>IFERROR(__xludf.DUMMYFUNCTION("RANK(C192,FILTER(C:C,E:E=E192,A:A=A192))"),"#N/A")</f>
        <v>#N/A</v>
      </c>
      <c r="G192" s="4" t="str">
        <f t="shared" si="1"/>
        <v>'',</v>
      </c>
      <c r="H192" s="4" t="e">
        <v>#N/A</v>
      </c>
      <c r="K192" s="4" t="str">
        <f>MATCH('Decision Tree Importance'!$A192,'Linear Regression'!$A:$A,0)</f>
        <v>#N/A</v>
      </c>
    </row>
    <row r="193">
      <c r="B193" s="3"/>
      <c r="D193" s="8"/>
      <c r="E193" s="8"/>
      <c r="F193" s="4" t="str">
        <f>IFERROR(__xludf.DUMMYFUNCTION("RANK(C193,FILTER(C:C,E:E=E193,A:A=A193))"),"#N/A")</f>
        <v>#N/A</v>
      </c>
      <c r="G193" s="4" t="str">
        <f t="shared" si="1"/>
        <v>'',</v>
      </c>
      <c r="H193" s="4" t="e">
        <v>#N/A</v>
      </c>
      <c r="K193" s="4" t="str">
        <f>MATCH('Decision Tree Importance'!$A193,'Linear Regression'!$A:$A,0)</f>
        <v>#N/A</v>
      </c>
    </row>
    <row r="194">
      <c r="B194" s="3"/>
      <c r="D194" s="8"/>
      <c r="E194" s="8"/>
      <c r="F194" s="4" t="str">
        <f>IFERROR(__xludf.DUMMYFUNCTION("RANK(C194,FILTER(C:C,E:E=E194,A:A=A194))"),"#N/A")</f>
        <v>#N/A</v>
      </c>
      <c r="G194" s="4" t="str">
        <f t="shared" si="1"/>
        <v>'',</v>
      </c>
      <c r="H194" s="4" t="e">
        <v>#N/A</v>
      </c>
      <c r="K194" s="4" t="str">
        <f>MATCH('Decision Tree Importance'!$A194,'Linear Regression'!$A:$A,0)</f>
        <v>#N/A</v>
      </c>
    </row>
    <row r="195">
      <c r="B195" s="3"/>
      <c r="D195" s="8"/>
      <c r="E195" s="8"/>
      <c r="F195" s="4" t="str">
        <f>IFERROR(__xludf.DUMMYFUNCTION("RANK(C195,FILTER(C:C,E:E=E195,A:A=A195))"),"#N/A")</f>
        <v>#N/A</v>
      </c>
      <c r="G195" s="4" t="str">
        <f t="shared" si="1"/>
        <v>'',</v>
      </c>
      <c r="H195" s="4" t="e">
        <v>#N/A</v>
      </c>
      <c r="K195" s="4" t="str">
        <f>MATCH('Decision Tree Importance'!$A195,'Linear Regression'!$A:$A,0)</f>
        <v>#N/A</v>
      </c>
    </row>
    <row r="196">
      <c r="B196" s="3"/>
      <c r="D196" s="8"/>
      <c r="E196" s="8"/>
      <c r="F196" s="4" t="str">
        <f>IFERROR(__xludf.DUMMYFUNCTION("RANK(C196,FILTER(C:C,E:E=E196,A:A=A196))"),"#N/A")</f>
        <v>#N/A</v>
      </c>
      <c r="G196" s="4" t="str">
        <f t="shared" si="1"/>
        <v>'',</v>
      </c>
      <c r="H196" s="4" t="e">
        <v>#N/A</v>
      </c>
      <c r="K196" s="4" t="str">
        <f>MATCH('Decision Tree Importance'!$A196,'Linear Regression'!$A:$A,0)</f>
        <v>#N/A</v>
      </c>
    </row>
    <row r="197">
      <c r="B197" s="3"/>
      <c r="D197" s="8"/>
      <c r="E197" s="8"/>
      <c r="F197" s="4" t="str">
        <f>IFERROR(__xludf.DUMMYFUNCTION("RANK(C197,FILTER(C:C,E:E=E197,A:A=A197))"),"#N/A")</f>
        <v>#N/A</v>
      </c>
      <c r="G197" s="4" t="str">
        <f t="shared" si="1"/>
        <v>'',</v>
      </c>
      <c r="H197" s="4" t="e">
        <v>#N/A</v>
      </c>
      <c r="K197" s="4" t="str">
        <f>MATCH('Decision Tree Importance'!$A197,'Linear Regression'!$A:$A,0)</f>
        <v>#N/A</v>
      </c>
    </row>
    <row r="198">
      <c r="B198" s="3"/>
      <c r="D198" s="8"/>
      <c r="E198" s="8"/>
      <c r="F198" s="4" t="str">
        <f>IFERROR(__xludf.DUMMYFUNCTION("RANK(C198,FILTER(C:C,E:E=E198,A:A=A198))"),"#N/A")</f>
        <v>#N/A</v>
      </c>
      <c r="G198" s="4" t="str">
        <f t="shared" si="1"/>
        <v>'',</v>
      </c>
      <c r="H198" s="4" t="e">
        <v>#N/A</v>
      </c>
      <c r="K198" s="4" t="str">
        <f>MATCH('Decision Tree Importance'!$A198,'Linear Regression'!$A:$A,0)</f>
        <v>#N/A</v>
      </c>
    </row>
    <row r="199">
      <c r="B199" s="3"/>
      <c r="D199" s="8"/>
      <c r="E199" s="8"/>
      <c r="F199" s="4" t="str">
        <f>IFERROR(__xludf.DUMMYFUNCTION("RANK(C199,FILTER(C:C,E:E=E199,A:A=A199))"),"#N/A")</f>
        <v>#N/A</v>
      </c>
      <c r="G199" s="4" t="str">
        <f t="shared" si="1"/>
        <v>'',</v>
      </c>
      <c r="H199" s="4" t="e">
        <v>#N/A</v>
      </c>
      <c r="K199" s="4" t="str">
        <f>MATCH('Decision Tree Importance'!$A199,'Linear Regression'!$A:$A,0)</f>
        <v>#N/A</v>
      </c>
    </row>
    <row r="200">
      <c r="B200" s="3"/>
      <c r="D200" s="8"/>
      <c r="E200" s="8"/>
      <c r="F200" s="4" t="str">
        <f>IFERROR(__xludf.DUMMYFUNCTION("RANK(C200,FILTER(C:C,E:E=E200,A:A=A200))"),"#N/A")</f>
        <v>#N/A</v>
      </c>
      <c r="G200" s="4" t="str">
        <f t="shared" si="1"/>
        <v>'',</v>
      </c>
      <c r="H200" s="4" t="e">
        <v>#N/A</v>
      </c>
      <c r="K200" s="4" t="str">
        <f>MATCH('Decision Tree Importance'!$A200,'Linear Regression'!$A:$A,0)</f>
        <v>#N/A</v>
      </c>
    </row>
    <row r="201">
      <c r="B201" s="3"/>
      <c r="D201" s="8"/>
      <c r="E201" s="8"/>
      <c r="F201" s="4" t="str">
        <f>IFERROR(__xludf.DUMMYFUNCTION("RANK(C201,FILTER(C:C,E:E=E201,A:A=A201))"),"#N/A")</f>
        <v>#N/A</v>
      </c>
      <c r="G201" s="4" t="str">
        <f t="shared" si="1"/>
        <v>'',</v>
      </c>
      <c r="H201" s="4" t="e">
        <v>#N/A</v>
      </c>
      <c r="K201" s="4" t="str">
        <f>MATCH('Decision Tree Importance'!$A201,'Linear Regression'!$A:$A,0)</f>
        <v>#N/A</v>
      </c>
    </row>
    <row r="202">
      <c r="B202" s="3"/>
      <c r="D202" s="8"/>
      <c r="E202" s="8"/>
      <c r="F202" s="4" t="str">
        <f>IFERROR(__xludf.DUMMYFUNCTION("RANK(C202,FILTER(C:C,E:E=E202,A:A=A202))"),"#N/A")</f>
        <v>#N/A</v>
      </c>
      <c r="G202" s="4" t="str">
        <f t="shared" si="1"/>
        <v>'',</v>
      </c>
      <c r="H202" s="4" t="e">
        <v>#N/A</v>
      </c>
      <c r="K202" s="4" t="str">
        <f>MATCH('Decision Tree Importance'!$A202,'Linear Regression'!$A:$A,0)</f>
        <v>#N/A</v>
      </c>
    </row>
    <row r="203">
      <c r="B203" s="3"/>
      <c r="D203" s="8"/>
      <c r="E203" s="8"/>
      <c r="F203" s="4" t="str">
        <f>IFERROR(__xludf.DUMMYFUNCTION("RANK(C203,FILTER(C:C,E:E=E203,A:A=A203))"),"#N/A")</f>
        <v>#N/A</v>
      </c>
      <c r="G203" s="4" t="str">
        <f t="shared" si="1"/>
        <v>'',</v>
      </c>
      <c r="H203" s="4" t="e">
        <v>#N/A</v>
      </c>
      <c r="K203" s="4" t="str">
        <f>MATCH('Decision Tree Importance'!$A203,'Linear Regression'!$A:$A,0)</f>
        <v>#N/A</v>
      </c>
    </row>
    <row r="204">
      <c r="B204" s="3"/>
      <c r="D204" s="8"/>
      <c r="E204" s="8"/>
      <c r="F204" s="4" t="str">
        <f>IFERROR(__xludf.DUMMYFUNCTION("RANK(C204,FILTER(C:C,E:E=E204,A:A=A204))"),"#N/A")</f>
        <v>#N/A</v>
      </c>
      <c r="G204" s="4" t="str">
        <f t="shared" si="1"/>
        <v>'',</v>
      </c>
      <c r="H204" s="4" t="e">
        <v>#N/A</v>
      </c>
      <c r="K204" s="4" t="str">
        <f>MATCH('Decision Tree Importance'!$A204,'Linear Regression'!$A:$A,0)</f>
        <v>#N/A</v>
      </c>
    </row>
    <row r="205">
      <c r="B205" s="3"/>
      <c r="D205" s="8"/>
      <c r="E205" s="8"/>
      <c r="F205" s="4" t="str">
        <f>IFERROR(__xludf.DUMMYFUNCTION("RANK(C205,FILTER(C:C,E:E=E205,A:A=A205))"),"#N/A")</f>
        <v>#N/A</v>
      </c>
      <c r="G205" s="4" t="str">
        <f t="shared" si="1"/>
        <v>'',</v>
      </c>
      <c r="H205" s="4" t="e">
        <v>#N/A</v>
      </c>
      <c r="K205" s="4" t="str">
        <f>MATCH('Decision Tree Importance'!$A205,'Linear Regression'!$A:$A,0)</f>
        <v>#N/A</v>
      </c>
    </row>
    <row r="206">
      <c r="B206" s="3"/>
      <c r="D206" s="8"/>
      <c r="E206" s="8"/>
      <c r="F206" s="4" t="str">
        <f>IFERROR(__xludf.DUMMYFUNCTION("RANK(C206,FILTER(C:C,E:E=E206,A:A=A206))"),"#N/A")</f>
        <v>#N/A</v>
      </c>
      <c r="G206" s="4" t="str">
        <f t="shared" si="1"/>
        <v>'',</v>
      </c>
      <c r="H206" s="4" t="e">
        <v>#N/A</v>
      </c>
      <c r="K206" s="4" t="str">
        <f>MATCH('Decision Tree Importance'!$A206,'Linear Regression'!$A:$A,0)</f>
        <v>#N/A</v>
      </c>
    </row>
    <row r="207">
      <c r="B207" s="3"/>
      <c r="D207" s="8"/>
      <c r="E207" s="8"/>
      <c r="F207" s="4" t="str">
        <f>IFERROR(__xludf.DUMMYFUNCTION("RANK(C207,FILTER(C:C,E:E=E207,A:A=A207))"),"#N/A")</f>
        <v>#N/A</v>
      </c>
      <c r="G207" s="4" t="str">
        <f t="shared" si="1"/>
        <v>'',</v>
      </c>
      <c r="H207" s="4" t="e">
        <v>#N/A</v>
      </c>
      <c r="K207" s="4" t="str">
        <f>MATCH('Decision Tree Importance'!$A207,'Linear Regression'!$A:$A,0)</f>
        <v>#N/A</v>
      </c>
    </row>
    <row r="208">
      <c r="B208" s="3"/>
      <c r="D208" s="8"/>
      <c r="E208" s="8"/>
      <c r="F208" s="4" t="str">
        <f>IFERROR(__xludf.DUMMYFUNCTION("RANK(C208,FILTER(C:C,E:E=E208,A:A=A208))"),"#N/A")</f>
        <v>#N/A</v>
      </c>
      <c r="G208" s="4" t="str">
        <f t="shared" si="1"/>
        <v>'',</v>
      </c>
      <c r="H208" s="4" t="e">
        <v>#N/A</v>
      </c>
      <c r="K208" s="4" t="str">
        <f>MATCH('Decision Tree Importance'!$A208,'Linear Regression'!$A:$A,0)</f>
        <v>#N/A</v>
      </c>
    </row>
    <row r="209">
      <c r="B209" s="3"/>
      <c r="D209" s="8"/>
      <c r="E209" s="8"/>
      <c r="F209" s="4" t="str">
        <f>IFERROR(__xludf.DUMMYFUNCTION("RANK(C209,FILTER(C:C,E:E=E209,A:A=A209))"),"#N/A")</f>
        <v>#N/A</v>
      </c>
      <c r="G209" s="4" t="str">
        <f t="shared" si="1"/>
        <v>'',</v>
      </c>
      <c r="H209" s="4" t="e">
        <v>#N/A</v>
      </c>
      <c r="K209" s="4" t="str">
        <f>MATCH('Decision Tree Importance'!$A209,'Linear Regression'!$A:$A,0)</f>
        <v>#N/A</v>
      </c>
    </row>
    <row r="210">
      <c r="B210" s="3"/>
      <c r="D210" s="8"/>
      <c r="E210" s="8"/>
      <c r="F210" s="4" t="str">
        <f>IFERROR(__xludf.DUMMYFUNCTION("RANK(C210,FILTER(C:C,E:E=E210,A:A=A210))"),"#N/A")</f>
        <v>#N/A</v>
      </c>
      <c r="G210" s="4" t="str">
        <f t="shared" si="1"/>
        <v>'',</v>
      </c>
      <c r="H210" s="4" t="e">
        <v>#N/A</v>
      </c>
      <c r="K210" s="4" t="str">
        <f>MATCH('Decision Tree Importance'!$A210,'Linear Regression'!$A:$A,0)</f>
        <v>#N/A</v>
      </c>
    </row>
    <row r="211">
      <c r="B211" s="3"/>
      <c r="D211" s="8"/>
      <c r="E211" s="8"/>
      <c r="F211" s="4" t="str">
        <f>IFERROR(__xludf.DUMMYFUNCTION("RANK(C211,FILTER(C:C,E:E=E211,A:A=A211))"),"#N/A")</f>
        <v>#N/A</v>
      </c>
      <c r="G211" s="4" t="str">
        <f t="shared" si="1"/>
        <v>'',</v>
      </c>
      <c r="H211" s="4" t="e">
        <v>#N/A</v>
      </c>
      <c r="K211" s="4" t="str">
        <f>MATCH('Decision Tree Importance'!$A211,'Linear Regression'!$A:$A,0)</f>
        <v>#N/A</v>
      </c>
    </row>
    <row r="212">
      <c r="B212" s="3"/>
      <c r="D212" s="8"/>
      <c r="E212" s="8"/>
      <c r="F212" s="4" t="str">
        <f>IFERROR(__xludf.DUMMYFUNCTION("RANK(C212,FILTER(C:C,E:E=E212,A:A=A212))"),"#N/A")</f>
        <v>#N/A</v>
      </c>
      <c r="G212" s="4" t="str">
        <f t="shared" si="1"/>
        <v>'',</v>
      </c>
      <c r="H212" s="4" t="e">
        <v>#N/A</v>
      </c>
      <c r="K212" s="4" t="str">
        <f>MATCH('Decision Tree Importance'!$A212,'Linear Regression'!$A:$A,0)</f>
        <v>#N/A</v>
      </c>
    </row>
    <row r="213">
      <c r="B213" s="3"/>
      <c r="D213" s="8"/>
      <c r="E213" s="8"/>
      <c r="F213" s="4" t="str">
        <f>IFERROR(__xludf.DUMMYFUNCTION("RANK(C213,FILTER(C:C,E:E=E213,A:A=A213))"),"#N/A")</f>
        <v>#N/A</v>
      </c>
      <c r="G213" s="4" t="str">
        <f t="shared" si="1"/>
        <v>'',</v>
      </c>
      <c r="H213" s="4" t="e">
        <v>#N/A</v>
      </c>
      <c r="K213" s="4" t="str">
        <f>MATCH('Decision Tree Importance'!$A213,'Linear Regression'!$A:$A,0)</f>
        <v>#N/A</v>
      </c>
    </row>
    <row r="214">
      <c r="B214" s="3"/>
      <c r="D214" s="8"/>
      <c r="E214" s="8"/>
      <c r="F214" s="4" t="str">
        <f>IFERROR(__xludf.DUMMYFUNCTION("RANK(C214,FILTER(C:C,E:E=E214,A:A=A214))"),"#N/A")</f>
        <v>#N/A</v>
      </c>
      <c r="G214" s="4" t="str">
        <f t="shared" si="1"/>
        <v>'',</v>
      </c>
      <c r="H214" s="4" t="e">
        <v>#N/A</v>
      </c>
      <c r="K214" s="4" t="str">
        <f>MATCH('Decision Tree Importance'!$A214,'Linear Regression'!$A:$A,0)</f>
        <v>#N/A</v>
      </c>
    </row>
    <row r="215">
      <c r="B215" s="3"/>
      <c r="D215" s="8"/>
      <c r="E215" s="8"/>
      <c r="F215" s="4" t="str">
        <f>IFERROR(__xludf.DUMMYFUNCTION("RANK(C215,FILTER(C:C,E:E=E215,A:A=A215))"),"#N/A")</f>
        <v>#N/A</v>
      </c>
      <c r="G215" s="4" t="str">
        <f t="shared" si="1"/>
        <v>'',</v>
      </c>
      <c r="H215" s="4" t="e">
        <v>#N/A</v>
      </c>
      <c r="K215" s="4" t="str">
        <f>MATCH('Decision Tree Importance'!$A215,'Linear Regression'!$A:$A,0)</f>
        <v>#N/A</v>
      </c>
    </row>
    <row r="216">
      <c r="B216" s="3"/>
      <c r="D216" s="8"/>
      <c r="E216" s="8"/>
      <c r="F216" s="4" t="str">
        <f>IFERROR(__xludf.DUMMYFUNCTION("RANK(C216,FILTER(C:C,E:E=E216,A:A=A216))"),"#N/A")</f>
        <v>#N/A</v>
      </c>
      <c r="G216" s="4" t="str">
        <f t="shared" si="1"/>
        <v>'',</v>
      </c>
      <c r="H216" s="4" t="e">
        <v>#N/A</v>
      </c>
      <c r="K216" s="4" t="str">
        <f>MATCH('Decision Tree Importance'!$A216,'Linear Regression'!$A:$A,0)</f>
        <v>#N/A</v>
      </c>
    </row>
    <row r="217">
      <c r="B217" s="3"/>
      <c r="D217" s="8"/>
      <c r="E217" s="8"/>
      <c r="F217" s="4" t="str">
        <f>IFERROR(__xludf.DUMMYFUNCTION("RANK(C217,FILTER(C:C,E:E=E217,A:A=A217))"),"#N/A")</f>
        <v>#N/A</v>
      </c>
      <c r="G217" s="4" t="str">
        <f t="shared" si="1"/>
        <v>'',</v>
      </c>
      <c r="H217" s="4" t="e">
        <v>#N/A</v>
      </c>
      <c r="K217" s="4" t="str">
        <f>MATCH('Decision Tree Importance'!$A217,'Linear Regression'!$A:$A,0)</f>
        <v>#N/A</v>
      </c>
    </row>
    <row r="218">
      <c r="B218" s="3"/>
      <c r="D218" s="8"/>
      <c r="E218" s="8"/>
      <c r="F218" s="4" t="str">
        <f>IFERROR(__xludf.DUMMYFUNCTION("RANK(C218,FILTER(C:C,E:E=E218,A:A=A218))"),"#N/A")</f>
        <v>#N/A</v>
      </c>
      <c r="G218" s="4" t="str">
        <f t="shared" si="1"/>
        <v>'',</v>
      </c>
      <c r="H218" s="4" t="e">
        <v>#N/A</v>
      </c>
      <c r="K218" s="4" t="str">
        <f>MATCH('Decision Tree Importance'!$A218,'Linear Regression'!$A:$A,0)</f>
        <v>#N/A</v>
      </c>
    </row>
    <row r="219">
      <c r="B219" s="3"/>
      <c r="D219" s="8"/>
      <c r="E219" s="8"/>
      <c r="F219" s="4" t="str">
        <f>IFERROR(__xludf.DUMMYFUNCTION("RANK(C219,FILTER(C:C,E:E=E219,A:A=A219))"),"#N/A")</f>
        <v>#N/A</v>
      </c>
      <c r="G219" s="4" t="str">
        <f t="shared" si="1"/>
        <v>'',</v>
      </c>
      <c r="H219" s="4" t="e">
        <v>#N/A</v>
      </c>
      <c r="K219" s="4" t="str">
        <f>MATCH('Decision Tree Importance'!$A219,'Linear Regression'!$A:$A,0)</f>
        <v>#N/A</v>
      </c>
    </row>
    <row r="220">
      <c r="B220" s="3"/>
      <c r="D220" s="8"/>
      <c r="E220" s="8"/>
      <c r="F220" s="4" t="str">
        <f>IFERROR(__xludf.DUMMYFUNCTION("RANK(C220,FILTER(C:C,E:E=E220,A:A=A220))"),"#N/A")</f>
        <v>#N/A</v>
      </c>
      <c r="G220" s="4" t="str">
        <f t="shared" si="1"/>
        <v>'',</v>
      </c>
      <c r="H220" s="4" t="e">
        <v>#N/A</v>
      </c>
      <c r="K220" s="4" t="str">
        <f>MATCH('Decision Tree Importance'!$A220,'Linear Regression'!$A:$A,0)</f>
        <v>#N/A</v>
      </c>
    </row>
    <row r="221">
      <c r="B221" s="3"/>
      <c r="D221" s="8"/>
      <c r="E221" s="8"/>
      <c r="F221" s="4" t="str">
        <f>IFERROR(__xludf.DUMMYFUNCTION("RANK(C221,FILTER(C:C,E:E=E221,A:A=A221))"),"#N/A")</f>
        <v>#N/A</v>
      </c>
      <c r="G221" s="4" t="str">
        <f t="shared" si="1"/>
        <v>'',</v>
      </c>
      <c r="H221" s="4" t="e">
        <v>#N/A</v>
      </c>
      <c r="K221" s="4" t="str">
        <f>MATCH('Decision Tree Importance'!$A221,'Linear Regression'!$A:$A,0)</f>
        <v>#N/A</v>
      </c>
    </row>
    <row r="222">
      <c r="B222" s="3"/>
      <c r="D222" s="8"/>
      <c r="E222" s="8"/>
      <c r="F222" s="4" t="str">
        <f>IFERROR(__xludf.DUMMYFUNCTION("RANK(C222,FILTER(C:C,E:E=E222,A:A=A222))"),"#N/A")</f>
        <v>#N/A</v>
      </c>
      <c r="G222" s="4" t="str">
        <f t="shared" si="1"/>
        <v>'',</v>
      </c>
      <c r="H222" s="4" t="e">
        <v>#N/A</v>
      </c>
      <c r="K222" s="4" t="str">
        <f>MATCH('Decision Tree Importance'!$A222,'Linear Regression'!$A:$A,0)</f>
        <v>#N/A</v>
      </c>
    </row>
    <row r="223">
      <c r="B223" s="3"/>
      <c r="D223" s="8"/>
      <c r="E223" s="8"/>
      <c r="F223" s="4" t="str">
        <f>IFERROR(__xludf.DUMMYFUNCTION("RANK(C223,FILTER(C:C,E:E=E223,A:A=A223))"),"#N/A")</f>
        <v>#N/A</v>
      </c>
      <c r="G223" s="4" t="str">
        <f t="shared" si="1"/>
        <v>'',</v>
      </c>
      <c r="H223" s="4" t="e">
        <v>#N/A</v>
      </c>
      <c r="K223" s="4" t="str">
        <f>MATCH('Decision Tree Importance'!$A223,'Linear Regression'!$A:$A,0)</f>
        <v>#N/A</v>
      </c>
    </row>
    <row r="224">
      <c r="B224" s="3"/>
      <c r="D224" s="8"/>
      <c r="E224" s="8"/>
      <c r="F224" s="4" t="str">
        <f>IFERROR(__xludf.DUMMYFUNCTION("RANK(C224,FILTER(C:C,E:E=E224,A:A=A224))"),"#N/A")</f>
        <v>#N/A</v>
      </c>
      <c r="G224" s="4" t="str">
        <f t="shared" si="1"/>
        <v>'',</v>
      </c>
      <c r="H224" s="4" t="e">
        <v>#N/A</v>
      </c>
      <c r="K224" s="4" t="str">
        <f>MATCH('Decision Tree Importance'!$A224,'Linear Regression'!$A:$A,0)</f>
        <v>#N/A</v>
      </c>
    </row>
    <row r="225">
      <c r="B225" s="3"/>
      <c r="D225" s="8"/>
      <c r="E225" s="8"/>
      <c r="F225" s="4" t="str">
        <f>IFERROR(__xludf.DUMMYFUNCTION("RANK(C225,FILTER(C:C,E:E=E225,A:A=A225))"),"#N/A")</f>
        <v>#N/A</v>
      </c>
      <c r="G225" s="4" t="str">
        <f t="shared" si="1"/>
        <v>'',</v>
      </c>
      <c r="H225" s="4" t="e">
        <v>#N/A</v>
      </c>
      <c r="K225" s="4" t="str">
        <f>MATCH('Decision Tree Importance'!$A225,'Linear Regression'!$A:$A,0)</f>
        <v>#N/A</v>
      </c>
    </row>
    <row r="226">
      <c r="B226" s="3"/>
      <c r="D226" s="8"/>
      <c r="E226" s="8"/>
      <c r="F226" s="4" t="str">
        <f>IFERROR(__xludf.DUMMYFUNCTION("RANK(C226,FILTER(C:C,E:E=E226,A:A=A226))"),"#N/A")</f>
        <v>#N/A</v>
      </c>
      <c r="G226" s="4" t="str">
        <f t="shared" si="1"/>
        <v>'',</v>
      </c>
      <c r="H226" s="4" t="e">
        <v>#N/A</v>
      </c>
      <c r="K226" s="4" t="str">
        <f>MATCH('Decision Tree Importance'!$A226,'Linear Regression'!$A:$A,0)</f>
        <v>#N/A</v>
      </c>
    </row>
    <row r="227">
      <c r="B227" s="3"/>
      <c r="D227" s="8"/>
      <c r="E227" s="8"/>
      <c r="F227" s="4" t="str">
        <f>IFERROR(__xludf.DUMMYFUNCTION("RANK(C227,FILTER(C:C,E:E=E227,A:A=A227))"),"#N/A")</f>
        <v>#N/A</v>
      </c>
      <c r="G227" s="4" t="str">
        <f t="shared" si="1"/>
        <v>'',</v>
      </c>
      <c r="H227" s="4" t="e">
        <v>#N/A</v>
      </c>
      <c r="K227" s="4" t="str">
        <f>MATCH('Decision Tree Importance'!$A227,'Linear Regression'!$A:$A,0)</f>
        <v>#N/A</v>
      </c>
    </row>
    <row r="228">
      <c r="B228" s="3"/>
      <c r="D228" s="8"/>
      <c r="E228" s="8"/>
      <c r="F228" s="4" t="str">
        <f>IFERROR(__xludf.DUMMYFUNCTION("RANK(C228,FILTER(C:C,E:E=E228,A:A=A228))"),"#N/A")</f>
        <v>#N/A</v>
      </c>
      <c r="G228" s="4" t="str">
        <f t="shared" si="1"/>
        <v>'',</v>
      </c>
      <c r="H228" s="4" t="e">
        <v>#N/A</v>
      </c>
      <c r="K228" s="4" t="str">
        <f>MATCH('Decision Tree Importance'!$A228,'Linear Regression'!$A:$A,0)</f>
        <v>#N/A</v>
      </c>
    </row>
    <row r="229">
      <c r="B229" s="3"/>
      <c r="D229" s="8"/>
      <c r="E229" s="8"/>
      <c r="F229" s="4" t="str">
        <f>IFERROR(__xludf.DUMMYFUNCTION("RANK(C229,FILTER(C:C,E:E=E229,A:A=A229))"),"#N/A")</f>
        <v>#N/A</v>
      </c>
      <c r="G229" s="4" t="str">
        <f t="shared" si="1"/>
        <v>'',</v>
      </c>
      <c r="H229" s="4" t="e">
        <v>#N/A</v>
      </c>
      <c r="K229" s="4" t="str">
        <f>MATCH('Decision Tree Importance'!$A229,'Linear Regression'!$A:$A,0)</f>
        <v>#N/A</v>
      </c>
    </row>
    <row r="230">
      <c r="B230" s="3"/>
      <c r="D230" s="8"/>
      <c r="E230" s="8"/>
      <c r="F230" s="4" t="str">
        <f>IFERROR(__xludf.DUMMYFUNCTION("RANK(C230,FILTER(C:C,E:E=E230,A:A=A230))"),"#N/A")</f>
        <v>#N/A</v>
      </c>
      <c r="G230" s="4" t="str">
        <f t="shared" si="1"/>
        <v>'',</v>
      </c>
      <c r="H230" s="4" t="e">
        <v>#N/A</v>
      </c>
      <c r="K230" s="4" t="str">
        <f>MATCH('Decision Tree Importance'!$A230,'Linear Regression'!$A:$A,0)</f>
        <v>#N/A</v>
      </c>
    </row>
    <row r="231">
      <c r="B231" s="3"/>
      <c r="D231" s="8"/>
      <c r="E231" s="8"/>
      <c r="F231" s="4" t="str">
        <f>IFERROR(__xludf.DUMMYFUNCTION("RANK(C231,FILTER(C:C,E:E=E231,A:A=A231))"),"#N/A")</f>
        <v>#N/A</v>
      </c>
      <c r="G231" s="4" t="str">
        <f t="shared" si="1"/>
        <v>'',</v>
      </c>
      <c r="H231" s="4" t="e">
        <v>#N/A</v>
      </c>
      <c r="K231" s="4" t="str">
        <f>MATCH('Decision Tree Importance'!$A231,'Linear Regression'!$A:$A,0)</f>
        <v>#N/A</v>
      </c>
    </row>
    <row r="232">
      <c r="B232" s="3"/>
      <c r="D232" s="8"/>
      <c r="E232" s="8"/>
      <c r="F232" s="4" t="str">
        <f>IFERROR(__xludf.DUMMYFUNCTION("RANK(C232,FILTER(C:C,E:E=E232,A:A=A232))"),"#N/A")</f>
        <v>#N/A</v>
      </c>
      <c r="G232" s="4" t="str">
        <f t="shared" si="1"/>
        <v>'',</v>
      </c>
      <c r="H232" s="4" t="e">
        <v>#N/A</v>
      </c>
      <c r="K232" s="4" t="str">
        <f>MATCH('Decision Tree Importance'!$A232,'Linear Regression'!$A:$A,0)</f>
        <v>#N/A</v>
      </c>
    </row>
    <row r="233">
      <c r="B233" s="3"/>
      <c r="D233" s="8"/>
      <c r="E233" s="8"/>
      <c r="F233" s="4" t="str">
        <f>IFERROR(__xludf.DUMMYFUNCTION("RANK(C233,FILTER(C:C,E:E=E233,A:A=A233))"),"#N/A")</f>
        <v>#N/A</v>
      </c>
      <c r="G233" s="4" t="str">
        <f t="shared" si="1"/>
        <v>'',</v>
      </c>
      <c r="H233" s="4" t="e">
        <v>#N/A</v>
      </c>
      <c r="K233" s="4" t="str">
        <f>MATCH('Decision Tree Importance'!$A233,'Linear Regression'!$A:$A,0)</f>
        <v>#N/A</v>
      </c>
    </row>
    <row r="234">
      <c r="B234" s="3"/>
      <c r="D234" s="8"/>
      <c r="E234" s="8"/>
      <c r="F234" s="4" t="str">
        <f>IFERROR(__xludf.DUMMYFUNCTION("RANK(C234,FILTER(C:C,E:E=E234,A:A=A234))"),"#N/A")</f>
        <v>#N/A</v>
      </c>
      <c r="G234" s="4" t="str">
        <f t="shared" si="1"/>
        <v>'',</v>
      </c>
      <c r="H234" s="4" t="e">
        <v>#N/A</v>
      </c>
      <c r="K234" s="4" t="str">
        <f>MATCH('Decision Tree Importance'!$A234,'Linear Regression'!$A:$A,0)</f>
        <v>#N/A</v>
      </c>
    </row>
    <row r="235">
      <c r="B235" s="3"/>
      <c r="D235" s="8"/>
      <c r="E235" s="8"/>
      <c r="F235" s="4" t="str">
        <f>IFERROR(__xludf.DUMMYFUNCTION("RANK(C235,FILTER(C:C,E:E=E235,A:A=A235))"),"#N/A")</f>
        <v>#N/A</v>
      </c>
      <c r="G235" s="4" t="str">
        <f t="shared" si="1"/>
        <v>'',</v>
      </c>
      <c r="H235" s="4" t="e">
        <v>#N/A</v>
      </c>
      <c r="K235" s="4" t="str">
        <f>MATCH('Decision Tree Importance'!$A235,'Linear Regression'!$A:$A,0)</f>
        <v>#N/A</v>
      </c>
    </row>
    <row r="236">
      <c r="B236" s="3"/>
      <c r="D236" s="8"/>
      <c r="E236" s="8"/>
      <c r="F236" s="4" t="str">
        <f>IFERROR(__xludf.DUMMYFUNCTION("RANK(C236,FILTER(C:C,E:E=E236,A:A=A236))"),"#N/A")</f>
        <v>#N/A</v>
      </c>
      <c r="G236" s="4" t="str">
        <f t="shared" si="1"/>
        <v>'',</v>
      </c>
      <c r="H236" s="4" t="e">
        <v>#N/A</v>
      </c>
      <c r="K236" s="4" t="str">
        <f>MATCH('Decision Tree Importance'!$A236,'Linear Regression'!$A:$A,0)</f>
        <v>#N/A</v>
      </c>
    </row>
    <row r="237">
      <c r="B237" s="3"/>
      <c r="D237" s="8"/>
      <c r="E237" s="8"/>
      <c r="F237" s="4" t="str">
        <f>IFERROR(__xludf.DUMMYFUNCTION("RANK(C237,FILTER(C:C,E:E=E237,A:A=A237))"),"#N/A")</f>
        <v>#N/A</v>
      </c>
      <c r="G237" s="4" t="str">
        <f t="shared" si="1"/>
        <v>'',</v>
      </c>
      <c r="H237" s="4" t="e">
        <v>#N/A</v>
      </c>
      <c r="K237" s="4" t="str">
        <f>MATCH('Decision Tree Importance'!$A237,'Linear Regression'!$A:$A,0)</f>
        <v>#N/A</v>
      </c>
    </row>
    <row r="238">
      <c r="B238" s="3"/>
      <c r="D238" s="8"/>
      <c r="E238" s="8"/>
      <c r="F238" s="4" t="str">
        <f>IFERROR(__xludf.DUMMYFUNCTION("RANK(C238,FILTER(C:C,E:E=E238,A:A=A238))"),"#N/A")</f>
        <v>#N/A</v>
      </c>
      <c r="G238" s="4" t="str">
        <f t="shared" si="1"/>
        <v>'',</v>
      </c>
      <c r="H238" s="4" t="e">
        <v>#N/A</v>
      </c>
      <c r="K238" s="4" t="str">
        <f>MATCH('Decision Tree Importance'!$A238,'Linear Regression'!$A:$A,0)</f>
        <v>#N/A</v>
      </c>
    </row>
    <row r="239">
      <c r="B239" s="3"/>
      <c r="D239" s="8"/>
      <c r="E239" s="8"/>
      <c r="F239" s="4" t="str">
        <f>IFERROR(__xludf.DUMMYFUNCTION("RANK(C239,FILTER(C:C,E:E=E239,A:A=A239))"),"#N/A")</f>
        <v>#N/A</v>
      </c>
      <c r="G239" s="4" t="str">
        <f t="shared" si="1"/>
        <v>'',</v>
      </c>
      <c r="H239" s="4" t="e">
        <v>#N/A</v>
      </c>
      <c r="K239" s="4" t="str">
        <f>MATCH('Decision Tree Importance'!$A239,'Linear Regression'!$A:$A,0)</f>
        <v>#N/A</v>
      </c>
    </row>
    <row r="240">
      <c r="B240" s="3"/>
      <c r="D240" s="8"/>
      <c r="E240" s="8"/>
      <c r="F240" s="4" t="str">
        <f>IFERROR(__xludf.DUMMYFUNCTION("RANK(C240,FILTER(C:C,E:E=E240,A:A=A240))"),"#N/A")</f>
        <v>#N/A</v>
      </c>
      <c r="G240" s="4" t="str">
        <f t="shared" si="1"/>
        <v>'',</v>
      </c>
      <c r="H240" s="4" t="e">
        <v>#N/A</v>
      </c>
      <c r="K240" s="4" t="str">
        <f>MATCH('Decision Tree Importance'!$A240,'Linear Regression'!$A:$A,0)</f>
        <v>#N/A</v>
      </c>
    </row>
    <row r="241">
      <c r="B241" s="3"/>
      <c r="D241" s="8"/>
      <c r="E241" s="8"/>
      <c r="F241" s="4" t="str">
        <f>IFERROR(__xludf.DUMMYFUNCTION("RANK(C241,FILTER(C:C,E:E=E241,A:A=A241))"),"#N/A")</f>
        <v>#N/A</v>
      </c>
      <c r="G241" s="4" t="str">
        <f t="shared" si="1"/>
        <v>'',</v>
      </c>
      <c r="H241" s="4" t="e">
        <v>#N/A</v>
      </c>
      <c r="K241" s="4" t="str">
        <f>MATCH('Decision Tree Importance'!$A241,'Linear Regression'!$A:$A,0)</f>
        <v>#N/A</v>
      </c>
    </row>
    <row r="242">
      <c r="B242" s="3"/>
      <c r="D242" s="8"/>
      <c r="E242" s="8"/>
      <c r="F242" s="4" t="str">
        <f>IFERROR(__xludf.DUMMYFUNCTION("RANK(C242,FILTER(C:C,E:E=E242,A:A=A242))"),"#N/A")</f>
        <v>#N/A</v>
      </c>
      <c r="G242" s="4" t="str">
        <f t="shared" si="1"/>
        <v>'',</v>
      </c>
      <c r="H242" s="4" t="e">
        <v>#N/A</v>
      </c>
      <c r="K242" s="4" t="str">
        <f>MATCH('Decision Tree Importance'!$A242,'Linear Regression'!$A:$A,0)</f>
        <v>#N/A</v>
      </c>
    </row>
    <row r="243">
      <c r="B243" s="3"/>
      <c r="D243" s="8"/>
      <c r="E243" s="8"/>
      <c r="F243" s="4" t="str">
        <f>IFERROR(__xludf.DUMMYFUNCTION("RANK(C243,FILTER(C:C,E:E=E243,A:A=A243))"),"#N/A")</f>
        <v>#N/A</v>
      </c>
      <c r="G243" s="4" t="str">
        <f t="shared" si="1"/>
        <v>'',</v>
      </c>
      <c r="H243" s="4" t="e">
        <v>#N/A</v>
      </c>
      <c r="K243" s="4" t="str">
        <f>MATCH('Decision Tree Importance'!$A243,'Linear Regression'!$A:$A,0)</f>
        <v>#N/A</v>
      </c>
    </row>
    <row r="244">
      <c r="B244" s="3"/>
      <c r="D244" s="8"/>
      <c r="E244" s="8"/>
      <c r="F244" s="4" t="str">
        <f>IFERROR(__xludf.DUMMYFUNCTION("RANK(C244,FILTER(C:C,E:E=E244,A:A=A244))"),"#N/A")</f>
        <v>#N/A</v>
      </c>
      <c r="G244" s="4" t="str">
        <f t="shared" si="1"/>
        <v>'',</v>
      </c>
      <c r="H244" s="4" t="e">
        <v>#N/A</v>
      </c>
      <c r="K244" s="4" t="str">
        <f>MATCH('Decision Tree Importance'!$A244,'Linear Regression'!$A:$A,0)</f>
        <v>#N/A</v>
      </c>
    </row>
    <row r="245">
      <c r="B245" s="3"/>
      <c r="D245" s="8"/>
      <c r="E245" s="8"/>
      <c r="F245" s="4" t="str">
        <f>IFERROR(__xludf.DUMMYFUNCTION("RANK(C245,FILTER(C:C,E:E=E245,A:A=A245))"),"#N/A")</f>
        <v>#N/A</v>
      </c>
      <c r="G245" s="4" t="str">
        <f t="shared" si="1"/>
        <v>'',</v>
      </c>
      <c r="H245" s="4" t="e">
        <v>#N/A</v>
      </c>
      <c r="K245" s="4" t="str">
        <f>MATCH('Decision Tree Importance'!$A245,'Linear Regression'!$A:$A,0)</f>
        <v>#N/A</v>
      </c>
    </row>
    <row r="246">
      <c r="B246" s="3"/>
      <c r="D246" s="8"/>
      <c r="E246" s="8"/>
      <c r="F246" s="4" t="str">
        <f>IFERROR(__xludf.DUMMYFUNCTION("RANK(C246,FILTER(C:C,E:E=E246,A:A=A246))"),"#N/A")</f>
        <v>#N/A</v>
      </c>
      <c r="G246" s="4" t="str">
        <f t="shared" si="1"/>
        <v>'',</v>
      </c>
      <c r="H246" s="4" t="e">
        <v>#N/A</v>
      </c>
      <c r="K246" s="4" t="str">
        <f>MATCH('Decision Tree Importance'!$A246,'Linear Regression'!$A:$A,0)</f>
        <v>#N/A</v>
      </c>
    </row>
    <row r="247">
      <c r="B247" s="3"/>
      <c r="D247" s="8"/>
      <c r="E247" s="8"/>
      <c r="F247" s="4" t="str">
        <f>IFERROR(__xludf.DUMMYFUNCTION("RANK(C247,FILTER(C:C,E:E=E247,A:A=A247))"),"#N/A")</f>
        <v>#N/A</v>
      </c>
      <c r="G247" s="4" t="str">
        <f t="shared" si="1"/>
        <v>'',</v>
      </c>
      <c r="H247" s="4" t="e">
        <v>#N/A</v>
      </c>
      <c r="K247" s="4" t="str">
        <f>MATCH('Decision Tree Importance'!$A247,'Linear Regression'!$A:$A,0)</f>
        <v>#N/A</v>
      </c>
    </row>
    <row r="248">
      <c r="B248" s="3"/>
      <c r="D248" s="8"/>
      <c r="E248" s="8"/>
      <c r="F248" s="4" t="str">
        <f>IFERROR(__xludf.DUMMYFUNCTION("RANK(C248,FILTER(C:C,E:E=E248,A:A=A248))"),"#N/A")</f>
        <v>#N/A</v>
      </c>
      <c r="G248" s="4" t="str">
        <f t="shared" si="1"/>
        <v>'',</v>
      </c>
      <c r="H248" s="4" t="e">
        <v>#N/A</v>
      </c>
      <c r="K248" s="4" t="str">
        <f>MATCH('Decision Tree Importance'!$A248,'Linear Regression'!$A:$A,0)</f>
        <v>#N/A</v>
      </c>
    </row>
    <row r="249">
      <c r="B249" s="3"/>
      <c r="D249" s="8"/>
      <c r="E249" s="8"/>
      <c r="F249" s="4" t="str">
        <f>IFERROR(__xludf.DUMMYFUNCTION("RANK(C249,FILTER(C:C,E:E=E249,A:A=A249))"),"#N/A")</f>
        <v>#N/A</v>
      </c>
      <c r="G249" s="4" t="str">
        <f t="shared" si="1"/>
        <v>'',</v>
      </c>
      <c r="H249" s="4" t="e">
        <v>#N/A</v>
      </c>
      <c r="K249" s="4" t="str">
        <f>MATCH('Decision Tree Importance'!$A249,'Linear Regression'!$A:$A,0)</f>
        <v>#N/A</v>
      </c>
    </row>
    <row r="250">
      <c r="B250" s="3"/>
      <c r="D250" s="8"/>
      <c r="E250" s="8"/>
      <c r="F250" s="4" t="str">
        <f>IFERROR(__xludf.DUMMYFUNCTION("RANK(C250,FILTER(C:C,E:E=E250,A:A=A250))"),"#N/A")</f>
        <v>#N/A</v>
      </c>
      <c r="G250" s="4" t="str">
        <f t="shared" si="1"/>
        <v>'',</v>
      </c>
      <c r="H250" s="4" t="e">
        <v>#N/A</v>
      </c>
      <c r="K250" s="4" t="str">
        <f>MATCH('Decision Tree Importance'!$A250,'Linear Regression'!$A:$A,0)</f>
        <v>#N/A</v>
      </c>
    </row>
    <row r="251">
      <c r="B251" s="3"/>
      <c r="D251" s="8"/>
      <c r="E251" s="8"/>
      <c r="F251" s="4" t="str">
        <f>IFERROR(__xludf.DUMMYFUNCTION("RANK(C251,FILTER(C:C,E:E=E251,A:A=A251))"),"#N/A")</f>
        <v>#N/A</v>
      </c>
      <c r="G251" s="4" t="str">
        <f t="shared" si="1"/>
        <v>'',</v>
      </c>
      <c r="H251" s="4" t="e">
        <v>#N/A</v>
      </c>
      <c r="K251" s="4" t="str">
        <f>MATCH('Decision Tree Importance'!$A251,'Linear Regression'!$A:$A,0)</f>
        <v>#N/A</v>
      </c>
    </row>
    <row r="252">
      <c r="B252" s="3"/>
      <c r="D252" s="8"/>
      <c r="E252" s="8"/>
      <c r="F252" s="4" t="str">
        <f>IFERROR(__xludf.DUMMYFUNCTION("RANK(C252,FILTER(C:C,E:E=E252,A:A=A252))"),"#N/A")</f>
        <v>#N/A</v>
      </c>
      <c r="G252" s="4" t="str">
        <f t="shared" si="1"/>
        <v>'',</v>
      </c>
      <c r="H252" s="4" t="e">
        <v>#N/A</v>
      </c>
      <c r="K252" s="4" t="str">
        <f>MATCH('Decision Tree Importance'!$A252,'Linear Regression'!$A:$A,0)</f>
        <v>#N/A</v>
      </c>
    </row>
    <row r="253">
      <c r="B253" s="3"/>
      <c r="D253" s="8"/>
      <c r="E253" s="8"/>
      <c r="F253" s="4" t="str">
        <f>IFERROR(__xludf.DUMMYFUNCTION("RANK(C253,FILTER(C:C,E:E=E253,A:A=A253))"),"#N/A")</f>
        <v>#N/A</v>
      </c>
      <c r="G253" s="4" t="str">
        <f t="shared" si="1"/>
        <v>'',</v>
      </c>
      <c r="H253" s="4" t="e">
        <v>#N/A</v>
      </c>
      <c r="K253" s="4" t="str">
        <f>MATCH('Decision Tree Importance'!$A253,'Linear Regression'!$A:$A,0)</f>
        <v>#N/A</v>
      </c>
    </row>
    <row r="254">
      <c r="B254" s="3"/>
      <c r="D254" s="8"/>
      <c r="E254" s="8"/>
      <c r="F254" s="4" t="str">
        <f>IFERROR(__xludf.DUMMYFUNCTION("RANK(C254,FILTER(C:C,E:E=E254,A:A=A254))"),"#N/A")</f>
        <v>#N/A</v>
      </c>
      <c r="G254" s="4" t="str">
        <f t="shared" si="1"/>
        <v>'',</v>
      </c>
      <c r="H254" s="4" t="e">
        <v>#N/A</v>
      </c>
      <c r="K254" s="4" t="str">
        <f>MATCH('Decision Tree Importance'!$A254,'Linear Regression'!$A:$A,0)</f>
        <v>#N/A</v>
      </c>
    </row>
    <row r="255">
      <c r="B255" s="3"/>
      <c r="D255" s="8"/>
      <c r="E255" s="8"/>
      <c r="F255" s="4" t="str">
        <f>IFERROR(__xludf.DUMMYFUNCTION("RANK(C255,FILTER(C:C,E:E=E255,A:A=A255))"),"#N/A")</f>
        <v>#N/A</v>
      </c>
      <c r="G255" s="4" t="str">
        <f t="shared" si="1"/>
        <v>'',</v>
      </c>
      <c r="H255" s="4" t="e">
        <v>#N/A</v>
      </c>
      <c r="K255" s="4" t="str">
        <f>MATCH('Decision Tree Importance'!$A255,'Linear Regression'!$A:$A,0)</f>
        <v>#N/A</v>
      </c>
    </row>
    <row r="256">
      <c r="B256" s="3"/>
      <c r="D256" s="8"/>
      <c r="E256" s="8"/>
      <c r="F256" s="4" t="str">
        <f>IFERROR(__xludf.DUMMYFUNCTION("RANK(C256,FILTER(C:C,E:E=E256,A:A=A256))"),"#N/A")</f>
        <v>#N/A</v>
      </c>
      <c r="G256" s="4" t="str">
        <f t="shared" si="1"/>
        <v>'',</v>
      </c>
      <c r="H256" s="4" t="e">
        <v>#N/A</v>
      </c>
      <c r="K256" s="4" t="str">
        <f>MATCH('Decision Tree Importance'!$A256,'Linear Regression'!$A:$A,0)</f>
        <v>#N/A</v>
      </c>
    </row>
    <row r="257">
      <c r="B257" s="3"/>
      <c r="D257" s="8"/>
      <c r="E257" s="8"/>
      <c r="F257" s="4" t="str">
        <f>IFERROR(__xludf.DUMMYFUNCTION("RANK(C257,FILTER(C:C,E:E=E257,A:A=A257))"),"#N/A")</f>
        <v>#N/A</v>
      </c>
      <c r="G257" s="4" t="str">
        <f t="shared" si="1"/>
        <v>'',</v>
      </c>
      <c r="H257" s="4" t="e">
        <v>#N/A</v>
      </c>
      <c r="K257" s="4" t="str">
        <f>MATCH('Decision Tree Importance'!$A257,'Linear Regression'!$A:$A,0)</f>
        <v>#N/A</v>
      </c>
    </row>
    <row r="258">
      <c r="B258" s="3"/>
      <c r="D258" s="8"/>
      <c r="E258" s="8"/>
      <c r="F258" s="4" t="str">
        <f>IFERROR(__xludf.DUMMYFUNCTION("RANK(C258,FILTER(C:C,E:E=E258,A:A=A258))"),"#N/A")</f>
        <v>#N/A</v>
      </c>
      <c r="G258" s="4" t="str">
        <f t="shared" si="1"/>
        <v>'',</v>
      </c>
      <c r="H258" s="4" t="e">
        <v>#N/A</v>
      </c>
      <c r="K258" s="4" t="str">
        <f>MATCH('Decision Tree Importance'!$A258,'Linear Regression'!$A:$A,0)</f>
        <v>#N/A</v>
      </c>
    </row>
    <row r="259">
      <c r="B259" s="3"/>
      <c r="D259" s="8"/>
      <c r="E259" s="8"/>
      <c r="F259" s="4" t="str">
        <f>IFERROR(__xludf.DUMMYFUNCTION("RANK(C259,FILTER(C:C,E:E=E259,A:A=A259))"),"#N/A")</f>
        <v>#N/A</v>
      </c>
      <c r="G259" s="4" t="str">
        <f t="shared" si="1"/>
        <v>'',</v>
      </c>
      <c r="H259" s="4" t="e">
        <v>#N/A</v>
      </c>
      <c r="K259" s="4" t="str">
        <f>MATCH('Decision Tree Importance'!$A259,'Linear Regression'!$A:$A,0)</f>
        <v>#N/A</v>
      </c>
    </row>
    <row r="260">
      <c r="B260" s="3"/>
      <c r="D260" s="8"/>
      <c r="E260" s="8"/>
      <c r="F260" s="4" t="str">
        <f>IFERROR(__xludf.DUMMYFUNCTION("RANK(C260,FILTER(C:C,E:E=E260,A:A=A260))"),"#N/A")</f>
        <v>#N/A</v>
      </c>
      <c r="G260" s="4" t="str">
        <f t="shared" si="1"/>
        <v>'',</v>
      </c>
      <c r="H260" s="4" t="e">
        <v>#N/A</v>
      </c>
      <c r="K260" s="4" t="str">
        <f>MATCH('Decision Tree Importance'!$A260,'Linear Regression'!$A:$A,0)</f>
        <v>#N/A</v>
      </c>
    </row>
    <row r="261">
      <c r="B261" s="3"/>
      <c r="D261" s="8"/>
      <c r="E261" s="8"/>
      <c r="F261" s="4" t="str">
        <f>IFERROR(__xludf.DUMMYFUNCTION("RANK(C261,FILTER(C:C,E:E=E261,A:A=A261))"),"#N/A")</f>
        <v>#N/A</v>
      </c>
      <c r="G261" s="4" t="str">
        <f t="shared" si="1"/>
        <v>'',</v>
      </c>
      <c r="H261" s="4" t="e">
        <v>#N/A</v>
      </c>
      <c r="K261" s="4" t="str">
        <f>MATCH('Decision Tree Importance'!$A261,'Linear Regression'!$A:$A,0)</f>
        <v>#N/A</v>
      </c>
    </row>
    <row r="262">
      <c r="B262" s="3"/>
      <c r="D262" s="8"/>
      <c r="E262" s="8"/>
      <c r="F262" s="4" t="str">
        <f>IFERROR(__xludf.DUMMYFUNCTION("RANK(C262,FILTER(C:C,E:E=E262,A:A=A262))"),"#N/A")</f>
        <v>#N/A</v>
      </c>
      <c r="G262" s="4" t="str">
        <f t="shared" si="1"/>
        <v>'',</v>
      </c>
      <c r="H262" s="4" t="e">
        <v>#N/A</v>
      </c>
      <c r="K262" s="4" t="str">
        <f>MATCH('Decision Tree Importance'!$A262,'Linear Regression'!$A:$A,0)</f>
        <v>#N/A</v>
      </c>
    </row>
    <row r="263">
      <c r="B263" s="3"/>
      <c r="D263" s="8"/>
      <c r="E263" s="8"/>
      <c r="F263" s="4" t="str">
        <f>IFERROR(__xludf.DUMMYFUNCTION("RANK(C263,FILTER(C:C,E:E=E263,A:A=A263))"),"#N/A")</f>
        <v>#N/A</v>
      </c>
      <c r="G263" s="4" t="str">
        <f t="shared" si="1"/>
        <v>'',</v>
      </c>
      <c r="H263" s="4" t="e">
        <v>#N/A</v>
      </c>
      <c r="K263" s="4" t="str">
        <f>MATCH('Decision Tree Importance'!$A263,'Linear Regression'!$A:$A,0)</f>
        <v>#N/A</v>
      </c>
    </row>
    <row r="264">
      <c r="B264" s="3"/>
      <c r="D264" s="8"/>
      <c r="E264" s="8"/>
      <c r="F264" s="4" t="str">
        <f>IFERROR(__xludf.DUMMYFUNCTION("RANK(C264,FILTER(C:C,E:E=E264,A:A=A264))"),"#N/A")</f>
        <v>#N/A</v>
      </c>
      <c r="G264" s="4" t="str">
        <f t="shared" si="1"/>
        <v>'',</v>
      </c>
      <c r="H264" s="4" t="e">
        <v>#N/A</v>
      </c>
      <c r="K264" s="4" t="str">
        <f>MATCH('Decision Tree Importance'!$A264,'Linear Regression'!$A:$A,0)</f>
        <v>#N/A</v>
      </c>
    </row>
    <row r="265">
      <c r="B265" s="3"/>
      <c r="D265" s="8"/>
      <c r="E265" s="8"/>
      <c r="F265" s="4" t="str">
        <f>IFERROR(__xludf.DUMMYFUNCTION("RANK(C265,FILTER(C:C,E:E=E265,A:A=A265))"),"#N/A")</f>
        <v>#N/A</v>
      </c>
      <c r="G265" s="4" t="str">
        <f t="shared" si="1"/>
        <v>'',</v>
      </c>
      <c r="H265" s="4" t="e">
        <v>#N/A</v>
      </c>
      <c r="K265" s="4" t="str">
        <f>MATCH('Decision Tree Importance'!$A265,'Linear Regression'!$A:$A,0)</f>
        <v>#N/A</v>
      </c>
    </row>
    <row r="266">
      <c r="B266" s="3"/>
      <c r="D266" s="8"/>
      <c r="E266" s="8"/>
      <c r="F266" s="4" t="str">
        <f>IFERROR(__xludf.DUMMYFUNCTION("RANK(C266,FILTER(C:C,E:E=E266,A:A=A266))"),"#N/A")</f>
        <v>#N/A</v>
      </c>
      <c r="G266" s="4" t="str">
        <f t="shared" si="1"/>
        <v>'',</v>
      </c>
      <c r="H266" s="4" t="e">
        <v>#N/A</v>
      </c>
      <c r="K266" s="4" t="str">
        <f>MATCH('Decision Tree Importance'!$A266,'Linear Regression'!$A:$A,0)</f>
        <v>#N/A</v>
      </c>
    </row>
    <row r="267">
      <c r="B267" s="3"/>
      <c r="D267" s="8"/>
      <c r="E267" s="8"/>
      <c r="F267" s="4" t="str">
        <f>IFERROR(__xludf.DUMMYFUNCTION("RANK(C267,FILTER(C:C,E:E=E267,A:A=A267))"),"#N/A")</f>
        <v>#N/A</v>
      </c>
      <c r="G267" s="4" t="str">
        <f t="shared" si="1"/>
        <v>'',</v>
      </c>
      <c r="H267" s="4" t="e">
        <v>#N/A</v>
      </c>
      <c r="K267" s="4" t="str">
        <f>MATCH('Decision Tree Importance'!$A267,'Linear Regression'!$A:$A,0)</f>
        <v>#N/A</v>
      </c>
    </row>
    <row r="268">
      <c r="B268" s="3"/>
      <c r="D268" s="8"/>
      <c r="E268" s="8"/>
      <c r="F268" s="4" t="str">
        <f>IFERROR(__xludf.DUMMYFUNCTION("RANK(C268,FILTER(C:C,E:E=E268,A:A=A268))"),"#N/A")</f>
        <v>#N/A</v>
      </c>
      <c r="G268" s="4" t="str">
        <f t="shared" si="1"/>
        <v>'',</v>
      </c>
      <c r="H268" s="4" t="e">
        <v>#N/A</v>
      </c>
      <c r="K268" s="4" t="str">
        <f>MATCH('Decision Tree Importance'!$A268,'Linear Regression'!$A:$A,0)</f>
        <v>#N/A</v>
      </c>
    </row>
    <row r="269">
      <c r="B269" s="3"/>
      <c r="D269" s="8"/>
      <c r="E269" s="8"/>
      <c r="F269" s="4" t="str">
        <f>IFERROR(__xludf.DUMMYFUNCTION("RANK(C269,FILTER(C:C,E:E=E269,A:A=A269))"),"#N/A")</f>
        <v>#N/A</v>
      </c>
      <c r="G269" s="4" t="str">
        <f t="shared" si="1"/>
        <v>'',</v>
      </c>
      <c r="H269" s="4" t="e">
        <v>#N/A</v>
      </c>
      <c r="K269" s="4" t="str">
        <f>MATCH('Decision Tree Importance'!$A269,'Linear Regression'!$A:$A,0)</f>
        <v>#N/A</v>
      </c>
    </row>
    <row r="270">
      <c r="B270" s="3"/>
      <c r="D270" s="8"/>
      <c r="E270" s="8"/>
      <c r="F270" s="4" t="str">
        <f>IFERROR(__xludf.DUMMYFUNCTION("RANK(C270,FILTER(C:C,E:E=E270,A:A=A270))"),"#N/A")</f>
        <v>#N/A</v>
      </c>
      <c r="G270" s="4" t="str">
        <f t="shared" si="1"/>
        <v>'',</v>
      </c>
      <c r="H270" s="4" t="e">
        <v>#N/A</v>
      </c>
      <c r="K270" s="4" t="str">
        <f>MATCH('Decision Tree Importance'!$A270,'Linear Regression'!$A:$A,0)</f>
        <v>#N/A</v>
      </c>
    </row>
    <row r="271">
      <c r="B271" s="3"/>
      <c r="D271" s="8"/>
      <c r="E271" s="8"/>
      <c r="F271" s="4" t="str">
        <f>IFERROR(__xludf.DUMMYFUNCTION("RANK(C271,FILTER(C:C,E:E=E271,A:A=A271))"),"#N/A")</f>
        <v>#N/A</v>
      </c>
      <c r="G271" s="4" t="str">
        <f t="shared" si="1"/>
        <v>'',</v>
      </c>
      <c r="H271" s="4" t="e">
        <v>#N/A</v>
      </c>
      <c r="K271" s="4" t="str">
        <f>MATCH('Decision Tree Importance'!$A271,'Linear Regression'!$A:$A,0)</f>
        <v>#N/A</v>
      </c>
    </row>
    <row r="272">
      <c r="B272" s="3"/>
      <c r="D272" s="8"/>
      <c r="E272" s="8"/>
      <c r="F272" s="4" t="str">
        <f>IFERROR(__xludf.DUMMYFUNCTION("RANK(C272,FILTER(C:C,E:E=E272,A:A=A272))"),"#N/A")</f>
        <v>#N/A</v>
      </c>
      <c r="G272" s="4" t="str">
        <f t="shared" si="1"/>
        <v>'',</v>
      </c>
      <c r="H272" s="4" t="e">
        <v>#N/A</v>
      </c>
      <c r="K272" s="4" t="str">
        <f>MATCH('Decision Tree Importance'!$A272,'Linear Regression'!$A:$A,0)</f>
        <v>#N/A</v>
      </c>
    </row>
    <row r="273">
      <c r="B273" s="3"/>
      <c r="D273" s="8"/>
      <c r="E273" s="8"/>
      <c r="F273" s="4" t="str">
        <f>IFERROR(__xludf.DUMMYFUNCTION("RANK(C273,FILTER(C:C,E:E=E273,A:A=A273))"),"#N/A")</f>
        <v>#N/A</v>
      </c>
      <c r="G273" s="4" t="str">
        <f t="shared" si="1"/>
        <v>'',</v>
      </c>
      <c r="H273" s="4" t="e">
        <v>#N/A</v>
      </c>
      <c r="K273" s="4" t="str">
        <f>MATCH('Decision Tree Importance'!$A273,'Linear Regression'!$A:$A,0)</f>
        <v>#N/A</v>
      </c>
    </row>
    <row r="274">
      <c r="B274" s="3"/>
      <c r="D274" s="8"/>
      <c r="E274" s="8"/>
      <c r="F274" s="4" t="str">
        <f>IFERROR(__xludf.DUMMYFUNCTION("RANK(C274,FILTER(C:C,E:E=E274,A:A=A274))"),"#N/A")</f>
        <v>#N/A</v>
      </c>
      <c r="G274" s="4" t="str">
        <f t="shared" si="1"/>
        <v>'',</v>
      </c>
      <c r="H274" s="4" t="e">
        <v>#N/A</v>
      </c>
      <c r="K274" s="4" t="str">
        <f>MATCH('Decision Tree Importance'!$A274,'Linear Regression'!$A:$A,0)</f>
        <v>#N/A</v>
      </c>
    </row>
    <row r="275">
      <c r="B275" s="3"/>
      <c r="D275" s="8"/>
      <c r="E275" s="8"/>
      <c r="F275" s="4" t="str">
        <f>IFERROR(__xludf.DUMMYFUNCTION("RANK(C275,FILTER(C:C,E:E=E275,A:A=A275))"),"#N/A")</f>
        <v>#N/A</v>
      </c>
      <c r="G275" s="4" t="str">
        <f t="shared" si="1"/>
        <v>'',</v>
      </c>
      <c r="H275" s="4" t="e">
        <v>#N/A</v>
      </c>
      <c r="K275" s="4" t="str">
        <f>MATCH('Decision Tree Importance'!$A275,'Linear Regression'!$A:$A,0)</f>
        <v>#N/A</v>
      </c>
    </row>
    <row r="276">
      <c r="B276" s="3"/>
      <c r="D276" s="8"/>
      <c r="E276" s="8"/>
      <c r="F276" s="4" t="str">
        <f>IFERROR(__xludf.DUMMYFUNCTION("RANK(C276,FILTER(C:C,E:E=E276,A:A=A276))"),"#N/A")</f>
        <v>#N/A</v>
      </c>
      <c r="G276" s="4" t="str">
        <f t="shared" si="1"/>
        <v>'',</v>
      </c>
      <c r="H276" s="4" t="e">
        <v>#N/A</v>
      </c>
      <c r="K276" s="4" t="str">
        <f>MATCH('Decision Tree Importance'!$A276,'Linear Regression'!$A:$A,0)</f>
        <v>#N/A</v>
      </c>
    </row>
    <row r="277">
      <c r="B277" s="3"/>
      <c r="D277" s="8"/>
      <c r="E277" s="8"/>
      <c r="F277" s="4" t="str">
        <f>IFERROR(__xludf.DUMMYFUNCTION("RANK(C277,FILTER(C:C,E:E=E277,A:A=A277))"),"#N/A")</f>
        <v>#N/A</v>
      </c>
      <c r="G277" s="4" t="str">
        <f t="shared" si="1"/>
        <v>'',</v>
      </c>
      <c r="H277" s="4" t="e">
        <v>#N/A</v>
      </c>
      <c r="K277" s="4" t="str">
        <f>MATCH('Decision Tree Importance'!$A277,'Linear Regression'!$A:$A,0)</f>
        <v>#N/A</v>
      </c>
    </row>
    <row r="278">
      <c r="B278" s="3"/>
      <c r="D278" s="8"/>
      <c r="E278" s="8"/>
      <c r="F278" s="4" t="str">
        <f>IFERROR(__xludf.DUMMYFUNCTION("RANK(C278,FILTER(C:C,E:E=E278,A:A=A278))"),"#N/A")</f>
        <v>#N/A</v>
      </c>
      <c r="G278" s="4" t="str">
        <f t="shared" si="1"/>
        <v>'',</v>
      </c>
      <c r="H278" s="4" t="e">
        <v>#N/A</v>
      </c>
      <c r="K278" s="4" t="str">
        <f>MATCH('Decision Tree Importance'!$A278,'Linear Regression'!$A:$A,0)</f>
        <v>#N/A</v>
      </c>
    </row>
    <row r="279">
      <c r="B279" s="3"/>
      <c r="D279" s="8"/>
      <c r="E279" s="8"/>
      <c r="F279" s="4" t="str">
        <f>IFERROR(__xludf.DUMMYFUNCTION("RANK(C279,FILTER(C:C,E:E=E279,A:A=A279))"),"#N/A")</f>
        <v>#N/A</v>
      </c>
      <c r="G279" s="4" t="str">
        <f t="shared" si="1"/>
        <v>'',</v>
      </c>
      <c r="H279" s="4" t="e">
        <v>#N/A</v>
      </c>
      <c r="K279" s="4" t="str">
        <f>MATCH('Decision Tree Importance'!$A279,'Linear Regression'!$A:$A,0)</f>
        <v>#N/A</v>
      </c>
    </row>
    <row r="280">
      <c r="B280" s="3"/>
      <c r="D280" s="8"/>
      <c r="E280" s="8"/>
      <c r="F280" s="4" t="str">
        <f>IFERROR(__xludf.DUMMYFUNCTION("RANK(C280,FILTER(C:C,E:E=E280,A:A=A280))"),"#N/A")</f>
        <v>#N/A</v>
      </c>
      <c r="G280" s="4" t="str">
        <f t="shared" si="1"/>
        <v>'',</v>
      </c>
      <c r="H280" s="4" t="e">
        <v>#N/A</v>
      </c>
      <c r="K280" s="4" t="str">
        <f>MATCH('Decision Tree Importance'!$A280,'Linear Regression'!$A:$A,0)</f>
        <v>#N/A</v>
      </c>
    </row>
    <row r="281">
      <c r="B281" s="3"/>
      <c r="D281" s="8"/>
      <c r="E281" s="8"/>
      <c r="F281" s="4" t="str">
        <f>IFERROR(__xludf.DUMMYFUNCTION("RANK(C281,FILTER(C:C,E:E=E281,A:A=A281))"),"#N/A")</f>
        <v>#N/A</v>
      </c>
      <c r="G281" s="4" t="str">
        <f t="shared" si="1"/>
        <v>'',</v>
      </c>
      <c r="H281" s="4" t="e">
        <v>#N/A</v>
      </c>
      <c r="K281" s="4" t="str">
        <f>MATCH('Decision Tree Importance'!$A281,'Linear Regression'!$A:$A,0)</f>
        <v>#N/A</v>
      </c>
    </row>
    <row r="282">
      <c r="B282" s="3"/>
      <c r="D282" s="8"/>
      <c r="E282" s="8"/>
      <c r="F282" s="4" t="str">
        <f>IFERROR(__xludf.DUMMYFUNCTION("RANK(C282,FILTER(C:C,E:E=E282,A:A=A282))"),"#N/A")</f>
        <v>#N/A</v>
      </c>
      <c r="G282" s="4" t="str">
        <f t="shared" si="1"/>
        <v>'',</v>
      </c>
      <c r="H282" s="4" t="e">
        <v>#N/A</v>
      </c>
      <c r="K282" s="4" t="str">
        <f>MATCH('Decision Tree Importance'!$A282,'Linear Regression'!$A:$A,0)</f>
        <v>#N/A</v>
      </c>
    </row>
    <row r="283">
      <c r="B283" s="3"/>
      <c r="D283" s="8"/>
      <c r="E283" s="8"/>
      <c r="F283" s="4" t="str">
        <f>IFERROR(__xludf.DUMMYFUNCTION("RANK(C283,FILTER(C:C,E:E=E283,A:A=A283))"),"#N/A")</f>
        <v>#N/A</v>
      </c>
      <c r="G283" s="4" t="str">
        <f t="shared" si="1"/>
        <v>'',</v>
      </c>
      <c r="H283" s="4" t="e">
        <v>#N/A</v>
      </c>
      <c r="K283" s="4" t="str">
        <f>MATCH('Decision Tree Importance'!$A283,'Linear Regression'!$A:$A,0)</f>
        <v>#N/A</v>
      </c>
    </row>
    <row r="284">
      <c r="B284" s="3"/>
      <c r="D284" s="8"/>
      <c r="E284" s="8"/>
      <c r="F284" s="4" t="str">
        <f>IFERROR(__xludf.DUMMYFUNCTION("RANK(C284,FILTER(C:C,E:E=E284,A:A=A284))"),"#N/A")</f>
        <v>#N/A</v>
      </c>
      <c r="G284" s="4" t="str">
        <f t="shared" si="1"/>
        <v>'',</v>
      </c>
      <c r="H284" s="4" t="e">
        <v>#N/A</v>
      </c>
      <c r="K284" s="4" t="str">
        <f>MATCH('Decision Tree Importance'!$A284,'Linear Regression'!$A:$A,0)</f>
        <v>#N/A</v>
      </c>
    </row>
    <row r="285">
      <c r="B285" s="3"/>
      <c r="D285" s="8"/>
      <c r="E285" s="8"/>
      <c r="F285" s="4" t="str">
        <f>IFERROR(__xludf.DUMMYFUNCTION("RANK(C285,FILTER(C:C,E:E=E285,A:A=A285))"),"#N/A")</f>
        <v>#N/A</v>
      </c>
      <c r="G285" s="4" t="str">
        <f t="shared" si="1"/>
        <v>'',</v>
      </c>
      <c r="H285" s="4" t="e">
        <v>#N/A</v>
      </c>
      <c r="K285" s="4" t="str">
        <f>MATCH('Decision Tree Importance'!$A285,'Linear Regression'!$A:$A,0)</f>
        <v>#N/A</v>
      </c>
    </row>
    <row r="286">
      <c r="B286" s="3"/>
      <c r="D286" s="8"/>
      <c r="E286" s="8"/>
      <c r="F286" s="4" t="str">
        <f>IFERROR(__xludf.DUMMYFUNCTION("RANK(C286,FILTER(C:C,E:E=E286,A:A=A286))"),"#N/A")</f>
        <v>#N/A</v>
      </c>
      <c r="G286" s="4" t="str">
        <f t="shared" si="1"/>
        <v>'',</v>
      </c>
      <c r="H286" s="4" t="e">
        <v>#N/A</v>
      </c>
      <c r="K286" s="4" t="str">
        <f>MATCH('Decision Tree Importance'!$A286,'Linear Regression'!$A:$A,0)</f>
        <v>#N/A</v>
      </c>
    </row>
    <row r="287">
      <c r="B287" s="3"/>
      <c r="D287" s="8"/>
      <c r="E287" s="8"/>
      <c r="F287" s="4" t="str">
        <f>IFERROR(__xludf.DUMMYFUNCTION("RANK(C287,FILTER(C:C,E:E=E287,A:A=A287))"),"#N/A")</f>
        <v>#N/A</v>
      </c>
      <c r="G287" s="4" t="str">
        <f t="shared" si="1"/>
        <v>'',</v>
      </c>
      <c r="H287" s="4" t="e">
        <v>#N/A</v>
      </c>
      <c r="K287" s="4" t="str">
        <f>MATCH('Decision Tree Importance'!$A287,'Linear Regression'!$A:$A,0)</f>
        <v>#N/A</v>
      </c>
    </row>
    <row r="288">
      <c r="B288" s="3"/>
      <c r="D288" s="8"/>
      <c r="E288" s="8"/>
      <c r="F288" s="4" t="str">
        <f>IFERROR(__xludf.DUMMYFUNCTION("RANK(C288,FILTER(C:C,E:E=E288,A:A=A288))"),"#N/A")</f>
        <v>#N/A</v>
      </c>
      <c r="G288" s="4" t="str">
        <f t="shared" si="1"/>
        <v>'',</v>
      </c>
      <c r="H288" s="4" t="e">
        <v>#N/A</v>
      </c>
      <c r="K288" s="4" t="str">
        <f>MATCH('Decision Tree Importance'!$A288,'Linear Regression'!$A:$A,0)</f>
        <v>#N/A</v>
      </c>
    </row>
    <row r="289">
      <c r="B289" s="3"/>
      <c r="D289" s="8"/>
      <c r="E289" s="8"/>
      <c r="F289" s="4" t="str">
        <f>IFERROR(__xludf.DUMMYFUNCTION("RANK(C289,FILTER(C:C,E:E=E289,A:A=A289))"),"#N/A")</f>
        <v>#N/A</v>
      </c>
      <c r="G289" s="4" t="str">
        <f t="shared" si="1"/>
        <v>'',</v>
      </c>
      <c r="H289" s="4" t="e">
        <v>#N/A</v>
      </c>
      <c r="K289" s="4" t="str">
        <f>MATCH('Decision Tree Importance'!$A289,'Linear Regression'!$A:$A,0)</f>
        <v>#N/A</v>
      </c>
    </row>
    <row r="290">
      <c r="B290" s="3"/>
      <c r="D290" s="8"/>
      <c r="E290" s="8"/>
      <c r="F290" s="4" t="str">
        <f>IFERROR(__xludf.DUMMYFUNCTION("RANK(C290,FILTER(C:C,E:E=E290,A:A=A290))"),"#N/A")</f>
        <v>#N/A</v>
      </c>
      <c r="G290" s="4" t="str">
        <f t="shared" si="1"/>
        <v>'',</v>
      </c>
      <c r="H290" s="4" t="e">
        <v>#N/A</v>
      </c>
      <c r="K290" s="4" t="str">
        <f>MATCH('Decision Tree Importance'!$A290,'Linear Regression'!$A:$A,0)</f>
        <v>#N/A</v>
      </c>
    </row>
    <row r="291">
      <c r="B291" s="3"/>
      <c r="D291" s="8"/>
      <c r="E291" s="8"/>
      <c r="F291" s="4" t="str">
        <f>IFERROR(__xludf.DUMMYFUNCTION("RANK(C291,FILTER(C:C,E:E=E291,A:A=A291))"),"#N/A")</f>
        <v>#N/A</v>
      </c>
      <c r="G291" s="4" t="str">
        <f t="shared" si="1"/>
        <v>'',</v>
      </c>
      <c r="H291" s="4" t="e">
        <v>#N/A</v>
      </c>
      <c r="K291" s="4" t="str">
        <f>MATCH('Decision Tree Importance'!$A291,'Linear Regression'!$A:$A,0)</f>
        <v>#N/A</v>
      </c>
    </row>
    <row r="292">
      <c r="B292" s="3"/>
      <c r="D292" s="8"/>
      <c r="E292" s="8"/>
      <c r="F292" s="4" t="str">
        <f>IFERROR(__xludf.DUMMYFUNCTION("RANK(C292,FILTER(C:C,E:E=E292,A:A=A292))"),"#N/A")</f>
        <v>#N/A</v>
      </c>
      <c r="G292" s="4" t="str">
        <f t="shared" si="1"/>
        <v>'',</v>
      </c>
      <c r="H292" s="4" t="e">
        <v>#N/A</v>
      </c>
      <c r="K292" s="4" t="str">
        <f>MATCH('Decision Tree Importance'!$A292,'Linear Regression'!$A:$A,0)</f>
        <v>#N/A</v>
      </c>
    </row>
    <row r="293">
      <c r="B293" s="3"/>
      <c r="D293" s="8"/>
      <c r="E293" s="8"/>
      <c r="F293" s="4" t="str">
        <f>IFERROR(__xludf.DUMMYFUNCTION("RANK(C293,FILTER(C:C,E:E=E293,A:A=A293))"),"#N/A")</f>
        <v>#N/A</v>
      </c>
      <c r="G293" s="4" t="str">
        <f t="shared" si="1"/>
        <v>'',</v>
      </c>
      <c r="H293" s="4" t="e">
        <v>#N/A</v>
      </c>
      <c r="K293" s="4" t="str">
        <f>MATCH('Decision Tree Importance'!$A293,'Linear Regression'!$A:$A,0)</f>
        <v>#N/A</v>
      </c>
    </row>
    <row r="294">
      <c r="B294" s="3"/>
      <c r="D294" s="8"/>
      <c r="E294" s="8"/>
      <c r="F294" s="4" t="str">
        <f>IFERROR(__xludf.DUMMYFUNCTION("RANK(C294,FILTER(C:C,E:E=E294,A:A=A294))"),"#N/A")</f>
        <v>#N/A</v>
      </c>
      <c r="G294" s="4" t="str">
        <f t="shared" si="1"/>
        <v>'',</v>
      </c>
      <c r="H294" s="4" t="e">
        <v>#N/A</v>
      </c>
      <c r="K294" s="4" t="str">
        <f>MATCH('Decision Tree Importance'!$A294,'Linear Regression'!$A:$A,0)</f>
        <v>#N/A</v>
      </c>
    </row>
    <row r="295">
      <c r="B295" s="3"/>
      <c r="D295" s="8"/>
      <c r="E295" s="8"/>
      <c r="F295" s="4" t="str">
        <f>IFERROR(__xludf.DUMMYFUNCTION("RANK(C295,FILTER(C:C,E:E=E295,A:A=A295))"),"#N/A")</f>
        <v>#N/A</v>
      </c>
      <c r="G295" s="4" t="str">
        <f t="shared" si="1"/>
        <v>'',</v>
      </c>
      <c r="H295" s="4" t="e">
        <v>#N/A</v>
      </c>
      <c r="K295" s="4" t="str">
        <f>MATCH('Decision Tree Importance'!$A295,'Linear Regression'!$A:$A,0)</f>
        <v>#N/A</v>
      </c>
    </row>
    <row r="296">
      <c r="B296" s="3"/>
      <c r="D296" s="8"/>
      <c r="E296" s="8"/>
      <c r="F296" s="4" t="str">
        <f>IFERROR(__xludf.DUMMYFUNCTION("RANK(C296,FILTER(C:C,E:E=E296,A:A=A296))"),"#N/A")</f>
        <v>#N/A</v>
      </c>
      <c r="G296" s="4" t="str">
        <f t="shared" si="1"/>
        <v>'',</v>
      </c>
      <c r="H296" s="4" t="e">
        <v>#N/A</v>
      </c>
      <c r="K296" s="4" t="str">
        <f>MATCH('Decision Tree Importance'!$A296,'Linear Regression'!$A:$A,0)</f>
        <v>#N/A</v>
      </c>
    </row>
    <row r="297">
      <c r="B297" s="3"/>
      <c r="D297" s="8"/>
      <c r="E297" s="8"/>
      <c r="F297" s="4" t="str">
        <f>IFERROR(__xludf.DUMMYFUNCTION("RANK(C297,FILTER(C:C,E:E=E297,A:A=A297))"),"#N/A")</f>
        <v>#N/A</v>
      </c>
      <c r="G297" s="4" t="str">
        <f t="shared" si="1"/>
        <v>'',</v>
      </c>
      <c r="H297" s="4" t="e">
        <v>#N/A</v>
      </c>
      <c r="K297" s="4" t="str">
        <f>MATCH('Decision Tree Importance'!$A297,'Linear Regression'!$A:$A,0)</f>
        <v>#N/A</v>
      </c>
    </row>
    <row r="298">
      <c r="B298" s="3"/>
      <c r="D298" s="8"/>
      <c r="E298" s="8"/>
      <c r="F298" s="4" t="str">
        <f>IFERROR(__xludf.DUMMYFUNCTION("RANK(C298,FILTER(C:C,E:E=E298,A:A=A298))"),"#N/A")</f>
        <v>#N/A</v>
      </c>
      <c r="G298" s="4" t="str">
        <f t="shared" si="1"/>
        <v>'',</v>
      </c>
      <c r="H298" s="4" t="e">
        <v>#N/A</v>
      </c>
      <c r="K298" s="4" t="str">
        <f>MATCH('Decision Tree Importance'!$A298,'Linear Regression'!$A:$A,0)</f>
        <v>#N/A</v>
      </c>
    </row>
    <row r="299">
      <c r="B299" s="3"/>
      <c r="D299" s="8"/>
      <c r="E299" s="8"/>
      <c r="F299" s="4" t="str">
        <f>IFERROR(__xludf.DUMMYFUNCTION("RANK(C299,FILTER(C:C,E:E=E299,A:A=A299))"),"#N/A")</f>
        <v>#N/A</v>
      </c>
      <c r="G299" s="4" t="str">
        <f t="shared" si="1"/>
        <v>'',</v>
      </c>
      <c r="H299" s="4" t="e">
        <v>#N/A</v>
      </c>
      <c r="K299" s="4" t="str">
        <f>MATCH('Decision Tree Importance'!$A299,'Linear Regression'!$A:$A,0)</f>
        <v>#N/A</v>
      </c>
    </row>
    <row r="300">
      <c r="B300" s="3"/>
      <c r="D300" s="8"/>
      <c r="E300" s="8"/>
      <c r="F300" s="4" t="str">
        <f>IFERROR(__xludf.DUMMYFUNCTION("RANK(C300,FILTER(C:C,E:E=E300,A:A=A300))"),"#N/A")</f>
        <v>#N/A</v>
      </c>
      <c r="G300" s="4" t="str">
        <f t="shared" si="1"/>
        <v>'',</v>
      </c>
      <c r="H300" s="4" t="e">
        <v>#N/A</v>
      </c>
      <c r="K300" s="4" t="str">
        <f>MATCH('Decision Tree Importance'!$A300,'Linear Regression'!$A:$A,0)</f>
        <v>#N/A</v>
      </c>
    </row>
    <row r="301">
      <c r="B301" s="3"/>
      <c r="D301" s="8"/>
      <c r="E301" s="8"/>
      <c r="F301" s="4" t="str">
        <f>IFERROR(__xludf.DUMMYFUNCTION("RANK(C301,FILTER(C:C,E:E=E301,A:A=A301))"),"#N/A")</f>
        <v>#N/A</v>
      </c>
      <c r="G301" s="4" t="str">
        <f t="shared" si="1"/>
        <v>'',</v>
      </c>
      <c r="H301" s="4" t="e">
        <v>#N/A</v>
      </c>
      <c r="K301" s="4" t="str">
        <f>MATCH('Decision Tree Importance'!$A301,'Linear Regression'!$A:$A,0)</f>
        <v>#N/A</v>
      </c>
    </row>
    <row r="302">
      <c r="B302" s="3"/>
      <c r="D302" s="8"/>
      <c r="E302" s="8"/>
      <c r="F302" s="4" t="str">
        <f>IFERROR(__xludf.DUMMYFUNCTION("RANK(C302,FILTER(C:C,E:E=E302,A:A=A302))"),"#N/A")</f>
        <v>#N/A</v>
      </c>
      <c r="G302" s="4" t="str">
        <f t="shared" si="1"/>
        <v>'',</v>
      </c>
      <c r="H302" s="4" t="e">
        <v>#N/A</v>
      </c>
      <c r="K302" s="4" t="str">
        <f>MATCH('Decision Tree Importance'!$A302,'Linear Regression'!$A:$A,0)</f>
        <v>#N/A</v>
      </c>
    </row>
    <row r="303">
      <c r="B303" s="3"/>
      <c r="D303" s="8"/>
      <c r="E303" s="8"/>
      <c r="F303" s="4" t="str">
        <f>IFERROR(__xludf.DUMMYFUNCTION("RANK(C303,FILTER(C:C,E:E=E303,A:A=A303))"),"#N/A")</f>
        <v>#N/A</v>
      </c>
      <c r="G303" s="4" t="str">
        <f t="shared" si="1"/>
        <v>'',</v>
      </c>
      <c r="H303" s="4" t="e">
        <v>#N/A</v>
      </c>
      <c r="K303" s="4" t="str">
        <f>MATCH('Decision Tree Importance'!$A303,'Linear Regression'!$A:$A,0)</f>
        <v>#N/A</v>
      </c>
    </row>
    <row r="304">
      <c r="B304" s="3"/>
      <c r="D304" s="8"/>
      <c r="E304" s="8"/>
      <c r="F304" s="4" t="str">
        <f>IFERROR(__xludf.DUMMYFUNCTION("RANK(C304,FILTER(C:C,E:E=E304,A:A=A304))"),"#N/A")</f>
        <v>#N/A</v>
      </c>
      <c r="G304" s="4" t="str">
        <f t="shared" si="1"/>
        <v>'',</v>
      </c>
      <c r="H304" s="4" t="e">
        <v>#N/A</v>
      </c>
      <c r="K304" s="4" t="str">
        <f>MATCH('Decision Tree Importance'!$A304,'Linear Regression'!$A:$A,0)</f>
        <v>#N/A</v>
      </c>
    </row>
    <row r="305">
      <c r="B305" s="3"/>
      <c r="D305" s="8"/>
      <c r="E305" s="8"/>
      <c r="F305" s="4" t="str">
        <f>IFERROR(__xludf.DUMMYFUNCTION("RANK(C305,FILTER(C:C,E:E=E305,A:A=A305))"),"#N/A")</f>
        <v>#N/A</v>
      </c>
      <c r="G305" s="4" t="str">
        <f t="shared" si="1"/>
        <v>'',</v>
      </c>
      <c r="H305" s="4" t="e">
        <v>#N/A</v>
      </c>
      <c r="K305" s="4" t="str">
        <f>MATCH('Decision Tree Importance'!$A305,'Linear Regression'!$A:$A,0)</f>
        <v>#N/A</v>
      </c>
    </row>
    <row r="306">
      <c r="B306" s="3"/>
      <c r="D306" s="8"/>
      <c r="E306" s="8"/>
      <c r="F306" s="4" t="str">
        <f>IFERROR(__xludf.DUMMYFUNCTION("RANK(C306,FILTER(C:C,E:E=E306,A:A=A306))"),"#N/A")</f>
        <v>#N/A</v>
      </c>
      <c r="G306" s="4" t="str">
        <f t="shared" si="1"/>
        <v>'',</v>
      </c>
      <c r="H306" s="4" t="e">
        <v>#N/A</v>
      </c>
      <c r="K306" s="4" t="str">
        <f>MATCH('Decision Tree Importance'!$A306,'Linear Regression'!$A:$A,0)</f>
        <v>#N/A</v>
      </c>
    </row>
    <row r="307">
      <c r="B307" s="3"/>
      <c r="D307" s="8"/>
      <c r="E307" s="8"/>
      <c r="F307" s="4" t="str">
        <f>IFERROR(__xludf.DUMMYFUNCTION("RANK(C307,FILTER(C:C,E:E=E307,A:A=A307))"),"#N/A")</f>
        <v>#N/A</v>
      </c>
      <c r="G307" s="4" t="str">
        <f t="shared" si="1"/>
        <v>'',</v>
      </c>
      <c r="H307" s="4" t="e">
        <v>#N/A</v>
      </c>
      <c r="K307" s="4" t="str">
        <f>MATCH('Decision Tree Importance'!$A307,'Linear Regression'!$A:$A,0)</f>
        <v>#N/A</v>
      </c>
    </row>
    <row r="308">
      <c r="B308" s="3"/>
      <c r="D308" s="8"/>
      <c r="E308" s="8"/>
      <c r="F308" s="4" t="str">
        <f>IFERROR(__xludf.DUMMYFUNCTION("RANK(C308,FILTER(C:C,E:E=E308,A:A=A308))"),"#N/A")</f>
        <v>#N/A</v>
      </c>
      <c r="G308" s="4" t="str">
        <f t="shared" si="1"/>
        <v>'',</v>
      </c>
      <c r="H308" s="4" t="e">
        <v>#N/A</v>
      </c>
      <c r="K308" s="4" t="str">
        <f>MATCH('Decision Tree Importance'!$A308,'Linear Regression'!$A:$A,0)</f>
        <v>#N/A</v>
      </c>
    </row>
    <row r="309">
      <c r="B309" s="3"/>
      <c r="D309" s="8"/>
      <c r="E309" s="8"/>
      <c r="F309" s="4" t="str">
        <f>IFERROR(__xludf.DUMMYFUNCTION("RANK(C309,FILTER(C:C,E:E=E309,A:A=A309))"),"#N/A")</f>
        <v>#N/A</v>
      </c>
      <c r="G309" s="4" t="str">
        <f t="shared" si="1"/>
        <v>'',</v>
      </c>
      <c r="H309" s="4" t="e">
        <v>#N/A</v>
      </c>
      <c r="K309" s="4" t="str">
        <f>MATCH('Decision Tree Importance'!$A309,'Linear Regression'!$A:$A,0)</f>
        <v>#N/A</v>
      </c>
    </row>
    <row r="310">
      <c r="B310" s="3"/>
      <c r="D310" s="8"/>
      <c r="E310" s="8"/>
      <c r="F310" s="4" t="str">
        <f>IFERROR(__xludf.DUMMYFUNCTION("RANK(C310,FILTER(C:C,E:E=E310,A:A=A310))"),"#N/A")</f>
        <v>#N/A</v>
      </c>
      <c r="G310" s="4" t="str">
        <f t="shared" si="1"/>
        <v>'',</v>
      </c>
      <c r="H310" s="4" t="e">
        <v>#N/A</v>
      </c>
      <c r="K310" s="4" t="str">
        <f>MATCH('Decision Tree Importance'!$A310,'Linear Regression'!$A:$A,0)</f>
        <v>#N/A</v>
      </c>
    </row>
    <row r="311">
      <c r="B311" s="3"/>
      <c r="D311" s="8"/>
      <c r="E311" s="8"/>
      <c r="F311" s="4" t="str">
        <f>IFERROR(__xludf.DUMMYFUNCTION("RANK(C311,FILTER(C:C,E:E=E311,A:A=A311))"),"#N/A")</f>
        <v>#N/A</v>
      </c>
      <c r="G311" s="4" t="str">
        <f t="shared" si="1"/>
        <v>'',</v>
      </c>
      <c r="H311" s="4" t="e">
        <v>#N/A</v>
      </c>
      <c r="K311" s="4" t="str">
        <f>MATCH('Decision Tree Importance'!$A311,'Linear Regression'!$A:$A,0)</f>
        <v>#N/A</v>
      </c>
    </row>
    <row r="312">
      <c r="B312" s="3"/>
      <c r="D312" s="8"/>
      <c r="E312" s="8"/>
      <c r="F312" s="4" t="str">
        <f>IFERROR(__xludf.DUMMYFUNCTION("RANK(C312,FILTER(C:C,E:E=E312,A:A=A312))"),"#N/A")</f>
        <v>#N/A</v>
      </c>
      <c r="G312" s="4" t="str">
        <f t="shared" si="1"/>
        <v>'',</v>
      </c>
      <c r="H312" s="4" t="e">
        <v>#N/A</v>
      </c>
      <c r="K312" s="4" t="str">
        <f>MATCH('Decision Tree Importance'!$A312,'Linear Regression'!$A:$A,0)</f>
        <v>#N/A</v>
      </c>
    </row>
    <row r="313">
      <c r="B313" s="3"/>
      <c r="D313" s="8"/>
      <c r="E313" s="8"/>
      <c r="F313" s="4" t="str">
        <f>IFERROR(__xludf.DUMMYFUNCTION("RANK(C313,FILTER(C:C,E:E=E313,A:A=A313))"),"#N/A")</f>
        <v>#N/A</v>
      </c>
      <c r="G313" s="4" t="str">
        <f t="shared" si="1"/>
        <v>'',</v>
      </c>
      <c r="H313" s="4" t="e">
        <v>#N/A</v>
      </c>
      <c r="K313" s="4" t="str">
        <f>MATCH('Decision Tree Importance'!$A313,'Linear Regression'!$A:$A,0)</f>
        <v>#N/A</v>
      </c>
    </row>
    <row r="314">
      <c r="B314" s="3"/>
      <c r="D314" s="8"/>
      <c r="E314" s="8"/>
      <c r="F314" s="4" t="str">
        <f>IFERROR(__xludf.DUMMYFUNCTION("RANK(C314,FILTER(C:C,E:E=E314,A:A=A314))"),"#N/A")</f>
        <v>#N/A</v>
      </c>
      <c r="G314" s="4" t="str">
        <f t="shared" si="1"/>
        <v>'',</v>
      </c>
      <c r="H314" s="4" t="e">
        <v>#N/A</v>
      </c>
      <c r="K314" s="4" t="str">
        <f>MATCH('Decision Tree Importance'!$A314,'Linear Regression'!$A:$A,0)</f>
        <v>#N/A</v>
      </c>
    </row>
    <row r="315">
      <c r="B315" s="3"/>
      <c r="D315" s="8"/>
      <c r="E315" s="8"/>
      <c r="F315" s="4" t="str">
        <f>IFERROR(__xludf.DUMMYFUNCTION("RANK(C315,FILTER(C:C,E:E=E315,A:A=A315))"),"#N/A")</f>
        <v>#N/A</v>
      </c>
      <c r="G315" s="4" t="str">
        <f t="shared" si="1"/>
        <v>'',</v>
      </c>
      <c r="H315" s="4" t="e">
        <v>#N/A</v>
      </c>
      <c r="K315" s="4" t="str">
        <f>MATCH('Decision Tree Importance'!$A315,'Linear Regression'!$A:$A,0)</f>
        <v>#N/A</v>
      </c>
    </row>
    <row r="316">
      <c r="B316" s="3"/>
      <c r="D316" s="8"/>
      <c r="E316" s="8"/>
      <c r="F316" s="4" t="str">
        <f>IFERROR(__xludf.DUMMYFUNCTION("RANK(C316,FILTER(C:C,E:E=E316,A:A=A316))"),"#N/A")</f>
        <v>#N/A</v>
      </c>
      <c r="G316" s="4" t="str">
        <f t="shared" si="1"/>
        <v>'',</v>
      </c>
      <c r="H316" s="4" t="e">
        <v>#N/A</v>
      </c>
      <c r="K316" s="4" t="str">
        <f>MATCH('Decision Tree Importance'!$A316,'Linear Regression'!$A:$A,0)</f>
        <v>#N/A</v>
      </c>
    </row>
    <row r="317">
      <c r="B317" s="3"/>
      <c r="D317" s="8"/>
      <c r="E317" s="8"/>
      <c r="F317" s="4" t="str">
        <f>IFERROR(__xludf.DUMMYFUNCTION("RANK(C317,FILTER(C:C,E:E=E317,A:A=A317))"),"#N/A")</f>
        <v>#N/A</v>
      </c>
      <c r="G317" s="4" t="str">
        <f t="shared" si="1"/>
        <v>'',</v>
      </c>
      <c r="H317" s="4" t="e">
        <v>#N/A</v>
      </c>
      <c r="K317" s="4" t="str">
        <f>MATCH('Decision Tree Importance'!$A317,'Linear Regression'!$A:$A,0)</f>
        <v>#N/A</v>
      </c>
    </row>
    <row r="318">
      <c r="B318" s="3"/>
      <c r="D318" s="8"/>
      <c r="E318" s="8"/>
      <c r="F318" s="4" t="str">
        <f>IFERROR(__xludf.DUMMYFUNCTION("RANK(C318,FILTER(C:C,E:E=E318,A:A=A318))"),"#N/A")</f>
        <v>#N/A</v>
      </c>
      <c r="G318" s="4" t="str">
        <f t="shared" si="1"/>
        <v>'',</v>
      </c>
      <c r="H318" s="4" t="e">
        <v>#N/A</v>
      </c>
      <c r="K318" s="4" t="str">
        <f>MATCH('Decision Tree Importance'!$A318,'Linear Regression'!$A:$A,0)</f>
        <v>#N/A</v>
      </c>
    </row>
    <row r="319">
      <c r="B319" s="3"/>
      <c r="D319" s="8"/>
      <c r="E319" s="8"/>
      <c r="F319" s="4" t="str">
        <f>IFERROR(__xludf.DUMMYFUNCTION("RANK(C319,FILTER(C:C,E:E=E319,A:A=A319))"),"#N/A")</f>
        <v>#N/A</v>
      </c>
      <c r="G319" s="4" t="str">
        <f t="shared" si="1"/>
        <v>'',</v>
      </c>
      <c r="H319" s="4" t="e">
        <v>#N/A</v>
      </c>
      <c r="K319" s="4" t="str">
        <f>MATCH('Decision Tree Importance'!$A319,'Linear Regression'!$A:$A,0)</f>
        <v>#N/A</v>
      </c>
    </row>
    <row r="320">
      <c r="B320" s="3"/>
      <c r="D320" s="8"/>
      <c r="E320" s="8"/>
      <c r="F320" s="4" t="str">
        <f>IFERROR(__xludf.DUMMYFUNCTION("RANK(C320,FILTER(C:C,E:E=E320,A:A=A320))"),"#N/A")</f>
        <v>#N/A</v>
      </c>
      <c r="G320" s="4" t="str">
        <f t="shared" si="1"/>
        <v>'',</v>
      </c>
      <c r="H320" s="4" t="e">
        <v>#N/A</v>
      </c>
      <c r="K320" s="4" t="str">
        <f>MATCH('Decision Tree Importance'!$A320,'Linear Regression'!$A:$A,0)</f>
        <v>#N/A</v>
      </c>
    </row>
    <row r="321">
      <c r="B321" s="3"/>
      <c r="D321" s="8"/>
      <c r="E321" s="8"/>
      <c r="F321" s="4" t="str">
        <f>IFERROR(__xludf.DUMMYFUNCTION("RANK(C321,FILTER(C:C,E:E=E321,A:A=A321))"),"#N/A")</f>
        <v>#N/A</v>
      </c>
      <c r="G321" s="4" t="str">
        <f t="shared" si="1"/>
        <v>'',</v>
      </c>
      <c r="H321" s="4" t="e">
        <v>#N/A</v>
      </c>
      <c r="K321" s="4" t="str">
        <f>MATCH('Decision Tree Importance'!$A321,'Linear Regression'!$A:$A,0)</f>
        <v>#N/A</v>
      </c>
    </row>
    <row r="322">
      <c r="B322" s="3"/>
      <c r="D322" s="8"/>
      <c r="E322" s="8"/>
      <c r="F322" s="4" t="str">
        <f>IFERROR(__xludf.DUMMYFUNCTION("RANK(C322,FILTER(C:C,E:E=E322,A:A=A322))"),"#N/A")</f>
        <v>#N/A</v>
      </c>
      <c r="G322" s="4" t="str">
        <f t="shared" si="1"/>
        <v>'',</v>
      </c>
      <c r="H322" s="4" t="e">
        <v>#N/A</v>
      </c>
      <c r="K322" s="4" t="str">
        <f>MATCH('Decision Tree Importance'!$A322,'Linear Regression'!$A:$A,0)</f>
        <v>#N/A</v>
      </c>
    </row>
    <row r="323">
      <c r="B323" s="3"/>
      <c r="D323" s="8"/>
      <c r="E323" s="8"/>
      <c r="F323" s="4" t="str">
        <f>IFERROR(__xludf.DUMMYFUNCTION("RANK(C323,FILTER(C:C,E:E=E323,A:A=A323))"),"#N/A")</f>
        <v>#N/A</v>
      </c>
      <c r="G323" s="4" t="str">
        <f t="shared" si="1"/>
        <v>'',</v>
      </c>
      <c r="H323" s="4" t="e">
        <v>#N/A</v>
      </c>
      <c r="K323" s="4" t="str">
        <f>MATCH('Decision Tree Importance'!$A323,'Linear Regression'!$A:$A,0)</f>
        <v>#N/A</v>
      </c>
    </row>
    <row r="324">
      <c r="B324" s="3"/>
      <c r="D324" s="8"/>
      <c r="E324" s="8"/>
      <c r="F324" s="4" t="str">
        <f>IFERROR(__xludf.DUMMYFUNCTION("RANK(C324,FILTER(C:C,E:E=E324,A:A=A324))"),"#N/A")</f>
        <v>#N/A</v>
      </c>
      <c r="G324" s="4" t="str">
        <f t="shared" si="1"/>
        <v>'',</v>
      </c>
      <c r="H324" s="4" t="e">
        <v>#N/A</v>
      </c>
      <c r="K324" s="4" t="str">
        <f>MATCH('Decision Tree Importance'!$A324,'Linear Regression'!$A:$A,0)</f>
        <v>#N/A</v>
      </c>
    </row>
    <row r="325">
      <c r="B325" s="3"/>
      <c r="D325" s="8"/>
      <c r="E325" s="8"/>
      <c r="F325" s="4" t="str">
        <f>IFERROR(__xludf.DUMMYFUNCTION("RANK(C325,FILTER(C:C,E:E=E325,A:A=A325))"),"#N/A")</f>
        <v>#N/A</v>
      </c>
      <c r="G325" s="4" t="str">
        <f t="shared" si="1"/>
        <v>'',</v>
      </c>
      <c r="H325" s="4" t="e">
        <v>#N/A</v>
      </c>
      <c r="K325" s="4" t="str">
        <f>MATCH('Decision Tree Importance'!$A325,'Linear Regression'!$A:$A,0)</f>
        <v>#N/A</v>
      </c>
    </row>
    <row r="326">
      <c r="B326" s="3"/>
      <c r="D326" s="8"/>
      <c r="E326" s="8"/>
      <c r="F326" s="4" t="str">
        <f>IFERROR(__xludf.DUMMYFUNCTION("RANK(C326,FILTER(C:C,E:E=E326,A:A=A326))"),"#N/A")</f>
        <v>#N/A</v>
      </c>
      <c r="G326" s="4" t="str">
        <f t="shared" si="1"/>
        <v>'',</v>
      </c>
      <c r="H326" s="4" t="e">
        <v>#N/A</v>
      </c>
      <c r="K326" s="4" t="str">
        <f>MATCH('Decision Tree Importance'!$A326,'Linear Regression'!$A:$A,0)</f>
        <v>#N/A</v>
      </c>
    </row>
    <row r="327">
      <c r="B327" s="3"/>
      <c r="D327" s="8"/>
      <c r="E327" s="8"/>
      <c r="F327" s="4" t="str">
        <f>IFERROR(__xludf.DUMMYFUNCTION("RANK(C327,FILTER(C:C,E:E=E327,A:A=A327))"),"#N/A")</f>
        <v>#N/A</v>
      </c>
      <c r="G327" s="4" t="str">
        <f t="shared" si="1"/>
        <v>'',</v>
      </c>
      <c r="H327" s="4" t="e">
        <v>#N/A</v>
      </c>
      <c r="K327" s="4" t="str">
        <f>MATCH('Decision Tree Importance'!$A327,'Linear Regression'!$A:$A,0)</f>
        <v>#N/A</v>
      </c>
    </row>
    <row r="328">
      <c r="B328" s="3"/>
      <c r="D328" s="8"/>
      <c r="E328" s="8"/>
      <c r="F328" s="4" t="str">
        <f>IFERROR(__xludf.DUMMYFUNCTION("RANK(C328,FILTER(C:C,E:E=E328,A:A=A328))"),"#N/A")</f>
        <v>#N/A</v>
      </c>
      <c r="G328" s="4" t="str">
        <f t="shared" si="1"/>
        <v>'',</v>
      </c>
      <c r="H328" s="4" t="e">
        <v>#N/A</v>
      </c>
      <c r="K328" s="4" t="str">
        <f>MATCH('Decision Tree Importance'!$A328,'Linear Regression'!$A:$A,0)</f>
        <v>#N/A</v>
      </c>
    </row>
    <row r="329">
      <c r="B329" s="3"/>
      <c r="D329" s="8"/>
      <c r="E329" s="8"/>
      <c r="F329" s="4" t="str">
        <f>IFERROR(__xludf.DUMMYFUNCTION("RANK(C329,FILTER(C:C,E:E=E329,A:A=A329))"),"#N/A")</f>
        <v>#N/A</v>
      </c>
      <c r="G329" s="4" t="str">
        <f t="shared" si="1"/>
        <v>'',</v>
      </c>
      <c r="H329" s="4" t="e">
        <v>#N/A</v>
      </c>
      <c r="K329" s="4" t="str">
        <f>MATCH('Decision Tree Importance'!$A329,'Linear Regression'!$A:$A,0)</f>
        <v>#N/A</v>
      </c>
    </row>
    <row r="330">
      <c r="B330" s="3"/>
      <c r="D330" s="8"/>
      <c r="E330" s="8"/>
      <c r="F330" s="4" t="str">
        <f>IFERROR(__xludf.DUMMYFUNCTION("RANK(C330,FILTER(C:C,E:E=E330,A:A=A330))"),"#N/A")</f>
        <v>#N/A</v>
      </c>
      <c r="G330" s="4" t="str">
        <f t="shared" si="1"/>
        <v>'',</v>
      </c>
      <c r="H330" s="4" t="e">
        <v>#N/A</v>
      </c>
      <c r="K330" s="4" t="str">
        <f>MATCH('Decision Tree Importance'!$A330,'Linear Regression'!$A:$A,0)</f>
        <v>#N/A</v>
      </c>
    </row>
    <row r="331">
      <c r="B331" s="3"/>
      <c r="D331" s="8"/>
      <c r="E331" s="8"/>
      <c r="F331" s="4" t="str">
        <f>IFERROR(__xludf.DUMMYFUNCTION("RANK(C331,FILTER(C:C,E:E=E331,A:A=A331))"),"#N/A")</f>
        <v>#N/A</v>
      </c>
      <c r="G331" s="4" t="str">
        <f t="shared" si="1"/>
        <v>'',</v>
      </c>
      <c r="H331" s="4" t="e">
        <v>#N/A</v>
      </c>
      <c r="K331" s="4" t="str">
        <f>MATCH('Decision Tree Importance'!$A331,'Linear Regression'!$A:$A,0)</f>
        <v>#N/A</v>
      </c>
    </row>
    <row r="332">
      <c r="B332" s="3"/>
      <c r="D332" s="8"/>
      <c r="E332" s="8"/>
      <c r="F332" s="4" t="str">
        <f>IFERROR(__xludf.DUMMYFUNCTION("RANK(C332,FILTER(C:C,E:E=E332,A:A=A332))"),"#N/A")</f>
        <v>#N/A</v>
      </c>
      <c r="G332" s="4" t="str">
        <f t="shared" si="1"/>
        <v>'',</v>
      </c>
      <c r="H332" s="4" t="e">
        <v>#N/A</v>
      </c>
      <c r="K332" s="4" t="str">
        <f>MATCH('Decision Tree Importance'!$A332,'Linear Regression'!$A:$A,0)</f>
        <v>#N/A</v>
      </c>
    </row>
    <row r="333">
      <c r="B333" s="3"/>
      <c r="D333" s="8"/>
      <c r="E333" s="8"/>
      <c r="F333" s="4" t="str">
        <f>IFERROR(__xludf.DUMMYFUNCTION("RANK(C333,FILTER(C:C,E:E=E333,A:A=A333))"),"#N/A")</f>
        <v>#N/A</v>
      </c>
      <c r="G333" s="4" t="str">
        <f t="shared" si="1"/>
        <v>'',</v>
      </c>
      <c r="H333" s="4" t="e">
        <v>#N/A</v>
      </c>
      <c r="K333" s="4" t="str">
        <f>MATCH('Decision Tree Importance'!$A333,'Linear Regression'!$A:$A,0)</f>
        <v>#N/A</v>
      </c>
    </row>
    <row r="334">
      <c r="B334" s="3"/>
      <c r="D334" s="8"/>
      <c r="E334" s="8"/>
      <c r="F334" s="4" t="str">
        <f>IFERROR(__xludf.DUMMYFUNCTION("RANK(C334,FILTER(C:C,E:E=E334,A:A=A334))"),"#N/A")</f>
        <v>#N/A</v>
      </c>
      <c r="G334" s="4" t="str">
        <f t="shared" si="1"/>
        <v>'',</v>
      </c>
      <c r="H334" s="4" t="e">
        <v>#N/A</v>
      </c>
      <c r="K334" s="4" t="str">
        <f>MATCH('Decision Tree Importance'!$A334,'Linear Regression'!$A:$A,0)</f>
        <v>#N/A</v>
      </c>
    </row>
    <row r="335">
      <c r="B335" s="3"/>
      <c r="D335" s="8"/>
      <c r="E335" s="8"/>
      <c r="F335" s="4" t="str">
        <f>IFERROR(__xludf.DUMMYFUNCTION("RANK(C335,FILTER(C:C,E:E=E335,A:A=A335))"),"#N/A")</f>
        <v>#N/A</v>
      </c>
      <c r="G335" s="4" t="str">
        <f t="shared" si="1"/>
        <v>'',</v>
      </c>
      <c r="H335" s="4" t="e">
        <v>#N/A</v>
      </c>
      <c r="K335" s="4" t="str">
        <f>MATCH('Decision Tree Importance'!$A335,'Linear Regression'!$A:$A,0)</f>
        <v>#N/A</v>
      </c>
    </row>
    <row r="336">
      <c r="B336" s="3"/>
      <c r="D336" s="8"/>
      <c r="E336" s="8"/>
      <c r="F336" s="4" t="str">
        <f>IFERROR(__xludf.DUMMYFUNCTION("RANK(C336,FILTER(C:C,E:E=E336,A:A=A336))"),"#N/A")</f>
        <v>#N/A</v>
      </c>
      <c r="G336" s="4" t="str">
        <f t="shared" si="1"/>
        <v>'',</v>
      </c>
      <c r="H336" s="4" t="e">
        <v>#N/A</v>
      </c>
      <c r="K336" s="4" t="str">
        <f>MATCH('Decision Tree Importance'!$A336,'Linear Regression'!$A:$A,0)</f>
        <v>#N/A</v>
      </c>
    </row>
    <row r="337">
      <c r="B337" s="3"/>
      <c r="D337" s="8"/>
      <c r="E337" s="8"/>
      <c r="F337" s="4" t="str">
        <f>IFERROR(__xludf.DUMMYFUNCTION("RANK(C337,FILTER(C:C,E:E=E337,A:A=A337))"),"#N/A")</f>
        <v>#N/A</v>
      </c>
      <c r="G337" s="4" t="str">
        <f t="shared" si="1"/>
        <v>'',</v>
      </c>
      <c r="H337" s="4" t="e">
        <v>#N/A</v>
      </c>
      <c r="K337" s="4" t="str">
        <f>MATCH('Decision Tree Importance'!$A337,'Linear Regression'!$A:$A,0)</f>
        <v>#N/A</v>
      </c>
    </row>
    <row r="338">
      <c r="B338" s="3"/>
      <c r="D338" s="8"/>
      <c r="E338" s="8"/>
      <c r="F338" s="4" t="str">
        <f>IFERROR(__xludf.DUMMYFUNCTION("RANK(C338,FILTER(C:C,E:E=E338,A:A=A338))"),"#N/A")</f>
        <v>#N/A</v>
      </c>
      <c r="G338" s="4" t="str">
        <f t="shared" si="1"/>
        <v>'',</v>
      </c>
      <c r="H338" s="4" t="e">
        <v>#N/A</v>
      </c>
      <c r="K338" s="4" t="str">
        <f>MATCH('Decision Tree Importance'!$A338,'Linear Regression'!$A:$A,0)</f>
        <v>#N/A</v>
      </c>
    </row>
    <row r="339">
      <c r="B339" s="3"/>
      <c r="D339" s="8"/>
      <c r="E339" s="8"/>
      <c r="F339" s="4" t="str">
        <f>IFERROR(__xludf.DUMMYFUNCTION("RANK(C339,FILTER(C:C,E:E=E339,A:A=A339))"),"#N/A")</f>
        <v>#N/A</v>
      </c>
      <c r="G339" s="4" t="str">
        <f t="shared" si="1"/>
        <v>'',</v>
      </c>
      <c r="H339" s="4" t="e">
        <v>#N/A</v>
      </c>
      <c r="K339" s="4" t="str">
        <f>MATCH('Decision Tree Importance'!$A339,'Linear Regression'!$A:$A,0)</f>
        <v>#N/A</v>
      </c>
    </row>
    <row r="340">
      <c r="B340" s="3"/>
      <c r="D340" s="8"/>
      <c r="E340" s="8"/>
      <c r="F340" s="4" t="str">
        <f>IFERROR(__xludf.DUMMYFUNCTION("RANK(C340,FILTER(C:C,E:E=E340,A:A=A340))"),"#N/A")</f>
        <v>#N/A</v>
      </c>
      <c r="G340" s="4" t="str">
        <f t="shared" si="1"/>
        <v>'',</v>
      </c>
      <c r="H340" s="4" t="e">
        <v>#N/A</v>
      </c>
      <c r="K340" s="4" t="str">
        <f>MATCH('Decision Tree Importance'!$A340,'Linear Regression'!$A:$A,0)</f>
        <v>#N/A</v>
      </c>
    </row>
    <row r="341">
      <c r="B341" s="3"/>
      <c r="D341" s="8"/>
      <c r="E341" s="8"/>
      <c r="F341" s="4" t="str">
        <f>IFERROR(__xludf.DUMMYFUNCTION("RANK(C341,FILTER(C:C,E:E=E341,A:A=A341))"),"#N/A")</f>
        <v>#N/A</v>
      </c>
      <c r="G341" s="4" t="str">
        <f t="shared" si="1"/>
        <v>'',</v>
      </c>
      <c r="H341" s="4" t="e">
        <v>#N/A</v>
      </c>
      <c r="K341" s="4" t="str">
        <f>MATCH('Decision Tree Importance'!$A341,'Linear Regression'!$A:$A,0)</f>
        <v>#N/A</v>
      </c>
    </row>
    <row r="342">
      <c r="B342" s="3"/>
      <c r="D342" s="8"/>
      <c r="E342" s="8"/>
      <c r="F342" s="4" t="str">
        <f>IFERROR(__xludf.DUMMYFUNCTION("RANK(C342,FILTER(C:C,E:E=E342,A:A=A342))"),"#N/A")</f>
        <v>#N/A</v>
      </c>
      <c r="G342" s="4" t="str">
        <f t="shared" si="1"/>
        <v>'',</v>
      </c>
      <c r="H342" s="4" t="e">
        <v>#N/A</v>
      </c>
      <c r="K342" s="4" t="str">
        <f>MATCH('Decision Tree Importance'!$A342,'Linear Regression'!$A:$A,0)</f>
        <v>#N/A</v>
      </c>
    </row>
    <row r="343">
      <c r="B343" s="3"/>
      <c r="D343" s="8"/>
      <c r="E343" s="8"/>
      <c r="F343" s="4" t="str">
        <f>IFERROR(__xludf.DUMMYFUNCTION("RANK(C343,FILTER(C:C,E:E=E343,A:A=A343))"),"#N/A")</f>
        <v>#N/A</v>
      </c>
      <c r="G343" s="4" t="str">
        <f t="shared" si="1"/>
        <v>'',</v>
      </c>
      <c r="H343" s="4" t="e">
        <v>#N/A</v>
      </c>
      <c r="K343" s="4" t="str">
        <f>MATCH('Decision Tree Importance'!$A343,'Linear Regression'!$A:$A,0)</f>
        <v>#N/A</v>
      </c>
    </row>
    <row r="344">
      <c r="B344" s="3"/>
      <c r="D344" s="8"/>
      <c r="E344" s="8"/>
      <c r="F344" s="4" t="str">
        <f>IFERROR(__xludf.DUMMYFUNCTION("RANK(C344,FILTER(C:C,E:E=E344,A:A=A344))"),"#N/A")</f>
        <v>#N/A</v>
      </c>
      <c r="G344" s="4" t="str">
        <f t="shared" si="1"/>
        <v>'',</v>
      </c>
      <c r="H344" s="4" t="e">
        <v>#N/A</v>
      </c>
      <c r="K344" s="4" t="str">
        <f>MATCH('Decision Tree Importance'!$A344,'Linear Regression'!$A:$A,0)</f>
        <v>#N/A</v>
      </c>
    </row>
    <row r="345">
      <c r="B345" s="3"/>
      <c r="D345" s="8"/>
      <c r="E345" s="8"/>
      <c r="F345" s="4" t="str">
        <f>IFERROR(__xludf.DUMMYFUNCTION("RANK(C345,FILTER(C:C,E:E=E345,A:A=A345))"),"#N/A")</f>
        <v>#N/A</v>
      </c>
      <c r="G345" s="4" t="str">
        <f t="shared" si="1"/>
        <v>'',</v>
      </c>
      <c r="H345" s="4" t="e">
        <v>#N/A</v>
      </c>
      <c r="K345" s="4" t="str">
        <f>MATCH('Decision Tree Importance'!$A345,'Linear Regression'!$A:$A,0)</f>
        <v>#N/A</v>
      </c>
    </row>
    <row r="346">
      <c r="B346" s="3"/>
      <c r="D346" s="8"/>
      <c r="E346" s="8"/>
      <c r="F346" s="4" t="str">
        <f>IFERROR(__xludf.DUMMYFUNCTION("RANK(C346,FILTER(C:C,E:E=E346,A:A=A346))"),"#N/A")</f>
        <v>#N/A</v>
      </c>
      <c r="G346" s="4" t="str">
        <f t="shared" si="1"/>
        <v>'',</v>
      </c>
      <c r="H346" s="4" t="e">
        <v>#N/A</v>
      </c>
      <c r="K346" s="4" t="str">
        <f>MATCH('Decision Tree Importance'!$A346,'Linear Regression'!$A:$A,0)</f>
        <v>#N/A</v>
      </c>
    </row>
    <row r="347">
      <c r="B347" s="3"/>
      <c r="D347" s="8"/>
      <c r="E347" s="8"/>
      <c r="F347" s="4" t="str">
        <f>IFERROR(__xludf.DUMMYFUNCTION("RANK(C347,FILTER(C:C,E:E=E347,A:A=A347))"),"#N/A")</f>
        <v>#N/A</v>
      </c>
      <c r="G347" s="4" t="str">
        <f t="shared" si="1"/>
        <v>'',</v>
      </c>
      <c r="H347" s="4" t="e">
        <v>#N/A</v>
      </c>
      <c r="K347" s="4" t="str">
        <f>MATCH('Decision Tree Importance'!$A347,'Linear Regression'!$A:$A,0)</f>
        <v>#N/A</v>
      </c>
    </row>
    <row r="348">
      <c r="B348" s="3"/>
      <c r="D348" s="8"/>
      <c r="E348" s="8"/>
      <c r="F348" s="4" t="str">
        <f>IFERROR(__xludf.DUMMYFUNCTION("RANK(C348,FILTER(C:C,E:E=E348,A:A=A348))"),"#N/A")</f>
        <v>#N/A</v>
      </c>
      <c r="G348" s="4" t="str">
        <f t="shared" si="1"/>
        <v>'',</v>
      </c>
      <c r="H348" s="4" t="e">
        <v>#N/A</v>
      </c>
      <c r="K348" s="4" t="str">
        <f>MATCH('Decision Tree Importance'!$A348,'Linear Regression'!$A:$A,0)</f>
        <v>#N/A</v>
      </c>
    </row>
    <row r="349">
      <c r="B349" s="3"/>
      <c r="D349" s="8"/>
      <c r="E349" s="8"/>
      <c r="F349" s="4" t="str">
        <f>IFERROR(__xludf.DUMMYFUNCTION("RANK(C349,FILTER(C:C,E:E=E349,A:A=A349))"),"#N/A")</f>
        <v>#N/A</v>
      </c>
      <c r="G349" s="4" t="str">
        <f t="shared" si="1"/>
        <v>'',</v>
      </c>
      <c r="H349" s="4" t="e">
        <v>#N/A</v>
      </c>
      <c r="K349" s="4" t="str">
        <f>MATCH('Decision Tree Importance'!$A349,'Linear Regression'!$A:$A,0)</f>
        <v>#N/A</v>
      </c>
    </row>
    <row r="350">
      <c r="B350" s="3"/>
      <c r="D350" s="8"/>
      <c r="E350" s="8"/>
      <c r="F350" s="4" t="str">
        <f>IFERROR(__xludf.DUMMYFUNCTION("RANK(C350,FILTER(C:C,E:E=E350,A:A=A350))"),"#N/A")</f>
        <v>#N/A</v>
      </c>
      <c r="G350" s="4" t="str">
        <f t="shared" si="1"/>
        <v>'',</v>
      </c>
      <c r="H350" s="4" t="e">
        <v>#N/A</v>
      </c>
      <c r="K350" s="4" t="str">
        <f>MATCH('Decision Tree Importance'!$A350,'Linear Regression'!$A:$A,0)</f>
        <v>#N/A</v>
      </c>
    </row>
    <row r="351">
      <c r="B351" s="3"/>
      <c r="D351" s="8"/>
      <c r="E351" s="8"/>
      <c r="F351" s="4" t="str">
        <f>IFERROR(__xludf.DUMMYFUNCTION("RANK(C351,FILTER(C:C,E:E=E351,A:A=A351))"),"#N/A")</f>
        <v>#N/A</v>
      </c>
      <c r="G351" s="4" t="str">
        <f t="shared" si="1"/>
        <v>'',</v>
      </c>
      <c r="H351" s="4" t="e">
        <v>#N/A</v>
      </c>
      <c r="K351" s="4" t="str">
        <f>MATCH('Decision Tree Importance'!$A351,'Linear Regression'!$A:$A,0)</f>
        <v>#N/A</v>
      </c>
    </row>
    <row r="352">
      <c r="B352" s="3"/>
      <c r="D352" s="8"/>
      <c r="E352" s="8"/>
      <c r="F352" s="4" t="str">
        <f>IFERROR(__xludf.DUMMYFUNCTION("RANK(C352,FILTER(C:C,E:E=E352,A:A=A352))"),"#N/A")</f>
        <v>#N/A</v>
      </c>
      <c r="G352" s="4" t="str">
        <f t="shared" si="1"/>
        <v>'',</v>
      </c>
      <c r="H352" s="4" t="e">
        <v>#N/A</v>
      </c>
      <c r="K352" s="4" t="str">
        <f>MATCH('Decision Tree Importance'!$A352,'Linear Regression'!$A:$A,0)</f>
        <v>#N/A</v>
      </c>
    </row>
    <row r="353">
      <c r="B353" s="3"/>
      <c r="D353" s="8"/>
      <c r="E353" s="8"/>
      <c r="F353" s="4" t="str">
        <f>IFERROR(__xludf.DUMMYFUNCTION("RANK(C353,FILTER(C:C,E:E=E353,A:A=A353))"),"#N/A")</f>
        <v>#N/A</v>
      </c>
      <c r="G353" s="4" t="str">
        <f t="shared" si="1"/>
        <v>'',</v>
      </c>
      <c r="H353" s="4" t="e">
        <v>#N/A</v>
      </c>
      <c r="K353" s="4" t="str">
        <f>MATCH('Decision Tree Importance'!$A353,'Linear Regression'!$A:$A,0)</f>
        <v>#N/A</v>
      </c>
    </row>
    <row r="354">
      <c r="B354" s="3"/>
      <c r="D354" s="8"/>
      <c r="E354" s="8"/>
      <c r="F354" s="4" t="str">
        <f>IFERROR(__xludf.DUMMYFUNCTION("RANK(C354,FILTER(C:C,E:E=E354,A:A=A354))"),"#N/A")</f>
        <v>#N/A</v>
      </c>
      <c r="G354" s="4" t="str">
        <f t="shared" si="1"/>
        <v>'',</v>
      </c>
      <c r="H354" s="4" t="e">
        <v>#N/A</v>
      </c>
      <c r="K354" s="4" t="str">
        <f>MATCH('Decision Tree Importance'!$A354,'Linear Regression'!$A:$A,0)</f>
        <v>#N/A</v>
      </c>
    </row>
    <row r="355">
      <c r="B355" s="3"/>
      <c r="D355" s="8"/>
      <c r="E355" s="8"/>
      <c r="F355" s="4" t="str">
        <f>IFERROR(__xludf.DUMMYFUNCTION("RANK(C355,FILTER(C:C,E:E=E355,A:A=A355))"),"#N/A")</f>
        <v>#N/A</v>
      </c>
      <c r="G355" s="4" t="str">
        <f t="shared" si="1"/>
        <v>'',</v>
      </c>
      <c r="H355" s="4" t="e">
        <v>#N/A</v>
      </c>
      <c r="K355" s="4" t="str">
        <f>MATCH('Decision Tree Importance'!$A355,'Linear Regression'!$A:$A,0)</f>
        <v>#N/A</v>
      </c>
    </row>
    <row r="356">
      <c r="B356" s="3"/>
      <c r="D356" s="8"/>
      <c r="E356" s="8"/>
      <c r="F356" s="4" t="str">
        <f>IFERROR(__xludf.DUMMYFUNCTION("RANK(C356,FILTER(C:C,E:E=E356,A:A=A356))"),"#N/A")</f>
        <v>#N/A</v>
      </c>
      <c r="G356" s="4" t="str">
        <f t="shared" si="1"/>
        <v>'',</v>
      </c>
      <c r="H356" s="4" t="e">
        <v>#N/A</v>
      </c>
      <c r="K356" s="4" t="str">
        <f>MATCH('Decision Tree Importance'!$A356,'Linear Regression'!$A:$A,0)</f>
        <v>#N/A</v>
      </c>
    </row>
    <row r="357">
      <c r="B357" s="3"/>
      <c r="D357" s="8"/>
      <c r="E357" s="8"/>
      <c r="F357" s="4" t="str">
        <f>IFERROR(__xludf.DUMMYFUNCTION("RANK(C357,FILTER(C:C,E:E=E357,A:A=A357))"),"#N/A")</f>
        <v>#N/A</v>
      </c>
      <c r="G357" s="4" t="str">
        <f t="shared" si="1"/>
        <v>'',</v>
      </c>
      <c r="H357" s="4" t="e">
        <v>#N/A</v>
      </c>
      <c r="K357" s="4" t="str">
        <f>MATCH('Decision Tree Importance'!$A357,'Linear Regression'!$A:$A,0)</f>
        <v>#N/A</v>
      </c>
    </row>
    <row r="358">
      <c r="B358" s="3"/>
      <c r="D358" s="8"/>
      <c r="E358" s="8"/>
      <c r="F358" s="4" t="str">
        <f>IFERROR(__xludf.DUMMYFUNCTION("RANK(C358,FILTER(C:C,E:E=E358,A:A=A358))"),"#N/A")</f>
        <v>#N/A</v>
      </c>
      <c r="G358" s="4" t="str">
        <f t="shared" si="1"/>
        <v>'',</v>
      </c>
      <c r="H358" s="4" t="e">
        <v>#N/A</v>
      </c>
      <c r="K358" s="4" t="str">
        <f>MATCH('Decision Tree Importance'!$A358,'Linear Regression'!$A:$A,0)</f>
        <v>#N/A</v>
      </c>
    </row>
    <row r="359">
      <c r="B359" s="3"/>
      <c r="D359" s="8"/>
      <c r="E359" s="8"/>
      <c r="F359" s="4" t="str">
        <f>IFERROR(__xludf.DUMMYFUNCTION("RANK(C359,FILTER(C:C,E:E=E359,A:A=A359))"),"#N/A")</f>
        <v>#N/A</v>
      </c>
      <c r="G359" s="4" t="str">
        <f t="shared" si="1"/>
        <v>'',</v>
      </c>
      <c r="H359" s="4" t="e">
        <v>#N/A</v>
      </c>
      <c r="K359" s="4" t="str">
        <f>MATCH('Decision Tree Importance'!$A359,'Linear Regression'!$A:$A,0)</f>
        <v>#N/A</v>
      </c>
    </row>
    <row r="360">
      <c r="B360" s="3"/>
      <c r="D360" s="8"/>
      <c r="E360" s="8"/>
      <c r="F360" s="4" t="str">
        <f>IFERROR(__xludf.DUMMYFUNCTION("RANK(C360,FILTER(C:C,E:E=E360,A:A=A360))"),"#N/A")</f>
        <v>#N/A</v>
      </c>
      <c r="G360" s="4" t="str">
        <f t="shared" si="1"/>
        <v>'',</v>
      </c>
      <c r="H360" s="4" t="e">
        <v>#N/A</v>
      </c>
      <c r="K360" s="4" t="str">
        <f>MATCH('Decision Tree Importance'!$A360,'Linear Regression'!$A:$A,0)</f>
        <v>#N/A</v>
      </c>
    </row>
    <row r="361">
      <c r="B361" s="3"/>
      <c r="D361" s="8"/>
      <c r="E361" s="8"/>
      <c r="F361" s="4" t="str">
        <f>IFERROR(__xludf.DUMMYFUNCTION("RANK(C361,FILTER(C:C,E:E=E361,A:A=A361))"),"#N/A")</f>
        <v>#N/A</v>
      </c>
      <c r="G361" s="4" t="str">
        <f t="shared" si="1"/>
        <v>'',</v>
      </c>
      <c r="H361" s="4" t="e">
        <v>#N/A</v>
      </c>
      <c r="K361" s="4" t="str">
        <f>MATCH('Decision Tree Importance'!$A361,'Linear Regression'!$A:$A,0)</f>
        <v>#N/A</v>
      </c>
    </row>
    <row r="362">
      <c r="B362" s="3"/>
      <c r="D362" s="8"/>
      <c r="E362" s="8"/>
      <c r="F362" s="4" t="str">
        <f>IFERROR(__xludf.DUMMYFUNCTION("RANK(C362,FILTER(C:C,E:E=E362,A:A=A362))"),"#N/A")</f>
        <v>#N/A</v>
      </c>
      <c r="G362" s="4" t="str">
        <f t="shared" si="1"/>
        <v>'',</v>
      </c>
      <c r="H362" s="4" t="e">
        <v>#N/A</v>
      </c>
      <c r="K362" s="4" t="str">
        <f>MATCH('Decision Tree Importance'!$A362,'Linear Regression'!$A:$A,0)</f>
        <v>#N/A</v>
      </c>
    </row>
    <row r="363">
      <c r="B363" s="3"/>
      <c r="D363" s="8"/>
      <c r="E363" s="8"/>
      <c r="F363" s="4" t="str">
        <f>IFERROR(__xludf.DUMMYFUNCTION("RANK(C363,FILTER(C:C,E:E=E363,A:A=A363))"),"#N/A")</f>
        <v>#N/A</v>
      </c>
      <c r="G363" s="4" t="str">
        <f t="shared" si="1"/>
        <v>'',</v>
      </c>
      <c r="H363" s="4" t="e">
        <v>#N/A</v>
      </c>
      <c r="K363" s="4" t="str">
        <f>MATCH('Decision Tree Importance'!$A363,'Linear Regression'!$A:$A,0)</f>
        <v>#N/A</v>
      </c>
    </row>
    <row r="364">
      <c r="B364" s="3"/>
      <c r="D364" s="8"/>
      <c r="E364" s="8"/>
      <c r="F364" s="4" t="str">
        <f>IFERROR(__xludf.DUMMYFUNCTION("RANK(C364,FILTER(C:C,E:E=E364,A:A=A364))"),"#N/A")</f>
        <v>#N/A</v>
      </c>
      <c r="G364" s="4" t="str">
        <f t="shared" si="1"/>
        <v>'',</v>
      </c>
      <c r="H364" s="4" t="e">
        <v>#N/A</v>
      </c>
      <c r="K364" s="4" t="str">
        <f>MATCH('Decision Tree Importance'!$A364,'Linear Regression'!$A:$A,0)</f>
        <v>#N/A</v>
      </c>
    </row>
    <row r="365">
      <c r="B365" s="3"/>
      <c r="D365" s="8"/>
      <c r="E365" s="8"/>
      <c r="F365" s="4" t="str">
        <f>IFERROR(__xludf.DUMMYFUNCTION("RANK(C365,FILTER(C:C,E:E=E365,A:A=A365))"),"#N/A")</f>
        <v>#N/A</v>
      </c>
      <c r="G365" s="4" t="str">
        <f t="shared" si="1"/>
        <v>'',</v>
      </c>
      <c r="H365" s="4" t="e">
        <v>#N/A</v>
      </c>
      <c r="K365" s="4" t="str">
        <f>MATCH('Decision Tree Importance'!$A365,'Linear Regression'!$A:$A,0)</f>
        <v>#N/A</v>
      </c>
    </row>
    <row r="366">
      <c r="B366" s="3"/>
      <c r="D366" s="8"/>
      <c r="E366" s="8"/>
      <c r="F366" s="4" t="str">
        <f>IFERROR(__xludf.DUMMYFUNCTION("RANK(C366,FILTER(C:C,E:E=E366,A:A=A366))"),"#N/A")</f>
        <v>#N/A</v>
      </c>
      <c r="G366" s="4" t="str">
        <f t="shared" si="1"/>
        <v>'',</v>
      </c>
      <c r="H366" s="4" t="e">
        <v>#N/A</v>
      </c>
      <c r="K366" s="4" t="str">
        <f>MATCH('Decision Tree Importance'!$A366,'Linear Regression'!$A:$A,0)</f>
        <v>#N/A</v>
      </c>
    </row>
    <row r="367">
      <c r="B367" s="3"/>
      <c r="D367" s="8"/>
      <c r="E367" s="8"/>
      <c r="F367" s="4" t="str">
        <f>IFERROR(__xludf.DUMMYFUNCTION("RANK(C367,FILTER(C:C,E:E=E367,A:A=A367))"),"#N/A")</f>
        <v>#N/A</v>
      </c>
      <c r="G367" s="4" t="str">
        <f t="shared" si="1"/>
        <v>'',</v>
      </c>
      <c r="H367" s="4" t="e">
        <v>#N/A</v>
      </c>
      <c r="K367" s="4" t="str">
        <f>MATCH('Decision Tree Importance'!$A367,'Linear Regression'!$A:$A,0)</f>
        <v>#N/A</v>
      </c>
    </row>
    <row r="368">
      <c r="B368" s="3"/>
      <c r="D368" s="8"/>
      <c r="E368" s="8"/>
      <c r="F368" s="4" t="str">
        <f>IFERROR(__xludf.DUMMYFUNCTION("RANK(C368,FILTER(C:C,E:E=E368,A:A=A368))"),"#N/A")</f>
        <v>#N/A</v>
      </c>
      <c r="G368" s="4" t="str">
        <f t="shared" si="1"/>
        <v>'',</v>
      </c>
      <c r="H368" s="4" t="e">
        <v>#N/A</v>
      </c>
      <c r="K368" s="4" t="str">
        <f>MATCH('Decision Tree Importance'!$A368,'Linear Regression'!$A:$A,0)</f>
        <v>#N/A</v>
      </c>
    </row>
    <row r="369">
      <c r="B369" s="3"/>
      <c r="D369" s="8"/>
      <c r="E369" s="8"/>
      <c r="F369" s="4" t="str">
        <f>IFERROR(__xludf.DUMMYFUNCTION("RANK(C369,FILTER(C:C,E:E=E369,A:A=A369))"),"#N/A")</f>
        <v>#N/A</v>
      </c>
      <c r="G369" s="4" t="str">
        <f t="shared" si="1"/>
        <v>'',</v>
      </c>
      <c r="H369" s="4" t="e">
        <v>#N/A</v>
      </c>
      <c r="K369" s="4" t="str">
        <f>MATCH('Decision Tree Importance'!$A369,'Linear Regression'!$A:$A,0)</f>
        <v>#N/A</v>
      </c>
    </row>
    <row r="370">
      <c r="B370" s="3"/>
      <c r="D370" s="8"/>
      <c r="E370" s="8"/>
      <c r="F370" s="4" t="str">
        <f>IFERROR(__xludf.DUMMYFUNCTION("RANK(C370,FILTER(C:C,E:E=E370,A:A=A370))"),"#N/A")</f>
        <v>#N/A</v>
      </c>
      <c r="G370" s="4" t="str">
        <f t="shared" si="1"/>
        <v>'',</v>
      </c>
      <c r="H370" s="4" t="e">
        <v>#N/A</v>
      </c>
      <c r="K370" s="4" t="str">
        <f>MATCH('Decision Tree Importance'!$A370,'Linear Regression'!$A:$A,0)</f>
        <v>#N/A</v>
      </c>
    </row>
    <row r="371">
      <c r="B371" s="3"/>
      <c r="D371" s="8"/>
      <c r="E371" s="8"/>
      <c r="F371" s="4" t="str">
        <f>IFERROR(__xludf.DUMMYFUNCTION("RANK(C371,FILTER(C:C,E:E=E371,A:A=A371))"),"#N/A")</f>
        <v>#N/A</v>
      </c>
      <c r="G371" s="4" t="str">
        <f t="shared" si="1"/>
        <v>'',</v>
      </c>
      <c r="H371" s="4" t="e">
        <v>#N/A</v>
      </c>
      <c r="K371" s="4" t="str">
        <f>MATCH('Decision Tree Importance'!$A371,'Linear Regression'!$A:$A,0)</f>
        <v>#N/A</v>
      </c>
    </row>
    <row r="372">
      <c r="B372" s="3"/>
      <c r="D372" s="8"/>
      <c r="E372" s="8"/>
      <c r="F372" s="4" t="str">
        <f>IFERROR(__xludf.DUMMYFUNCTION("RANK(C372,FILTER(C:C,E:E=E372,A:A=A372))"),"#N/A")</f>
        <v>#N/A</v>
      </c>
      <c r="G372" s="4" t="str">
        <f t="shared" si="1"/>
        <v>'',</v>
      </c>
      <c r="H372" s="4" t="e">
        <v>#N/A</v>
      </c>
      <c r="K372" s="4" t="str">
        <f>MATCH('Decision Tree Importance'!$A372,'Linear Regression'!$A:$A,0)</f>
        <v>#N/A</v>
      </c>
    </row>
    <row r="373">
      <c r="B373" s="3"/>
      <c r="D373" s="8"/>
      <c r="E373" s="8"/>
      <c r="F373" s="4" t="str">
        <f>IFERROR(__xludf.DUMMYFUNCTION("RANK(C373,FILTER(C:C,E:E=E373,A:A=A373))"),"#N/A")</f>
        <v>#N/A</v>
      </c>
      <c r="G373" s="4" t="str">
        <f t="shared" si="1"/>
        <v>'',</v>
      </c>
      <c r="H373" s="4" t="e">
        <v>#N/A</v>
      </c>
      <c r="K373" s="4" t="str">
        <f>MATCH('Decision Tree Importance'!$A373,'Linear Regression'!$A:$A,0)</f>
        <v>#N/A</v>
      </c>
    </row>
    <row r="374">
      <c r="B374" s="3"/>
      <c r="D374" s="8"/>
      <c r="E374" s="8"/>
      <c r="F374" s="4" t="str">
        <f>IFERROR(__xludf.DUMMYFUNCTION("RANK(C374,FILTER(C:C,E:E=E374,A:A=A374))"),"#N/A")</f>
        <v>#N/A</v>
      </c>
      <c r="G374" s="4" t="str">
        <f t="shared" si="1"/>
        <v>'',</v>
      </c>
      <c r="H374" s="4" t="e">
        <v>#N/A</v>
      </c>
      <c r="K374" s="4" t="str">
        <f>MATCH('Decision Tree Importance'!$A374,'Linear Regression'!$A:$A,0)</f>
        <v>#N/A</v>
      </c>
    </row>
    <row r="375">
      <c r="B375" s="3"/>
      <c r="D375" s="8"/>
      <c r="E375" s="8"/>
      <c r="F375" s="4" t="str">
        <f>IFERROR(__xludf.DUMMYFUNCTION("RANK(C375,FILTER(C:C,E:E=E375,A:A=A375))"),"#N/A")</f>
        <v>#N/A</v>
      </c>
      <c r="G375" s="4" t="str">
        <f t="shared" si="1"/>
        <v>'',</v>
      </c>
      <c r="H375" s="4" t="e">
        <v>#N/A</v>
      </c>
      <c r="K375" s="4" t="str">
        <f>MATCH('Decision Tree Importance'!$A375,'Linear Regression'!$A:$A,0)</f>
        <v>#N/A</v>
      </c>
    </row>
    <row r="376">
      <c r="B376" s="3"/>
      <c r="D376" s="8"/>
      <c r="E376" s="8"/>
      <c r="F376" s="4" t="str">
        <f>IFERROR(__xludf.DUMMYFUNCTION("RANK(C376,FILTER(C:C,E:E=E376,A:A=A376))"),"#N/A")</f>
        <v>#N/A</v>
      </c>
      <c r="G376" s="4" t="str">
        <f t="shared" si="1"/>
        <v>'',</v>
      </c>
      <c r="H376" s="4" t="e">
        <v>#N/A</v>
      </c>
      <c r="K376" s="4" t="str">
        <f>MATCH('Decision Tree Importance'!$A376,'Linear Regression'!$A:$A,0)</f>
        <v>#N/A</v>
      </c>
    </row>
    <row r="377">
      <c r="B377" s="3"/>
      <c r="D377" s="8"/>
      <c r="E377" s="8"/>
      <c r="F377" s="4" t="str">
        <f>IFERROR(__xludf.DUMMYFUNCTION("RANK(C377,FILTER(C:C,E:E=E377,A:A=A377))"),"#N/A")</f>
        <v>#N/A</v>
      </c>
      <c r="G377" s="4" t="str">
        <f t="shared" si="1"/>
        <v>'',</v>
      </c>
      <c r="H377" s="4" t="e">
        <v>#N/A</v>
      </c>
      <c r="K377" s="4" t="str">
        <f>MATCH('Decision Tree Importance'!$A377,'Linear Regression'!$A:$A,0)</f>
        <v>#N/A</v>
      </c>
    </row>
    <row r="378">
      <c r="B378" s="3"/>
      <c r="D378" s="8"/>
      <c r="E378" s="8"/>
      <c r="F378" s="4" t="str">
        <f>IFERROR(__xludf.DUMMYFUNCTION("RANK(C378,FILTER(C:C,E:E=E378,A:A=A378))"),"#N/A")</f>
        <v>#N/A</v>
      </c>
      <c r="G378" s="4" t="str">
        <f t="shared" si="1"/>
        <v>'',</v>
      </c>
      <c r="H378" s="4" t="e">
        <v>#N/A</v>
      </c>
      <c r="K378" s="4" t="str">
        <f>MATCH('Decision Tree Importance'!$A378,'Linear Regression'!$A:$A,0)</f>
        <v>#N/A</v>
      </c>
    </row>
    <row r="379">
      <c r="B379" s="3"/>
      <c r="D379" s="8"/>
      <c r="E379" s="8"/>
      <c r="F379" s="4" t="str">
        <f>IFERROR(__xludf.DUMMYFUNCTION("RANK(C379,FILTER(C:C,E:E=E379,A:A=A379))"),"#N/A")</f>
        <v>#N/A</v>
      </c>
      <c r="G379" s="4" t="str">
        <f t="shared" si="1"/>
        <v>'',</v>
      </c>
      <c r="H379" s="4" t="e">
        <v>#N/A</v>
      </c>
      <c r="K379" s="4" t="str">
        <f>MATCH('Decision Tree Importance'!$A379,'Linear Regression'!$A:$A,0)</f>
        <v>#N/A</v>
      </c>
    </row>
    <row r="380">
      <c r="B380" s="3"/>
      <c r="D380" s="8"/>
      <c r="E380" s="8"/>
      <c r="F380" s="4" t="str">
        <f>IFERROR(__xludf.DUMMYFUNCTION("RANK(C380,FILTER(C:C,E:E=E380,A:A=A380))"),"#N/A")</f>
        <v>#N/A</v>
      </c>
      <c r="G380" s="4" t="str">
        <f t="shared" si="1"/>
        <v>'',</v>
      </c>
      <c r="H380" s="4" t="e">
        <v>#N/A</v>
      </c>
      <c r="K380" s="4" t="str">
        <f>MATCH('Decision Tree Importance'!$A380,'Linear Regression'!$A:$A,0)</f>
        <v>#N/A</v>
      </c>
    </row>
    <row r="381">
      <c r="B381" s="3"/>
      <c r="D381" s="8"/>
      <c r="E381" s="8"/>
      <c r="F381" s="4" t="str">
        <f>IFERROR(__xludf.DUMMYFUNCTION("RANK(C381,FILTER(C:C,E:E=E381,A:A=A381))"),"#N/A")</f>
        <v>#N/A</v>
      </c>
      <c r="G381" s="4" t="str">
        <f t="shared" si="1"/>
        <v>'',</v>
      </c>
      <c r="H381" s="4" t="e">
        <v>#N/A</v>
      </c>
      <c r="K381" s="4" t="str">
        <f>MATCH('Decision Tree Importance'!$A381,'Linear Regression'!$A:$A,0)</f>
        <v>#N/A</v>
      </c>
    </row>
    <row r="382">
      <c r="B382" s="3"/>
      <c r="D382" s="8"/>
      <c r="E382" s="8"/>
      <c r="F382" s="4" t="str">
        <f>IFERROR(__xludf.DUMMYFUNCTION("RANK(C382,FILTER(C:C,E:E=E382,A:A=A382))"),"#N/A")</f>
        <v>#N/A</v>
      </c>
      <c r="G382" s="4" t="str">
        <f t="shared" si="1"/>
        <v>'',</v>
      </c>
      <c r="H382" s="4" t="e">
        <v>#N/A</v>
      </c>
      <c r="K382" s="4" t="str">
        <f>MATCH('Decision Tree Importance'!$A382,'Linear Regression'!$A:$A,0)</f>
        <v>#N/A</v>
      </c>
    </row>
    <row r="383">
      <c r="B383" s="3"/>
      <c r="D383" s="8"/>
      <c r="E383" s="8"/>
      <c r="F383" s="4" t="str">
        <f>IFERROR(__xludf.DUMMYFUNCTION("RANK(C383,FILTER(C:C,E:E=E383,A:A=A383))"),"#N/A")</f>
        <v>#N/A</v>
      </c>
      <c r="G383" s="4" t="str">
        <f t="shared" si="1"/>
        <v>'',</v>
      </c>
      <c r="H383" s="4" t="e">
        <v>#N/A</v>
      </c>
      <c r="K383" s="4" t="str">
        <f>MATCH('Decision Tree Importance'!$A383,'Linear Regression'!$A:$A,0)</f>
        <v>#N/A</v>
      </c>
    </row>
    <row r="384">
      <c r="B384" s="3"/>
      <c r="D384" s="8"/>
      <c r="E384" s="8"/>
      <c r="F384" s="4" t="str">
        <f>IFERROR(__xludf.DUMMYFUNCTION("RANK(C384,FILTER(C:C,E:E=E384,A:A=A384))"),"#N/A")</f>
        <v>#N/A</v>
      </c>
      <c r="G384" s="4" t="str">
        <f t="shared" si="1"/>
        <v>'',</v>
      </c>
      <c r="H384" s="4" t="e">
        <v>#N/A</v>
      </c>
      <c r="K384" s="4" t="str">
        <f>MATCH('Decision Tree Importance'!$A384,'Linear Regression'!$A:$A,0)</f>
        <v>#N/A</v>
      </c>
    </row>
    <row r="385">
      <c r="B385" s="3"/>
      <c r="D385" s="8"/>
      <c r="E385" s="8"/>
      <c r="F385" s="4" t="str">
        <f>IFERROR(__xludf.DUMMYFUNCTION("RANK(C385,FILTER(C:C,E:E=E385,A:A=A385))"),"#N/A")</f>
        <v>#N/A</v>
      </c>
      <c r="G385" s="4" t="str">
        <f t="shared" si="1"/>
        <v>'',</v>
      </c>
      <c r="H385" s="4" t="e">
        <v>#N/A</v>
      </c>
      <c r="K385" s="4" t="str">
        <f>MATCH('Decision Tree Importance'!$A385,'Linear Regression'!$A:$A,0)</f>
        <v>#N/A</v>
      </c>
    </row>
    <row r="386">
      <c r="B386" s="3"/>
      <c r="D386" s="8"/>
      <c r="E386" s="8"/>
      <c r="F386" s="4" t="str">
        <f>IFERROR(__xludf.DUMMYFUNCTION("RANK(C386,FILTER(C:C,E:E=E386,A:A=A386))"),"#N/A")</f>
        <v>#N/A</v>
      </c>
      <c r="G386" s="4" t="str">
        <f t="shared" si="1"/>
        <v>'',</v>
      </c>
      <c r="H386" s="4" t="e">
        <v>#N/A</v>
      </c>
      <c r="K386" s="4" t="str">
        <f>MATCH('Decision Tree Importance'!$A386,'Linear Regression'!$A:$A,0)</f>
        <v>#N/A</v>
      </c>
    </row>
    <row r="387">
      <c r="B387" s="3"/>
      <c r="D387" s="8"/>
      <c r="E387" s="8"/>
      <c r="F387" s="4" t="str">
        <f>IFERROR(__xludf.DUMMYFUNCTION("RANK(C387,FILTER(C:C,E:E=E387,A:A=A387))"),"#N/A")</f>
        <v>#N/A</v>
      </c>
      <c r="G387" s="4" t="str">
        <f t="shared" si="1"/>
        <v>'',</v>
      </c>
      <c r="H387" s="4" t="e">
        <v>#N/A</v>
      </c>
      <c r="K387" s="4" t="str">
        <f>MATCH('Decision Tree Importance'!$A387,'Linear Regression'!$A:$A,0)</f>
        <v>#N/A</v>
      </c>
    </row>
    <row r="388">
      <c r="B388" s="3"/>
      <c r="D388" s="8"/>
      <c r="E388" s="8"/>
      <c r="F388" s="4" t="str">
        <f>IFERROR(__xludf.DUMMYFUNCTION("RANK(C388,FILTER(C:C,E:E=E388,A:A=A388))"),"#N/A")</f>
        <v>#N/A</v>
      </c>
      <c r="G388" s="4" t="str">
        <f t="shared" si="1"/>
        <v>'',</v>
      </c>
      <c r="H388" s="4" t="e">
        <v>#N/A</v>
      </c>
      <c r="K388" s="4" t="str">
        <f>MATCH('Decision Tree Importance'!$A388,'Linear Regression'!$A:$A,0)</f>
        <v>#N/A</v>
      </c>
    </row>
    <row r="389">
      <c r="B389" s="3"/>
      <c r="D389" s="8"/>
      <c r="E389" s="8"/>
      <c r="F389" s="4" t="str">
        <f>IFERROR(__xludf.DUMMYFUNCTION("RANK(C389,FILTER(C:C,E:E=E389,A:A=A389))"),"#N/A")</f>
        <v>#N/A</v>
      </c>
      <c r="G389" s="4" t="str">
        <f t="shared" si="1"/>
        <v>'',</v>
      </c>
      <c r="H389" s="4" t="e">
        <v>#N/A</v>
      </c>
      <c r="K389" s="4" t="str">
        <f>MATCH('Decision Tree Importance'!$A389,'Linear Regression'!$A:$A,0)</f>
        <v>#N/A</v>
      </c>
    </row>
    <row r="390">
      <c r="B390" s="3"/>
      <c r="D390" s="8"/>
      <c r="E390" s="8"/>
      <c r="F390" s="4" t="str">
        <f>IFERROR(__xludf.DUMMYFUNCTION("RANK(C390,FILTER(C:C,E:E=E390,A:A=A390))"),"#N/A")</f>
        <v>#N/A</v>
      </c>
      <c r="G390" s="4" t="str">
        <f t="shared" si="1"/>
        <v>'',</v>
      </c>
      <c r="H390" s="4" t="e">
        <v>#N/A</v>
      </c>
      <c r="K390" s="4" t="str">
        <f>MATCH('Decision Tree Importance'!$A390,'Linear Regression'!$A:$A,0)</f>
        <v>#N/A</v>
      </c>
    </row>
    <row r="391">
      <c r="B391" s="3"/>
      <c r="D391" s="8"/>
      <c r="E391" s="8"/>
      <c r="F391" s="4" t="str">
        <f>IFERROR(__xludf.DUMMYFUNCTION("RANK(C391,FILTER(C:C,E:E=E391,A:A=A391))"),"#N/A")</f>
        <v>#N/A</v>
      </c>
      <c r="G391" s="4" t="str">
        <f t="shared" si="1"/>
        <v>'',</v>
      </c>
      <c r="H391" s="4" t="e">
        <v>#N/A</v>
      </c>
      <c r="K391" s="4" t="str">
        <f>MATCH('Decision Tree Importance'!$A391,'Linear Regression'!$A:$A,0)</f>
        <v>#N/A</v>
      </c>
    </row>
    <row r="392">
      <c r="B392" s="3"/>
      <c r="D392" s="8"/>
      <c r="E392" s="8"/>
      <c r="F392" s="4" t="str">
        <f>IFERROR(__xludf.DUMMYFUNCTION("RANK(C392,FILTER(C:C,E:E=E392,A:A=A392))"),"#N/A")</f>
        <v>#N/A</v>
      </c>
      <c r="G392" s="4" t="str">
        <f t="shared" si="1"/>
        <v>'',</v>
      </c>
      <c r="H392" s="4" t="e">
        <v>#N/A</v>
      </c>
      <c r="K392" s="4" t="str">
        <f>MATCH('Decision Tree Importance'!$A392,'Linear Regression'!$A:$A,0)</f>
        <v>#N/A</v>
      </c>
    </row>
    <row r="393">
      <c r="B393" s="3"/>
      <c r="D393" s="8"/>
      <c r="E393" s="8"/>
      <c r="F393" s="4" t="str">
        <f>IFERROR(__xludf.DUMMYFUNCTION("RANK(C393,FILTER(C:C,E:E=E393,A:A=A393))"),"#N/A")</f>
        <v>#N/A</v>
      </c>
      <c r="G393" s="4" t="str">
        <f t="shared" si="1"/>
        <v>'',</v>
      </c>
      <c r="H393" s="4" t="e">
        <v>#N/A</v>
      </c>
      <c r="K393" s="4" t="str">
        <f>MATCH('Decision Tree Importance'!$A393,'Linear Regression'!$A:$A,0)</f>
        <v>#N/A</v>
      </c>
    </row>
    <row r="394">
      <c r="B394" s="3"/>
      <c r="D394" s="8"/>
      <c r="E394" s="8"/>
      <c r="F394" s="4" t="str">
        <f>IFERROR(__xludf.DUMMYFUNCTION("RANK(C394,FILTER(C:C,E:E=E394,A:A=A394))"),"#N/A")</f>
        <v>#N/A</v>
      </c>
      <c r="G394" s="4" t="str">
        <f t="shared" si="1"/>
        <v>'',</v>
      </c>
      <c r="H394" s="4" t="e">
        <v>#N/A</v>
      </c>
      <c r="K394" s="4" t="str">
        <f>MATCH('Decision Tree Importance'!$A394,'Linear Regression'!$A:$A,0)</f>
        <v>#N/A</v>
      </c>
    </row>
    <row r="395">
      <c r="B395" s="3"/>
      <c r="D395" s="8"/>
      <c r="E395" s="8"/>
      <c r="F395" s="4" t="str">
        <f>IFERROR(__xludf.DUMMYFUNCTION("RANK(C395,FILTER(C:C,E:E=E395,A:A=A395))"),"#N/A")</f>
        <v>#N/A</v>
      </c>
      <c r="G395" s="4" t="str">
        <f t="shared" si="1"/>
        <v>'',</v>
      </c>
      <c r="H395" s="4" t="e">
        <v>#N/A</v>
      </c>
      <c r="K395" s="4" t="str">
        <f>MATCH('Decision Tree Importance'!$A395,'Linear Regression'!$A:$A,0)</f>
        <v>#N/A</v>
      </c>
    </row>
    <row r="396">
      <c r="B396" s="3"/>
      <c r="D396" s="8"/>
      <c r="E396" s="8"/>
      <c r="F396" s="4" t="str">
        <f>IFERROR(__xludf.DUMMYFUNCTION("RANK(C396,FILTER(C:C,E:E=E396,A:A=A396))"),"#N/A")</f>
        <v>#N/A</v>
      </c>
      <c r="G396" s="4" t="str">
        <f t="shared" si="1"/>
        <v>'',</v>
      </c>
      <c r="H396" s="4" t="e">
        <v>#N/A</v>
      </c>
      <c r="K396" s="4" t="str">
        <f>MATCH('Decision Tree Importance'!$A396,'Linear Regression'!$A:$A,0)</f>
        <v>#N/A</v>
      </c>
    </row>
    <row r="397">
      <c r="B397" s="3"/>
      <c r="D397" s="8"/>
      <c r="E397" s="8"/>
      <c r="F397" s="4" t="str">
        <f>IFERROR(__xludf.DUMMYFUNCTION("RANK(C397,FILTER(C:C,E:E=E397,A:A=A397))"),"#N/A")</f>
        <v>#N/A</v>
      </c>
      <c r="G397" s="4" t="str">
        <f t="shared" si="1"/>
        <v>'',</v>
      </c>
      <c r="H397" s="4" t="e">
        <v>#N/A</v>
      </c>
      <c r="K397" s="4" t="str">
        <f>MATCH('Decision Tree Importance'!$A397,'Linear Regression'!$A:$A,0)</f>
        <v>#N/A</v>
      </c>
    </row>
    <row r="398">
      <c r="B398" s="3"/>
      <c r="D398" s="8"/>
      <c r="E398" s="8"/>
      <c r="F398" s="4" t="str">
        <f>IFERROR(__xludf.DUMMYFUNCTION("RANK(C398,FILTER(C:C,E:E=E398,A:A=A398))"),"#N/A")</f>
        <v>#N/A</v>
      </c>
      <c r="G398" s="4" t="str">
        <f t="shared" si="1"/>
        <v>'',</v>
      </c>
      <c r="H398" s="4" t="e">
        <v>#N/A</v>
      </c>
      <c r="K398" s="4" t="str">
        <f>MATCH('Decision Tree Importance'!$A398,'Linear Regression'!$A:$A,0)</f>
        <v>#N/A</v>
      </c>
    </row>
    <row r="399">
      <c r="B399" s="3"/>
      <c r="D399" s="8"/>
      <c r="E399" s="8"/>
      <c r="F399" s="4" t="str">
        <f>IFERROR(__xludf.DUMMYFUNCTION("RANK(C399,FILTER(C:C,E:E=E399,A:A=A399))"),"#N/A")</f>
        <v>#N/A</v>
      </c>
      <c r="G399" s="4" t="str">
        <f t="shared" si="1"/>
        <v>'',</v>
      </c>
      <c r="H399" s="4" t="e">
        <v>#N/A</v>
      </c>
      <c r="K399" s="4" t="str">
        <f>MATCH('Decision Tree Importance'!$A399,'Linear Regression'!$A:$A,0)</f>
        <v>#N/A</v>
      </c>
    </row>
    <row r="400">
      <c r="B400" s="3"/>
      <c r="D400" s="8"/>
      <c r="E400" s="8"/>
      <c r="F400" s="4" t="str">
        <f>IFERROR(__xludf.DUMMYFUNCTION("RANK(C400,FILTER(C:C,E:E=E400,A:A=A400))"),"#N/A")</f>
        <v>#N/A</v>
      </c>
      <c r="G400" s="4" t="str">
        <f t="shared" si="1"/>
        <v>'',</v>
      </c>
      <c r="H400" s="4" t="e">
        <v>#N/A</v>
      </c>
      <c r="K400" s="4" t="str">
        <f>MATCH('Decision Tree Importance'!$A400,'Linear Regression'!$A:$A,0)</f>
        <v>#N/A</v>
      </c>
    </row>
    <row r="401">
      <c r="B401" s="3"/>
      <c r="D401" s="8"/>
      <c r="E401" s="8"/>
      <c r="F401" s="4" t="str">
        <f>IFERROR(__xludf.DUMMYFUNCTION("RANK(C401,FILTER(C:C,E:E=E401,A:A=A401))"),"#N/A")</f>
        <v>#N/A</v>
      </c>
      <c r="G401" s="4" t="str">
        <f t="shared" si="1"/>
        <v>'',</v>
      </c>
      <c r="H401" s="4" t="e">
        <v>#N/A</v>
      </c>
      <c r="K401" s="4" t="str">
        <f>MATCH('Decision Tree Importance'!$A401,'Linear Regression'!$A:$A,0)</f>
        <v>#N/A</v>
      </c>
    </row>
    <row r="402">
      <c r="B402" s="3"/>
      <c r="D402" s="8"/>
      <c r="E402" s="8"/>
      <c r="F402" s="4" t="str">
        <f>IFERROR(__xludf.DUMMYFUNCTION("RANK(C402,FILTER(C:C,E:E=E402,A:A=A402))"),"#N/A")</f>
        <v>#N/A</v>
      </c>
      <c r="G402" s="4" t="str">
        <f t="shared" si="1"/>
        <v>'',</v>
      </c>
      <c r="H402" s="4" t="e">
        <v>#N/A</v>
      </c>
      <c r="K402" s="4" t="str">
        <f>MATCH('Decision Tree Importance'!$A402,'Linear Regression'!$A:$A,0)</f>
        <v>#N/A</v>
      </c>
    </row>
    <row r="403">
      <c r="B403" s="3"/>
      <c r="D403" s="8"/>
      <c r="E403" s="8"/>
      <c r="F403" s="4" t="str">
        <f>IFERROR(__xludf.DUMMYFUNCTION("RANK(C403,FILTER(C:C,E:E=E403,A:A=A403))"),"#N/A")</f>
        <v>#N/A</v>
      </c>
      <c r="G403" s="4" t="str">
        <f t="shared" si="1"/>
        <v>'',</v>
      </c>
      <c r="H403" s="4" t="e">
        <v>#N/A</v>
      </c>
      <c r="K403" s="4" t="str">
        <f>MATCH('Decision Tree Importance'!$A403,'Linear Regression'!$A:$A,0)</f>
        <v>#N/A</v>
      </c>
    </row>
    <row r="404">
      <c r="B404" s="3"/>
      <c r="D404" s="8"/>
      <c r="E404" s="8"/>
      <c r="F404" s="4" t="str">
        <f>IFERROR(__xludf.DUMMYFUNCTION("RANK(C404,FILTER(C:C,E:E=E404,A:A=A404))"),"#N/A")</f>
        <v>#N/A</v>
      </c>
      <c r="G404" s="4" t="str">
        <f t="shared" si="1"/>
        <v>'',</v>
      </c>
      <c r="H404" s="4" t="e">
        <v>#N/A</v>
      </c>
      <c r="K404" s="4" t="str">
        <f>MATCH('Decision Tree Importance'!$A404,'Linear Regression'!$A:$A,0)</f>
        <v>#N/A</v>
      </c>
    </row>
    <row r="405">
      <c r="B405" s="3"/>
      <c r="D405" s="8"/>
      <c r="E405" s="8"/>
      <c r="F405" s="4" t="str">
        <f>IFERROR(__xludf.DUMMYFUNCTION("RANK(C405,FILTER(C:C,E:E=E405,A:A=A405))"),"#N/A")</f>
        <v>#N/A</v>
      </c>
      <c r="G405" s="4" t="str">
        <f t="shared" si="1"/>
        <v>'',</v>
      </c>
      <c r="H405" s="4" t="e">
        <v>#N/A</v>
      </c>
      <c r="K405" s="4" t="str">
        <f>MATCH('Decision Tree Importance'!$A405,'Linear Regression'!$A:$A,0)</f>
        <v>#N/A</v>
      </c>
    </row>
    <row r="406">
      <c r="B406" s="3"/>
      <c r="D406" s="8"/>
      <c r="E406" s="8"/>
      <c r="F406" s="4" t="str">
        <f>IFERROR(__xludf.DUMMYFUNCTION("RANK(C406,FILTER(C:C,E:E=E406,A:A=A406))"),"#N/A")</f>
        <v>#N/A</v>
      </c>
      <c r="G406" s="4" t="str">
        <f t="shared" si="1"/>
        <v>'',</v>
      </c>
      <c r="H406" s="4" t="e">
        <v>#N/A</v>
      </c>
      <c r="K406" s="4" t="str">
        <f>MATCH('Decision Tree Importance'!$A406,'Linear Regression'!$A:$A,0)</f>
        <v>#N/A</v>
      </c>
    </row>
    <row r="407">
      <c r="B407" s="3"/>
      <c r="D407" s="8"/>
      <c r="E407" s="8"/>
      <c r="F407" s="4" t="str">
        <f>IFERROR(__xludf.DUMMYFUNCTION("RANK(C407,FILTER(C:C,E:E=E407,A:A=A407))"),"#N/A")</f>
        <v>#N/A</v>
      </c>
      <c r="G407" s="4" t="str">
        <f t="shared" si="1"/>
        <v>'',</v>
      </c>
      <c r="H407" s="4" t="e">
        <v>#N/A</v>
      </c>
      <c r="K407" s="4" t="str">
        <f>MATCH('Decision Tree Importance'!$A407,'Linear Regression'!$A:$A,0)</f>
        <v>#N/A</v>
      </c>
    </row>
    <row r="408">
      <c r="B408" s="3"/>
      <c r="D408" s="8"/>
      <c r="E408" s="8"/>
      <c r="F408" s="4" t="str">
        <f>IFERROR(__xludf.DUMMYFUNCTION("RANK(C408,FILTER(C:C,E:E=E408,A:A=A408))"),"#N/A")</f>
        <v>#N/A</v>
      </c>
      <c r="G408" s="4" t="str">
        <f t="shared" si="1"/>
        <v>'',</v>
      </c>
      <c r="H408" s="4" t="e">
        <v>#N/A</v>
      </c>
      <c r="K408" s="4" t="str">
        <f>MATCH('Decision Tree Importance'!$A408,'Linear Regression'!$A:$A,0)</f>
        <v>#N/A</v>
      </c>
    </row>
    <row r="409">
      <c r="B409" s="3"/>
      <c r="D409" s="8"/>
      <c r="E409" s="8"/>
      <c r="F409" s="4" t="str">
        <f>IFERROR(__xludf.DUMMYFUNCTION("RANK(C409,FILTER(C:C,E:E=E409,A:A=A409))"),"#N/A")</f>
        <v>#N/A</v>
      </c>
      <c r="G409" s="4" t="str">
        <f t="shared" si="1"/>
        <v>'',</v>
      </c>
      <c r="H409" s="4" t="e">
        <v>#N/A</v>
      </c>
      <c r="K409" s="4" t="str">
        <f>MATCH('Decision Tree Importance'!$A409,'Linear Regression'!$A:$A,0)</f>
        <v>#N/A</v>
      </c>
    </row>
    <row r="410">
      <c r="B410" s="3"/>
      <c r="D410" s="8"/>
      <c r="E410" s="8"/>
      <c r="F410" s="4" t="str">
        <f>IFERROR(__xludf.DUMMYFUNCTION("RANK(C410,FILTER(C:C,E:E=E410,A:A=A410))"),"#N/A")</f>
        <v>#N/A</v>
      </c>
      <c r="G410" s="4" t="str">
        <f t="shared" si="1"/>
        <v>'',</v>
      </c>
      <c r="H410" s="4" t="e">
        <v>#N/A</v>
      </c>
      <c r="K410" s="4" t="str">
        <f>MATCH('Decision Tree Importance'!$A410,'Linear Regression'!$A:$A,0)</f>
        <v>#N/A</v>
      </c>
    </row>
    <row r="411">
      <c r="B411" s="3"/>
      <c r="D411" s="8"/>
      <c r="E411" s="8"/>
      <c r="F411" s="4" t="str">
        <f>IFERROR(__xludf.DUMMYFUNCTION("RANK(C411,FILTER(C:C,E:E=E411,A:A=A411))"),"#N/A")</f>
        <v>#N/A</v>
      </c>
      <c r="G411" s="4" t="str">
        <f t="shared" si="1"/>
        <v>'',</v>
      </c>
      <c r="H411" s="4" t="e">
        <v>#N/A</v>
      </c>
      <c r="K411" s="4" t="str">
        <f>MATCH('Decision Tree Importance'!$A411,'Linear Regression'!$A:$A,0)</f>
        <v>#N/A</v>
      </c>
    </row>
    <row r="412">
      <c r="B412" s="3"/>
      <c r="D412" s="8"/>
      <c r="E412" s="8"/>
      <c r="F412" s="4" t="str">
        <f>IFERROR(__xludf.DUMMYFUNCTION("RANK(C412,FILTER(C:C,E:E=E412,A:A=A412))"),"#N/A")</f>
        <v>#N/A</v>
      </c>
      <c r="G412" s="4" t="str">
        <f t="shared" si="1"/>
        <v>'',</v>
      </c>
      <c r="H412" s="4" t="e">
        <v>#N/A</v>
      </c>
      <c r="K412" s="4" t="str">
        <f>MATCH('Decision Tree Importance'!$A412,'Linear Regression'!$A:$A,0)</f>
        <v>#N/A</v>
      </c>
    </row>
    <row r="413">
      <c r="B413" s="3"/>
      <c r="D413" s="8"/>
      <c r="E413" s="8"/>
      <c r="F413" s="4" t="str">
        <f>IFERROR(__xludf.DUMMYFUNCTION("RANK(C413,FILTER(C:C,E:E=E413,A:A=A413))"),"#N/A")</f>
        <v>#N/A</v>
      </c>
      <c r="G413" s="4" t="str">
        <f t="shared" si="1"/>
        <v>'',</v>
      </c>
      <c r="H413" s="4" t="e">
        <v>#N/A</v>
      </c>
      <c r="K413" s="4" t="str">
        <f>MATCH('Decision Tree Importance'!$A413,'Linear Regression'!$A:$A,0)</f>
        <v>#N/A</v>
      </c>
    </row>
    <row r="414">
      <c r="B414" s="3"/>
      <c r="D414" s="8"/>
      <c r="E414" s="8"/>
      <c r="F414" s="4" t="str">
        <f>IFERROR(__xludf.DUMMYFUNCTION("RANK(C414,FILTER(C:C,E:E=E414,A:A=A414))"),"#N/A")</f>
        <v>#N/A</v>
      </c>
      <c r="G414" s="4" t="str">
        <f t="shared" si="1"/>
        <v>'',</v>
      </c>
      <c r="H414" s="4" t="e">
        <v>#N/A</v>
      </c>
      <c r="K414" s="4" t="str">
        <f>MATCH('Decision Tree Importance'!$A414,'Linear Regression'!$A:$A,0)</f>
        <v>#N/A</v>
      </c>
    </row>
    <row r="415">
      <c r="B415" s="3"/>
      <c r="D415" s="8"/>
      <c r="E415" s="8"/>
      <c r="F415" s="4" t="str">
        <f>IFERROR(__xludf.DUMMYFUNCTION("RANK(C415,FILTER(C:C,E:E=E415,A:A=A415))"),"#N/A")</f>
        <v>#N/A</v>
      </c>
      <c r="G415" s="4" t="str">
        <f t="shared" si="1"/>
        <v>'',</v>
      </c>
      <c r="H415" s="4" t="e">
        <v>#N/A</v>
      </c>
      <c r="K415" s="4" t="str">
        <f>MATCH('Decision Tree Importance'!$A415,'Linear Regression'!$A:$A,0)</f>
        <v>#N/A</v>
      </c>
    </row>
    <row r="416">
      <c r="B416" s="3"/>
      <c r="D416" s="8"/>
      <c r="E416" s="8"/>
      <c r="F416" s="4" t="str">
        <f>IFERROR(__xludf.DUMMYFUNCTION("RANK(C416,FILTER(C:C,E:E=E416,A:A=A416))"),"#N/A")</f>
        <v>#N/A</v>
      </c>
      <c r="G416" s="4" t="str">
        <f t="shared" si="1"/>
        <v>'',</v>
      </c>
      <c r="H416" s="4" t="e">
        <v>#N/A</v>
      </c>
      <c r="K416" s="4" t="str">
        <f>MATCH('Decision Tree Importance'!$A416,'Linear Regression'!$A:$A,0)</f>
        <v>#N/A</v>
      </c>
    </row>
    <row r="417">
      <c r="B417" s="3"/>
      <c r="D417" s="8"/>
      <c r="E417" s="8"/>
      <c r="F417" s="4" t="str">
        <f>IFERROR(__xludf.DUMMYFUNCTION("RANK(C417,FILTER(C:C,E:E=E417,A:A=A417))"),"#N/A")</f>
        <v>#N/A</v>
      </c>
      <c r="G417" s="4" t="str">
        <f t="shared" si="1"/>
        <v>'',</v>
      </c>
      <c r="H417" s="4" t="e">
        <v>#N/A</v>
      </c>
      <c r="K417" s="4" t="str">
        <f>MATCH('Decision Tree Importance'!$A417,'Linear Regression'!$A:$A,0)</f>
        <v>#N/A</v>
      </c>
    </row>
    <row r="418">
      <c r="B418" s="3"/>
      <c r="D418" s="8"/>
      <c r="E418" s="8"/>
      <c r="F418" s="4" t="str">
        <f>IFERROR(__xludf.DUMMYFUNCTION("RANK(C418,FILTER(C:C,E:E=E418,A:A=A418))"),"#N/A")</f>
        <v>#N/A</v>
      </c>
      <c r="G418" s="4" t="str">
        <f t="shared" si="1"/>
        <v>'',</v>
      </c>
      <c r="H418" s="4" t="e">
        <v>#N/A</v>
      </c>
      <c r="K418" s="4" t="str">
        <f>MATCH('Decision Tree Importance'!$A418,'Linear Regression'!$A:$A,0)</f>
        <v>#N/A</v>
      </c>
    </row>
    <row r="419">
      <c r="B419" s="3"/>
      <c r="D419" s="8"/>
      <c r="E419" s="8"/>
      <c r="F419" s="4" t="str">
        <f>IFERROR(__xludf.DUMMYFUNCTION("RANK(C419,FILTER(C:C,E:E=E419,A:A=A419))"),"#N/A")</f>
        <v>#N/A</v>
      </c>
      <c r="G419" s="4" t="str">
        <f t="shared" si="1"/>
        <v>'',</v>
      </c>
      <c r="H419" s="4" t="e">
        <v>#N/A</v>
      </c>
      <c r="K419" s="4" t="str">
        <f>MATCH('Decision Tree Importance'!$A419,'Linear Regression'!$A:$A,0)</f>
        <v>#N/A</v>
      </c>
    </row>
    <row r="420">
      <c r="B420" s="3"/>
      <c r="D420" s="8"/>
      <c r="E420" s="8"/>
      <c r="F420" s="4" t="str">
        <f>IFERROR(__xludf.DUMMYFUNCTION("RANK(C420,FILTER(C:C,E:E=E420,A:A=A420))"),"#N/A")</f>
        <v>#N/A</v>
      </c>
      <c r="G420" s="4" t="str">
        <f t="shared" si="1"/>
        <v>'',</v>
      </c>
      <c r="H420" s="4" t="e">
        <v>#N/A</v>
      </c>
      <c r="K420" s="4" t="str">
        <f>MATCH('Decision Tree Importance'!$A420,'Linear Regression'!$A:$A,0)</f>
        <v>#N/A</v>
      </c>
    </row>
    <row r="421">
      <c r="B421" s="3"/>
      <c r="D421" s="8"/>
      <c r="E421" s="8"/>
      <c r="F421" s="4" t="str">
        <f>IFERROR(__xludf.DUMMYFUNCTION("RANK(C421,FILTER(C:C,E:E=E421,A:A=A421))"),"#N/A")</f>
        <v>#N/A</v>
      </c>
      <c r="G421" s="4" t="str">
        <f t="shared" si="1"/>
        <v>'',</v>
      </c>
      <c r="H421" s="4" t="e">
        <v>#N/A</v>
      </c>
      <c r="K421" s="4" t="str">
        <f>MATCH('Decision Tree Importance'!$A421,'Linear Regression'!$A:$A,0)</f>
        <v>#N/A</v>
      </c>
    </row>
    <row r="422">
      <c r="B422" s="3"/>
      <c r="D422" s="8"/>
      <c r="E422" s="8"/>
      <c r="F422" s="4" t="str">
        <f>IFERROR(__xludf.DUMMYFUNCTION("RANK(C422,FILTER(C:C,E:E=E422,A:A=A422))"),"#N/A")</f>
        <v>#N/A</v>
      </c>
      <c r="G422" s="4" t="str">
        <f t="shared" si="1"/>
        <v>'',</v>
      </c>
      <c r="H422" s="4" t="e">
        <v>#N/A</v>
      </c>
      <c r="K422" s="4" t="str">
        <f>MATCH('Decision Tree Importance'!$A422,'Linear Regression'!$A:$A,0)</f>
        <v>#N/A</v>
      </c>
    </row>
    <row r="423">
      <c r="B423" s="3"/>
      <c r="D423" s="8"/>
      <c r="E423" s="8"/>
      <c r="F423" s="4" t="str">
        <f>IFERROR(__xludf.DUMMYFUNCTION("RANK(C423,FILTER(C:C,E:E=E423,A:A=A423))"),"#N/A")</f>
        <v>#N/A</v>
      </c>
      <c r="G423" s="4" t="str">
        <f t="shared" si="1"/>
        <v>'',</v>
      </c>
      <c r="H423" s="4" t="e">
        <v>#N/A</v>
      </c>
      <c r="K423" s="4" t="str">
        <f>MATCH('Decision Tree Importance'!$A423,'Linear Regression'!$A:$A,0)</f>
        <v>#N/A</v>
      </c>
    </row>
    <row r="424">
      <c r="B424" s="3"/>
      <c r="D424" s="8"/>
      <c r="E424" s="8"/>
      <c r="F424" s="4" t="str">
        <f>IFERROR(__xludf.DUMMYFUNCTION("RANK(C424,FILTER(C:C,E:E=E424,A:A=A424))"),"#N/A")</f>
        <v>#N/A</v>
      </c>
      <c r="G424" s="4" t="str">
        <f t="shared" si="1"/>
        <v>'',</v>
      </c>
      <c r="H424" s="4" t="e">
        <v>#N/A</v>
      </c>
      <c r="K424" s="4" t="str">
        <f>MATCH('Decision Tree Importance'!$A424,'Linear Regression'!$A:$A,0)</f>
        <v>#N/A</v>
      </c>
    </row>
    <row r="425">
      <c r="B425" s="3"/>
      <c r="D425" s="8"/>
      <c r="E425" s="8"/>
      <c r="F425" s="4" t="str">
        <f>IFERROR(__xludf.DUMMYFUNCTION("RANK(C425,FILTER(C:C,E:E=E425,A:A=A425))"),"#N/A")</f>
        <v>#N/A</v>
      </c>
      <c r="G425" s="4" t="str">
        <f t="shared" si="1"/>
        <v>'',</v>
      </c>
      <c r="H425" s="4" t="e">
        <v>#N/A</v>
      </c>
      <c r="K425" s="4" t="str">
        <f>MATCH('Decision Tree Importance'!$A425,'Linear Regression'!$A:$A,0)</f>
        <v>#N/A</v>
      </c>
    </row>
    <row r="426">
      <c r="B426" s="3"/>
      <c r="D426" s="8"/>
      <c r="E426" s="8"/>
      <c r="F426" s="4" t="str">
        <f>IFERROR(__xludf.DUMMYFUNCTION("RANK(C426,FILTER(C:C,E:E=E426,A:A=A426))"),"#N/A")</f>
        <v>#N/A</v>
      </c>
      <c r="G426" s="4" t="str">
        <f t="shared" si="1"/>
        <v>'',</v>
      </c>
      <c r="H426" s="4" t="e">
        <v>#N/A</v>
      </c>
      <c r="K426" s="4" t="str">
        <f>MATCH('Decision Tree Importance'!$A426,'Linear Regression'!$A:$A,0)</f>
        <v>#N/A</v>
      </c>
    </row>
    <row r="427">
      <c r="B427" s="3"/>
      <c r="D427" s="8"/>
      <c r="E427" s="8"/>
      <c r="F427" s="4" t="str">
        <f>IFERROR(__xludf.DUMMYFUNCTION("RANK(C427,FILTER(C:C,E:E=E427,A:A=A427))"),"#N/A")</f>
        <v>#N/A</v>
      </c>
      <c r="G427" s="4" t="str">
        <f t="shared" si="1"/>
        <v>'',</v>
      </c>
      <c r="H427" s="4" t="e">
        <v>#N/A</v>
      </c>
      <c r="K427" s="4" t="str">
        <f>MATCH('Decision Tree Importance'!$A427,'Linear Regression'!$A:$A,0)</f>
        <v>#N/A</v>
      </c>
    </row>
    <row r="428">
      <c r="B428" s="3"/>
      <c r="D428" s="8"/>
      <c r="E428" s="8"/>
      <c r="F428" s="4" t="str">
        <f>IFERROR(__xludf.DUMMYFUNCTION("RANK(C428,FILTER(C:C,E:E=E428,A:A=A428))"),"#N/A")</f>
        <v>#N/A</v>
      </c>
      <c r="G428" s="4" t="str">
        <f t="shared" si="1"/>
        <v>'',</v>
      </c>
      <c r="H428" s="4" t="e">
        <v>#N/A</v>
      </c>
      <c r="K428" s="4" t="str">
        <f>MATCH('Decision Tree Importance'!$A428,'Linear Regression'!$A:$A,0)</f>
        <v>#N/A</v>
      </c>
    </row>
    <row r="429">
      <c r="B429" s="3"/>
      <c r="D429" s="8"/>
      <c r="E429" s="8"/>
      <c r="F429" s="4" t="str">
        <f>IFERROR(__xludf.DUMMYFUNCTION("RANK(C429,FILTER(C:C,E:E=E429,A:A=A429))"),"#N/A")</f>
        <v>#N/A</v>
      </c>
      <c r="G429" s="4" t="str">
        <f t="shared" si="1"/>
        <v>'',</v>
      </c>
      <c r="H429" s="4" t="e">
        <v>#N/A</v>
      </c>
      <c r="K429" s="4" t="str">
        <f>MATCH('Decision Tree Importance'!$A429,'Linear Regression'!$A:$A,0)</f>
        <v>#N/A</v>
      </c>
    </row>
    <row r="430">
      <c r="B430" s="3"/>
      <c r="D430" s="8"/>
      <c r="E430" s="8"/>
      <c r="F430" s="4" t="str">
        <f>IFERROR(__xludf.DUMMYFUNCTION("RANK(C430,FILTER(C:C,E:E=E430,A:A=A430))"),"#N/A")</f>
        <v>#N/A</v>
      </c>
      <c r="G430" s="4" t="str">
        <f t="shared" si="1"/>
        <v>'',</v>
      </c>
      <c r="H430" s="4" t="e">
        <v>#N/A</v>
      </c>
      <c r="K430" s="4" t="str">
        <f>MATCH('Decision Tree Importance'!$A430,'Linear Regression'!$A:$A,0)</f>
        <v>#N/A</v>
      </c>
    </row>
    <row r="431">
      <c r="B431" s="3"/>
      <c r="D431" s="8"/>
      <c r="E431" s="8"/>
      <c r="F431" s="4" t="str">
        <f>IFERROR(__xludf.DUMMYFUNCTION("RANK(C431,FILTER(C:C,E:E=E431,A:A=A431))"),"#N/A")</f>
        <v>#N/A</v>
      </c>
      <c r="G431" s="4" t="str">
        <f t="shared" si="1"/>
        <v>'',</v>
      </c>
      <c r="H431" s="4" t="e">
        <v>#N/A</v>
      </c>
      <c r="K431" s="4" t="str">
        <f>MATCH('Decision Tree Importance'!$A431,'Linear Regression'!$A:$A,0)</f>
        <v>#N/A</v>
      </c>
    </row>
    <row r="432">
      <c r="B432" s="3"/>
      <c r="D432" s="8"/>
      <c r="E432" s="8"/>
      <c r="F432" s="4" t="str">
        <f>IFERROR(__xludf.DUMMYFUNCTION("RANK(C432,FILTER(C:C,E:E=E432,A:A=A432))"),"#N/A")</f>
        <v>#N/A</v>
      </c>
      <c r="G432" s="4" t="str">
        <f t="shared" si="1"/>
        <v>'',</v>
      </c>
      <c r="H432" s="4" t="e">
        <v>#N/A</v>
      </c>
      <c r="K432" s="4" t="str">
        <f>MATCH('Decision Tree Importance'!$A432,'Linear Regression'!$A:$A,0)</f>
        <v>#N/A</v>
      </c>
    </row>
    <row r="433">
      <c r="B433" s="3"/>
      <c r="D433" s="8"/>
      <c r="E433" s="8"/>
      <c r="F433" s="4" t="str">
        <f>IFERROR(__xludf.DUMMYFUNCTION("RANK(C433,FILTER(C:C,E:E=E433,A:A=A433))"),"#N/A")</f>
        <v>#N/A</v>
      </c>
      <c r="G433" s="4" t="str">
        <f t="shared" si="1"/>
        <v>'',</v>
      </c>
      <c r="H433" s="4" t="e">
        <v>#N/A</v>
      </c>
      <c r="K433" s="4" t="str">
        <f>MATCH('Decision Tree Importance'!$A433,'Linear Regression'!$A:$A,0)</f>
        <v>#N/A</v>
      </c>
    </row>
    <row r="434">
      <c r="B434" s="3"/>
      <c r="D434" s="8"/>
      <c r="E434" s="8"/>
      <c r="F434" s="4" t="str">
        <f>IFERROR(__xludf.DUMMYFUNCTION("RANK(C434,FILTER(C:C,E:E=E434,A:A=A434))"),"#N/A")</f>
        <v>#N/A</v>
      </c>
      <c r="G434" s="4" t="str">
        <f t="shared" si="1"/>
        <v>'',</v>
      </c>
      <c r="H434" s="4" t="e">
        <v>#N/A</v>
      </c>
      <c r="K434" s="4" t="str">
        <f>MATCH('Decision Tree Importance'!$A434,'Linear Regression'!$A:$A,0)</f>
        <v>#N/A</v>
      </c>
    </row>
    <row r="435">
      <c r="B435" s="3"/>
      <c r="D435" s="8"/>
      <c r="E435" s="8"/>
      <c r="F435" s="4" t="str">
        <f>IFERROR(__xludf.DUMMYFUNCTION("RANK(C435,FILTER(C:C,E:E=E435,A:A=A435))"),"#N/A")</f>
        <v>#N/A</v>
      </c>
      <c r="G435" s="4" t="str">
        <f t="shared" si="1"/>
        <v>'',</v>
      </c>
      <c r="H435" s="4" t="e">
        <v>#N/A</v>
      </c>
      <c r="K435" s="4" t="str">
        <f>MATCH('Decision Tree Importance'!$A435,'Linear Regression'!$A:$A,0)</f>
        <v>#N/A</v>
      </c>
    </row>
    <row r="436">
      <c r="B436" s="3"/>
      <c r="D436" s="8"/>
      <c r="E436" s="8"/>
      <c r="F436" s="4" t="str">
        <f>IFERROR(__xludf.DUMMYFUNCTION("RANK(C436,FILTER(C:C,E:E=E436,A:A=A436))"),"#N/A")</f>
        <v>#N/A</v>
      </c>
      <c r="G436" s="4" t="str">
        <f t="shared" si="1"/>
        <v>'',</v>
      </c>
      <c r="H436" s="4" t="e">
        <v>#N/A</v>
      </c>
      <c r="K436" s="4" t="str">
        <f>MATCH('Decision Tree Importance'!$A436,'Linear Regression'!$A:$A,0)</f>
        <v>#N/A</v>
      </c>
    </row>
    <row r="437">
      <c r="B437" s="3"/>
      <c r="D437" s="8"/>
      <c r="E437" s="8"/>
      <c r="F437" s="4" t="str">
        <f>IFERROR(__xludf.DUMMYFUNCTION("RANK(C437,FILTER(C:C,E:E=E437,A:A=A437))"),"#N/A")</f>
        <v>#N/A</v>
      </c>
      <c r="G437" s="4" t="str">
        <f t="shared" si="1"/>
        <v>'',</v>
      </c>
      <c r="H437" s="4" t="e">
        <v>#N/A</v>
      </c>
      <c r="K437" s="4" t="str">
        <f>MATCH('Decision Tree Importance'!$A437,'Linear Regression'!$A:$A,0)</f>
        <v>#N/A</v>
      </c>
    </row>
    <row r="438">
      <c r="B438" s="3"/>
      <c r="D438" s="8"/>
      <c r="E438" s="8"/>
      <c r="F438" s="4" t="str">
        <f>IFERROR(__xludf.DUMMYFUNCTION("RANK(C438,FILTER(C:C,E:E=E438,A:A=A438))"),"#N/A")</f>
        <v>#N/A</v>
      </c>
      <c r="G438" s="4" t="str">
        <f t="shared" si="1"/>
        <v>'',</v>
      </c>
      <c r="H438" s="4" t="e">
        <v>#N/A</v>
      </c>
      <c r="K438" s="4" t="str">
        <f>MATCH('Decision Tree Importance'!$A438,'Linear Regression'!$A:$A,0)</f>
        <v>#N/A</v>
      </c>
    </row>
    <row r="439">
      <c r="B439" s="3"/>
      <c r="D439" s="8"/>
      <c r="E439" s="8"/>
      <c r="F439" s="4" t="str">
        <f>IFERROR(__xludf.DUMMYFUNCTION("RANK(C439,FILTER(C:C,E:E=E439,A:A=A439))"),"#N/A")</f>
        <v>#N/A</v>
      </c>
      <c r="G439" s="4" t="str">
        <f t="shared" si="1"/>
        <v>'',</v>
      </c>
      <c r="H439" s="4" t="e">
        <v>#N/A</v>
      </c>
      <c r="K439" s="4" t="str">
        <f>MATCH('Decision Tree Importance'!$A439,'Linear Regression'!$A:$A,0)</f>
        <v>#N/A</v>
      </c>
    </row>
    <row r="440">
      <c r="B440" s="3"/>
      <c r="D440" s="8"/>
      <c r="E440" s="8"/>
      <c r="F440" s="4" t="str">
        <f>IFERROR(__xludf.DUMMYFUNCTION("RANK(C440,FILTER(C:C,E:E=E440,A:A=A440))"),"#N/A")</f>
        <v>#N/A</v>
      </c>
      <c r="G440" s="4" t="str">
        <f t="shared" si="1"/>
        <v>'',</v>
      </c>
      <c r="H440" s="4" t="e">
        <v>#N/A</v>
      </c>
      <c r="K440" s="4" t="str">
        <f>MATCH('Decision Tree Importance'!$A440,'Linear Regression'!$A:$A,0)</f>
        <v>#N/A</v>
      </c>
    </row>
    <row r="441">
      <c r="B441" s="3"/>
      <c r="D441" s="8"/>
      <c r="E441" s="8"/>
      <c r="F441" s="4" t="str">
        <f>IFERROR(__xludf.DUMMYFUNCTION("RANK(C441,FILTER(C:C,E:E=E441,A:A=A441))"),"#N/A")</f>
        <v>#N/A</v>
      </c>
      <c r="G441" s="4" t="str">
        <f t="shared" si="1"/>
        <v>'',</v>
      </c>
      <c r="H441" s="4" t="e">
        <v>#N/A</v>
      </c>
      <c r="K441" s="4" t="str">
        <f>MATCH('Decision Tree Importance'!$A441,'Linear Regression'!$A:$A,0)</f>
        <v>#N/A</v>
      </c>
    </row>
    <row r="442">
      <c r="B442" s="3"/>
      <c r="D442" s="8"/>
      <c r="E442" s="8"/>
      <c r="F442" s="4" t="str">
        <f>IFERROR(__xludf.DUMMYFUNCTION("RANK(C442,FILTER(C:C,E:E=E442,A:A=A442))"),"#N/A")</f>
        <v>#N/A</v>
      </c>
      <c r="G442" s="4" t="str">
        <f t="shared" si="1"/>
        <v>'',</v>
      </c>
      <c r="H442" s="4" t="e">
        <v>#N/A</v>
      </c>
      <c r="K442" s="4" t="str">
        <f>MATCH('Decision Tree Importance'!$A442,'Linear Regression'!$A:$A,0)</f>
        <v>#N/A</v>
      </c>
    </row>
    <row r="443">
      <c r="B443" s="3"/>
      <c r="D443" s="8"/>
      <c r="E443" s="8"/>
      <c r="F443" s="4" t="str">
        <f>IFERROR(__xludf.DUMMYFUNCTION("RANK(C443,FILTER(C:C,E:E=E443,A:A=A443))"),"#N/A")</f>
        <v>#N/A</v>
      </c>
      <c r="G443" s="4" t="str">
        <f t="shared" si="1"/>
        <v>'',</v>
      </c>
      <c r="H443" s="4" t="e">
        <v>#N/A</v>
      </c>
      <c r="K443" s="4" t="str">
        <f>MATCH('Decision Tree Importance'!$A443,'Linear Regression'!$A:$A,0)</f>
        <v>#N/A</v>
      </c>
    </row>
    <row r="444">
      <c r="B444" s="3"/>
      <c r="D444" s="8"/>
      <c r="E444" s="8"/>
      <c r="F444" s="4" t="str">
        <f>IFERROR(__xludf.DUMMYFUNCTION("RANK(C444,FILTER(C:C,E:E=E444,A:A=A444))"),"#N/A")</f>
        <v>#N/A</v>
      </c>
      <c r="G444" s="4" t="str">
        <f t="shared" si="1"/>
        <v>'',</v>
      </c>
      <c r="H444" s="4" t="e">
        <v>#N/A</v>
      </c>
      <c r="K444" s="4" t="str">
        <f>MATCH('Decision Tree Importance'!$A444,'Linear Regression'!$A:$A,0)</f>
        <v>#N/A</v>
      </c>
    </row>
    <row r="445">
      <c r="B445" s="3"/>
      <c r="D445" s="8"/>
      <c r="E445" s="8"/>
      <c r="F445" s="4" t="str">
        <f>IFERROR(__xludf.DUMMYFUNCTION("RANK(C445,FILTER(C:C,E:E=E445,A:A=A445))"),"#N/A")</f>
        <v>#N/A</v>
      </c>
      <c r="G445" s="4" t="str">
        <f t="shared" si="1"/>
        <v>'',</v>
      </c>
      <c r="H445" s="4" t="e">
        <v>#N/A</v>
      </c>
      <c r="K445" s="4" t="str">
        <f>MATCH('Decision Tree Importance'!$A445,'Linear Regression'!$A:$A,0)</f>
        <v>#N/A</v>
      </c>
    </row>
    <row r="446">
      <c r="B446" s="3"/>
      <c r="D446" s="8"/>
      <c r="E446" s="8"/>
      <c r="F446" s="4" t="str">
        <f>IFERROR(__xludf.DUMMYFUNCTION("RANK(C446,FILTER(C:C,E:E=E446,A:A=A446))"),"#N/A")</f>
        <v>#N/A</v>
      </c>
      <c r="G446" s="4" t="str">
        <f t="shared" si="1"/>
        <v>'',</v>
      </c>
      <c r="H446" s="4" t="e">
        <v>#N/A</v>
      </c>
      <c r="K446" s="4" t="str">
        <f>MATCH('Decision Tree Importance'!$A446,'Linear Regression'!$A:$A,0)</f>
        <v>#N/A</v>
      </c>
    </row>
    <row r="447">
      <c r="B447" s="3"/>
      <c r="D447" s="8"/>
      <c r="E447" s="8"/>
      <c r="F447" s="4" t="str">
        <f>IFERROR(__xludf.DUMMYFUNCTION("RANK(C447,FILTER(C:C,E:E=E447,A:A=A447))"),"#N/A")</f>
        <v>#N/A</v>
      </c>
      <c r="G447" s="4" t="str">
        <f t="shared" si="1"/>
        <v>'',</v>
      </c>
      <c r="H447" s="4" t="e">
        <v>#N/A</v>
      </c>
      <c r="K447" s="4" t="str">
        <f>MATCH('Decision Tree Importance'!$A447,'Linear Regression'!$A:$A,0)</f>
        <v>#N/A</v>
      </c>
    </row>
    <row r="448">
      <c r="B448" s="3"/>
      <c r="D448" s="8"/>
      <c r="E448" s="8"/>
      <c r="F448" s="4" t="str">
        <f>IFERROR(__xludf.DUMMYFUNCTION("RANK(C448,FILTER(C:C,E:E=E448,A:A=A448))"),"#N/A")</f>
        <v>#N/A</v>
      </c>
      <c r="G448" s="4" t="str">
        <f t="shared" si="1"/>
        <v>'',</v>
      </c>
      <c r="H448" s="4" t="e">
        <v>#N/A</v>
      </c>
      <c r="K448" s="4" t="str">
        <f>MATCH('Decision Tree Importance'!$A448,'Linear Regression'!$A:$A,0)</f>
        <v>#N/A</v>
      </c>
    </row>
    <row r="449">
      <c r="B449" s="3"/>
      <c r="D449" s="8"/>
      <c r="E449" s="8"/>
      <c r="F449" s="4" t="str">
        <f>IFERROR(__xludf.DUMMYFUNCTION("RANK(C449,FILTER(C:C,E:E=E449,A:A=A449))"),"#N/A")</f>
        <v>#N/A</v>
      </c>
      <c r="G449" s="4" t="str">
        <f t="shared" si="1"/>
        <v>'',</v>
      </c>
      <c r="H449" s="4" t="e">
        <v>#N/A</v>
      </c>
      <c r="K449" s="4" t="str">
        <f>MATCH('Decision Tree Importance'!$A449,'Linear Regression'!$A:$A,0)</f>
        <v>#N/A</v>
      </c>
    </row>
    <row r="450">
      <c r="B450" s="3"/>
      <c r="D450" s="8"/>
      <c r="E450" s="8"/>
      <c r="F450" s="4" t="str">
        <f>IFERROR(__xludf.DUMMYFUNCTION("RANK(C450,FILTER(C:C,E:E=E450,A:A=A450))"),"#N/A")</f>
        <v>#N/A</v>
      </c>
      <c r="G450" s="4" t="str">
        <f t="shared" si="1"/>
        <v>'',</v>
      </c>
      <c r="H450" s="4" t="e">
        <v>#N/A</v>
      </c>
      <c r="K450" s="4" t="str">
        <f>MATCH('Decision Tree Importance'!$A450,'Linear Regression'!$A:$A,0)</f>
        <v>#N/A</v>
      </c>
    </row>
    <row r="451">
      <c r="B451" s="3"/>
      <c r="D451" s="8"/>
      <c r="E451" s="8"/>
      <c r="F451" s="4" t="str">
        <f>IFERROR(__xludf.DUMMYFUNCTION("RANK(C451,FILTER(C:C,E:E=E451,A:A=A451))"),"#N/A")</f>
        <v>#N/A</v>
      </c>
      <c r="G451" s="4" t="str">
        <f t="shared" si="1"/>
        <v>'',</v>
      </c>
      <c r="H451" s="4" t="e">
        <v>#N/A</v>
      </c>
      <c r="K451" s="4" t="str">
        <f>MATCH('Decision Tree Importance'!$A451,'Linear Regression'!$A:$A,0)</f>
        <v>#N/A</v>
      </c>
    </row>
    <row r="452">
      <c r="B452" s="3"/>
      <c r="D452" s="8"/>
      <c r="E452" s="8"/>
      <c r="F452" s="4" t="str">
        <f>IFERROR(__xludf.DUMMYFUNCTION("RANK(C452,FILTER(C:C,E:E=E452,A:A=A452))"),"#N/A")</f>
        <v>#N/A</v>
      </c>
      <c r="G452" s="4" t="str">
        <f t="shared" si="1"/>
        <v>'',</v>
      </c>
      <c r="H452" s="4" t="e">
        <v>#N/A</v>
      </c>
      <c r="K452" s="4" t="str">
        <f>MATCH('Decision Tree Importance'!$A452,'Linear Regression'!$A:$A,0)</f>
        <v>#N/A</v>
      </c>
    </row>
    <row r="453">
      <c r="B453" s="3"/>
      <c r="D453" s="8"/>
      <c r="E453" s="8"/>
      <c r="F453" s="4" t="str">
        <f>IFERROR(__xludf.DUMMYFUNCTION("RANK(C453,FILTER(C:C,E:E=E453,A:A=A453))"),"#N/A")</f>
        <v>#N/A</v>
      </c>
      <c r="G453" s="4" t="str">
        <f t="shared" si="1"/>
        <v>'',</v>
      </c>
      <c r="H453" s="4" t="e">
        <v>#N/A</v>
      </c>
      <c r="K453" s="4" t="str">
        <f>MATCH('Decision Tree Importance'!$A453,'Linear Regression'!$A:$A,0)</f>
        <v>#N/A</v>
      </c>
    </row>
    <row r="454">
      <c r="B454" s="3"/>
      <c r="D454" s="8"/>
      <c r="E454" s="8"/>
      <c r="F454" s="4" t="str">
        <f>IFERROR(__xludf.DUMMYFUNCTION("RANK(C454,FILTER(C:C,E:E=E454,A:A=A454))"),"#N/A")</f>
        <v>#N/A</v>
      </c>
      <c r="G454" s="4" t="str">
        <f t="shared" si="1"/>
        <v>'',</v>
      </c>
      <c r="H454" s="4" t="e">
        <v>#N/A</v>
      </c>
      <c r="K454" s="4" t="str">
        <f>MATCH('Decision Tree Importance'!$A454,'Linear Regression'!$A:$A,0)</f>
        <v>#N/A</v>
      </c>
    </row>
    <row r="455">
      <c r="B455" s="3"/>
      <c r="D455" s="8"/>
      <c r="E455" s="8"/>
      <c r="F455" s="4" t="str">
        <f>IFERROR(__xludf.DUMMYFUNCTION("RANK(C455,FILTER(C:C,E:E=E455,A:A=A455))"),"#N/A")</f>
        <v>#N/A</v>
      </c>
      <c r="G455" s="4" t="str">
        <f t="shared" si="1"/>
        <v>'',</v>
      </c>
      <c r="H455" s="4" t="e">
        <v>#N/A</v>
      </c>
      <c r="K455" s="4" t="str">
        <f>MATCH('Decision Tree Importance'!$A455,'Linear Regression'!$A:$A,0)</f>
        <v>#N/A</v>
      </c>
    </row>
    <row r="456">
      <c r="B456" s="3"/>
      <c r="D456" s="8"/>
      <c r="E456" s="8"/>
      <c r="F456" s="4" t="str">
        <f>IFERROR(__xludf.DUMMYFUNCTION("RANK(C456,FILTER(C:C,E:E=E456,A:A=A456))"),"#N/A")</f>
        <v>#N/A</v>
      </c>
      <c r="G456" s="4" t="str">
        <f t="shared" si="1"/>
        <v>'',</v>
      </c>
      <c r="H456" s="4" t="e">
        <v>#N/A</v>
      </c>
      <c r="K456" s="4" t="str">
        <f>MATCH('Decision Tree Importance'!$A456,'Linear Regression'!$A:$A,0)</f>
        <v>#N/A</v>
      </c>
    </row>
    <row r="457">
      <c r="B457" s="3"/>
      <c r="D457" s="8"/>
      <c r="E457" s="8"/>
      <c r="F457" s="4" t="str">
        <f>IFERROR(__xludf.DUMMYFUNCTION("RANK(C457,FILTER(C:C,E:E=E457,A:A=A457))"),"#N/A")</f>
        <v>#N/A</v>
      </c>
      <c r="G457" s="4" t="str">
        <f t="shared" si="1"/>
        <v>'',</v>
      </c>
      <c r="H457" s="4" t="e">
        <v>#N/A</v>
      </c>
      <c r="K457" s="4" t="str">
        <f>MATCH('Decision Tree Importance'!$A457,'Linear Regression'!$A:$A,0)</f>
        <v>#N/A</v>
      </c>
    </row>
    <row r="458">
      <c r="B458" s="3"/>
      <c r="D458" s="8"/>
      <c r="E458" s="8"/>
      <c r="F458" s="4" t="str">
        <f>IFERROR(__xludf.DUMMYFUNCTION("RANK(C458,FILTER(C:C,E:E=E458,A:A=A458))"),"#N/A")</f>
        <v>#N/A</v>
      </c>
      <c r="G458" s="4" t="str">
        <f t="shared" si="1"/>
        <v>'',</v>
      </c>
      <c r="H458" s="4" t="e">
        <v>#N/A</v>
      </c>
      <c r="K458" s="4" t="str">
        <f>MATCH('Decision Tree Importance'!$A458,'Linear Regression'!$A:$A,0)</f>
        <v>#N/A</v>
      </c>
    </row>
    <row r="459">
      <c r="B459" s="3"/>
      <c r="D459" s="8"/>
      <c r="E459" s="8"/>
      <c r="F459" s="4" t="str">
        <f>IFERROR(__xludf.DUMMYFUNCTION("RANK(C459,FILTER(C:C,E:E=E459,A:A=A459))"),"#N/A")</f>
        <v>#N/A</v>
      </c>
      <c r="G459" s="4" t="str">
        <f t="shared" si="1"/>
        <v>'',</v>
      </c>
      <c r="H459" s="4" t="e">
        <v>#N/A</v>
      </c>
      <c r="K459" s="4" t="str">
        <f>MATCH('Decision Tree Importance'!$A459,'Linear Regression'!$A:$A,0)</f>
        <v>#N/A</v>
      </c>
    </row>
    <row r="460">
      <c r="B460" s="3"/>
      <c r="D460" s="8"/>
      <c r="E460" s="8"/>
      <c r="F460" s="4" t="str">
        <f>IFERROR(__xludf.DUMMYFUNCTION("RANK(C460,FILTER(C:C,E:E=E460,A:A=A460))"),"#N/A")</f>
        <v>#N/A</v>
      </c>
      <c r="G460" s="4" t="str">
        <f t="shared" si="1"/>
        <v>'',</v>
      </c>
      <c r="H460" s="4" t="e">
        <v>#N/A</v>
      </c>
      <c r="K460" s="4" t="str">
        <f>MATCH('Decision Tree Importance'!$A460,'Linear Regression'!$A:$A,0)</f>
        <v>#N/A</v>
      </c>
    </row>
    <row r="461">
      <c r="B461" s="3"/>
      <c r="D461" s="8"/>
      <c r="E461" s="8"/>
      <c r="F461" s="4" t="str">
        <f>IFERROR(__xludf.DUMMYFUNCTION("RANK(C461,FILTER(C:C,E:E=E461,A:A=A461))"),"#N/A")</f>
        <v>#N/A</v>
      </c>
      <c r="G461" s="4" t="str">
        <f t="shared" si="1"/>
        <v>'',</v>
      </c>
      <c r="H461" s="4" t="e">
        <v>#N/A</v>
      </c>
      <c r="K461" s="4" t="str">
        <f>MATCH('Decision Tree Importance'!$A461,'Linear Regression'!$A:$A,0)</f>
        <v>#N/A</v>
      </c>
    </row>
    <row r="462">
      <c r="B462" s="3"/>
      <c r="D462" s="8"/>
      <c r="E462" s="8"/>
      <c r="F462" s="4" t="str">
        <f>IFERROR(__xludf.DUMMYFUNCTION("RANK(C462,FILTER(C:C,E:E=E462,A:A=A462))"),"#N/A")</f>
        <v>#N/A</v>
      </c>
      <c r="G462" s="4" t="str">
        <f t="shared" si="1"/>
        <v>'',</v>
      </c>
      <c r="H462" s="4" t="e">
        <v>#N/A</v>
      </c>
      <c r="K462" s="4" t="str">
        <f>MATCH('Decision Tree Importance'!$A462,'Linear Regression'!$A:$A,0)</f>
        <v>#N/A</v>
      </c>
    </row>
    <row r="463">
      <c r="B463" s="3"/>
      <c r="D463" s="8"/>
      <c r="E463" s="8"/>
      <c r="F463" s="4" t="str">
        <f>IFERROR(__xludf.DUMMYFUNCTION("RANK(C463,FILTER(C:C,E:E=E463,A:A=A463))"),"#N/A")</f>
        <v>#N/A</v>
      </c>
      <c r="G463" s="4" t="str">
        <f t="shared" si="1"/>
        <v>'',</v>
      </c>
      <c r="H463" s="4" t="e">
        <v>#N/A</v>
      </c>
      <c r="K463" s="4" t="str">
        <f>MATCH('Decision Tree Importance'!$A463,'Linear Regression'!$A:$A,0)</f>
        <v>#N/A</v>
      </c>
    </row>
    <row r="464">
      <c r="B464" s="3"/>
      <c r="D464" s="8"/>
      <c r="E464" s="8"/>
      <c r="F464" s="4" t="str">
        <f>IFERROR(__xludf.DUMMYFUNCTION("RANK(C464,FILTER(C:C,E:E=E464,A:A=A464))"),"#N/A")</f>
        <v>#N/A</v>
      </c>
      <c r="G464" s="4" t="str">
        <f t="shared" si="1"/>
        <v>'',</v>
      </c>
      <c r="H464" s="4" t="e">
        <v>#N/A</v>
      </c>
      <c r="K464" s="4" t="str">
        <f>MATCH('Decision Tree Importance'!$A464,'Linear Regression'!$A:$A,0)</f>
        <v>#N/A</v>
      </c>
    </row>
    <row r="465">
      <c r="B465" s="3"/>
      <c r="D465" s="8"/>
      <c r="E465" s="8"/>
      <c r="F465" s="4" t="str">
        <f>IFERROR(__xludf.DUMMYFUNCTION("RANK(C465,FILTER(C:C,E:E=E465,A:A=A465))"),"#N/A")</f>
        <v>#N/A</v>
      </c>
      <c r="G465" s="4" t="str">
        <f t="shared" si="1"/>
        <v>'',</v>
      </c>
      <c r="H465" s="4" t="e">
        <v>#N/A</v>
      </c>
      <c r="K465" s="4" t="str">
        <f>MATCH('Decision Tree Importance'!$A465,'Linear Regression'!$A:$A,0)</f>
        <v>#N/A</v>
      </c>
    </row>
    <row r="466">
      <c r="B466" s="3"/>
      <c r="D466" s="8"/>
      <c r="E466" s="8"/>
      <c r="F466" s="4" t="str">
        <f>IFERROR(__xludf.DUMMYFUNCTION("RANK(C466,FILTER(C:C,E:E=E466,A:A=A466))"),"#N/A")</f>
        <v>#N/A</v>
      </c>
      <c r="G466" s="4" t="str">
        <f t="shared" si="1"/>
        <v>'',</v>
      </c>
      <c r="H466" s="4" t="e">
        <v>#N/A</v>
      </c>
      <c r="K466" s="4" t="str">
        <f>MATCH('Decision Tree Importance'!$A466,'Linear Regression'!$A:$A,0)</f>
        <v>#N/A</v>
      </c>
    </row>
    <row r="467">
      <c r="B467" s="3"/>
      <c r="D467" s="8"/>
      <c r="E467" s="8"/>
      <c r="F467" s="4" t="str">
        <f>IFERROR(__xludf.DUMMYFUNCTION("RANK(C467,FILTER(C:C,E:E=E467,A:A=A467))"),"#N/A")</f>
        <v>#N/A</v>
      </c>
      <c r="G467" s="4" t="str">
        <f t="shared" si="1"/>
        <v>'',</v>
      </c>
      <c r="H467" s="4" t="e">
        <v>#N/A</v>
      </c>
      <c r="K467" s="4" t="str">
        <f>MATCH('Decision Tree Importance'!$A467,'Linear Regression'!$A:$A,0)</f>
        <v>#N/A</v>
      </c>
    </row>
    <row r="468">
      <c r="B468" s="3"/>
      <c r="D468" s="8"/>
      <c r="E468" s="8"/>
      <c r="F468" s="4" t="str">
        <f>IFERROR(__xludf.DUMMYFUNCTION("RANK(C468,FILTER(C:C,E:E=E468,A:A=A468))"),"#N/A")</f>
        <v>#N/A</v>
      </c>
      <c r="G468" s="4" t="str">
        <f t="shared" si="1"/>
        <v>'',</v>
      </c>
      <c r="H468" s="4" t="e">
        <v>#N/A</v>
      </c>
      <c r="K468" s="4" t="str">
        <f>MATCH('Decision Tree Importance'!$A468,'Linear Regression'!$A:$A,0)</f>
        <v>#N/A</v>
      </c>
    </row>
    <row r="469">
      <c r="B469" s="3"/>
      <c r="D469" s="8"/>
      <c r="E469" s="8"/>
      <c r="F469" s="4" t="str">
        <f>IFERROR(__xludf.DUMMYFUNCTION("RANK(C469,FILTER(C:C,E:E=E469,A:A=A469))"),"#N/A")</f>
        <v>#N/A</v>
      </c>
      <c r="G469" s="4" t="str">
        <f t="shared" si="1"/>
        <v>'',</v>
      </c>
      <c r="H469" s="4" t="e">
        <v>#N/A</v>
      </c>
      <c r="K469" s="4" t="str">
        <f>MATCH('Decision Tree Importance'!$A469,'Linear Regression'!$A:$A,0)</f>
        <v>#N/A</v>
      </c>
    </row>
    <row r="470">
      <c r="B470" s="3"/>
      <c r="D470" s="8"/>
      <c r="E470" s="8"/>
      <c r="F470" s="4" t="str">
        <f>IFERROR(__xludf.DUMMYFUNCTION("RANK(C470,FILTER(C:C,E:E=E470,A:A=A470))"),"#N/A")</f>
        <v>#N/A</v>
      </c>
      <c r="G470" s="4" t="str">
        <f t="shared" si="1"/>
        <v>'',</v>
      </c>
      <c r="H470" s="4" t="e">
        <v>#N/A</v>
      </c>
      <c r="K470" s="4" t="str">
        <f>MATCH('Decision Tree Importance'!$A470,'Linear Regression'!$A:$A,0)</f>
        <v>#N/A</v>
      </c>
    </row>
    <row r="471">
      <c r="B471" s="3"/>
      <c r="D471" s="8"/>
      <c r="E471" s="8"/>
      <c r="F471" s="4" t="str">
        <f>IFERROR(__xludf.DUMMYFUNCTION("RANK(C471,FILTER(C:C,E:E=E471,A:A=A471))"),"#N/A")</f>
        <v>#N/A</v>
      </c>
      <c r="G471" s="4" t="str">
        <f t="shared" si="1"/>
        <v>'',</v>
      </c>
      <c r="H471" s="4" t="e">
        <v>#N/A</v>
      </c>
      <c r="K471" s="4" t="str">
        <f>MATCH('Decision Tree Importance'!$A471,'Linear Regression'!$A:$A,0)</f>
        <v>#N/A</v>
      </c>
    </row>
    <row r="472">
      <c r="B472" s="3"/>
      <c r="D472" s="8"/>
      <c r="E472" s="8"/>
      <c r="F472" s="4" t="str">
        <f>IFERROR(__xludf.DUMMYFUNCTION("RANK(C472,FILTER(C:C,E:E=E472,A:A=A472))"),"#N/A")</f>
        <v>#N/A</v>
      </c>
      <c r="G472" s="4" t="str">
        <f t="shared" si="1"/>
        <v>'',</v>
      </c>
      <c r="H472" s="4" t="e">
        <v>#N/A</v>
      </c>
      <c r="K472" s="4" t="str">
        <f>MATCH('Decision Tree Importance'!$A472,'Linear Regression'!$A:$A,0)</f>
        <v>#N/A</v>
      </c>
    </row>
    <row r="473">
      <c r="B473" s="3"/>
      <c r="D473" s="8"/>
      <c r="E473" s="8"/>
      <c r="F473" s="4" t="str">
        <f>IFERROR(__xludf.DUMMYFUNCTION("RANK(C473,FILTER(C:C,E:E=E473,A:A=A473))"),"#N/A")</f>
        <v>#N/A</v>
      </c>
      <c r="G473" s="4" t="str">
        <f t="shared" si="1"/>
        <v>'',</v>
      </c>
      <c r="H473" s="4" t="e">
        <v>#N/A</v>
      </c>
      <c r="K473" s="4" t="str">
        <f>MATCH('Decision Tree Importance'!$A473,'Linear Regression'!$A:$A,0)</f>
        <v>#N/A</v>
      </c>
    </row>
    <row r="474">
      <c r="B474" s="3"/>
      <c r="D474" s="8"/>
      <c r="E474" s="8"/>
      <c r="F474" s="4" t="str">
        <f>IFERROR(__xludf.DUMMYFUNCTION("RANK(C474,FILTER(C:C,E:E=E474,A:A=A474))"),"#N/A")</f>
        <v>#N/A</v>
      </c>
      <c r="G474" s="4" t="str">
        <f t="shared" si="1"/>
        <v>'',</v>
      </c>
      <c r="H474" s="4" t="e">
        <v>#N/A</v>
      </c>
      <c r="K474" s="4" t="str">
        <f>MATCH('Decision Tree Importance'!$A474,'Linear Regression'!$A:$A,0)</f>
        <v>#N/A</v>
      </c>
    </row>
    <row r="475">
      <c r="B475" s="3"/>
      <c r="D475" s="8"/>
      <c r="E475" s="8"/>
      <c r="F475" s="4" t="str">
        <f>IFERROR(__xludf.DUMMYFUNCTION("RANK(C475,FILTER(C:C,E:E=E475,A:A=A475))"),"#N/A")</f>
        <v>#N/A</v>
      </c>
      <c r="G475" s="4" t="str">
        <f t="shared" si="1"/>
        <v>'',</v>
      </c>
      <c r="H475" s="4" t="e">
        <v>#N/A</v>
      </c>
      <c r="K475" s="4" t="str">
        <f>MATCH('Decision Tree Importance'!$A475,'Linear Regression'!$A:$A,0)</f>
        <v>#N/A</v>
      </c>
    </row>
    <row r="476">
      <c r="B476" s="3"/>
      <c r="D476" s="8"/>
      <c r="E476" s="8"/>
      <c r="F476" s="4" t="str">
        <f>IFERROR(__xludf.DUMMYFUNCTION("RANK(C476,FILTER(C:C,E:E=E476,A:A=A476))"),"#N/A")</f>
        <v>#N/A</v>
      </c>
      <c r="G476" s="4" t="str">
        <f t="shared" si="1"/>
        <v>'',</v>
      </c>
      <c r="H476" s="4" t="e">
        <v>#N/A</v>
      </c>
      <c r="K476" s="4" t="str">
        <f>MATCH('Decision Tree Importance'!$A476,'Linear Regression'!$A:$A,0)</f>
        <v>#N/A</v>
      </c>
    </row>
    <row r="477">
      <c r="B477" s="3"/>
      <c r="D477" s="8"/>
      <c r="E477" s="8"/>
      <c r="F477" s="4" t="str">
        <f>IFERROR(__xludf.DUMMYFUNCTION("RANK(C477,FILTER(C:C,E:E=E477,A:A=A477))"),"#N/A")</f>
        <v>#N/A</v>
      </c>
      <c r="G477" s="4" t="str">
        <f t="shared" si="1"/>
        <v>'',</v>
      </c>
      <c r="H477" s="4" t="e">
        <v>#N/A</v>
      </c>
      <c r="K477" s="4" t="str">
        <f>MATCH('Decision Tree Importance'!$A477,'Linear Regression'!$A:$A,0)</f>
        <v>#N/A</v>
      </c>
    </row>
    <row r="478">
      <c r="B478" s="3"/>
      <c r="D478" s="8"/>
      <c r="E478" s="8"/>
      <c r="F478" s="4" t="str">
        <f>IFERROR(__xludf.DUMMYFUNCTION("RANK(C478,FILTER(C:C,E:E=E478,A:A=A478))"),"#N/A")</f>
        <v>#N/A</v>
      </c>
      <c r="G478" s="4" t="str">
        <f t="shared" si="1"/>
        <v>'',</v>
      </c>
      <c r="H478" s="4" t="e">
        <v>#N/A</v>
      </c>
      <c r="K478" s="4" t="str">
        <f>MATCH('Decision Tree Importance'!$A478,'Linear Regression'!$A:$A,0)</f>
        <v>#N/A</v>
      </c>
    </row>
    <row r="479">
      <c r="B479" s="3"/>
      <c r="D479" s="8"/>
      <c r="E479" s="8"/>
      <c r="F479" s="4" t="str">
        <f>IFERROR(__xludf.DUMMYFUNCTION("RANK(C479,FILTER(C:C,E:E=E479,A:A=A479))"),"#N/A")</f>
        <v>#N/A</v>
      </c>
      <c r="G479" s="4" t="str">
        <f t="shared" si="1"/>
        <v>'',</v>
      </c>
      <c r="H479" s="4" t="e">
        <v>#N/A</v>
      </c>
      <c r="K479" s="4" t="str">
        <f>MATCH('Decision Tree Importance'!$A479,'Linear Regression'!$A:$A,0)</f>
        <v>#N/A</v>
      </c>
    </row>
    <row r="480">
      <c r="B480" s="3"/>
      <c r="D480" s="8"/>
      <c r="E480" s="8"/>
      <c r="F480" s="4" t="str">
        <f>IFERROR(__xludf.DUMMYFUNCTION("RANK(C480,FILTER(C:C,E:E=E480,A:A=A480))"),"#N/A")</f>
        <v>#N/A</v>
      </c>
      <c r="G480" s="4" t="str">
        <f t="shared" si="1"/>
        <v>'',</v>
      </c>
      <c r="H480" s="4" t="e">
        <v>#N/A</v>
      </c>
      <c r="K480" s="4" t="str">
        <f>MATCH('Decision Tree Importance'!$A480,'Linear Regression'!$A:$A,0)</f>
        <v>#N/A</v>
      </c>
    </row>
    <row r="481">
      <c r="B481" s="3"/>
      <c r="D481" s="8"/>
      <c r="E481" s="8"/>
      <c r="F481" s="4" t="str">
        <f>IFERROR(__xludf.DUMMYFUNCTION("RANK(C481,FILTER(C:C,E:E=E481,A:A=A481))"),"#N/A")</f>
        <v>#N/A</v>
      </c>
      <c r="G481" s="4" t="str">
        <f t="shared" si="1"/>
        <v>'',</v>
      </c>
      <c r="H481" s="4" t="e">
        <v>#N/A</v>
      </c>
      <c r="K481" s="4" t="str">
        <f>MATCH('Decision Tree Importance'!$A481,'Linear Regression'!$A:$A,0)</f>
        <v>#N/A</v>
      </c>
    </row>
    <row r="482">
      <c r="B482" s="3"/>
      <c r="D482" s="8"/>
      <c r="E482" s="8"/>
      <c r="F482" s="4" t="str">
        <f>IFERROR(__xludf.DUMMYFUNCTION("RANK(C482,FILTER(C:C,E:E=E482,A:A=A482))"),"#N/A")</f>
        <v>#N/A</v>
      </c>
      <c r="G482" s="4" t="str">
        <f t="shared" si="1"/>
        <v>'',</v>
      </c>
      <c r="H482" s="4" t="e">
        <v>#N/A</v>
      </c>
      <c r="K482" s="4" t="str">
        <f>MATCH('Decision Tree Importance'!$A482,'Linear Regression'!$A:$A,0)</f>
        <v>#N/A</v>
      </c>
    </row>
    <row r="483">
      <c r="B483" s="3"/>
      <c r="D483" s="8"/>
      <c r="E483" s="8"/>
      <c r="F483" s="4" t="str">
        <f>IFERROR(__xludf.DUMMYFUNCTION("RANK(C483,FILTER(C:C,E:E=E483,A:A=A483))"),"#N/A")</f>
        <v>#N/A</v>
      </c>
      <c r="G483" s="4" t="str">
        <f t="shared" si="1"/>
        <v>'',</v>
      </c>
      <c r="H483" s="4" t="e">
        <v>#N/A</v>
      </c>
      <c r="K483" s="4" t="str">
        <f>MATCH('Decision Tree Importance'!$A483,'Linear Regression'!$A:$A,0)</f>
        <v>#N/A</v>
      </c>
    </row>
    <row r="484">
      <c r="B484" s="3"/>
      <c r="D484" s="8"/>
      <c r="E484" s="8"/>
      <c r="F484" s="4" t="str">
        <f>IFERROR(__xludf.DUMMYFUNCTION("RANK(C484,FILTER(C:C,E:E=E484,A:A=A484))"),"#N/A")</f>
        <v>#N/A</v>
      </c>
      <c r="G484" s="4" t="str">
        <f t="shared" si="1"/>
        <v>'',</v>
      </c>
      <c r="H484" s="4" t="e">
        <v>#N/A</v>
      </c>
      <c r="K484" s="4" t="str">
        <f>MATCH('Decision Tree Importance'!$A484,'Linear Regression'!$A:$A,0)</f>
        <v>#N/A</v>
      </c>
    </row>
    <row r="485">
      <c r="B485" s="3"/>
      <c r="D485" s="8"/>
      <c r="E485" s="8"/>
      <c r="F485" s="4" t="str">
        <f>IFERROR(__xludf.DUMMYFUNCTION("RANK(C485,FILTER(C:C,E:E=E485,A:A=A485))"),"#N/A")</f>
        <v>#N/A</v>
      </c>
      <c r="G485" s="4" t="str">
        <f t="shared" si="1"/>
        <v>'',</v>
      </c>
      <c r="H485" s="4" t="e">
        <v>#N/A</v>
      </c>
      <c r="K485" s="4" t="str">
        <f>MATCH('Decision Tree Importance'!$A485,'Linear Regression'!$A:$A,0)</f>
        <v>#N/A</v>
      </c>
    </row>
    <row r="486">
      <c r="B486" s="3"/>
      <c r="D486" s="8"/>
      <c r="E486" s="8"/>
      <c r="F486" s="4" t="str">
        <f>IFERROR(__xludf.DUMMYFUNCTION("RANK(C486,FILTER(C:C,E:E=E486,A:A=A486))"),"#N/A")</f>
        <v>#N/A</v>
      </c>
      <c r="G486" s="4" t="str">
        <f t="shared" si="1"/>
        <v>'',</v>
      </c>
      <c r="H486" s="4" t="e">
        <v>#N/A</v>
      </c>
      <c r="K486" s="4" t="str">
        <f>MATCH('Decision Tree Importance'!$A486,'Linear Regression'!$A:$A,0)</f>
        <v>#N/A</v>
      </c>
    </row>
    <row r="487">
      <c r="B487" s="3"/>
      <c r="D487" s="8"/>
      <c r="E487" s="8"/>
      <c r="F487" s="4" t="str">
        <f>IFERROR(__xludf.DUMMYFUNCTION("RANK(C487,FILTER(C:C,E:E=E487,A:A=A487))"),"#N/A")</f>
        <v>#N/A</v>
      </c>
      <c r="G487" s="4" t="str">
        <f t="shared" si="1"/>
        <v>'',</v>
      </c>
      <c r="H487" s="4" t="e">
        <v>#N/A</v>
      </c>
      <c r="K487" s="4" t="str">
        <f>MATCH('Decision Tree Importance'!$A487,'Linear Regression'!$A:$A,0)</f>
        <v>#N/A</v>
      </c>
    </row>
    <row r="488">
      <c r="B488" s="3"/>
      <c r="D488" s="8"/>
      <c r="E488" s="8"/>
      <c r="F488" s="4" t="str">
        <f>IFERROR(__xludf.DUMMYFUNCTION("RANK(C488,FILTER(C:C,E:E=E488,A:A=A488))"),"#N/A")</f>
        <v>#N/A</v>
      </c>
      <c r="G488" s="4" t="str">
        <f t="shared" si="1"/>
        <v>'',</v>
      </c>
      <c r="H488" s="4" t="e">
        <v>#N/A</v>
      </c>
      <c r="K488" s="4" t="str">
        <f>MATCH('Decision Tree Importance'!$A488,'Linear Regression'!$A:$A,0)</f>
        <v>#N/A</v>
      </c>
    </row>
    <row r="489">
      <c r="B489" s="3"/>
      <c r="D489" s="8"/>
      <c r="E489" s="8"/>
      <c r="F489" s="4" t="str">
        <f>IFERROR(__xludf.DUMMYFUNCTION("RANK(C489,FILTER(C:C,E:E=E489,A:A=A489))"),"#N/A")</f>
        <v>#N/A</v>
      </c>
      <c r="G489" s="4" t="str">
        <f t="shared" si="1"/>
        <v>'',</v>
      </c>
      <c r="H489" s="4" t="e">
        <v>#N/A</v>
      </c>
      <c r="K489" s="4" t="str">
        <f>MATCH('Decision Tree Importance'!$A489,'Linear Regression'!$A:$A,0)</f>
        <v>#N/A</v>
      </c>
    </row>
    <row r="490">
      <c r="B490" s="3"/>
      <c r="D490" s="8"/>
      <c r="E490" s="8"/>
      <c r="F490" s="4" t="str">
        <f>IFERROR(__xludf.DUMMYFUNCTION("RANK(C490,FILTER(C:C,E:E=E490,A:A=A490))"),"#N/A")</f>
        <v>#N/A</v>
      </c>
      <c r="G490" s="4" t="str">
        <f t="shared" si="1"/>
        <v>'',</v>
      </c>
      <c r="H490" s="4" t="e">
        <v>#N/A</v>
      </c>
      <c r="K490" s="4" t="str">
        <f>MATCH('Decision Tree Importance'!$A490,'Linear Regression'!$A:$A,0)</f>
        <v>#N/A</v>
      </c>
    </row>
    <row r="491">
      <c r="B491" s="3"/>
      <c r="D491" s="8"/>
      <c r="E491" s="8"/>
      <c r="F491" s="4" t="str">
        <f>IFERROR(__xludf.DUMMYFUNCTION("RANK(C491,FILTER(C:C,E:E=E491,A:A=A491))"),"#N/A")</f>
        <v>#N/A</v>
      </c>
      <c r="G491" s="4" t="str">
        <f t="shared" si="1"/>
        <v>'',</v>
      </c>
      <c r="H491" s="4" t="e">
        <v>#N/A</v>
      </c>
      <c r="K491" s="4" t="str">
        <f>MATCH('Decision Tree Importance'!$A491,'Linear Regression'!$A:$A,0)</f>
        <v>#N/A</v>
      </c>
    </row>
    <row r="492">
      <c r="B492" s="3"/>
      <c r="D492" s="8"/>
      <c r="E492" s="8"/>
      <c r="F492" s="4" t="str">
        <f>IFERROR(__xludf.DUMMYFUNCTION("RANK(C492,FILTER(C:C,E:E=E492,A:A=A492))"),"#N/A")</f>
        <v>#N/A</v>
      </c>
      <c r="G492" s="4" t="str">
        <f t="shared" si="1"/>
        <v>'',</v>
      </c>
      <c r="H492" s="4" t="e">
        <v>#N/A</v>
      </c>
      <c r="K492" s="4" t="str">
        <f>MATCH('Decision Tree Importance'!$A492,'Linear Regression'!$A:$A,0)</f>
        <v>#N/A</v>
      </c>
    </row>
    <row r="493">
      <c r="B493" s="3"/>
      <c r="D493" s="8"/>
      <c r="E493" s="8"/>
      <c r="F493" s="4" t="str">
        <f>IFERROR(__xludf.DUMMYFUNCTION("RANK(C493,FILTER(C:C,E:E=E493,A:A=A493))"),"#N/A")</f>
        <v>#N/A</v>
      </c>
      <c r="G493" s="4" t="str">
        <f t="shared" si="1"/>
        <v>'',</v>
      </c>
      <c r="H493" s="4" t="e">
        <v>#N/A</v>
      </c>
      <c r="K493" s="4" t="str">
        <f>MATCH('Decision Tree Importance'!$A493,'Linear Regression'!$A:$A,0)</f>
        <v>#N/A</v>
      </c>
    </row>
    <row r="494">
      <c r="B494" s="3"/>
      <c r="D494" s="8"/>
      <c r="E494" s="8"/>
      <c r="F494" s="4" t="str">
        <f>IFERROR(__xludf.DUMMYFUNCTION("RANK(C494,FILTER(C:C,E:E=E494,A:A=A494))"),"#N/A")</f>
        <v>#N/A</v>
      </c>
      <c r="G494" s="4" t="str">
        <f t="shared" si="1"/>
        <v>'',</v>
      </c>
      <c r="H494" s="4" t="e">
        <v>#N/A</v>
      </c>
      <c r="K494" s="4" t="str">
        <f>MATCH('Decision Tree Importance'!$A494,'Linear Regression'!$A:$A,0)</f>
        <v>#N/A</v>
      </c>
    </row>
    <row r="495">
      <c r="B495" s="3"/>
      <c r="D495" s="8"/>
      <c r="E495" s="8"/>
      <c r="F495" s="4" t="str">
        <f>IFERROR(__xludf.DUMMYFUNCTION("RANK(C495,FILTER(C:C,E:E=E495,A:A=A495))"),"#N/A")</f>
        <v>#N/A</v>
      </c>
      <c r="G495" s="4" t="str">
        <f t="shared" si="1"/>
        <v>'',</v>
      </c>
      <c r="H495" s="4" t="e">
        <v>#N/A</v>
      </c>
      <c r="K495" s="4" t="str">
        <f>MATCH('Decision Tree Importance'!$A495,'Linear Regression'!$A:$A,0)</f>
        <v>#N/A</v>
      </c>
    </row>
    <row r="496">
      <c r="B496" s="3"/>
      <c r="D496" s="8"/>
      <c r="E496" s="8"/>
      <c r="F496" s="4" t="str">
        <f>IFERROR(__xludf.DUMMYFUNCTION("RANK(C496,FILTER(C:C,E:E=E496,A:A=A496))"),"#N/A")</f>
        <v>#N/A</v>
      </c>
      <c r="G496" s="4" t="str">
        <f t="shared" si="1"/>
        <v>'',</v>
      </c>
      <c r="H496" s="4" t="e">
        <v>#N/A</v>
      </c>
      <c r="K496" s="4" t="str">
        <f>MATCH('Decision Tree Importance'!$A496,'Linear Regression'!$A:$A,0)</f>
        <v>#N/A</v>
      </c>
    </row>
    <row r="497">
      <c r="B497" s="3"/>
      <c r="D497" s="8"/>
      <c r="E497" s="8"/>
      <c r="F497" s="4" t="str">
        <f>IFERROR(__xludf.DUMMYFUNCTION("RANK(C497,FILTER(C:C,E:E=E497,A:A=A497))"),"#N/A")</f>
        <v>#N/A</v>
      </c>
      <c r="G497" s="4" t="str">
        <f t="shared" si="1"/>
        <v>'',</v>
      </c>
      <c r="H497" s="4" t="e">
        <v>#N/A</v>
      </c>
      <c r="K497" s="4" t="str">
        <f>MATCH('Decision Tree Importance'!$A497,'Linear Regression'!$A:$A,0)</f>
        <v>#N/A</v>
      </c>
    </row>
    <row r="498">
      <c r="B498" s="3"/>
      <c r="D498" s="8"/>
      <c r="E498" s="8"/>
      <c r="F498" s="4" t="str">
        <f>IFERROR(__xludf.DUMMYFUNCTION("RANK(C498,FILTER(C:C,E:E=E498,A:A=A498))"),"#N/A")</f>
        <v>#N/A</v>
      </c>
      <c r="G498" s="4" t="str">
        <f t="shared" si="1"/>
        <v>'',</v>
      </c>
      <c r="H498" s="4" t="e">
        <v>#N/A</v>
      </c>
      <c r="K498" s="4" t="str">
        <f>MATCH('Decision Tree Importance'!$A498,'Linear Regression'!$A:$A,0)</f>
        <v>#N/A</v>
      </c>
    </row>
    <row r="499">
      <c r="B499" s="3"/>
      <c r="D499" s="8"/>
      <c r="E499" s="8"/>
      <c r="F499" s="4" t="str">
        <f>IFERROR(__xludf.DUMMYFUNCTION("RANK(C499,FILTER(C:C,E:E=E499,A:A=A499))"),"#N/A")</f>
        <v>#N/A</v>
      </c>
      <c r="G499" s="4" t="str">
        <f t="shared" si="1"/>
        <v>'',</v>
      </c>
      <c r="H499" s="4" t="e">
        <v>#N/A</v>
      </c>
      <c r="K499" s="4" t="str">
        <f>MATCH('Decision Tree Importance'!$A499,'Linear Regression'!$A:$A,0)</f>
        <v>#N/A</v>
      </c>
    </row>
    <row r="500">
      <c r="B500" s="3"/>
      <c r="D500" s="8"/>
      <c r="E500" s="8"/>
      <c r="F500" s="4" t="str">
        <f>IFERROR(__xludf.DUMMYFUNCTION("RANK(C500,FILTER(C:C,E:E=E500,A:A=A500))"),"#N/A")</f>
        <v>#N/A</v>
      </c>
      <c r="G500" s="4" t="str">
        <f t="shared" si="1"/>
        <v>'',</v>
      </c>
      <c r="H500" s="4" t="e">
        <v>#N/A</v>
      </c>
      <c r="K500" s="4" t="str">
        <f>MATCH('Decision Tree Importance'!$A500,'Linear Regression'!$A:$A,0)</f>
        <v>#N/A</v>
      </c>
    </row>
    <row r="501">
      <c r="B501" s="3"/>
      <c r="D501" s="8"/>
      <c r="E501" s="8"/>
      <c r="F501" s="4" t="str">
        <f>IFERROR(__xludf.DUMMYFUNCTION("RANK(C501,FILTER(C:C,E:E=E501,A:A=A501))"),"#N/A")</f>
        <v>#N/A</v>
      </c>
      <c r="G501" s="4" t="str">
        <f t="shared" si="1"/>
        <v>'',</v>
      </c>
      <c r="H501" s="4" t="e">
        <v>#N/A</v>
      </c>
      <c r="K501" s="4" t="str">
        <f>MATCH('Decision Tree Importance'!$A501,'Linear Regression'!$A:$A,0)</f>
        <v>#N/A</v>
      </c>
    </row>
    <row r="502">
      <c r="B502" s="3"/>
      <c r="D502" s="8"/>
      <c r="E502" s="8"/>
      <c r="F502" s="4" t="str">
        <f>IFERROR(__xludf.DUMMYFUNCTION("RANK(C502,FILTER(C:C,E:E=E502,A:A=A502))"),"#N/A")</f>
        <v>#N/A</v>
      </c>
      <c r="G502" s="4" t="str">
        <f t="shared" si="1"/>
        <v>'',</v>
      </c>
      <c r="H502" s="4" t="e">
        <v>#N/A</v>
      </c>
      <c r="K502" s="4" t="str">
        <f>MATCH('Decision Tree Importance'!$A502,'Linear Regression'!$A:$A,0)</f>
        <v>#N/A</v>
      </c>
    </row>
    <row r="503">
      <c r="B503" s="3"/>
      <c r="D503" s="8"/>
      <c r="E503" s="8"/>
      <c r="F503" s="4" t="str">
        <f>IFERROR(__xludf.DUMMYFUNCTION("RANK(C503,FILTER(C:C,E:E=E503,A:A=A503))"),"#N/A")</f>
        <v>#N/A</v>
      </c>
      <c r="G503" s="4" t="str">
        <f t="shared" si="1"/>
        <v>'',</v>
      </c>
      <c r="H503" s="4" t="e">
        <v>#N/A</v>
      </c>
      <c r="K503" s="4" t="str">
        <f>MATCH('Decision Tree Importance'!$A503,'Linear Regression'!$A:$A,0)</f>
        <v>#N/A</v>
      </c>
    </row>
    <row r="504">
      <c r="B504" s="3"/>
      <c r="D504" s="8"/>
      <c r="E504" s="8"/>
      <c r="F504" s="4" t="str">
        <f>IFERROR(__xludf.DUMMYFUNCTION("RANK(C504,FILTER(C:C,E:E=E504,A:A=A504))"),"#N/A")</f>
        <v>#N/A</v>
      </c>
      <c r="G504" s="4" t="str">
        <f t="shared" si="1"/>
        <v>'',</v>
      </c>
      <c r="H504" s="4" t="e">
        <v>#N/A</v>
      </c>
      <c r="K504" s="4" t="str">
        <f>MATCH('Decision Tree Importance'!$A504,'Linear Regression'!$A:$A,0)</f>
        <v>#N/A</v>
      </c>
    </row>
    <row r="505">
      <c r="B505" s="3"/>
      <c r="D505" s="8"/>
      <c r="E505" s="8"/>
      <c r="F505" s="4" t="str">
        <f>IFERROR(__xludf.DUMMYFUNCTION("RANK(C505,FILTER(C:C,E:E=E505,A:A=A505))"),"#N/A")</f>
        <v>#N/A</v>
      </c>
      <c r="G505" s="4" t="str">
        <f t="shared" si="1"/>
        <v>'',</v>
      </c>
      <c r="H505" s="4" t="e">
        <v>#N/A</v>
      </c>
      <c r="K505" s="4" t="str">
        <f>MATCH('Decision Tree Importance'!$A505,'Linear Regression'!$A:$A,0)</f>
        <v>#N/A</v>
      </c>
    </row>
    <row r="506">
      <c r="B506" s="3"/>
      <c r="D506" s="8"/>
      <c r="E506" s="8"/>
      <c r="F506" s="4" t="str">
        <f>IFERROR(__xludf.DUMMYFUNCTION("RANK(C506,FILTER(C:C,E:E=E506,A:A=A506))"),"#N/A")</f>
        <v>#N/A</v>
      </c>
      <c r="G506" s="4" t="str">
        <f t="shared" si="1"/>
        <v>'',</v>
      </c>
      <c r="H506" s="4" t="e">
        <v>#N/A</v>
      </c>
      <c r="K506" s="4" t="str">
        <f>MATCH('Decision Tree Importance'!$A506,'Linear Regression'!$A:$A,0)</f>
        <v>#N/A</v>
      </c>
    </row>
    <row r="507">
      <c r="B507" s="3"/>
      <c r="D507" s="8"/>
      <c r="E507" s="8"/>
      <c r="F507" s="4" t="str">
        <f>IFERROR(__xludf.DUMMYFUNCTION("RANK(C507,FILTER(C:C,E:E=E507,A:A=A507))"),"#N/A")</f>
        <v>#N/A</v>
      </c>
      <c r="G507" s="4" t="str">
        <f t="shared" si="1"/>
        <v>'',</v>
      </c>
      <c r="H507" s="4" t="e">
        <v>#N/A</v>
      </c>
      <c r="K507" s="4" t="str">
        <f>MATCH('Decision Tree Importance'!$A507,'Linear Regression'!$A:$A,0)</f>
        <v>#N/A</v>
      </c>
    </row>
    <row r="508">
      <c r="B508" s="3"/>
      <c r="D508" s="8"/>
      <c r="E508" s="8"/>
      <c r="F508" s="4" t="str">
        <f>IFERROR(__xludf.DUMMYFUNCTION("RANK(C508,FILTER(C:C,E:E=E508,A:A=A508))"),"#N/A")</f>
        <v>#N/A</v>
      </c>
      <c r="G508" s="4" t="str">
        <f t="shared" si="1"/>
        <v>'',</v>
      </c>
      <c r="H508" s="4" t="e">
        <v>#N/A</v>
      </c>
      <c r="K508" s="4" t="str">
        <f>MATCH('Decision Tree Importance'!$A508,'Linear Regression'!$A:$A,0)</f>
        <v>#N/A</v>
      </c>
    </row>
    <row r="509">
      <c r="B509" s="3"/>
      <c r="D509" s="8"/>
      <c r="E509" s="8"/>
      <c r="F509" s="4" t="str">
        <f>IFERROR(__xludf.DUMMYFUNCTION("RANK(C509,FILTER(C:C,E:E=E509,A:A=A509))"),"#N/A")</f>
        <v>#N/A</v>
      </c>
      <c r="G509" s="4" t="str">
        <f t="shared" si="1"/>
        <v>'',</v>
      </c>
      <c r="H509" s="4" t="e">
        <v>#N/A</v>
      </c>
      <c r="K509" s="4" t="str">
        <f>MATCH('Decision Tree Importance'!$A509,'Linear Regression'!$A:$A,0)</f>
        <v>#N/A</v>
      </c>
    </row>
    <row r="510">
      <c r="B510" s="3"/>
      <c r="D510" s="8"/>
      <c r="E510" s="8"/>
      <c r="F510" s="4" t="str">
        <f>IFERROR(__xludf.DUMMYFUNCTION("RANK(C510,FILTER(C:C,E:E=E510,A:A=A510))"),"#N/A")</f>
        <v>#N/A</v>
      </c>
      <c r="G510" s="4" t="str">
        <f t="shared" si="1"/>
        <v>'',</v>
      </c>
      <c r="H510" s="4" t="e">
        <v>#N/A</v>
      </c>
      <c r="K510" s="4" t="str">
        <f>MATCH('Decision Tree Importance'!$A510,'Linear Regression'!$A:$A,0)</f>
        <v>#N/A</v>
      </c>
    </row>
    <row r="511">
      <c r="B511" s="3"/>
      <c r="D511" s="8"/>
      <c r="E511" s="8"/>
      <c r="F511" s="4" t="str">
        <f>IFERROR(__xludf.DUMMYFUNCTION("RANK(C511,FILTER(C:C,E:E=E511,A:A=A511))"),"#N/A")</f>
        <v>#N/A</v>
      </c>
      <c r="G511" s="4" t="str">
        <f t="shared" si="1"/>
        <v>'',</v>
      </c>
      <c r="H511" s="4" t="e">
        <v>#N/A</v>
      </c>
      <c r="K511" s="4" t="str">
        <f>MATCH('Decision Tree Importance'!$A511,'Linear Regression'!$A:$A,0)</f>
        <v>#N/A</v>
      </c>
    </row>
    <row r="512">
      <c r="B512" s="3"/>
      <c r="D512" s="8"/>
      <c r="E512" s="8"/>
      <c r="F512" s="4" t="str">
        <f>IFERROR(__xludf.DUMMYFUNCTION("RANK(C512,FILTER(C:C,E:E=E512,A:A=A512))"),"#N/A")</f>
        <v>#N/A</v>
      </c>
      <c r="G512" s="4" t="str">
        <f t="shared" si="1"/>
        <v>'',</v>
      </c>
      <c r="H512" s="4" t="e">
        <v>#N/A</v>
      </c>
      <c r="K512" s="4" t="str">
        <f>MATCH('Decision Tree Importance'!$A512,'Linear Regression'!$A:$A,0)</f>
        <v>#N/A</v>
      </c>
    </row>
    <row r="513">
      <c r="B513" s="3"/>
      <c r="D513" s="8"/>
      <c r="E513" s="8"/>
      <c r="F513" s="4" t="str">
        <f>IFERROR(__xludf.DUMMYFUNCTION("RANK(C513,FILTER(C:C,E:E=E513,A:A=A513))"),"#N/A")</f>
        <v>#N/A</v>
      </c>
      <c r="G513" s="4" t="str">
        <f t="shared" si="1"/>
        <v>'',</v>
      </c>
      <c r="H513" s="4" t="e">
        <v>#N/A</v>
      </c>
      <c r="K513" s="4" t="str">
        <f>MATCH('Decision Tree Importance'!$A513,'Linear Regression'!$A:$A,0)</f>
        <v>#N/A</v>
      </c>
    </row>
    <row r="514">
      <c r="B514" s="3"/>
      <c r="D514" s="8"/>
      <c r="E514" s="8"/>
      <c r="F514" s="4" t="str">
        <f>IFERROR(__xludf.DUMMYFUNCTION("RANK(C514,FILTER(C:C,E:E=E514,A:A=A514))"),"#N/A")</f>
        <v>#N/A</v>
      </c>
      <c r="G514" s="4" t="str">
        <f t="shared" si="1"/>
        <v>'',</v>
      </c>
      <c r="H514" s="4" t="e">
        <v>#N/A</v>
      </c>
      <c r="K514" s="4" t="str">
        <f>MATCH('Decision Tree Importance'!$A514,'Linear Regression'!$A:$A,0)</f>
        <v>#N/A</v>
      </c>
    </row>
    <row r="515">
      <c r="B515" s="3"/>
      <c r="D515" s="8"/>
      <c r="E515" s="8"/>
      <c r="F515" s="4" t="str">
        <f>IFERROR(__xludf.DUMMYFUNCTION("RANK(C515,FILTER(C:C,E:E=E515,A:A=A515))"),"#N/A")</f>
        <v>#N/A</v>
      </c>
      <c r="G515" s="4" t="str">
        <f t="shared" si="1"/>
        <v>'',</v>
      </c>
      <c r="H515" s="4" t="e">
        <v>#N/A</v>
      </c>
      <c r="K515" s="4" t="str">
        <f>MATCH('Decision Tree Importance'!$A515,'Linear Regression'!$A:$A,0)</f>
        <v>#N/A</v>
      </c>
    </row>
    <row r="516">
      <c r="B516" s="3"/>
      <c r="D516" s="8"/>
      <c r="E516" s="8"/>
      <c r="F516" s="4" t="str">
        <f>IFERROR(__xludf.DUMMYFUNCTION("RANK(C516,FILTER(C:C,E:E=E516,A:A=A516))"),"#N/A")</f>
        <v>#N/A</v>
      </c>
      <c r="G516" s="4" t="str">
        <f t="shared" si="1"/>
        <v>'',</v>
      </c>
      <c r="H516" s="4" t="e">
        <v>#N/A</v>
      </c>
      <c r="K516" s="4" t="str">
        <f>MATCH('Decision Tree Importance'!$A516,'Linear Regression'!$A:$A,0)</f>
        <v>#N/A</v>
      </c>
    </row>
    <row r="517">
      <c r="B517" s="3"/>
      <c r="D517" s="8"/>
      <c r="E517" s="8"/>
      <c r="F517" s="4" t="str">
        <f>IFERROR(__xludf.DUMMYFUNCTION("RANK(C517,FILTER(C:C,E:E=E517,A:A=A517))"),"#N/A")</f>
        <v>#N/A</v>
      </c>
      <c r="G517" s="4" t="str">
        <f t="shared" si="1"/>
        <v>'',</v>
      </c>
      <c r="H517" s="4" t="e">
        <v>#N/A</v>
      </c>
      <c r="K517" s="4" t="str">
        <f>MATCH('Decision Tree Importance'!$A517,'Linear Regression'!$A:$A,0)</f>
        <v>#N/A</v>
      </c>
    </row>
    <row r="518">
      <c r="B518" s="3"/>
      <c r="D518" s="8"/>
      <c r="E518" s="8"/>
      <c r="F518" s="4" t="str">
        <f>IFERROR(__xludf.DUMMYFUNCTION("RANK(C518,FILTER(C:C,E:E=E518,A:A=A518))"),"#N/A")</f>
        <v>#N/A</v>
      </c>
      <c r="G518" s="4" t="str">
        <f t="shared" si="1"/>
        <v>'',</v>
      </c>
      <c r="H518" s="4" t="e">
        <v>#N/A</v>
      </c>
      <c r="K518" s="4" t="str">
        <f>MATCH('Decision Tree Importance'!$A518,'Linear Regression'!$A:$A,0)</f>
        <v>#N/A</v>
      </c>
    </row>
    <row r="519">
      <c r="B519" s="3"/>
      <c r="D519" s="8"/>
      <c r="E519" s="8"/>
      <c r="F519" s="4" t="str">
        <f>IFERROR(__xludf.DUMMYFUNCTION("RANK(C519,FILTER(C:C,E:E=E519,A:A=A519))"),"#N/A")</f>
        <v>#N/A</v>
      </c>
      <c r="G519" s="4" t="str">
        <f t="shared" si="1"/>
        <v>'',</v>
      </c>
      <c r="H519" s="4" t="e">
        <v>#N/A</v>
      </c>
      <c r="K519" s="4" t="str">
        <f>MATCH('Decision Tree Importance'!$A519,'Linear Regression'!$A:$A,0)</f>
        <v>#N/A</v>
      </c>
    </row>
    <row r="520">
      <c r="B520" s="3"/>
      <c r="D520" s="8"/>
      <c r="E520" s="8"/>
      <c r="F520" s="4" t="str">
        <f>IFERROR(__xludf.DUMMYFUNCTION("RANK(C520,FILTER(C:C,E:E=E520,A:A=A520))"),"#N/A")</f>
        <v>#N/A</v>
      </c>
      <c r="G520" s="4" t="str">
        <f t="shared" si="1"/>
        <v>'',</v>
      </c>
      <c r="H520" s="4" t="e">
        <v>#N/A</v>
      </c>
      <c r="K520" s="4" t="str">
        <f>MATCH('Decision Tree Importance'!$A520,'Linear Regression'!$A:$A,0)</f>
        <v>#N/A</v>
      </c>
    </row>
    <row r="521">
      <c r="B521" s="3"/>
      <c r="D521" s="8"/>
      <c r="E521" s="8"/>
      <c r="F521" s="4" t="str">
        <f>IFERROR(__xludf.DUMMYFUNCTION("RANK(C521,FILTER(C:C,E:E=E521,A:A=A521))"),"#N/A")</f>
        <v>#N/A</v>
      </c>
      <c r="G521" s="4" t="str">
        <f t="shared" si="1"/>
        <v>'',</v>
      </c>
      <c r="H521" s="4" t="e">
        <v>#N/A</v>
      </c>
      <c r="K521" s="4" t="str">
        <f>MATCH('Decision Tree Importance'!$A521,'Linear Regression'!$A:$A,0)</f>
        <v>#N/A</v>
      </c>
    </row>
    <row r="522">
      <c r="B522" s="3"/>
      <c r="D522" s="8"/>
      <c r="E522" s="8"/>
      <c r="F522" s="4" t="str">
        <f>IFERROR(__xludf.DUMMYFUNCTION("RANK(C522,FILTER(C:C,E:E=E522,A:A=A522))"),"#N/A")</f>
        <v>#N/A</v>
      </c>
      <c r="G522" s="4" t="str">
        <f t="shared" si="1"/>
        <v>'',</v>
      </c>
      <c r="H522" s="4" t="e">
        <v>#N/A</v>
      </c>
      <c r="K522" s="4" t="str">
        <f>MATCH('Decision Tree Importance'!$A522,'Linear Regression'!$A:$A,0)</f>
        <v>#N/A</v>
      </c>
    </row>
    <row r="523">
      <c r="B523" s="3"/>
      <c r="D523" s="8"/>
      <c r="E523" s="8"/>
      <c r="F523" s="4" t="str">
        <f>IFERROR(__xludf.DUMMYFUNCTION("RANK(C523,FILTER(C:C,E:E=E523,A:A=A523))"),"#N/A")</f>
        <v>#N/A</v>
      </c>
      <c r="G523" s="4" t="str">
        <f t="shared" si="1"/>
        <v>'',</v>
      </c>
      <c r="H523" s="4" t="e">
        <v>#N/A</v>
      </c>
      <c r="K523" s="4" t="str">
        <f>MATCH('Decision Tree Importance'!$A523,'Linear Regression'!$A:$A,0)</f>
        <v>#N/A</v>
      </c>
    </row>
    <row r="524">
      <c r="B524" s="3"/>
      <c r="D524" s="8"/>
      <c r="E524" s="8"/>
      <c r="F524" s="4" t="str">
        <f>IFERROR(__xludf.DUMMYFUNCTION("RANK(C524,FILTER(C:C,E:E=E524,A:A=A524))"),"#N/A")</f>
        <v>#N/A</v>
      </c>
      <c r="G524" s="4" t="str">
        <f t="shared" si="1"/>
        <v>'',</v>
      </c>
      <c r="H524" s="4" t="e">
        <v>#N/A</v>
      </c>
      <c r="K524" s="4" t="str">
        <f>MATCH('Decision Tree Importance'!$A524,'Linear Regression'!$A:$A,0)</f>
        <v>#N/A</v>
      </c>
    </row>
    <row r="525">
      <c r="B525" s="3"/>
      <c r="D525" s="8"/>
      <c r="E525" s="8"/>
      <c r="F525" s="4" t="str">
        <f>IFERROR(__xludf.DUMMYFUNCTION("RANK(C525,FILTER(C:C,E:E=E525,A:A=A525))"),"#N/A")</f>
        <v>#N/A</v>
      </c>
      <c r="G525" s="4" t="str">
        <f t="shared" si="1"/>
        <v>'',</v>
      </c>
      <c r="H525" s="4" t="e">
        <v>#N/A</v>
      </c>
      <c r="K525" s="4" t="str">
        <f>MATCH('Decision Tree Importance'!$A525,'Linear Regression'!$A:$A,0)</f>
        <v>#N/A</v>
      </c>
    </row>
    <row r="526">
      <c r="B526" s="3"/>
      <c r="D526" s="8"/>
      <c r="E526" s="8"/>
      <c r="F526" s="4" t="str">
        <f>IFERROR(__xludf.DUMMYFUNCTION("RANK(C526,FILTER(C:C,E:E=E526,A:A=A526))"),"#N/A")</f>
        <v>#N/A</v>
      </c>
      <c r="G526" s="4" t="str">
        <f t="shared" si="1"/>
        <v>'',</v>
      </c>
      <c r="H526" s="4" t="e">
        <v>#N/A</v>
      </c>
      <c r="K526" s="4" t="str">
        <f>MATCH('Decision Tree Importance'!$A526,'Linear Regression'!$A:$A,0)</f>
        <v>#N/A</v>
      </c>
    </row>
    <row r="527">
      <c r="B527" s="3"/>
      <c r="D527" s="8"/>
      <c r="E527" s="8"/>
      <c r="F527" s="4" t="str">
        <f>IFERROR(__xludf.DUMMYFUNCTION("RANK(C527,FILTER(C:C,E:E=E527,A:A=A527))"),"#N/A")</f>
        <v>#N/A</v>
      </c>
      <c r="G527" s="4" t="str">
        <f t="shared" si="1"/>
        <v>'',</v>
      </c>
      <c r="H527" s="4" t="e">
        <v>#N/A</v>
      </c>
      <c r="K527" s="4" t="str">
        <f>MATCH('Decision Tree Importance'!$A527,'Linear Regression'!$A:$A,0)</f>
        <v>#N/A</v>
      </c>
    </row>
    <row r="528">
      <c r="B528" s="3"/>
      <c r="D528" s="8"/>
      <c r="E528" s="8"/>
      <c r="F528" s="4" t="str">
        <f>IFERROR(__xludf.DUMMYFUNCTION("RANK(C528,FILTER(C:C,E:E=E528,A:A=A528))"),"#N/A")</f>
        <v>#N/A</v>
      </c>
      <c r="G528" s="4" t="str">
        <f t="shared" si="1"/>
        <v>'',</v>
      </c>
      <c r="H528" s="4" t="e">
        <v>#N/A</v>
      </c>
      <c r="K528" s="4" t="str">
        <f>MATCH('Decision Tree Importance'!$A528,'Linear Regression'!$A:$A,0)</f>
        <v>#N/A</v>
      </c>
    </row>
    <row r="529">
      <c r="B529" s="3"/>
      <c r="D529" s="8"/>
      <c r="E529" s="8"/>
      <c r="F529" s="4" t="str">
        <f>IFERROR(__xludf.DUMMYFUNCTION("RANK(C529,FILTER(C:C,E:E=E529,A:A=A529))"),"#N/A")</f>
        <v>#N/A</v>
      </c>
      <c r="G529" s="4" t="str">
        <f t="shared" si="1"/>
        <v>'',</v>
      </c>
      <c r="H529" s="4" t="e">
        <v>#N/A</v>
      </c>
      <c r="K529" s="4" t="str">
        <f>MATCH('Decision Tree Importance'!$A529,'Linear Regression'!$A:$A,0)</f>
        <v>#N/A</v>
      </c>
    </row>
    <row r="530">
      <c r="B530" s="3"/>
      <c r="D530" s="8"/>
      <c r="E530" s="8"/>
      <c r="F530" s="4" t="str">
        <f>IFERROR(__xludf.DUMMYFUNCTION("RANK(C530,FILTER(C:C,E:E=E530,A:A=A530))"),"#N/A")</f>
        <v>#N/A</v>
      </c>
      <c r="G530" s="4" t="str">
        <f t="shared" si="1"/>
        <v>'',</v>
      </c>
      <c r="H530" s="4" t="e">
        <v>#N/A</v>
      </c>
      <c r="K530" s="4" t="str">
        <f>MATCH('Decision Tree Importance'!$A530,'Linear Regression'!$A:$A,0)</f>
        <v>#N/A</v>
      </c>
    </row>
    <row r="531">
      <c r="B531" s="3"/>
      <c r="D531" s="8"/>
      <c r="E531" s="8"/>
      <c r="F531" s="4" t="str">
        <f>IFERROR(__xludf.DUMMYFUNCTION("RANK(C531,FILTER(C:C,E:E=E531,A:A=A531))"),"#N/A")</f>
        <v>#N/A</v>
      </c>
      <c r="G531" s="4" t="str">
        <f t="shared" si="1"/>
        <v>'',</v>
      </c>
      <c r="H531" s="4" t="e">
        <v>#N/A</v>
      </c>
      <c r="K531" s="4" t="str">
        <f>MATCH('Decision Tree Importance'!$A531,'Linear Regression'!$A:$A,0)</f>
        <v>#N/A</v>
      </c>
    </row>
    <row r="532">
      <c r="B532" s="3"/>
      <c r="D532" s="8"/>
      <c r="E532" s="8"/>
      <c r="F532" s="4" t="str">
        <f>IFERROR(__xludf.DUMMYFUNCTION("RANK(C532,FILTER(C:C,E:E=E532,A:A=A532))"),"#N/A")</f>
        <v>#N/A</v>
      </c>
      <c r="G532" s="4" t="str">
        <f t="shared" si="1"/>
        <v>'',</v>
      </c>
      <c r="H532" s="4" t="e">
        <v>#N/A</v>
      </c>
      <c r="K532" s="4" t="str">
        <f>MATCH('Decision Tree Importance'!$A532,'Linear Regression'!$A:$A,0)</f>
        <v>#N/A</v>
      </c>
    </row>
    <row r="533">
      <c r="B533" s="3"/>
      <c r="D533" s="8"/>
      <c r="E533" s="8"/>
      <c r="F533" s="4" t="str">
        <f>IFERROR(__xludf.DUMMYFUNCTION("RANK(C533,FILTER(C:C,E:E=E533,A:A=A533))"),"#N/A")</f>
        <v>#N/A</v>
      </c>
      <c r="G533" s="4" t="str">
        <f t="shared" si="1"/>
        <v>'',</v>
      </c>
      <c r="H533" s="4" t="e">
        <v>#N/A</v>
      </c>
      <c r="K533" s="4" t="str">
        <f>MATCH('Decision Tree Importance'!$A533,'Linear Regression'!$A:$A,0)</f>
        <v>#N/A</v>
      </c>
    </row>
    <row r="534">
      <c r="B534" s="3"/>
      <c r="D534" s="8"/>
      <c r="E534" s="8"/>
      <c r="F534" s="4" t="str">
        <f>IFERROR(__xludf.DUMMYFUNCTION("RANK(C534,FILTER(C:C,E:E=E534,A:A=A534))"),"#N/A")</f>
        <v>#N/A</v>
      </c>
      <c r="G534" s="4" t="str">
        <f t="shared" si="1"/>
        <v>'',</v>
      </c>
      <c r="H534" s="4" t="e">
        <v>#N/A</v>
      </c>
      <c r="K534" s="4" t="str">
        <f>MATCH('Decision Tree Importance'!$A534,'Linear Regression'!$A:$A,0)</f>
        <v>#N/A</v>
      </c>
    </row>
    <row r="535">
      <c r="B535" s="3"/>
      <c r="D535" s="8"/>
      <c r="E535" s="8"/>
      <c r="F535" s="4" t="str">
        <f>IFERROR(__xludf.DUMMYFUNCTION("RANK(C535,FILTER(C:C,E:E=E535,A:A=A535))"),"#N/A")</f>
        <v>#N/A</v>
      </c>
      <c r="G535" s="4" t="str">
        <f t="shared" si="1"/>
        <v>'',</v>
      </c>
      <c r="H535" s="4" t="e">
        <v>#N/A</v>
      </c>
      <c r="K535" s="4" t="str">
        <f>MATCH('Decision Tree Importance'!$A535,'Linear Regression'!$A:$A,0)</f>
        <v>#N/A</v>
      </c>
    </row>
    <row r="536">
      <c r="B536" s="3"/>
      <c r="D536" s="8"/>
      <c r="E536" s="8"/>
      <c r="F536" s="4" t="str">
        <f>IFERROR(__xludf.DUMMYFUNCTION("RANK(C536,FILTER(C:C,E:E=E536,A:A=A536))"),"#N/A")</f>
        <v>#N/A</v>
      </c>
      <c r="G536" s="4" t="str">
        <f t="shared" si="1"/>
        <v>'',</v>
      </c>
      <c r="H536" s="4" t="e">
        <v>#N/A</v>
      </c>
      <c r="K536" s="4" t="str">
        <f>MATCH('Decision Tree Importance'!$A536,'Linear Regression'!$A:$A,0)</f>
        <v>#N/A</v>
      </c>
    </row>
    <row r="537">
      <c r="B537" s="3"/>
      <c r="D537" s="8"/>
      <c r="E537" s="8"/>
      <c r="F537" s="4" t="str">
        <f>IFERROR(__xludf.DUMMYFUNCTION("RANK(C537,FILTER(C:C,E:E=E537,A:A=A537))"),"#N/A")</f>
        <v>#N/A</v>
      </c>
      <c r="G537" s="4" t="str">
        <f t="shared" si="1"/>
        <v>'',</v>
      </c>
      <c r="H537" s="4" t="e">
        <v>#N/A</v>
      </c>
      <c r="K537" s="4" t="str">
        <f>MATCH('Decision Tree Importance'!$A537,'Linear Regression'!$A:$A,0)</f>
        <v>#N/A</v>
      </c>
    </row>
    <row r="538">
      <c r="B538" s="3"/>
      <c r="D538" s="8"/>
      <c r="E538" s="8"/>
      <c r="F538" s="4" t="str">
        <f>IFERROR(__xludf.DUMMYFUNCTION("RANK(C538,FILTER(C:C,E:E=E538,A:A=A538))"),"#N/A")</f>
        <v>#N/A</v>
      </c>
      <c r="G538" s="4" t="str">
        <f t="shared" si="1"/>
        <v>'',</v>
      </c>
      <c r="H538" s="4" t="e">
        <v>#N/A</v>
      </c>
      <c r="K538" s="4" t="str">
        <f>MATCH('Decision Tree Importance'!$A538,'Linear Regression'!$A:$A,0)</f>
        <v>#N/A</v>
      </c>
    </row>
    <row r="539">
      <c r="B539" s="3"/>
      <c r="D539" s="8"/>
      <c r="E539" s="8"/>
      <c r="F539" s="4" t="str">
        <f>IFERROR(__xludf.DUMMYFUNCTION("RANK(C539,FILTER(C:C,E:E=E539,A:A=A539))"),"#N/A")</f>
        <v>#N/A</v>
      </c>
      <c r="G539" s="4" t="str">
        <f t="shared" si="1"/>
        <v>'',</v>
      </c>
      <c r="H539" s="4" t="e">
        <v>#N/A</v>
      </c>
      <c r="K539" s="4" t="str">
        <f>MATCH('Decision Tree Importance'!$A539,'Linear Regression'!$A:$A,0)</f>
        <v>#N/A</v>
      </c>
    </row>
    <row r="540">
      <c r="B540" s="3"/>
      <c r="D540" s="8"/>
      <c r="E540" s="8"/>
      <c r="F540" s="4" t="str">
        <f>IFERROR(__xludf.DUMMYFUNCTION("RANK(C540,FILTER(C:C,E:E=E540,A:A=A540))"),"#N/A")</f>
        <v>#N/A</v>
      </c>
      <c r="G540" s="4" t="str">
        <f t="shared" si="1"/>
        <v>'',</v>
      </c>
      <c r="H540" s="4" t="e">
        <v>#N/A</v>
      </c>
      <c r="K540" s="4" t="str">
        <f>MATCH('Decision Tree Importance'!$A540,'Linear Regression'!$A:$A,0)</f>
        <v>#N/A</v>
      </c>
    </row>
    <row r="541">
      <c r="B541" s="3"/>
      <c r="D541" s="8"/>
      <c r="E541" s="8"/>
      <c r="F541" s="4" t="str">
        <f>IFERROR(__xludf.DUMMYFUNCTION("RANK(C541,FILTER(C:C,E:E=E541,A:A=A541))"),"#N/A")</f>
        <v>#N/A</v>
      </c>
      <c r="G541" s="4" t="str">
        <f t="shared" si="1"/>
        <v>'',</v>
      </c>
      <c r="H541" s="4" t="e">
        <v>#N/A</v>
      </c>
      <c r="K541" s="4" t="str">
        <f>MATCH('Decision Tree Importance'!$A541,'Linear Regression'!$A:$A,0)</f>
        <v>#N/A</v>
      </c>
    </row>
    <row r="542">
      <c r="B542" s="3"/>
      <c r="D542" s="8"/>
      <c r="E542" s="8"/>
      <c r="F542" s="4" t="str">
        <f>IFERROR(__xludf.DUMMYFUNCTION("RANK(C542,FILTER(C:C,E:E=E542,A:A=A542))"),"#N/A")</f>
        <v>#N/A</v>
      </c>
      <c r="G542" s="4" t="str">
        <f t="shared" si="1"/>
        <v>'',</v>
      </c>
      <c r="H542" s="4" t="e">
        <v>#N/A</v>
      </c>
      <c r="K542" s="4" t="str">
        <f>MATCH('Decision Tree Importance'!$A542,'Linear Regression'!$A:$A,0)</f>
        <v>#N/A</v>
      </c>
    </row>
    <row r="543">
      <c r="B543" s="3"/>
      <c r="D543" s="8"/>
      <c r="E543" s="8"/>
      <c r="F543" s="4" t="str">
        <f>IFERROR(__xludf.DUMMYFUNCTION("RANK(C543,FILTER(C:C,E:E=E543,A:A=A543))"),"#N/A")</f>
        <v>#N/A</v>
      </c>
      <c r="G543" s="4" t="str">
        <f t="shared" si="1"/>
        <v>'',</v>
      </c>
      <c r="H543" s="4" t="e">
        <v>#N/A</v>
      </c>
      <c r="K543" s="4" t="str">
        <f>MATCH('Decision Tree Importance'!$A543,'Linear Regression'!$A:$A,0)</f>
        <v>#N/A</v>
      </c>
    </row>
    <row r="544">
      <c r="B544" s="3"/>
      <c r="D544" s="8"/>
      <c r="E544" s="8"/>
      <c r="F544" s="4" t="str">
        <f>IFERROR(__xludf.DUMMYFUNCTION("RANK(C544,FILTER(C:C,E:E=E544,A:A=A544))"),"#N/A")</f>
        <v>#N/A</v>
      </c>
      <c r="G544" s="4" t="str">
        <f t="shared" si="1"/>
        <v>'',</v>
      </c>
      <c r="H544" s="4" t="e">
        <v>#N/A</v>
      </c>
      <c r="K544" s="4" t="str">
        <f>MATCH('Decision Tree Importance'!$A544,'Linear Regression'!$A:$A,0)</f>
        <v>#N/A</v>
      </c>
    </row>
    <row r="545">
      <c r="B545" s="3"/>
      <c r="D545" s="8"/>
      <c r="E545" s="8"/>
      <c r="F545" s="4" t="str">
        <f>IFERROR(__xludf.DUMMYFUNCTION("RANK(C545,FILTER(C:C,E:E=E545,A:A=A545))"),"#N/A")</f>
        <v>#N/A</v>
      </c>
      <c r="G545" s="4" t="str">
        <f t="shared" si="1"/>
        <v>'',</v>
      </c>
      <c r="H545" s="4" t="e">
        <v>#N/A</v>
      </c>
      <c r="K545" s="4" t="str">
        <f>MATCH('Decision Tree Importance'!$A545,'Linear Regression'!$A:$A,0)</f>
        <v>#N/A</v>
      </c>
    </row>
    <row r="546">
      <c r="B546" s="3"/>
      <c r="D546" s="8"/>
      <c r="E546" s="8"/>
      <c r="F546" s="4" t="str">
        <f>IFERROR(__xludf.DUMMYFUNCTION("RANK(C546,FILTER(C:C,E:E=E546,A:A=A546))"),"#N/A")</f>
        <v>#N/A</v>
      </c>
      <c r="G546" s="4" t="str">
        <f t="shared" si="1"/>
        <v>'',</v>
      </c>
      <c r="H546" s="4" t="e">
        <v>#N/A</v>
      </c>
      <c r="K546" s="4" t="str">
        <f>MATCH('Decision Tree Importance'!$A546,'Linear Regression'!$A:$A,0)</f>
        <v>#N/A</v>
      </c>
    </row>
    <row r="547">
      <c r="B547" s="3"/>
      <c r="D547" s="8"/>
      <c r="E547" s="8"/>
      <c r="F547" s="4" t="str">
        <f>IFERROR(__xludf.DUMMYFUNCTION("RANK(C547,FILTER(C:C,E:E=E547,A:A=A547))"),"#N/A")</f>
        <v>#N/A</v>
      </c>
      <c r="G547" s="4" t="str">
        <f t="shared" si="1"/>
        <v>'',</v>
      </c>
      <c r="H547" s="4" t="e">
        <v>#N/A</v>
      </c>
      <c r="K547" s="4" t="str">
        <f>MATCH('Decision Tree Importance'!$A547,'Linear Regression'!$A:$A,0)</f>
        <v>#N/A</v>
      </c>
    </row>
    <row r="548">
      <c r="B548" s="3"/>
      <c r="D548" s="8"/>
      <c r="E548" s="8"/>
      <c r="F548" s="4" t="str">
        <f>IFERROR(__xludf.DUMMYFUNCTION("RANK(C548,FILTER(C:C,E:E=E548,A:A=A548))"),"#N/A")</f>
        <v>#N/A</v>
      </c>
      <c r="G548" s="4" t="str">
        <f t="shared" si="1"/>
        <v>'',</v>
      </c>
      <c r="H548" s="4" t="e">
        <v>#N/A</v>
      </c>
      <c r="K548" s="4" t="str">
        <f>MATCH('Decision Tree Importance'!$A548,'Linear Regression'!$A:$A,0)</f>
        <v>#N/A</v>
      </c>
    </row>
    <row r="549">
      <c r="B549" s="3"/>
      <c r="D549" s="8"/>
      <c r="E549" s="8"/>
      <c r="F549" s="4" t="str">
        <f>IFERROR(__xludf.DUMMYFUNCTION("RANK(C549,FILTER(C:C,E:E=E549,A:A=A549))"),"#N/A")</f>
        <v>#N/A</v>
      </c>
      <c r="G549" s="4" t="str">
        <f t="shared" si="1"/>
        <v>'',</v>
      </c>
      <c r="H549" s="4" t="e">
        <v>#N/A</v>
      </c>
      <c r="K549" s="4" t="str">
        <f>MATCH('Decision Tree Importance'!$A549,'Linear Regression'!$A:$A,0)</f>
        <v>#N/A</v>
      </c>
    </row>
    <row r="550">
      <c r="B550" s="3"/>
      <c r="D550" s="8"/>
      <c r="E550" s="8"/>
      <c r="F550" s="4" t="str">
        <f>IFERROR(__xludf.DUMMYFUNCTION("RANK(C550,FILTER(C:C,E:E=E550,A:A=A550))"),"#N/A")</f>
        <v>#N/A</v>
      </c>
      <c r="G550" s="4" t="str">
        <f t="shared" si="1"/>
        <v>'',</v>
      </c>
      <c r="H550" s="4" t="e">
        <v>#N/A</v>
      </c>
      <c r="K550" s="4" t="str">
        <f>MATCH('Decision Tree Importance'!$A550,'Linear Regression'!$A:$A,0)</f>
        <v>#N/A</v>
      </c>
    </row>
    <row r="551">
      <c r="B551" s="3"/>
      <c r="D551" s="8"/>
      <c r="E551" s="8"/>
      <c r="F551" s="4" t="str">
        <f>IFERROR(__xludf.DUMMYFUNCTION("RANK(C551,FILTER(C:C,E:E=E551,A:A=A551))"),"#N/A")</f>
        <v>#N/A</v>
      </c>
      <c r="G551" s="4" t="str">
        <f t="shared" si="1"/>
        <v>'',</v>
      </c>
      <c r="H551" s="4" t="e">
        <v>#N/A</v>
      </c>
      <c r="K551" s="4" t="str">
        <f>MATCH('Decision Tree Importance'!$A551,'Linear Regression'!$A:$A,0)</f>
        <v>#N/A</v>
      </c>
    </row>
    <row r="552">
      <c r="B552" s="3"/>
      <c r="D552" s="8"/>
      <c r="E552" s="8"/>
      <c r="F552" s="4" t="str">
        <f>IFERROR(__xludf.DUMMYFUNCTION("RANK(C552,FILTER(C:C,E:E=E552,A:A=A552))"),"#N/A")</f>
        <v>#N/A</v>
      </c>
      <c r="G552" s="4" t="str">
        <f t="shared" si="1"/>
        <v>'',</v>
      </c>
      <c r="H552" s="4" t="e">
        <v>#N/A</v>
      </c>
      <c r="K552" s="4" t="str">
        <f>MATCH('Decision Tree Importance'!$A552,'Linear Regression'!$A:$A,0)</f>
        <v>#N/A</v>
      </c>
    </row>
    <row r="553">
      <c r="B553" s="3"/>
      <c r="D553" s="8"/>
      <c r="E553" s="8"/>
      <c r="F553" s="4" t="str">
        <f>IFERROR(__xludf.DUMMYFUNCTION("RANK(C553,FILTER(C:C,E:E=E553,A:A=A553))"),"#N/A")</f>
        <v>#N/A</v>
      </c>
      <c r="G553" s="4" t="str">
        <f t="shared" si="1"/>
        <v>'',</v>
      </c>
      <c r="H553" s="4" t="e">
        <v>#N/A</v>
      </c>
      <c r="K553" s="4" t="str">
        <f>MATCH('Decision Tree Importance'!$A553,'Linear Regression'!$A:$A,0)</f>
        <v>#N/A</v>
      </c>
    </row>
    <row r="554">
      <c r="B554" s="3"/>
      <c r="D554" s="8"/>
      <c r="E554" s="8"/>
      <c r="F554" s="4" t="str">
        <f>IFERROR(__xludf.DUMMYFUNCTION("RANK(C554,FILTER(C:C,E:E=E554,A:A=A554))"),"#N/A")</f>
        <v>#N/A</v>
      </c>
      <c r="G554" s="4" t="str">
        <f t="shared" si="1"/>
        <v>'',</v>
      </c>
      <c r="H554" s="4" t="e">
        <v>#N/A</v>
      </c>
      <c r="K554" s="4" t="str">
        <f>MATCH('Decision Tree Importance'!$A554,'Linear Regression'!$A:$A,0)</f>
        <v>#N/A</v>
      </c>
    </row>
    <row r="555">
      <c r="B555" s="3"/>
      <c r="D555" s="8"/>
      <c r="E555" s="8"/>
      <c r="F555" s="4" t="str">
        <f>IFERROR(__xludf.DUMMYFUNCTION("RANK(C555,FILTER(C:C,E:E=E555,A:A=A555))"),"#N/A")</f>
        <v>#N/A</v>
      </c>
      <c r="G555" s="4" t="str">
        <f t="shared" si="1"/>
        <v>'',</v>
      </c>
      <c r="H555" s="4" t="e">
        <v>#N/A</v>
      </c>
      <c r="K555" s="4" t="str">
        <f>MATCH('Decision Tree Importance'!$A555,'Linear Regression'!$A:$A,0)</f>
        <v>#N/A</v>
      </c>
    </row>
    <row r="556">
      <c r="B556" s="3"/>
      <c r="D556" s="8"/>
      <c r="E556" s="8"/>
      <c r="F556" s="4" t="str">
        <f>IFERROR(__xludf.DUMMYFUNCTION("RANK(C556,FILTER(C:C,E:E=E556,A:A=A556))"),"#N/A")</f>
        <v>#N/A</v>
      </c>
      <c r="G556" s="4" t="str">
        <f t="shared" si="1"/>
        <v>'',</v>
      </c>
      <c r="H556" s="4" t="e">
        <v>#N/A</v>
      </c>
      <c r="K556" s="4" t="str">
        <f>MATCH('Decision Tree Importance'!$A556,'Linear Regression'!$A:$A,0)</f>
        <v>#N/A</v>
      </c>
    </row>
    <row r="557">
      <c r="B557" s="3"/>
      <c r="D557" s="8"/>
      <c r="E557" s="8"/>
      <c r="F557" s="4" t="str">
        <f>IFERROR(__xludf.DUMMYFUNCTION("RANK(C557,FILTER(C:C,E:E=E557,A:A=A557))"),"#N/A")</f>
        <v>#N/A</v>
      </c>
      <c r="G557" s="4" t="str">
        <f t="shared" si="1"/>
        <v>'',</v>
      </c>
      <c r="H557" s="4" t="e">
        <v>#N/A</v>
      </c>
      <c r="K557" s="4" t="str">
        <f>MATCH('Decision Tree Importance'!$A557,'Linear Regression'!$A:$A,0)</f>
        <v>#N/A</v>
      </c>
    </row>
    <row r="558">
      <c r="B558" s="3"/>
      <c r="D558" s="8"/>
      <c r="E558" s="8"/>
      <c r="F558" s="4" t="str">
        <f>IFERROR(__xludf.DUMMYFUNCTION("RANK(C558,FILTER(C:C,E:E=E558,A:A=A558))"),"#N/A")</f>
        <v>#N/A</v>
      </c>
      <c r="G558" s="4" t="str">
        <f t="shared" si="1"/>
        <v>'',</v>
      </c>
      <c r="H558" s="4" t="e">
        <v>#N/A</v>
      </c>
      <c r="K558" s="4" t="str">
        <f>MATCH('Decision Tree Importance'!$A558,'Linear Regression'!$A:$A,0)</f>
        <v>#N/A</v>
      </c>
    </row>
    <row r="559">
      <c r="B559" s="3"/>
      <c r="D559" s="8"/>
      <c r="E559" s="8"/>
      <c r="F559" s="4" t="str">
        <f>IFERROR(__xludf.DUMMYFUNCTION("RANK(C559,FILTER(C:C,E:E=E559,A:A=A559))"),"#N/A")</f>
        <v>#N/A</v>
      </c>
      <c r="G559" s="4" t="str">
        <f t="shared" si="1"/>
        <v>'',</v>
      </c>
      <c r="H559" s="4" t="e">
        <v>#N/A</v>
      </c>
      <c r="K559" s="4" t="str">
        <f>MATCH('Decision Tree Importance'!$A559,'Linear Regression'!$A:$A,0)</f>
        <v>#N/A</v>
      </c>
    </row>
    <row r="560">
      <c r="B560" s="3"/>
      <c r="D560" s="8"/>
      <c r="E560" s="8"/>
      <c r="F560" s="4" t="str">
        <f>IFERROR(__xludf.DUMMYFUNCTION("RANK(C560,FILTER(C:C,E:E=E560,A:A=A560))"),"#N/A")</f>
        <v>#N/A</v>
      </c>
      <c r="G560" s="4" t="str">
        <f t="shared" si="1"/>
        <v>'',</v>
      </c>
      <c r="H560" s="4" t="e">
        <v>#N/A</v>
      </c>
      <c r="K560" s="4" t="str">
        <f>MATCH('Decision Tree Importance'!$A560,'Linear Regression'!$A:$A,0)</f>
        <v>#N/A</v>
      </c>
    </row>
    <row r="561">
      <c r="B561" s="3"/>
      <c r="D561" s="8"/>
      <c r="E561" s="8"/>
      <c r="F561" s="4" t="str">
        <f>IFERROR(__xludf.DUMMYFUNCTION("RANK(C561,FILTER(C:C,E:E=E561,A:A=A561))"),"#N/A")</f>
        <v>#N/A</v>
      </c>
      <c r="G561" s="4" t="str">
        <f t="shared" si="1"/>
        <v>'',</v>
      </c>
      <c r="H561" s="4" t="e">
        <v>#N/A</v>
      </c>
      <c r="K561" s="4" t="str">
        <f>MATCH('Decision Tree Importance'!$A561,'Linear Regression'!$A:$A,0)</f>
        <v>#N/A</v>
      </c>
    </row>
    <row r="562">
      <c r="B562" s="3"/>
      <c r="D562" s="8"/>
      <c r="E562" s="8"/>
      <c r="F562" s="4" t="str">
        <f>IFERROR(__xludf.DUMMYFUNCTION("RANK(C562,FILTER(C:C,E:E=E562,A:A=A562))"),"#N/A")</f>
        <v>#N/A</v>
      </c>
      <c r="G562" s="4" t="str">
        <f t="shared" si="1"/>
        <v>'',</v>
      </c>
      <c r="H562" s="4" t="e">
        <v>#N/A</v>
      </c>
      <c r="K562" s="4" t="str">
        <f>MATCH('Decision Tree Importance'!$A562,'Linear Regression'!$A:$A,0)</f>
        <v>#N/A</v>
      </c>
    </row>
    <row r="563">
      <c r="B563" s="3"/>
      <c r="D563" s="8"/>
      <c r="E563" s="8"/>
      <c r="F563" s="4" t="str">
        <f>IFERROR(__xludf.DUMMYFUNCTION("RANK(C563,FILTER(C:C,E:E=E563,A:A=A563))"),"#N/A")</f>
        <v>#N/A</v>
      </c>
      <c r="G563" s="4" t="str">
        <f t="shared" si="1"/>
        <v>'',</v>
      </c>
      <c r="H563" s="4" t="e">
        <v>#N/A</v>
      </c>
      <c r="K563" s="4" t="str">
        <f>MATCH('Decision Tree Importance'!$A563,'Linear Regression'!$A:$A,0)</f>
        <v>#N/A</v>
      </c>
    </row>
    <row r="564">
      <c r="B564" s="3"/>
      <c r="D564" s="8"/>
      <c r="E564" s="8"/>
      <c r="F564" s="4" t="str">
        <f>IFERROR(__xludf.DUMMYFUNCTION("RANK(C564,FILTER(C:C,E:E=E564,A:A=A564))"),"#N/A")</f>
        <v>#N/A</v>
      </c>
      <c r="G564" s="4" t="str">
        <f t="shared" si="1"/>
        <v>'',</v>
      </c>
      <c r="H564" s="4" t="e">
        <v>#N/A</v>
      </c>
      <c r="K564" s="4" t="str">
        <f>MATCH('Decision Tree Importance'!$A564,'Linear Regression'!$A:$A,0)</f>
        <v>#N/A</v>
      </c>
    </row>
    <row r="565">
      <c r="B565" s="3"/>
      <c r="D565" s="8"/>
      <c r="E565" s="8"/>
      <c r="F565" s="4" t="str">
        <f>IFERROR(__xludf.DUMMYFUNCTION("RANK(C565,FILTER(C:C,E:E=E565,A:A=A565))"),"#N/A")</f>
        <v>#N/A</v>
      </c>
      <c r="G565" s="4" t="str">
        <f t="shared" si="1"/>
        <v>'',</v>
      </c>
      <c r="H565" s="4" t="e">
        <v>#N/A</v>
      </c>
      <c r="K565" s="4" t="str">
        <f>MATCH('Decision Tree Importance'!$A565,'Linear Regression'!$A:$A,0)</f>
        <v>#N/A</v>
      </c>
    </row>
    <row r="566">
      <c r="B566" s="3"/>
      <c r="D566" s="8"/>
      <c r="E566" s="8"/>
      <c r="F566" s="4" t="str">
        <f>IFERROR(__xludf.DUMMYFUNCTION("RANK(C566,FILTER(C:C,E:E=E566,A:A=A566))"),"#N/A")</f>
        <v>#N/A</v>
      </c>
      <c r="G566" s="4" t="str">
        <f t="shared" si="1"/>
        <v>'',</v>
      </c>
      <c r="H566" s="4" t="e">
        <v>#N/A</v>
      </c>
      <c r="K566" s="4" t="str">
        <f>MATCH('Decision Tree Importance'!$A566,'Linear Regression'!$A:$A,0)</f>
        <v>#N/A</v>
      </c>
    </row>
    <row r="567">
      <c r="B567" s="3"/>
      <c r="D567" s="8"/>
      <c r="E567" s="8"/>
      <c r="F567" s="4" t="str">
        <f>IFERROR(__xludf.DUMMYFUNCTION("RANK(C567,FILTER(C:C,E:E=E567,A:A=A567))"),"#N/A")</f>
        <v>#N/A</v>
      </c>
      <c r="G567" s="4" t="str">
        <f t="shared" si="1"/>
        <v>'',</v>
      </c>
      <c r="H567" s="4" t="e">
        <v>#N/A</v>
      </c>
      <c r="K567" s="4" t="str">
        <f>MATCH('Decision Tree Importance'!$A567,'Linear Regression'!$A:$A,0)</f>
        <v>#N/A</v>
      </c>
    </row>
    <row r="568">
      <c r="B568" s="3"/>
      <c r="D568" s="8"/>
      <c r="E568" s="8"/>
      <c r="F568" s="4" t="str">
        <f>IFERROR(__xludf.DUMMYFUNCTION("RANK(C568,FILTER(C:C,E:E=E568,A:A=A568))"),"#N/A")</f>
        <v>#N/A</v>
      </c>
      <c r="G568" s="4" t="str">
        <f t="shared" si="1"/>
        <v>'',</v>
      </c>
      <c r="H568" s="4" t="e">
        <v>#N/A</v>
      </c>
      <c r="K568" s="4" t="str">
        <f>MATCH('Decision Tree Importance'!$A568,'Linear Regression'!$A:$A,0)</f>
        <v>#N/A</v>
      </c>
    </row>
    <row r="569">
      <c r="B569" s="3"/>
      <c r="D569" s="8"/>
      <c r="E569" s="8"/>
      <c r="F569" s="4" t="str">
        <f>IFERROR(__xludf.DUMMYFUNCTION("RANK(C569,FILTER(C:C,E:E=E569,A:A=A569))"),"#N/A")</f>
        <v>#N/A</v>
      </c>
      <c r="G569" s="4" t="str">
        <f t="shared" si="1"/>
        <v>'',</v>
      </c>
      <c r="H569" s="4" t="e">
        <v>#N/A</v>
      </c>
      <c r="K569" s="4" t="str">
        <f>MATCH('Decision Tree Importance'!$A569,'Linear Regression'!$A:$A,0)</f>
        <v>#N/A</v>
      </c>
    </row>
    <row r="570">
      <c r="B570" s="3"/>
      <c r="D570" s="8"/>
      <c r="E570" s="8"/>
      <c r="F570" s="4" t="str">
        <f>IFERROR(__xludf.DUMMYFUNCTION("RANK(C570,FILTER(C:C,E:E=E570,A:A=A570))"),"#N/A")</f>
        <v>#N/A</v>
      </c>
      <c r="G570" s="4" t="str">
        <f t="shared" si="1"/>
        <v>'',</v>
      </c>
      <c r="H570" s="4" t="e">
        <v>#N/A</v>
      </c>
      <c r="K570" s="4" t="str">
        <f>MATCH('Decision Tree Importance'!$A570,'Linear Regression'!$A:$A,0)</f>
        <v>#N/A</v>
      </c>
    </row>
    <row r="571">
      <c r="B571" s="3"/>
      <c r="D571" s="8"/>
      <c r="E571" s="8"/>
      <c r="F571" s="4" t="str">
        <f>IFERROR(__xludf.DUMMYFUNCTION("RANK(C571,FILTER(C:C,E:E=E571,A:A=A571))"),"#N/A")</f>
        <v>#N/A</v>
      </c>
      <c r="G571" s="4" t="str">
        <f t="shared" si="1"/>
        <v>'',</v>
      </c>
      <c r="H571" s="4" t="e">
        <v>#N/A</v>
      </c>
      <c r="K571" s="4" t="str">
        <f>MATCH('Decision Tree Importance'!$A571,'Linear Regression'!$A:$A,0)</f>
        <v>#N/A</v>
      </c>
    </row>
    <row r="572">
      <c r="B572" s="3"/>
      <c r="D572" s="8"/>
      <c r="E572" s="8"/>
      <c r="F572" s="4" t="str">
        <f>IFERROR(__xludf.DUMMYFUNCTION("RANK(C572,FILTER(C:C,E:E=E572,A:A=A572))"),"#N/A")</f>
        <v>#N/A</v>
      </c>
      <c r="G572" s="4" t="str">
        <f t="shared" si="1"/>
        <v>'',</v>
      </c>
      <c r="H572" s="4" t="e">
        <v>#N/A</v>
      </c>
      <c r="K572" s="4" t="str">
        <f>MATCH('Decision Tree Importance'!$A572,'Linear Regression'!$A:$A,0)</f>
        <v>#N/A</v>
      </c>
    </row>
    <row r="573">
      <c r="B573" s="3"/>
      <c r="D573" s="8"/>
      <c r="E573" s="8"/>
      <c r="F573" s="4" t="str">
        <f>IFERROR(__xludf.DUMMYFUNCTION("RANK(C573,FILTER(C:C,E:E=E573,A:A=A573))"),"#N/A")</f>
        <v>#N/A</v>
      </c>
      <c r="G573" s="4" t="str">
        <f t="shared" si="1"/>
        <v>'',</v>
      </c>
      <c r="H573" s="4" t="e">
        <v>#N/A</v>
      </c>
      <c r="K573" s="4" t="str">
        <f>MATCH('Decision Tree Importance'!$A573,'Linear Regression'!$A:$A,0)</f>
        <v>#N/A</v>
      </c>
    </row>
    <row r="574">
      <c r="B574" s="3"/>
      <c r="D574" s="8"/>
      <c r="E574" s="8"/>
      <c r="F574" s="4" t="str">
        <f>IFERROR(__xludf.DUMMYFUNCTION("RANK(C574,FILTER(C:C,E:E=E574,A:A=A574))"),"#N/A")</f>
        <v>#N/A</v>
      </c>
      <c r="G574" s="4" t="str">
        <f t="shared" si="1"/>
        <v>'',</v>
      </c>
      <c r="H574" s="4" t="e">
        <v>#N/A</v>
      </c>
      <c r="K574" s="4" t="str">
        <f>MATCH('Decision Tree Importance'!$A574,'Linear Regression'!$A:$A,0)</f>
        <v>#N/A</v>
      </c>
    </row>
    <row r="575">
      <c r="B575" s="3"/>
      <c r="D575" s="8"/>
      <c r="E575" s="8"/>
      <c r="F575" s="4" t="str">
        <f>IFERROR(__xludf.DUMMYFUNCTION("RANK(C575,FILTER(C:C,E:E=E575,A:A=A575))"),"#N/A")</f>
        <v>#N/A</v>
      </c>
      <c r="G575" s="4" t="str">
        <f t="shared" si="1"/>
        <v>'',</v>
      </c>
      <c r="H575" s="4" t="e">
        <v>#N/A</v>
      </c>
      <c r="K575" s="4" t="str">
        <f>MATCH('Decision Tree Importance'!$A575,'Linear Regression'!$A:$A,0)</f>
        <v>#N/A</v>
      </c>
    </row>
    <row r="576">
      <c r="B576" s="3"/>
      <c r="D576" s="8"/>
      <c r="E576" s="8"/>
      <c r="F576" s="4" t="str">
        <f>IFERROR(__xludf.DUMMYFUNCTION("RANK(C576,FILTER(C:C,E:E=E576,A:A=A576))"),"#N/A")</f>
        <v>#N/A</v>
      </c>
      <c r="G576" s="4" t="str">
        <f t="shared" si="1"/>
        <v>'',</v>
      </c>
      <c r="H576" s="4" t="e">
        <v>#N/A</v>
      </c>
      <c r="K576" s="4" t="str">
        <f>MATCH('Decision Tree Importance'!$A576,'Linear Regression'!$A:$A,0)</f>
        <v>#N/A</v>
      </c>
    </row>
    <row r="577">
      <c r="B577" s="3"/>
      <c r="D577" s="8"/>
      <c r="E577" s="8"/>
      <c r="F577" s="4" t="str">
        <f>IFERROR(__xludf.DUMMYFUNCTION("RANK(C577,FILTER(C:C,E:E=E577,A:A=A577))"),"#N/A")</f>
        <v>#N/A</v>
      </c>
      <c r="G577" s="4" t="str">
        <f t="shared" si="1"/>
        <v>'',</v>
      </c>
      <c r="H577" s="4" t="e">
        <v>#N/A</v>
      </c>
      <c r="K577" s="4" t="str">
        <f>MATCH('Decision Tree Importance'!$A577,'Linear Regression'!$A:$A,0)</f>
        <v>#N/A</v>
      </c>
    </row>
    <row r="578">
      <c r="B578" s="3"/>
      <c r="D578" s="8"/>
      <c r="E578" s="8"/>
      <c r="F578" s="4" t="str">
        <f>IFERROR(__xludf.DUMMYFUNCTION("RANK(C578,FILTER(C:C,E:E=E578,A:A=A578))"),"#N/A")</f>
        <v>#N/A</v>
      </c>
      <c r="G578" s="4" t="str">
        <f t="shared" si="1"/>
        <v>'',</v>
      </c>
      <c r="H578" s="4" t="e">
        <v>#N/A</v>
      </c>
      <c r="K578" s="4" t="str">
        <f>MATCH('Decision Tree Importance'!$A578,'Linear Regression'!$A:$A,0)</f>
        <v>#N/A</v>
      </c>
    </row>
    <row r="579">
      <c r="B579" s="3"/>
      <c r="D579" s="8"/>
      <c r="E579" s="8"/>
      <c r="F579" s="4" t="str">
        <f>IFERROR(__xludf.DUMMYFUNCTION("RANK(C579,FILTER(C:C,E:E=E579,A:A=A579))"),"#N/A")</f>
        <v>#N/A</v>
      </c>
      <c r="G579" s="4" t="str">
        <f t="shared" si="1"/>
        <v>'',</v>
      </c>
      <c r="H579" s="4" t="e">
        <v>#N/A</v>
      </c>
      <c r="K579" s="4" t="str">
        <f>MATCH('Decision Tree Importance'!$A579,'Linear Regression'!$A:$A,0)</f>
        <v>#N/A</v>
      </c>
    </row>
    <row r="580">
      <c r="B580" s="3"/>
      <c r="D580" s="8"/>
      <c r="E580" s="8"/>
      <c r="F580" s="4" t="str">
        <f>IFERROR(__xludf.DUMMYFUNCTION("RANK(C580,FILTER(C:C,E:E=E580,A:A=A580))"),"#N/A")</f>
        <v>#N/A</v>
      </c>
      <c r="G580" s="4" t="str">
        <f t="shared" si="1"/>
        <v>'',</v>
      </c>
      <c r="H580" s="4" t="e">
        <v>#N/A</v>
      </c>
      <c r="K580" s="4" t="str">
        <f>MATCH('Decision Tree Importance'!$A580,'Linear Regression'!$A:$A,0)</f>
        <v>#N/A</v>
      </c>
    </row>
    <row r="581">
      <c r="B581" s="3"/>
      <c r="D581" s="8"/>
      <c r="E581" s="8"/>
      <c r="F581" s="4" t="str">
        <f>IFERROR(__xludf.DUMMYFUNCTION("RANK(C581,FILTER(C:C,E:E=E581,A:A=A581))"),"#N/A")</f>
        <v>#N/A</v>
      </c>
      <c r="G581" s="4" t="str">
        <f t="shared" si="1"/>
        <v>'',</v>
      </c>
      <c r="H581" s="4" t="e">
        <v>#N/A</v>
      </c>
      <c r="K581" s="4" t="str">
        <f>MATCH('Decision Tree Importance'!$A581,'Linear Regression'!$A:$A,0)</f>
        <v>#N/A</v>
      </c>
    </row>
    <row r="582">
      <c r="B582" s="3"/>
      <c r="D582" s="8"/>
      <c r="E582" s="8"/>
      <c r="F582" s="4" t="str">
        <f>IFERROR(__xludf.DUMMYFUNCTION("RANK(C582,FILTER(C:C,E:E=E582,A:A=A582))"),"#N/A")</f>
        <v>#N/A</v>
      </c>
      <c r="G582" s="4" t="str">
        <f t="shared" si="1"/>
        <v>'',</v>
      </c>
      <c r="H582" s="4" t="e">
        <v>#N/A</v>
      </c>
      <c r="K582" s="4" t="str">
        <f>MATCH('Decision Tree Importance'!$A582,'Linear Regression'!$A:$A,0)</f>
        <v>#N/A</v>
      </c>
    </row>
    <row r="583">
      <c r="B583" s="3"/>
      <c r="D583" s="8"/>
      <c r="E583" s="8"/>
      <c r="F583" s="4" t="str">
        <f>IFERROR(__xludf.DUMMYFUNCTION("RANK(C583,FILTER(C:C,E:E=E583,A:A=A583))"),"#N/A")</f>
        <v>#N/A</v>
      </c>
      <c r="G583" s="4" t="str">
        <f t="shared" si="1"/>
        <v>'',</v>
      </c>
      <c r="H583" s="4" t="e">
        <v>#N/A</v>
      </c>
      <c r="K583" s="4" t="str">
        <f>MATCH('Decision Tree Importance'!$A583,'Linear Regression'!$A:$A,0)</f>
        <v>#N/A</v>
      </c>
    </row>
    <row r="584">
      <c r="B584" s="3"/>
      <c r="D584" s="8"/>
      <c r="E584" s="8"/>
      <c r="F584" s="4" t="str">
        <f>IFERROR(__xludf.DUMMYFUNCTION("RANK(C584,FILTER(C:C,E:E=E584,A:A=A584))"),"#N/A")</f>
        <v>#N/A</v>
      </c>
      <c r="G584" s="4" t="str">
        <f t="shared" si="1"/>
        <v>'',</v>
      </c>
      <c r="H584" s="4" t="e">
        <v>#N/A</v>
      </c>
      <c r="K584" s="4" t="str">
        <f>MATCH('Decision Tree Importance'!$A584,'Linear Regression'!$A:$A,0)</f>
        <v>#N/A</v>
      </c>
    </row>
    <row r="585">
      <c r="B585" s="3"/>
      <c r="D585" s="8"/>
      <c r="E585" s="8"/>
      <c r="F585" s="4" t="str">
        <f>IFERROR(__xludf.DUMMYFUNCTION("RANK(C585,FILTER(C:C,E:E=E585,A:A=A585))"),"#N/A")</f>
        <v>#N/A</v>
      </c>
      <c r="G585" s="4" t="str">
        <f t="shared" si="1"/>
        <v>'',</v>
      </c>
      <c r="H585" s="4" t="e">
        <v>#N/A</v>
      </c>
      <c r="K585" s="4" t="str">
        <f>MATCH('Decision Tree Importance'!$A585,'Linear Regression'!$A:$A,0)</f>
        <v>#N/A</v>
      </c>
    </row>
    <row r="586">
      <c r="B586" s="3"/>
      <c r="D586" s="8"/>
      <c r="E586" s="8"/>
      <c r="F586" s="4" t="str">
        <f>IFERROR(__xludf.DUMMYFUNCTION("RANK(C586,FILTER(C:C,E:E=E586,A:A=A586))"),"#N/A")</f>
        <v>#N/A</v>
      </c>
      <c r="G586" s="4" t="str">
        <f t="shared" si="1"/>
        <v>'',</v>
      </c>
      <c r="H586" s="4" t="e">
        <v>#N/A</v>
      </c>
      <c r="K586" s="4" t="str">
        <f>MATCH('Decision Tree Importance'!$A586,'Linear Regression'!$A:$A,0)</f>
        <v>#N/A</v>
      </c>
    </row>
    <row r="587">
      <c r="B587" s="3"/>
      <c r="D587" s="8"/>
      <c r="E587" s="8"/>
      <c r="F587" s="4" t="str">
        <f>IFERROR(__xludf.DUMMYFUNCTION("RANK(C587,FILTER(C:C,E:E=E587,A:A=A587))"),"#N/A")</f>
        <v>#N/A</v>
      </c>
      <c r="G587" s="4" t="str">
        <f t="shared" si="1"/>
        <v>'',</v>
      </c>
      <c r="H587" s="4" t="e">
        <v>#N/A</v>
      </c>
      <c r="K587" s="4" t="str">
        <f>MATCH('Decision Tree Importance'!$A587,'Linear Regression'!$A:$A,0)</f>
        <v>#N/A</v>
      </c>
    </row>
    <row r="588">
      <c r="B588" s="3"/>
      <c r="D588" s="8"/>
      <c r="E588" s="8"/>
      <c r="F588" s="4" t="str">
        <f>IFERROR(__xludf.DUMMYFUNCTION("RANK(C588,FILTER(C:C,E:E=E588,A:A=A588))"),"#N/A")</f>
        <v>#N/A</v>
      </c>
      <c r="G588" s="4" t="str">
        <f t="shared" si="1"/>
        <v>'',</v>
      </c>
      <c r="H588" s="4" t="e">
        <v>#N/A</v>
      </c>
      <c r="K588" s="4" t="str">
        <f>MATCH('Decision Tree Importance'!$A588,'Linear Regression'!$A:$A,0)</f>
        <v>#N/A</v>
      </c>
    </row>
    <row r="589">
      <c r="B589" s="3"/>
      <c r="D589" s="8"/>
      <c r="E589" s="8"/>
      <c r="F589" s="4" t="str">
        <f>IFERROR(__xludf.DUMMYFUNCTION("RANK(C589,FILTER(C:C,E:E=E589,A:A=A589))"),"#N/A")</f>
        <v>#N/A</v>
      </c>
      <c r="G589" s="4" t="str">
        <f t="shared" si="1"/>
        <v>'',</v>
      </c>
      <c r="H589" s="4" t="e">
        <v>#N/A</v>
      </c>
      <c r="K589" s="4" t="str">
        <f>MATCH('Decision Tree Importance'!$A589,'Linear Regression'!$A:$A,0)</f>
        <v>#N/A</v>
      </c>
    </row>
    <row r="590">
      <c r="B590" s="3"/>
      <c r="D590" s="8"/>
      <c r="E590" s="8"/>
      <c r="F590" s="4" t="str">
        <f>IFERROR(__xludf.DUMMYFUNCTION("RANK(C590,FILTER(C:C,E:E=E590,A:A=A590))"),"#N/A")</f>
        <v>#N/A</v>
      </c>
      <c r="G590" s="4" t="str">
        <f t="shared" si="1"/>
        <v>'',</v>
      </c>
      <c r="H590" s="4" t="e">
        <v>#N/A</v>
      </c>
      <c r="K590" s="4" t="str">
        <f>MATCH('Decision Tree Importance'!$A590,'Linear Regression'!$A:$A,0)</f>
        <v>#N/A</v>
      </c>
    </row>
    <row r="591">
      <c r="B591" s="3"/>
      <c r="D591" s="8"/>
      <c r="E591" s="8"/>
      <c r="F591" s="4" t="str">
        <f>IFERROR(__xludf.DUMMYFUNCTION("RANK(C591,FILTER(C:C,E:E=E591,A:A=A591))"),"#N/A")</f>
        <v>#N/A</v>
      </c>
      <c r="G591" s="4" t="str">
        <f t="shared" si="1"/>
        <v>'',</v>
      </c>
      <c r="H591" s="4" t="e">
        <v>#N/A</v>
      </c>
      <c r="K591" s="4" t="str">
        <f>MATCH('Decision Tree Importance'!$A591,'Linear Regression'!$A:$A,0)</f>
        <v>#N/A</v>
      </c>
    </row>
    <row r="592">
      <c r="B592" s="3"/>
      <c r="D592" s="8"/>
      <c r="E592" s="8"/>
      <c r="F592" s="4" t="str">
        <f>IFERROR(__xludf.DUMMYFUNCTION("RANK(C592,FILTER(C:C,E:E=E592,A:A=A592))"),"#N/A")</f>
        <v>#N/A</v>
      </c>
      <c r="G592" s="4" t="str">
        <f t="shared" si="1"/>
        <v>'',</v>
      </c>
      <c r="H592" s="4" t="e">
        <v>#N/A</v>
      </c>
      <c r="K592" s="4" t="str">
        <f>MATCH('Decision Tree Importance'!$A592,'Linear Regression'!$A:$A,0)</f>
        <v>#N/A</v>
      </c>
    </row>
    <row r="593">
      <c r="B593" s="3"/>
      <c r="D593" s="8"/>
      <c r="E593" s="8"/>
      <c r="F593" s="4" t="str">
        <f>IFERROR(__xludf.DUMMYFUNCTION("RANK(C593,FILTER(C:C,E:E=E593,A:A=A593))"),"#N/A")</f>
        <v>#N/A</v>
      </c>
      <c r="G593" s="4" t="str">
        <f t="shared" si="1"/>
        <v>'',</v>
      </c>
      <c r="H593" s="4" t="e">
        <v>#N/A</v>
      </c>
      <c r="K593" s="4" t="str">
        <f>MATCH('Decision Tree Importance'!$A593,'Linear Regression'!$A:$A,0)</f>
        <v>#N/A</v>
      </c>
    </row>
    <row r="594">
      <c r="B594" s="3"/>
      <c r="D594" s="8"/>
      <c r="E594" s="8"/>
      <c r="F594" s="4" t="str">
        <f>IFERROR(__xludf.DUMMYFUNCTION("RANK(C594,FILTER(C:C,E:E=E594,A:A=A594))"),"#N/A")</f>
        <v>#N/A</v>
      </c>
      <c r="G594" s="4" t="str">
        <f t="shared" si="1"/>
        <v>'',</v>
      </c>
      <c r="H594" s="4" t="e">
        <v>#N/A</v>
      </c>
      <c r="K594" s="4" t="str">
        <f>MATCH('Decision Tree Importance'!$A594,'Linear Regression'!$A:$A,0)</f>
        <v>#N/A</v>
      </c>
    </row>
    <row r="595">
      <c r="B595" s="3"/>
      <c r="D595" s="8"/>
      <c r="E595" s="8"/>
      <c r="F595" s="4" t="str">
        <f>IFERROR(__xludf.DUMMYFUNCTION("RANK(C595,FILTER(C:C,E:E=E595,A:A=A595))"),"#N/A")</f>
        <v>#N/A</v>
      </c>
      <c r="G595" s="4" t="str">
        <f t="shared" si="1"/>
        <v>'',</v>
      </c>
      <c r="H595" s="4" t="e">
        <v>#N/A</v>
      </c>
      <c r="K595" s="4" t="str">
        <f>MATCH('Decision Tree Importance'!$A595,'Linear Regression'!$A:$A,0)</f>
        <v>#N/A</v>
      </c>
    </row>
    <row r="596">
      <c r="B596" s="3"/>
      <c r="D596" s="8"/>
      <c r="E596" s="8"/>
      <c r="F596" s="4" t="str">
        <f>IFERROR(__xludf.DUMMYFUNCTION("RANK(C596,FILTER(C:C,E:E=E596,A:A=A596))"),"#N/A")</f>
        <v>#N/A</v>
      </c>
      <c r="G596" s="4" t="str">
        <f t="shared" si="1"/>
        <v>'',</v>
      </c>
      <c r="H596" s="4" t="e">
        <v>#N/A</v>
      </c>
      <c r="K596" s="4" t="str">
        <f>MATCH('Decision Tree Importance'!$A596,'Linear Regression'!$A:$A,0)</f>
        <v>#N/A</v>
      </c>
    </row>
    <row r="597">
      <c r="B597" s="3"/>
      <c r="D597" s="8"/>
      <c r="E597" s="8"/>
      <c r="F597" s="4" t="str">
        <f>IFERROR(__xludf.DUMMYFUNCTION("RANK(C597,FILTER(C:C,E:E=E597,A:A=A597))"),"#N/A")</f>
        <v>#N/A</v>
      </c>
      <c r="G597" s="4" t="str">
        <f t="shared" si="1"/>
        <v>'',</v>
      </c>
      <c r="H597" s="4" t="e">
        <v>#N/A</v>
      </c>
      <c r="K597" s="4" t="str">
        <f>MATCH('Decision Tree Importance'!$A597,'Linear Regression'!$A:$A,0)</f>
        <v>#N/A</v>
      </c>
    </row>
    <row r="598">
      <c r="B598" s="3"/>
      <c r="D598" s="8"/>
      <c r="E598" s="8"/>
      <c r="F598" s="4" t="str">
        <f>IFERROR(__xludf.DUMMYFUNCTION("RANK(C598,FILTER(C:C,E:E=E598,A:A=A598))"),"#N/A")</f>
        <v>#N/A</v>
      </c>
      <c r="G598" s="4" t="str">
        <f t="shared" si="1"/>
        <v>'',</v>
      </c>
      <c r="H598" s="4" t="e">
        <v>#N/A</v>
      </c>
      <c r="K598" s="4" t="str">
        <f>MATCH('Decision Tree Importance'!$A598,'Linear Regression'!$A:$A,0)</f>
        <v>#N/A</v>
      </c>
    </row>
    <row r="599">
      <c r="B599" s="3"/>
      <c r="D599" s="8"/>
      <c r="E599" s="8"/>
      <c r="F599" s="4" t="str">
        <f>IFERROR(__xludf.DUMMYFUNCTION("RANK(C599,FILTER(C:C,E:E=E599,A:A=A599))"),"#N/A")</f>
        <v>#N/A</v>
      </c>
      <c r="G599" s="4" t="str">
        <f t="shared" si="1"/>
        <v>'',</v>
      </c>
      <c r="H599" s="4" t="e">
        <v>#N/A</v>
      </c>
      <c r="K599" s="4" t="str">
        <f>MATCH('Decision Tree Importance'!$A599,'Linear Regression'!$A:$A,0)</f>
        <v>#N/A</v>
      </c>
    </row>
    <row r="600">
      <c r="B600" s="3"/>
      <c r="D600" s="8"/>
      <c r="E600" s="8"/>
      <c r="F600" s="4" t="str">
        <f>IFERROR(__xludf.DUMMYFUNCTION("RANK(C600,FILTER(C:C,E:E=E600,A:A=A600))"),"#N/A")</f>
        <v>#N/A</v>
      </c>
      <c r="G600" s="4" t="str">
        <f t="shared" si="1"/>
        <v>'',</v>
      </c>
      <c r="H600" s="4" t="e">
        <v>#N/A</v>
      </c>
      <c r="K600" s="4" t="str">
        <f>MATCH('Decision Tree Importance'!$A600,'Linear Regression'!$A:$A,0)</f>
        <v>#N/A</v>
      </c>
    </row>
    <row r="601">
      <c r="B601" s="3"/>
      <c r="D601" s="8"/>
      <c r="E601" s="8"/>
      <c r="F601" s="4" t="str">
        <f>IFERROR(__xludf.DUMMYFUNCTION("RANK(C601,FILTER(C:C,E:E=E601,A:A=A601))"),"#N/A")</f>
        <v>#N/A</v>
      </c>
      <c r="G601" s="4" t="str">
        <f t="shared" si="1"/>
        <v>'',</v>
      </c>
      <c r="H601" s="4" t="e">
        <v>#N/A</v>
      </c>
      <c r="K601" s="4" t="str">
        <f>MATCH('Decision Tree Importance'!$A601,'Linear Regression'!$A:$A,0)</f>
        <v>#N/A</v>
      </c>
    </row>
    <row r="602">
      <c r="B602" s="3"/>
      <c r="D602" s="8"/>
      <c r="E602" s="8"/>
      <c r="F602" s="4" t="str">
        <f>IFERROR(__xludf.DUMMYFUNCTION("RANK(C602,FILTER(C:C,E:E=E602,A:A=A602))"),"#N/A")</f>
        <v>#N/A</v>
      </c>
      <c r="G602" s="4" t="str">
        <f t="shared" si="1"/>
        <v>'',</v>
      </c>
      <c r="H602" s="4" t="e">
        <v>#N/A</v>
      </c>
      <c r="K602" s="4" t="str">
        <f>MATCH('Decision Tree Importance'!$A602,'Linear Regression'!$A:$A,0)</f>
        <v>#N/A</v>
      </c>
    </row>
    <row r="603">
      <c r="B603" s="3"/>
      <c r="D603" s="8"/>
      <c r="E603" s="8"/>
      <c r="F603" s="4" t="str">
        <f>IFERROR(__xludf.DUMMYFUNCTION("RANK(C603,FILTER(C:C,E:E=E603,A:A=A603))"),"#N/A")</f>
        <v>#N/A</v>
      </c>
      <c r="G603" s="4" t="str">
        <f t="shared" si="1"/>
        <v>'',</v>
      </c>
      <c r="H603" s="4" t="e">
        <v>#N/A</v>
      </c>
      <c r="K603" s="4" t="str">
        <f>MATCH('Decision Tree Importance'!$A603,'Linear Regression'!$A:$A,0)</f>
        <v>#N/A</v>
      </c>
    </row>
    <row r="604">
      <c r="B604" s="3"/>
      <c r="D604" s="8"/>
      <c r="E604" s="8"/>
      <c r="F604" s="4" t="str">
        <f>IFERROR(__xludf.DUMMYFUNCTION("RANK(C604,FILTER(C:C,E:E=E604,A:A=A604))"),"#N/A")</f>
        <v>#N/A</v>
      </c>
      <c r="G604" s="4" t="str">
        <f t="shared" si="1"/>
        <v>'',</v>
      </c>
      <c r="H604" s="4" t="e">
        <v>#N/A</v>
      </c>
      <c r="K604" s="4" t="str">
        <f>MATCH('Decision Tree Importance'!$A604,'Linear Regression'!$A:$A,0)</f>
        <v>#N/A</v>
      </c>
    </row>
    <row r="605">
      <c r="B605" s="3"/>
      <c r="D605" s="8"/>
      <c r="E605" s="8"/>
      <c r="F605" s="4" t="str">
        <f>IFERROR(__xludf.DUMMYFUNCTION("RANK(C605,FILTER(C:C,E:E=E605,A:A=A605))"),"#N/A")</f>
        <v>#N/A</v>
      </c>
      <c r="G605" s="4" t="str">
        <f t="shared" si="1"/>
        <v>'',</v>
      </c>
      <c r="H605" s="4" t="e">
        <v>#N/A</v>
      </c>
      <c r="K605" s="4" t="str">
        <f>MATCH('Decision Tree Importance'!$A605,'Linear Regression'!$A:$A,0)</f>
        <v>#N/A</v>
      </c>
    </row>
    <row r="606">
      <c r="B606" s="3"/>
      <c r="D606" s="8"/>
      <c r="E606" s="8"/>
      <c r="F606" s="4" t="str">
        <f>IFERROR(__xludf.DUMMYFUNCTION("RANK(C606,FILTER(C:C,E:E=E606,A:A=A606))"),"#N/A")</f>
        <v>#N/A</v>
      </c>
      <c r="G606" s="4" t="str">
        <f t="shared" si="1"/>
        <v>'',</v>
      </c>
      <c r="H606" s="4" t="e">
        <v>#N/A</v>
      </c>
      <c r="K606" s="4" t="str">
        <f>MATCH('Decision Tree Importance'!$A606,'Linear Regression'!$A:$A,0)</f>
        <v>#N/A</v>
      </c>
    </row>
    <row r="607">
      <c r="B607" s="3"/>
      <c r="D607" s="8"/>
      <c r="E607" s="8"/>
      <c r="F607" s="4" t="str">
        <f>IFERROR(__xludf.DUMMYFUNCTION("RANK(C607,FILTER(C:C,E:E=E607,A:A=A607))"),"#N/A")</f>
        <v>#N/A</v>
      </c>
      <c r="G607" s="4" t="str">
        <f t="shared" si="1"/>
        <v>'',</v>
      </c>
      <c r="H607" s="4" t="e">
        <v>#N/A</v>
      </c>
      <c r="K607" s="4" t="str">
        <f>MATCH('Decision Tree Importance'!$A607,'Linear Regression'!$A:$A,0)</f>
        <v>#N/A</v>
      </c>
    </row>
    <row r="608">
      <c r="B608" s="3"/>
      <c r="D608" s="8"/>
      <c r="E608" s="8"/>
      <c r="F608" s="4" t="str">
        <f>IFERROR(__xludf.DUMMYFUNCTION("RANK(C608,FILTER(C:C,E:E=E608,A:A=A608))"),"#N/A")</f>
        <v>#N/A</v>
      </c>
      <c r="G608" s="4" t="str">
        <f t="shared" si="1"/>
        <v>'',</v>
      </c>
      <c r="H608" s="4" t="e">
        <v>#N/A</v>
      </c>
      <c r="K608" s="4" t="str">
        <f>MATCH('Decision Tree Importance'!$A608,'Linear Regression'!$A:$A,0)</f>
        <v>#N/A</v>
      </c>
    </row>
    <row r="609">
      <c r="B609" s="3"/>
      <c r="D609" s="8"/>
      <c r="E609" s="8"/>
      <c r="F609" s="4" t="str">
        <f>IFERROR(__xludf.DUMMYFUNCTION("RANK(C609,FILTER(C:C,E:E=E609,A:A=A609))"),"#N/A")</f>
        <v>#N/A</v>
      </c>
      <c r="G609" s="4" t="str">
        <f t="shared" si="1"/>
        <v>'',</v>
      </c>
      <c r="H609" s="4" t="e">
        <v>#N/A</v>
      </c>
      <c r="K609" s="4" t="str">
        <f>MATCH('Decision Tree Importance'!$A609,'Linear Regression'!$A:$A,0)</f>
        <v>#N/A</v>
      </c>
    </row>
    <row r="610">
      <c r="B610" s="3"/>
      <c r="D610" s="8"/>
      <c r="E610" s="8"/>
      <c r="F610" s="4" t="str">
        <f>IFERROR(__xludf.DUMMYFUNCTION("RANK(C610,FILTER(C:C,E:E=E610,A:A=A610))"),"#N/A")</f>
        <v>#N/A</v>
      </c>
      <c r="G610" s="4" t="str">
        <f t="shared" si="1"/>
        <v>'',</v>
      </c>
      <c r="H610" s="4" t="e">
        <v>#N/A</v>
      </c>
      <c r="K610" s="4" t="str">
        <f>MATCH('Decision Tree Importance'!$A610,'Linear Regression'!$A:$A,0)</f>
        <v>#N/A</v>
      </c>
    </row>
    <row r="611">
      <c r="B611" s="3"/>
      <c r="D611" s="8"/>
      <c r="E611" s="8"/>
      <c r="F611" s="4" t="str">
        <f>IFERROR(__xludf.DUMMYFUNCTION("RANK(C611,FILTER(C:C,E:E=E611,A:A=A611))"),"#N/A")</f>
        <v>#N/A</v>
      </c>
      <c r="G611" s="4" t="str">
        <f t="shared" si="1"/>
        <v>'',</v>
      </c>
      <c r="H611" s="4" t="e">
        <v>#N/A</v>
      </c>
      <c r="K611" s="4" t="str">
        <f>MATCH('Decision Tree Importance'!$A611,'Linear Regression'!$A:$A,0)</f>
        <v>#N/A</v>
      </c>
    </row>
    <row r="612">
      <c r="B612" s="3"/>
      <c r="D612" s="8"/>
      <c r="E612" s="8"/>
      <c r="F612" s="4" t="str">
        <f>IFERROR(__xludf.DUMMYFUNCTION("RANK(C612,FILTER(C:C,E:E=E612,A:A=A612))"),"#N/A")</f>
        <v>#N/A</v>
      </c>
      <c r="G612" s="4" t="str">
        <f t="shared" si="1"/>
        <v>'',</v>
      </c>
      <c r="H612" s="4" t="e">
        <v>#N/A</v>
      </c>
      <c r="K612" s="4" t="str">
        <f>MATCH('Decision Tree Importance'!$A612,'Linear Regression'!$A:$A,0)</f>
        <v>#N/A</v>
      </c>
    </row>
    <row r="613">
      <c r="B613" s="3"/>
      <c r="D613" s="8"/>
      <c r="E613" s="8"/>
      <c r="F613" s="4" t="str">
        <f>IFERROR(__xludf.DUMMYFUNCTION("RANK(C613,FILTER(C:C,E:E=E613,A:A=A613))"),"#N/A")</f>
        <v>#N/A</v>
      </c>
      <c r="G613" s="4" t="str">
        <f t="shared" si="1"/>
        <v>'',</v>
      </c>
      <c r="H613" s="4" t="e">
        <v>#N/A</v>
      </c>
      <c r="K613" s="4" t="str">
        <f>MATCH('Decision Tree Importance'!$A613,'Linear Regression'!$A:$A,0)</f>
        <v>#N/A</v>
      </c>
    </row>
    <row r="614">
      <c r="B614" s="3"/>
      <c r="D614" s="8"/>
      <c r="E614" s="8"/>
      <c r="F614" s="4" t="str">
        <f>IFERROR(__xludf.DUMMYFUNCTION("RANK(C614,FILTER(C:C,E:E=E614,A:A=A614))"),"#N/A")</f>
        <v>#N/A</v>
      </c>
      <c r="G614" s="4" t="str">
        <f t="shared" si="1"/>
        <v>'',</v>
      </c>
      <c r="H614" s="4" t="e">
        <v>#N/A</v>
      </c>
      <c r="K614" s="4" t="str">
        <f>MATCH('Decision Tree Importance'!$A614,'Linear Regression'!$A:$A,0)</f>
        <v>#N/A</v>
      </c>
    </row>
    <row r="615">
      <c r="B615" s="3"/>
      <c r="D615" s="8"/>
      <c r="E615" s="8"/>
      <c r="F615" s="4" t="str">
        <f>IFERROR(__xludf.DUMMYFUNCTION("RANK(C615,FILTER(C:C,E:E=E615,A:A=A615))"),"#N/A")</f>
        <v>#N/A</v>
      </c>
      <c r="G615" s="4" t="str">
        <f t="shared" si="1"/>
        <v>'',</v>
      </c>
      <c r="H615" s="4" t="e">
        <v>#N/A</v>
      </c>
      <c r="K615" s="4" t="str">
        <f>MATCH('Decision Tree Importance'!$A615,'Linear Regression'!$A:$A,0)</f>
        <v>#N/A</v>
      </c>
    </row>
    <row r="616">
      <c r="B616" s="3"/>
      <c r="D616" s="8"/>
      <c r="E616" s="8"/>
      <c r="F616" s="4" t="str">
        <f>IFERROR(__xludf.DUMMYFUNCTION("RANK(C616,FILTER(C:C,E:E=E616,A:A=A616))"),"#N/A")</f>
        <v>#N/A</v>
      </c>
      <c r="G616" s="4" t="str">
        <f t="shared" si="1"/>
        <v>'',</v>
      </c>
      <c r="H616" s="4" t="e">
        <v>#N/A</v>
      </c>
      <c r="K616" s="4" t="str">
        <f>MATCH('Decision Tree Importance'!$A616,'Linear Regression'!$A:$A,0)</f>
        <v>#N/A</v>
      </c>
    </row>
    <row r="617">
      <c r="B617" s="3"/>
      <c r="D617" s="8"/>
      <c r="E617" s="8"/>
      <c r="F617" s="4" t="str">
        <f>IFERROR(__xludf.DUMMYFUNCTION("RANK(C617,FILTER(C:C,E:E=E617,A:A=A617))"),"#N/A")</f>
        <v>#N/A</v>
      </c>
      <c r="G617" s="4" t="str">
        <f t="shared" si="1"/>
        <v>'',</v>
      </c>
      <c r="H617" s="4" t="e">
        <v>#N/A</v>
      </c>
      <c r="K617" s="4" t="str">
        <f>MATCH('Decision Tree Importance'!$A617,'Linear Regression'!$A:$A,0)</f>
        <v>#N/A</v>
      </c>
    </row>
    <row r="618">
      <c r="B618" s="3"/>
      <c r="D618" s="8"/>
      <c r="E618" s="8"/>
      <c r="F618" s="4" t="str">
        <f>IFERROR(__xludf.DUMMYFUNCTION("RANK(C618,FILTER(C:C,E:E=E618,A:A=A618))"),"#N/A")</f>
        <v>#N/A</v>
      </c>
      <c r="G618" s="4" t="str">
        <f t="shared" si="1"/>
        <v>'',</v>
      </c>
      <c r="H618" s="4" t="e">
        <v>#N/A</v>
      </c>
      <c r="K618" s="4" t="str">
        <f>MATCH('Decision Tree Importance'!$A618,'Linear Regression'!$A:$A,0)</f>
        <v>#N/A</v>
      </c>
    </row>
    <row r="619">
      <c r="B619" s="3"/>
      <c r="D619" s="8"/>
      <c r="E619" s="8"/>
      <c r="F619" s="4" t="str">
        <f>IFERROR(__xludf.DUMMYFUNCTION("RANK(C619,FILTER(C:C,E:E=E619,A:A=A619))"),"#N/A")</f>
        <v>#N/A</v>
      </c>
      <c r="G619" s="4" t="str">
        <f t="shared" si="1"/>
        <v>'',</v>
      </c>
      <c r="H619" s="4" t="e">
        <v>#N/A</v>
      </c>
      <c r="K619" s="4" t="str">
        <f>MATCH('Decision Tree Importance'!$A619,'Linear Regression'!$A:$A,0)</f>
        <v>#N/A</v>
      </c>
    </row>
    <row r="620">
      <c r="B620" s="3"/>
      <c r="D620" s="8"/>
      <c r="E620" s="8"/>
      <c r="F620" s="4" t="str">
        <f>IFERROR(__xludf.DUMMYFUNCTION("RANK(C620,FILTER(C:C,E:E=E620,A:A=A620))"),"#N/A")</f>
        <v>#N/A</v>
      </c>
      <c r="G620" s="4" t="str">
        <f t="shared" si="1"/>
        <v>'',</v>
      </c>
      <c r="H620" s="4" t="e">
        <v>#N/A</v>
      </c>
      <c r="K620" s="4" t="str">
        <f>MATCH('Decision Tree Importance'!$A620,'Linear Regression'!$A:$A,0)</f>
        <v>#N/A</v>
      </c>
    </row>
    <row r="621">
      <c r="B621" s="3"/>
      <c r="D621" s="8"/>
      <c r="E621" s="8"/>
      <c r="F621" s="4" t="str">
        <f>IFERROR(__xludf.DUMMYFUNCTION("RANK(C621,FILTER(C:C,E:E=E621,A:A=A621))"),"#N/A")</f>
        <v>#N/A</v>
      </c>
      <c r="G621" s="4" t="str">
        <f t="shared" si="1"/>
        <v>'',</v>
      </c>
      <c r="H621" s="4" t="e">
        <v>#N/A</v>
      </c>
      <c r="K621" s="4" t="str">
        <f>MATCH('Decision Tree Importance'!$A621,'Linear Regression'!$A:$A,0)</f>
        <v>#N/A</v>
      </c>
    </row>
    <row r="622">
      <c r="B622" s="3"/>
      <c r="D622" s="8"/>
      <c r="E622" s="8"/>
      <c r="F622" s="4" t="str">
        <f>IFERROR(__xludf.DUMMYFUNCTION("RANK(C622,FILTER(C:C,E:E=E622,A:A=A622))"),"#N/A")</f>
        <v>#N/A</v>
      </c>
      <c r="G622" s="4" t="str">
        <f t="shared" si="1"/>
        <v>'',</v>
      </c>
      <c r="H622" s="4" t="e">
        <v>#N/A</v>
      </c>
      <c r="K622" s="4" t="str">
        <f>MATCH('Decision Tree Importance'!$A622,'Linear Regression'!$A:$A,0)</f>
        <v>#N/A</v>
      </c>
    </row>
    <row r="623">
      <c r="B623" s="3"/>
      <c r="D623" s="8"/>
      <c r="E623" s="8"/>
      <c r="F623" s="4" t="str">
        <f>IFERROR(__xludf.DUMMYFUNCTION("RANK(C623,FILTER(C:C,E:E=E623,A:A=A623))"),"#N/A")</f>
        <v>#N/A</v>
      </c>
      <c r="G623" s="4" t="str">
        <f t="shared" si="1"/>
        <v>'',</v>
      </c>
      <c r="H623" s="4" t="e">
        <v>#N/A</v>
      </c>
      <c r="K623" s="4" t="str">
        <f>MATCH('Decision Tree Importance'!$A623,'Linear Regression'!$A:$A,0)</f>
        <v>#N/A</v>
      </c>
    </row>
    <row r="624">
      <c r="B624" s="3"/>
      <c r="D624" s="8"/>
      <c r="E624" s="8"/>
      <c r="F624" s="4" t="str">
        <f>IFERROR(__xludf.DUMMYFUNCTION("RANK(C624,FILTER(C:C,E:E=E624,A:A=A624))"),"#N/A")</f>
        <v>#N/A</v>
      </c>
      <c r="G624" s="4" t="str">
        <f t="shared" si="1"/>
        <v>'',</v>
      </c>
      <c r="H624" s="4" t="e">
        <v>#N/A</v>
      </c>
      <c r="K624" s="4" t="str">
        <f>MATCH('Decision Tree Importance'!$A624,'Linear Regression'!$A:$A,0)</f>
        <v>#N/A</v>
      </c>
    </row>
    <row r="625">
      <c r="B625" s="3"/>
      <c r="D625" s="8"/>
      <c r="E625" s="8"/>
      <c r="F625" s="4" t="str">
        <f>IFERROR(__xludf.DUMMYFUNCTION("RANK(C625,FILTER(C:C,E:E=E625,A:A=A625))"),"#N/A")</f>
        <v>#N/A</v>
      </c>
      <c r="G625" s="4" t="str">
        <f t="shared" si="1"/>
        <v>'',</v>
      </c>
      <c r="H625" s="4" t="e">
        <v>#N/A</v>
      </c>
      <c r="K625" s="4" t="str">
        <f>MATCH('Decision Tree Importance'!$A625,'Linear Regression'!$A:$A,0)</f>
        <v>#N/A</v>
      </c>
    </row>
    <row r="626">
      <c r="B626" s="3"/>
      <c r="D626" s="8"/>
      <c r="E626" s="8"/>
      <c r="F626" s="4" t="str">
        <f>IFERROR(__xludf.DUMMYFUNCTION("RANK(C626,FILTER(C:C,E:E=E626,A:A=A626))"),"#N/A")</f>
        <v>#N/A</v>
      </c>
      <c r="G626" s="4" t="str">
        <f t="shared" si="1"/>
        <v>'',</v>
      </c>
      <c r="H626" s="4" t="e">
        <v>#N/A</v>
      </c>
      <c r="K626" s="4" t="str">
        <f>MATCH('Decision Tree Importance'!$A626,'Linear Regression'!$A:$A,0)</f>
        <v>#N/A</v>
      </c>
    </row>
    <row r="627">
      <c r="B627" s="3"/>
      <c r="D627" s="8"/>
      <c r="E627" s="8"/>
      <c r="F627" s="4" t="str">
        <f>IFERROR(__xludf.DUMMYFUNCTION("RANK(C627,FILTER(C:C,E:E=E627,A:A=A627))"),"#N/A")</f>
        <v>#N/A</v>
      </c>
      <c r="G627" s="4" t="str">
        <f t="shared" si="1"/>
        <v>'',</v>
      </c>
      <c r="H627" s="4" t="e">
        <v>#N/A</v>
      </c>
      <c r="K627" s="4" t="str">
        <f>MATCH('Decision Tree Importance'!$A627,'Linear Regression'!$A:$A,0)</f>
        <v>#N/A</v>
      </c>
    </row>
    <row r="628">
      <c r="B628" s="3"/>
      <c r="D628" s="8"/>
      <c r="E628" s="8"/>
      <c r="F628" s="4" t="str">
        <f>IFERROR(__xludf.DUMMYFUNCTION("RANK(C628,FILTER(C:C,E:E=E628,A:A=A628))"),"#N/A")</f>
        <v>#N/A</v>
      </c>
      <c r="G628" s="4" t="str">
        <f t="shared" si="1"/>
        <v>'',</v>
      </c>
      <c r="H628" s="4" t="e">
        <v>#N/A</v>
      </c>
      <c r="K628" s="4" t="str">
        <f>MATCH('Decision Tree Importance'!$A628,'Linear Regression'!$A:$A,0)</f>
        <v>#N/A</v>
      </c>
    </row>
    <row r="629">
      <c r="B629" s="3"/>
      <c r="D629" s="8"/>
      <c r="E629" s="8"/>
      <c r="F629" s="4" t="str">
        <f>IFERROR(__xludf.DUMMYFUNCTION("RANK(C629,FILTER(C:C,E:E=E629,A:A=A629))"),"#N/A")</f>
        <v>#N/A</v>
      </c>
      <c r="G629" s="4" t="str">
        <f t="shared" si="1"/>
        <v>'',</v>
      </c>
      <c r="H629" s="4" t="e">
        <v>#N/A</v>
      </c>
      <c r="K629" s="4" t="str">
        <f>MATCH('Decision Tree Importance'!$A629,'Linear Regression'!$A:$A,0)</f>
        <v>#N/A</v>
      </c>
    </row>
    <row r="630">
      <c r="B630" s="3"/>
      <c r="D630" s="8"/>
      <c r="E630" s="8"/>
      <c r="F630" s="4" t="str">
        <f>IFERROR(__xludf.DUMMYFUNCTION("RANK(C630,FILTER(C:C,E:E=E630,A:A=A630))"),"#N/A")</f>
        <v>#N/A</v>
      </c>
      <c r="G630" s="4" t="str">
        <f t="shared" si="1"/>
        <v>'',</v>
      </c>
      <c r="H630" s="4" t="e">
        <v>#N/A</v>
      </c>
      <c r="K630" s="4" t="str">
        <f>MATCH('Decision Tree Importance'!$A630,'Linear Regression'!$A:$A,0)</f>
        <v>#N/A</v>
      </c>
    </row>
    <row r="631">
      <c r="B631" s="3"/>
      <c r="D631" s="8"/>
      <c r="E631" s="8"/>
      <c r="F631" s="4" t="str">
        <f>IFERROR(__xludf.DUMMYFUNCTION("RANK(C631,FILTER(C:C,E:E=E631,A:A=A631))"),"#N/A")</f>
        <v>#N/A</v>
      </c>
      <c r="G631" s="4" t="str">
        <f t="shared" si="1"/>
        <v>'',</v>
      </c>
      <c r="H631" s="4" t="e">
        <v>#N/A</v>
      </c>
      <c r="K631" s="4" t="str">
        <f>MATCH('Decision Tree Importance'!$A631,'Linear Regression'!$A:$A,0)</f>
        <v>#N/A</v>
      </c>
    </row>
    <row r="632">
      <c r="B632" s="3"/>
      <c r="D632" s="8"/>
      <c r="E632" s="8"/>
      <c r="F632" s="4" t="str">
        <f>IFERROR(__xludf.DUMMYFUNCTION("RANK(C632,FILTER(C:C,E:E=E632,A:A=A632))"),"#N/A")</f>
        <v>#N/A</v>
      </c>
      <c r="G632" s="4" t="str">
        <f t="shared" si="1"/>
        <v>'',</v>
      </c>
      <c r="H632" s="4" t="e">
        <v>#N/A</v>
      </c>
      <c r="K632" s="4" t="str">
        <f>MATCH('Decision Tree Importance'!$A632,'Linear Regression'!$A:$A,0)</f>
        <v>#N/A</v>
      </c>
    </row>
    <row r="633">
      <c r="B633" s="3"/>
      <c r="D633" s="8"/>
      <c r="E633" s="8"/>
      <c r="F633" s="4" t="str">
        <f>IFERROR(__xludf.DUMMYFUNCTION("RANK(C633,FILTER(C:C,E:E=E633,A:A=A633))"),"#N/A")</f>
        <v>#N/A</v>
      </c>
      <c r="G633" s="4" t="str">
        <f t="shared" si="1"/>
        <v>'',</v>
      </c>
      <c r="H633" s="4" t="e">
        <v>#N/A</v>
      </c>
      <c r="K633" s="4" t="str">
        <f>MATCH('Decision Tree Importance'!$A633,'Linear Regression'!$A:$A,0)</f>
        <v>#N/A</v>
      </c>
    </row>
    <row r="634">
      <c r="B634" s="3"/>
      <c r="D634" s="8"/>
      <c r="E634" s="8"/>
      <c r="F634" s="4" t="str">
        <f>IFERROR(__xludf.DUMMYFUNCTION("RANK(C634,FILTER(C:C,E:E=E634,A:A=A634))"),"#N/A")</f>
        <v>#N/A</v>
      </c>
      <c r="G634" s="4" t="str">
        <f t="shared" si="1"/>
        <v>'',</v>
      </c>
      <c r="H634" s="4" t="e">
        <v>#N/A</v>
      </c>
      <c r="K634" s="4" t="str">
        <f>MATCH('Decision Tree Importance'!$A634,'Linear Regression'!$A:$A,0)</f>
        <v>#N/A</v>
      </c>
    </row>
    <row r="635">
      <c r="B635" s="3"/>
      <c r="D635" s="8"/>
      <c r="E635" s="8"/>
      <c r="F635" s="4" t="str">
        <f>IFERROR(__xludf.DUMMYFUNCTION("RANK(C635,FILTER(C:C,E:E=E635,A:A=A635))"),"#N/A")</f>
        <v>#N/A</v>
      </c>
      <c r="G635" s="4" t="str">
        <f t="shared" si="1"/>
        <v>'',</v>
      </c>
      <c r="H635" s="4" t="e">
        <v>#N/A</v>
      </c>
      <c r="K635" s="4" t="str">
        <f>MATCH('Decision Tree Importance'!$A635,'Linear Regression'!$A:$A,0)</f>
        <v>#N/A</v>
      </c>
    </row>
    <row r="636">
      <c r="B636" s="3"/>
      <c r="D636" s="8"/>
      <c r="E636" s="8"/>
      <c r="F636" s="4" t="str">
        <f>IFERROR(__xludf.DUMMYFUNCTION("RANK(C636,FILTER(C:C,E:E=E636,A:A=A636))"),"#N/A")</f>
        <v>#N/A</v>
      </c>
      <c r="G636" s="4" t="str">
        <f t="shared" si="1"/>
        <v>'',</v>
      </c>
      <c r="H636" s="4" t="e">
        <v>#N/A</v>
      </c>
      <c r="K636" s="4" t="str">
        <f>MATCH('Decision Tree Importance'!$A636,'Linear Regression'!$A:$A,0)</f>
        <v>#N/A</v>
      </c>
    </row>
    <row r="637">
      <c r="B637" s="3"/>
      <c r="D637" s="8"/>
      <c r="E637" s="8"/>
      <c r="F637" s="4" t="str">
        <f>IFERROR(__xludf.DUMMYFUNCTION("RANK(C637,FILTER(C:C,E:E=E637,A:A=A637))"),"#N/A")</f>
        <v>#N/A</v>
      </c>
      <c r="G637" s="4" t="str">
        <f t="shared" si="1"/>
        <v>'',</v>
      </c>
      <c r="H637" s="4" t="e">
        <v>#N/A</v>
      </c>
      <c r="K637" s="4" t="str">
        <f>MATCH('Decision Tree Importance'!$A637,'Linear Regression'!$A:$A,0)</f>
        <v>#N/A</v>
      </c>
    </row>
    <row r="638">
      <c r="B638" s="3"/>
      <c r="D638" s="8"/>
      <c r="E638" s="8"/>
      <c r="F638" s="4" t="str">
        <f>IFERROR(__xludf.DUMMYFUNCTION("RANK(C638,FILTER(C:C,E:E=E638,A:A=A638))"),"#N/A")</f>
        <v>#N/A</v>
      </c>
      <c r="G638" s="4" t="str">
        <f t="shared" si="1"/>
        <v>'',</v>
      </c>
      <c r="H638" s="4" t="e">
        <v>#N/A</v>
      </c>
      <c r="K638" s="4" t="str">
        <f>MATCH('Decision Tree Importance'!$A638,'Linear Regression'!$A:$A,0)</f>
        <v>#N/A</v>
      </c>
    </row>
    <row r="639">
      <c r="B639" s="3"/>
      <c r="D639" s="8"/>
      <c r="E639" s="8"/>
      <c r="F639" s="4" t="str">
        <f>IFERROR(__xludf.DUMMYFUNCTION("RANK(C639,FILTER(C:C,E:E=E639,A:A=A639))"),"#N/A")</f>
        <v>#N/A</v>
      </c>
      <c r="G639" s="4" t="str">
        <f t="shared" si="1"/>
        <v>'',</v>
      </c>
      <c r="H639" s="4" t="e">
        <v>#N/A</v>
      </c>
      <c r="K639" s="4" t="str">
        <f>MATCH('Decision Tree Importance'!$A639,'Linear Regression'!$A:$A,0)</f>
        <v>#N/A</v>
      </c>
    </row>
    <row r="640">
      <c r="B640" s="3"/>
      <c r="D640" s="8"/>
      <c r="E640" s="8"/>
      <c r="F640" s="4" t="str">
        <f>IFERROR(__xludf.DUMMYFUNCTION("RANK(C640,FILTER(C:C,E:E=E640,A:A=A640))"),"#N/A")</f>
        <v>#N/A</v>
      </c>
      <c r="G640" s="4" t="str">
        <f t="shared" si="1"/>
        <v>'',</v>
      </c>
      <c r="H640" s="4" t="e">
        <v>#N/A</v>
      </c>
      <c r="K640" s="4" t="str">
        <f>MATCH('Decision Tree Importance'!$A640,'Linear Regression'!$A:$A,0)</f>
        <v>#N/A</v>
      </c>
    </row>
    <row r="641">
      <c r="B641" s="3"/>
      <c r="D641" s="8"/>
      <c r="E641" s="8"/>
      <c r="F641" s="4" t="str">
        <f>IFERROR(__xludf.DUMMYFUNCTION("RANK(C641,FILTER(C:C,E:E=E641,A:A=A641))"),"#N/A")</f>
        <v>#N/A</v>
      </c>
      <c r="G641" s="4" t="str">
        <f t="shared" si="1"/>
        <v>'',</v>
      </c>
      <c r="H641" s="4" t="e">
        <v>#N/A</v>
      </c>
      <c r="K641" s="4" t="str">
        <f>MATCH('Decision Tree Importance'!$A641,'Linear Regression'!$A:$A,0)</f>
        <v>#N/A</v>
      </c>
    </row>
    <row r="642">
      <c r="B642" s="3"/>
      <c r="D642" s="8"/>
      <c r="E642" s="8"/>
      <c r="F642" s="4" t="str">
        <f>IFERROR(__xludf.DUMMYFUNCTION("RANK(C642,FILTER(C:C,E:E=E642,A:A=A642))"),"#N/A")</f>
        <v>#N/A</v>
      </c>
      <c r="G642" s="4" t="str">
        <f t="shared" si="1"/>
        <v>'',</v>
      </c>
      <c r="H642" s="4" t="e">
        <v>#N/A</v>
      </c>
      <c r="K642" s="4" t="str">
        <f>MATCH('Decision Tree Importance'!$A642,'Linear Regression'!$A:$A,0)</f>
        <v>#N/A</v>
      </c>
    </row>
    <row r="643">
      <c r="B643" s="3"/>
      <c r="D643" s="8"/>
      <c r="E643" s="8"/>
      <c r="F643" s="4" t="str">
        <f>IFERROR(__xludf.DUMMYFUNCTION("RANK(C643,FILTER(C:C,E:E=E643,A:A=A643))"),"#N/A")</f>
        <v>#N/A</v>
      </c>
      <c r="G643" s="4" t="str">
        <f t="shared" si="1"/>
        <v>'',</v>
      </c>
      <c r="H643" s="4" t="e">
        <v>#N/A</v>
      </c>
      <c r="K643" s="4" t="str">
        <f>MATCH('Decision Tree Importance'!$A643,'Linear Regression'!$A:$A,0)</f>
        <v>#N/A</v>
      </c>
    </row>
    <row r="644">
      <c r="B644" s="3"/>
      <c r="D644" s="8"/>
      <c r="E644" s="8"/>
      <c r="F644" s="4" t="str">
        <f>IFERROR(__xludf.DUMMYFUNCTION("RANK(C644,FILTER(C:C,E:E=E644,A:A=A644))"),"#N/A")</f>
        <v>#N/A</v>
      </c>
      <c r="G644" s="4" t="str">
        <f t="shared" si="1"/>
        <v>'',</v>
      </c>
      <c r="H644" s="4" t="e">
        <v>#N/A</v>
      </c>
      <c r="K644" s="4" t="str">
        <f>MATCH('Decision Tree Importance'!$A644,'Linear Regression'!$A:$A,0)</f>
        <v>#N/A</v>
      </c>
    </row>
    <row r="645">
      <c r="B645" s="3"/>
      <c r="D645" s="8"/>
      <c r="E645" s="8"/>
      <c r="F645" s="4" t="str">
        <f>IFERROR(__xludf.DUMMYFUNCTION("RANK(C645,FILTER(C:C,E:E=E645,A:A=A645))"),"#N/A")</f>
        <v>#N/A</v>
      </c>
      <c r="G645" s="4" t="str">
        <f t="shared" si="1"/>
        <v>'',</v>
      </c>
      <c r="H645" s="4" t="e">
        <v>#N/A</v>
      </c>
      <c r="K645" s="4" t="str">
        <f>MATCH('Decision Tree Importance'!$A645,'Linear Regression'!$A:$A,0)</f>
        <v>#N/A</v>
      </c>
    </row>
    <row r="646">
      <c r="B646" s="3"/>
      <c r="D646" s="8"/>
      <c r="E646" s="8"/>
      <c r="F646" s="4" t="str">
        <f>IFERROR(__xludf.DUMMYFUNCTION("RANK(C646,FILTER(C:C,E:E=E646,A:A=A646))"),"#N/A")</f>
        <v>#N/A</v>
      </c>
      <c r="G646" s="4" t="str">
        <f t="shared" si="1"/>
        <v>'',</v>
      </c>
      <c r="H646" s="4" t="e">
        <v>#N/A</v>
      </c>
      <c r="K646" s="4" t="str">
        <f>MATCH('Decision Tree Importance'!$A646,'Linear Regression'!$A:$A,0)</f>
        <v>#N/A</v>
      </c>
    </row>
    <row r="647">
      <c r="B647" s="3"/>
      <c r="D647" s="8"/>
      <c r="E647" s="8"/>
      <c r="F647" s="4" t="str">
        <f>IFERROR(__xludf.DUMMYFUNCTION("RANK(C647,FILTER(C:C,E:E=E647,A:A=A647))"),"#N/A")</f>
        <v>#N/A</v>
      </c>
      <c r="G647" s="4" t="str">
        <f t="shared" si="1"/>
        <v>'',</v>
      </c>
      <c r="H647" s="4" t="e">
        <v>#N/A</v>
      </c>
      <c r="K647" s="4" t="str">
        <f>MATCH('Decision Tree Importance'!$A647,'Linear Regression'!$A:$A,0)</f>
        <v>#N/A</v>
      </c>
    </row>
    <row r="648">
      <c r="B648" s="3"/>
      <c r="D648" s="8"/>
      <c r="E648" s="8"/>
      <c r="F648" s="4" t="str">
        <f>IFERROR(__xludf.DUMMYFUNCTION("RANK(C648,FILTER(C:C,E:E=E648,A:A=A648))"),"#N/A")</f>
        <v>#N/A</v>
      </c>
      <c r="G648" s="4" t="str">
        <f t="shared" si="1"/>
        <v>'',</v>
      </c>
      <c r="H648" s="4" t="e">
        <v>#N/A</v>
      </c>
      <c r="K648" s="4" t="str">
        <f>MATCH('Decision Tree Importance'!$A648,'Linear Regression'!$A:$A,0)</f>
        <v>#N/A</v>
      </c>
    </row>
    <row r="649">
      <c r="B649" s="3"/>
      <c r="D649" s="8"/>
      <c r="E649" s="8"/>
      <c r="F649" s="4" t="str">
        <f>IFERROR(__xludf.DUMMYFUNCTION("RANK(C649,FILTER(C:C,E:E=E649,A:A=A649))"),"#N/A")</f>
        <v>#N/A</v>
      </c>
      <c r="G649" s="4" t="str">
        <f t="shared" si="1"/>
        <v>'',</v>
      </c>
      <c r="H649" s="4" t="e">
        <v>#N/A</v>
      </c>
      <c r="K649" s="4" t="str">
        <f>MATCH('Decision Tree Importance'!$A649,'Linear Regression'!$A:$A,0)</f>
        <v>#N/A</v>
      </c>
    </row>
    <row r="650">
      <c r="B650" s="3"/>
      <c r="D650" s="8"/>
      <c r="E650" s="8"/>
      <c r="F650" s="4" t="str">
        <f>IFERROR(__xludf.DUMMYFUNCTION("RANK(C650,FILTER(C:C,E:E=E650,A:A=A650))"),"#N/A")</f>
        <v>#N/A</v>
      </c>
      <c r="G650" s="4" t="str">
        <f t="shared" si="1"/>
        <v>'',</v>
      </c>
      <c r="H650" s="4" t="e">
        <v>#N/A</v>
      </c>
      <c r="K650" s="4" t="str">
        <f>MATCH('Decision Tree Importance'!$A650,'Linear Regression'!$A:$A,0)</f>
        <v>#N/A</v>
      </c>
    </row>
    <row r="651">
      <c r="B651" s="3"/>
      <c r="D651" s="8"/>
      <c r="E651" s="8"/>
      <c r="F651" s="4" t="str">
        <f>IFERROR(__xludf.DUMMYFUNCTION("RANK(C651,FILTER(C:C,E:E=E651,A:A=A651))"),"#N/A")</f>
        <v>#N/A</v>
      </c>
      <c r="G651" s="4" t="str">
        <f t="shared" si="1"/>
        <v>'',</v>
      </c>
      <c r="H651" s="4" t="e">
        <v>#N/A</v>
      </c>
      <c r="K651" s="4" t="str">
        <f>MATCH('Decision Tree Importance'!$A651,'Linear Regression'!$A:$A,0)</f>
        <v>#N/A</v>
      </c>
    </row>
    <row r="652">
      <c r="B652" s="3"/>
      <c r="D652" s="8"/>
      <c r="E652" s="8"/>
      <c r="F652" s="4" t="str">
        <f>IFERROR(__xludf.DUMMYFUNCTION("RANK(C652,FILTER(C:C,E:E=E652,A:A=A652))"),"#N/A")</f>
        <v>#N/A</v>
      </c>
      <c r="G652" s="4" t="str">
        <f t="shared" si="1"/>
        <v>'',</v>
      </c>
      <c r="H652" s="4" t="e">
        <v>#N/A</v>
      </c>
      <c r="K652" s="4" t="str">
        <f>MATCH('Decision Tree Importance'!$A652,'Linear Regression'!$A:$A,0)</f>
        <v>#N/A</v>
      </c>
    </row>
    <row r="653">
      <c r="B653" s="3"/>
      <c r="D653" s="8"/>
      <c r="E653" s="8"/>
      <c r="F653" s="4" t="str">
        <f>IFERROR(__xludf.DUMMYFUNCTION("RANK(C653,FILTER(C:C,E:E=E653,A:A=A653))"),"#N/A")</f>
        <v>#N/A</v>
      </c>
      <c r="G653" s="4" t="str">
        <f t="shared" si="1"/>
        <v>'',</v>
      </c>
      <c r="H653" s="4" t="e">
        <v>#N/A</v>
      </c>
      <c r="K653" s="4" t="str">
        <f>MATCH('Decision Tree Importance'!$A653,'Linear Regression'!$A:$A,0)</f>
        <v>#N/A</v>
      </c>
    </row>
    <row r="654">
      <c r="B654" s="3"/>
      <c r="D654" s="8"/>
      <c r="E654" s="8"/>
      <c r="F654" s="4" t="str">
        <f>IFERROR(__xludf.DUMMYFUNCTION("RANK(C654,FILTER(C:C,E:E=E654,A:A=A654))"),"#N/A")</f>
        <v>#N/A</v>
      </c>
      <c r="G654" s="4" t="str">
        <f t="shared" si="1"/>
        <v>'',</v>
      </c>
      <c r="H654" s="4" t="e">
        <v>#N/A</v>
      </c>
      <c r="K654" s="4" t="str">
        <f>MATCH('Decision Tree Importance'!$A654,'Linear Regression'!$A:$A,0)</f>
        <v>#N/A</v>
      </c>
    </row>
    <row r="655">
      <c r="B655" s="3"/>
      <c r="D655" s="8"/>
      <c r="E655" s="8"/>
      <c r="F655" s="4" t="str">
        <f>IFERROR(__xludf.DUMMYFUNCTION("RANK(C655,FILTER(C:C,E:E=E655,A:A=A655))"),"#N/A")</f>
        <v>#N/A</v>
      </c>
      <c r="G655" s="4" t="str">
        <f t="shared" si="1"/>
        <v>'',</v>
      </c>
      <c r="H655" s="4" t="e">
        <v>#N/A</v>
      </c>
      <c r="K655" s="4" t="str">
        <f>MATCH('Decision Tree Importance'!$A655,'Linear Regression'!$A:$A,0)</f>
        <v>#N/A</v>
      </c>
    </row>
    <row r="656">
      <c r="B656" s="3"/>
      <c r="D656" s="8"/>
      <c r="E656" s="8"/>
      <c r="F656" s="4" t="str">
        <f>IFERROR(__xludf.DUMMYFUNCTION("RANK(C656,FILTER(C:C,E:E=E656,A:A=A656))"),"#N/A")</f>
        <v>#N/A</v>
      </c>
      <c r="G656" s="4" t="str">
        <f t="shared" si="1"/>
        <v>'',</v>
      </c>
      <c r="H656" s="4" t="e">
        <v>#N/A</v>
      </c>
      <c r="K656" s="4" t="str">
        <f>MATCH('Decision Tree Importance'!$A656,'Linear Regression'!$A:$A,0)</f>
        <v>#N/A</v>
      </c>
    </row>
    <row r="657">
      <c r="B657" s="3"/>
      <c r="D657" s="8"/>
      <c r="E657" s="8"/>
      <c r="F657" s="4" t="str">
        <f>IFERROR(__xludf.DUMMYFUNCTION("RANK(C657,FILTER(C:C,E:E=E657,A:A=A657))"),"#N/A")</f>
        <v>#N/A</v>
      </c>
      <c r="G657" s="4" t="str">
        <f t="shared" si="1"/>
        <v>'',</v>
      </c>
      <c r="H657" s="4" t="e">
        <v>#N/A</v>
      </c>
      <c r="K657" s="4" t="str">
        <f>MATCH('Decision Tree Importance'!$A657,'Linear Regression'!$A:$A,0)</f>
        <v>#N/A</v>
      </c>
    </row>
    <row r="658">
      <c r="B658" s="3"/>
      <c r="D658" s="8"/>
      <c r="E658" s="8"/>
      <c r="F658" s="4" t="str">
        <f>IFERROR(__xludf.DUMMYFUNCTION("RANK(C658,FILTER(C:C,E:E=E658,A:A=A658))"),"#N/A")</f>
        <v>#N/A</v>
      </c>
      <c r="G658" s="4" t="str">
        <f t="shared" si="1"/>
        <v>'',</v>
      </c>
      <c r="H658" s="4" t="e">
        <v>#N/A</v>
      </c>
      <c r="K658" s="4" t="str">
        <f>MATCH('Decision Tree Importance'!$A658,'Linear Regression'!$A:$A,0)</f>
        <v>#N/A</v>
      </c>
    </row>
    <row r="659">
      <c r="B659" s="3"/>
      <c r="D659" s="8"/>
      <c r="E659" s="8"/>
      <c r="F659" s="4" t="str">
        <f>IFERROR(__xludf.DUMMYFUNCTION("RANK(C659,FILTER(C:C,E:E=E659,A:A=A659))"),"#N/A")</f>
        <v>#N/A</v>
      </c>
      <c r="G659" s="4" t="str">
        <f t="shared" si="1"/>
        <v>'',</v>
      </c>
      <c r="H659" s="4" t="e">
        <v>#N/A</v>
      </c>
      <c r="K659" s="4" t="str">
        <f>MATCH('Decision Tree Importance'!$A659,'Linear Regression'!$A:$A,0)</f>
        <v>#N/A</v>
      </c>
    </row>
    <row r="660">
      <c r="B660" s="3"/>
      <c r="D660" s="8"/>
      <c r="E660" s="8"/>
      <c r="F660" s="4" t="str">
        <f>IFERROR(__xludf.DUMMYFUNCTION("RANK(C660,FILTER(C:C,E:E=E660,A:A=A660))"),"#N/A")</f>
        <v>#N/A</v>
      </c>
      <c r="G660" s="4" t="str">
        <f t="shared" si="1"/>
        <v>'',</v>
      </c>
      <c r="H660" s="4" t="e">
        <v>#N/A</v>
      </c>
      <c r="K660" s="4" t="str">
        <f>MATCH('Decision Tree Importance'!$A660,'Linear Regression'!$A:$A,0)</f>
        <v>#N/A</v>
      </c>
    </row>
    <row r="661">
      <c r="B661" s="3"/>
      <c r="D661" s="8"/>
      <c r="E661" s="8"/>
      <c r="F661" s="4" t="str">
        <f>IFERROR(__xludf.DUMMYFUNCTION("RANK(C661,FILTER(C:C,E:E=E661,A:A=A661))"),"#N/A")</f>
        <v>#N/A</v>
      </c>
      <c r="G661" s="4" t="str">
        <f t="shared" si="1"/>
        <v>'',</v>
      </c>
      <c r="H661" s="4" t="e">
        <v>#N/A</v>
      </c>
      <c r="K661" s="4" t="str">
        <f>MATCH('Decision Tree Importance'!$A661,'Linear Regression'!$A:$A,0)</f>
        <v>#N/A</v>
      </c>
    </row>
    <row r="662">
      <c r="B662" s="3"/>
      <c r="D662" s="8"/>
      <c r="E662" s="8"/>
      <c r="F662" s="4" t="str">
        <f>IFERROR(__xludf.DUMMYFUNCTION("RANK(C662,FILTER(C:C,E:E=E662,A:A=A662))"),"#N/A")</f>
        <v>#N/A</v>
      </c>
      <c r="G662" s="4" t="str">
        <f t="shared" si="1"/>
        <v>'',</v>
      </c>
      <c r="H662" s="4" t="e">
        <v>#N/A</v>
      </c>
      <c r="K662" s="4" t="str">
        <f>MATCH('Decision Tree Importance'!$A662,'Linear Regression'!$A:$A,0)</f>
        <v>#N/A</v>
      </c>
    </row>
    <row r="663">
      <c r="B663" s="3"/>
      <c r="D663" s="8"/>
      <c r="E663" s="8"/>
      <c r="F663" s="4" t="str">
        <f>IFERROR(__xludf.DUMMYFUNCTION("RANK(C663,FILTER(C:C,E:E=E663,A:A=A663))"),"#N/A")</f>
        <v>#N/A</v>
      </c>
      <c r="G663" s="4" t="str">
        <f t="shared" si="1"/>
        <v>'',</v>
      </c>
      <c r="H663" s="4" t="e">
        <v>#N/A</v>
      </c>
      <c r="K663" s="4" t="str">
        <f>MATCH('Decision Tree Importance'!$A663,'Linear Regression'!$A:$A,0)</f>
        <v>#N/A</v>
      </c>
    </row>
    <row r="664">
      <c r="B664" s="3"/>
      <c r="D664" s="8"/>
      <c r="E664" s="8"/>
      <c r="F664" s="4" t="str">
        <f>IFERROR(__xludf.DUMMYFUNCTION("RANK(C664,FILTER(C:C,E:E=E664,A:A=A664))"),"#N/A")</f>
        <v>#N/A</v>
      </c>
      <c r="G664" s="4" t="str">
        <f t="shared" si="1"/>
        <v>'',</v>
      </c>
      <c r="H664" s="4" t="e">
        <v>#N/A</v>
      </c>
      <c r="K664" s="4" t="str">
        <f>MATCH('Decision Tree Importance'!$A664,'Linear Regression'!$A:$A,0)</f>
        <v>#N/A</v>
      </c>
    </row>
    <row r="665">
      <c r="B665" s="3"/>
      <c r="D665" s="8"/>
      <c r="E665" s="8"/>
      <c r="F665" s="4" t="str">
        <f>IFERROR(__xludf.DUMMYFUNCTION("RANK(C665,FILTER(C:C,E:E=E665,A:A=A665))"),"#N/A")</f>
        <v>#N/A</v>
      </c>
      <c r="G665" s="4" t="str">
        <f t="shared" si="1"/>
        <v>'',</v>
      </c>
      <c r="H665" s="4" t="e">
        <v>#N/A</v>
      </c>
      <c r="K665" s="4" t="str">
        <f>MATCH('Decision Tree Importance'!$A665,'Linear Regression'!$A:$A,0)</f>
        <v>#N/A</v>
      </c>
    </row>
    <row r="666">
      <c r="B666" s="3"/>
      <c r="D666" s="8"/>
      <c r="E666" s="8"/>
      <c r="F666" s="4" t="str">
        <f>IFERROR(__xludf.DUMMYFUNCTION("RANK(C666,FILTER(C:C,E:E=E666,A:A=A666))"),"#N/A")</f>
        <v>#N/A</v>
      </c>
      <c r="G666" s="4" t="str">
        <f t="shared" si="1"/>
        <v>'',</v>
      </c>
      <c r="H666" s="4" t="e">
        <v>#N/A</v>
      </c>
      <c r="K666" s="4" t="str">
        <f>MATCH('Decision Tree Importance'!$A666,'Linear Regression'!$A:$A,0)</f>
        <v>#N/A</v>
      </c>
    </row>
    <row r="667">
      <c r="B667" s="3"/>
      <c r="D667" s="8"/>
      <c r="E667" s="8"/>
      <c r="F667" s="4" t="str">
        <f>IFERROR(__xludf.DUMMYFUNCTION("RANK(C667,FILTER(C:C,E:E=E667,A:A=A667))"),"#N/A")</f>
        <v>#N/A</v>
      </c>
      <c r="G667" s="4" t="str">
        <f t="shared" si="1"/>
        <v>'',</v>
      </c>
      <c r="H667" s="4" t="e">
        <v>#N/A</v>
      </c>
      <c r="K667" s="4" t="str">
        <f>MATCH('Decision Tree Importance'!$A667,'Linear Regression'!$A:$A,0)</f>
        <v>#N/A</v>
      </c>
    </row>
    <row r="668">
      <c r="B668" s="3"/>
      <c r="D668" s="8"/>
      <c r="E668" s="8"/>
      <c r="F668" s="4" t="str">
        <f>IFERROR(__xludf.DUMMYFUNCTION("RANK(C668,FILTER(C:C,E:E=E668,A:A=A668))"),"#N/A")</f>
        <v>#N/A</v>
      </c>
      <c r="G668" s="4" t="str">
        <f t="shared" si="1"/>
        <v>'',</v>
      </c>
      <c r="H668" s="4" t="e">
        <v>#N/A</v>
      </c>
      <c r="K668" s="4" t="str">
        <f>MATCH('Decision Tree Importance'!$A668,'Linear Regression'!$A:$A,0)</f>
        <v>#N/A</v>
      </c>
    </row>
    <row r="669">
      <c r="B669" s="3"/>
      <c r="D669" s="8"/>
      <c r="E669" s="8"/>
      <c r="F669" s="4" t="str">
        <f>IFERROR(__xludf.DUMMYFUNCTION("RANK(C669,FILTER(C:C,E:E=E669,A:A=A669))"),"#N/A")</f>
        <v>#N/A</v>
      </c>
      <c r="G669" s="4" t="str">
        <f t="shared" si="1"/>
        <v>'',</v>
      </c>
      <c r="H669" s="4" t="e">
        <v>#N/A</v>
      </c>
      <c r="K669" s="4" t="str">
        <f>MATCH('Decision Tree Importance'!$A669,'Linear Regression'!$A:$A,0)</f>
        <v>#N/A</v>
      </c>
    </row>
    <row r="670">
      <c r="B670" s="3"/>
      <c r="D670" s="8"/>
      <c r="E670" s="8"/>
      <c r="F670" s="4" t="str">
        <f>IFERROR(__xludf.DUMMYFUNCTION("RANK(C670,FILTER(C:C,E:E=E670,A:A=A670))"),"#N/A")</f>
        <v>#N/A</v>
      </c>
      <c r="G670" s="4" t="str">
        <f t="shared" si="1"/>
        <v>'',</v>
      </c>
      <c r="H670" s="4" t="e">
        <v>#N/A</v>
      </c>
      <c r="K670" s="4" t="str">
        <f>MATCH('Decision Tree Importance'!$A670,'Linear Regression'!$A:$A,0)</f>
        <v>#N/A</v>
      </c>
    </row>
    <row r="671">
      <c r="B671" s="3"/>
      <c r="D671" s="8"/>
      <c r="E671" s="8"/>
      <c r="F671" s="4" t="str">
        <f>IFERROR(__xludf.DUMMYFUNCTION("RANK(C671,FILTER(C:C,E:E=E671,A:A=A671))"),"#N/A")</f>
        <v>#N/A</v>
      </c>
      <c r="G671" s="4" t="str">
        <f t="shared" si="1"/>
        <v>'',</v>
      </c>
      <c r="H671" s="4" t="e">
        <v>#N/A</v>
      </c>
      <c r="K671" s="4" t="str">
        <f>MATCH('Decision Tree Importance'!$A671,'Linear Regression'!$A:$A,0)</f>
        <v>#N/A</v>
      </c>
    </row>
    <row r="672">
      <c r="B672" s="3"/>
      <c r="D672" s="8"/>
      <c r="E672" s="8"/>
      <c r="F672" s="4" t="str">
        <f>IFERROR(__xludf.DUMMYFUNCTION("RANK(C672,FILTER(C:C,E:E=E672,A:A=A672))"),"#N/A")</f>
        <v>#N/A</v>
      </c>
      <c r="G672" s="4" t="str">
        <f t="shared" si="1"/>
        <v>'',</v>
      </c>
      <c r="H672" s="4" t="e">
        <v>#N/A</v>
      </c>
      <c r="K672" s="4" t="str">
        <f>MATCH('Decision Tree Importance'!$A672,'Linear Regression'!$A:$A,0)</f>
        <v>#N/A</v>
      </c>
    </row>
    <row r="673">
      <c r="B673" s="3"/>
      <c r="D673" s="8"/>
      <c r="E673" s="8"/>
      <c r="F673" s="4" t="str">
        <f>IFERROR(__xludf.DUMMYFUNCTION("RANK(C673,FILTER(C:C,E:E=E673,A:A=A673))"),"#N/A")</f>
        <v>#N/A</v>
      </c>
      <c r="G673" s="4" t="str">
        <f t="shared" si="1"/>
        <v>'',</v>
      </c>
      <c r="H673" s="4" t="e">
        <v>#N/A</v>
      </c>
      <c r="K673" s="4" t="str">
        <f>MATCH('Decision Tree Importance'!$A673,'Linear Regression'!$A:$A,0)</f>
        <v>#N/A</v>
      </c>
    </row>
    <row r="674">
      <c r="B674" s="3"/>
      <c r="D674" s="8"/>
      <c r="E674" s="8"/>
      <c r="F674" s="4" t="str">
        <f>IFERROR(__xludf.DUMMYFUNCTION("RANK(C674,FILTER(C:C,E:E=E674,A:A=A674))"),"#N/A")</f>
        <v>#N/A</v>
      </c>
      <c r="G674" s="4" t="str">
        <f t="shared" si="1"/>
        <v>'',</v>
      </c>
      <c r="H674" s="4" t="e">
        <v>#N/A</v>
      </c>
      <c r="K674" s="4" t="str">
        <f>MATCH('Decision Tree Importance'!$A674,'Linear Regression'!$A:$A,0)</f>
        <v>#N/A</v>
      </c>
    </row>
    <row r="675">
      <c r="B675" s="3"/>
      <c r="D675" s="8"/>
      <c r="E675" s="8"/>
      <c r="F675" s="4" t="str">
        <f>IFERROR(__xludf.DUMMYFUNCTION("RANK(C675,FILTER(C:C,E:E=E675,A:A=A675))"),"#N/A")</f>
        <v>#N/A</v>
      </c>
      <c r="G675" s="4" t="str">
        <f t="shared" si="1"/>
        <v>'',</v>
      </c>
      <c r="H675" s="4" t="e">
        <v>#N/A</v>
      </c>
      <c r="K675" s="4" t="str">
        <f>MATCH('Decision Tree Importance'!$A675,'Linear Regression'!$A:$A,0)</f>
        <v>#N/A</v>
      </c>
    </row>
    <row r="676">
      <c r="B676" s="3"/>
      <c r="D676" s="8"/>
      <c r="E676" s="8"/>
      <c r="F676" s="4" t="str">
        <f>IFERROR(__xludf.DUMMYFUNCTION("RANK(C676,FILTER(C:C,E:E=E676,A:A=A676))"),"#N/A")</f>
        <v>#N/A</v>
      </c>
      <c r="G676" s="4" t="str">
        <f t="shared" si="1"/>
        <v>'',</v>
      </c>
      <c r="H676" s="4" t="e">
        <v>#N/A</v>
      </c>
      <c r="K676" s="4" t="str">
        <f>MATCH('Decision Tree Importance'!$A676,'Linear Regression'!$A:$A,0)</f>
        <v>#N/A</v>
      </c>
    </row>
    <row r="677">
      <c r="B677" s="3"/>
      <c r="D677" s="8"/>
      <c r="E677" s="8"/>
      <c r="F677" s="4" t="str">
        <f>IFERROR(__xludf.DUMMYFUNCTION("RANK(C677,FILTER(C:C,E:E=E677,A:A=A677))"),"#N/A")</f>
        <v>#N/A</v>
      </c>
      <c r="G677" s="4" t="str">
        <f t="shared" si="1"/>
        <v>'',</v>
      </c>
      <c r="H677" s="4" t="e">
        <v>#N/A</v>
      </c>
      <c r="K677" s="4" t="str">
        <f>MATCH('Decision Tree Importance'!$A677,'Linear Regression'!$A:$A,0)</f>
        <v>#N/A</v>
      </c>
    </row>
    <row r="678">
      <c r="B678" s="3"/>
      <c r="D678" s="8"/>
      <c r="E678" s="8"/>
      <c r="F678" s="4" t="str">
        <f>IFERROR(__xludf.DUMMYFUNCTION("RANK(C678,FILTER(C:C,E:E=E678,A:A=A678))"),"#N/A")</f>
        <v>#N/A</v>
      </c>
      <c r="G678" s="4" t="str">
        <f t="shared" si="1"/>
        <v>'',</v>
      </c>
      <c r="H678" s="4" t="e">
        <v>#N/A</v>
      </c>
      <c r="K678" s="4" t="str">
        <f>MATCH('Decision Tree Importance'!$A678,'Linear Regression'!$A:$A,0)</f>
        <v>#N/A</v>
      </c>
    </row>
    <row r="679">
      <c r="B679" s="3"/>
      <c r="D679" s="8"/>
      <c r="E679" s="8"/>
      <c r="F679" s="4" t="str">
        <f>IFERROR(__xludf.DUMMYFUNCTION("RANK(C679,FILTER(C:C,E:E=E679,A:A=A679))"),"#N/A")</f>
        <v>#N/A</v>
      </c>
      <c r="G679" s="4" t="str">
        <f t="shared" si="1"/>
        <v>'',</v>
      </c>
      <c r="H679" s="4" t="e">
        <v>#N/A</v>
      </c>
      <c r="K679" s="4" t="str">
        <f>MATCH('Decision Tree Importance'!$A679,'Linear Regression'!$A:$A,0)</f>
        <v>#N/A</v>
      </c>
    </row>
    <row r="680">
      <c r="B680" s="3"/>
      <c r="D680" s="8"/>
      <c r="E680" s="8"/>
      <c r="F680" s="4" t="str">
        <f>IFERROR(__xludf.DUMMYFUNCTION("RANK(C680,FILTER(C:C,E:E=E680,A:A=A680))"),"#N/A")</f>
        <v>#N/A</v>
      </c>
      <c r="G680" s="4" t="str">
        <f t="shared" si="1"/>
        <v>'',</v>
      </c>
      <c r="H680" s="4" t="e">
        <v>#N/A</v>
      </c>
      <c r="K680" s="4" t="str">
        <f>MATCH('Decision Tree Importance'!$A680,'Linear Regression'!$A:$A,0)</f>
        <v>#N/A</v>
      </c>
    </row>
    <row r="681">
      <c r="B681" s="3"/>
      <c r="D681" s="8"/>
      <c r="E681" s="8"/>
      <c r="F681" s="4" t="str">
        <f>IFERROR(__xludf.DUMMYFUNCTION("RANK(C681,FILTER(C:C,E:E=E681,A:A=A681))"),"#N/A")</f>
        <v>#N/A</v>
      </c>
      <c r="G681" s="4" t="str">
        <f t="shared" si="1"/>
        <v>'',</v>
      </c>
      <c r="H681" s="4" t="e">
        <v>#N/A</v>
      </c>
      <c r="K681" s="4" t="str">
        <f>MATCH('Decision Tree Importance'!$A681,'Linear Regression'!$A:$A,0)</f>
        <v>#N/A</v>
      </c>
    </row>
    <row r="682">
      <c r="B682" s="3"/>
      <c r="D682" s="8"/>
      <c r="E682" s="8"/>
      <c r="F682" s="4" t="str">
        <f>IFERROR(__xludf.DUMMYFUNCTION("RANK(C682,FILTER(C:C,E:E=E682,A:A=A682))"),"#N/A")</f>
        <v>#N/A</v>
      </c>
      <c r="G682" s="4" t="str">
        <f t="shared" si="1"/>
        <v>'',</v>
      </c>
      <c r="H682" s="4" t="e">
        <v>#N/A</v>
      </c>
      <c r="K682" s="4" t="str">
        <f>MATCH('Decision Tree Importance'!$A682,'Linear Regression'!$A:$A,0)</f>
        <v>#N/A</v>
      </c>
    </row>
    <row r="683">
      <c r="B683" s="3"/>
      <c r="D683" s="8"/>
      <c r="E683" s="8"/>
      <c r="F683" s="4" t="str">
        <f>IFERROR(__xludf.DUMMYFUNCTION("RANK(C683,FILTER(C:C,E:E=E683,A:A=A683))"),"#N/A")</f>
        <v>#N/A</v>
      </c>
      <c r="G683" s="4" t="str">
        <f t="shared" si="1"/>
        <v>'',</v>
      </c>
      <c r="H683" s="4" t="e">
        <v>#N/A</v>
      </c>
      <c r="K683" s="4" t="str">
        <f>MATCH('Decision Tree Importance'!$A683,'Linear Regression'!$A:$A,0)</f>
        <v>#N/A</v>
      </c>
    </row>
    <row r="684">
      <c r="B684" s="3"/>
      <c r="D684" s="8"/>
      <c r="E684" s="8"/>
      <c r="F684" s="4" t="str">
        <f>IFERROR(__xludf.DUMMYFUNCTION("RANK(C684,FILTER(C:C,E:E=E684,A:A=A684))"),"#N/A")</f>
        <v>#N/A</v>
      </c>
      <c r="G684" s="4" t="str">
        <f t="shared" si="1"/>
        <v>'',</v>
      </c>
      <c r="H684" s="4" t="e">
        <v>#N/A</v>
      </c>
      <c r="K684" s="4" t="str">
        <f>MATCH('Decision Tree Importance'!$A684,'Linear Regression'!$A:$A,0)</f>
        <v>#N/A</v>
      </c>
    </row>
    <row r="685">
      <c r="B685" s="3"/>
      <c r="D685" s="8"/>
      <c r="E685" s="8"/>
      <c r="F685" s="4" t="str">
        <f>IFERROR(__xludf.DUMMYFUNCTION("RANK(C685,FILTER(C:C,E:E=E685,A:A=A685))"),"#N/A")</f>
        <v>#N/A</v>
      </c>
      <c r="G685" s="4" t="str">
        <f t="shared" si="1"/>
        <v>'',</v>
      </c>
      <c r="H685" s="4" t="e">
        <v>#N/A</v>
      </c>
      <c r="K685" s="4" t="str">
        <f>MATCH('Decision Tree Importance'!$A685,'Linear Regression'!$A:$A,0)</f>
        <v>#N/A</v>
      </c>
    </row>
    <row r="686">
      <c r="B686" s="3"/>
      <c r="D686" s="8"/>
      <c r="E686" s="8"/>
      <c r="F686" s="4" t="str">
        <f>IFERROR(__xludf.DUMMYFUNCTION("RANK(C686,FILTER(C:C,E:E=E686,A:A=A686))"),"#N/A")</f>
        <v>#N/A</v>
      </c>
      <c r="G686" s="4" t="str">
        <f t="shared" si="1"/>
        <v>'',</v>
      </c>
      <c r="H686" s="4" t="e">
        <v>#N/A</v>
      </c>
      <c r="K686" s="4" t="str">
        <f>MATCH('Decision Tree Importance'!$A686,'Linear Regression'!$A:$A,0)</f>
        <v>#N/A</v>
      </c>
    </row>
    <row r="687">
      <c r="B687" s="3"/>
      <c r="D687" s="8"/>
      <c r="E687" s="8"/>
      <c r="F687" s="4" t="str">
        <f>IFERROR(__xludf.DUMMYFUNCTION("RANK(C687,FILTER(C:C,E:E=E687,A:A=A687))"),"#N/A")</f>
        <v>#N/A</v>
      </c>
      <c r="G687" s="4" t="str">
        <f t="shared" si="1"/>
        <v>'',</v>
      </c>
      <c r="H687" s="4" t="e">
        <v>#N/A</v>
      </c>
      <c r="K687" s="4" t="str">
        <f>MATCH('Decision Tree Importance'!$A687,'Linear Regression'!$A:$A,0)</f>
        <v>#N/A</v>
      </c>
    </row>
    <row r="688">
      <c r="B688" s="3"/>
      <c r="D688" s="8"/>
      <c r="E688" s="8"/>
      <c r="F688" s="4" t="str">
        <f>IFERROR(__xludf.DUMMYFUNCTION("RANK(C688,FILTER(C:C,E:E=E688,A:A=A688))"),"#N/A")</f>
        <v>#N/A</v>
      </c>
      <c r="G688" s="4" t="str">
        <f t="shared" si="1"/>
        <v>'',</v>
      </c>
      <c r="H688" s="4" t="e">
        <v>#N/A</v>
      </c>
      <c r="K688" s="4" t="str">
        <f>MATCH('Decision Tree Importance'!$A688,'Linear Regression'!$A:$A,0)</f>
        <v>#N/A</v>
      </c>
    </row>
    <row r="689">
      <c r="B689" s="3"/>
      <c r="D689" s="8"/>
      <c r="E689" s="8"/>
      <c r="F689" s="4" t="str">
        <f>IFERROR(__xludf.DUMMYFUNCTION("RANK(C689,FILTER(C:C,E:E=E689,A:A=A689))"),"#N/A")</f>
        <v>#N/A</v>
      </c>
      <c r="G689" s="4" t="str">
        <f t="shared" si="1"/>
        <v>'',</v>
      </c>
      <c r="H689" s="4" t="e">
        <v>#N/A</v>
      </c>
      <c r="K689" s="4" t="str">
        <f>MATCH('Decision Tree Importance'!$A689,'Linear Regression'!$A:$A,0)</f>
        <v>#N/A</v>
      </c>
    </row>
    <row r="690">
      <c r="B690" s="3"/>
      <c r="D690" s="8"/>
      <c r="E690" s="8"/>
      <c r="F690" s="4" t="str">
        <f>IFERROR(__xludf.DUMMYFUNCTION("RANK(C690,FILTER(C:C,E:E=E690,A:A=A690))"),"#N/A")</f>
        <v>#N/A</v>
      </c>
      <c r="G690" s="4" t="str">
        <f t="shared" si="1"/>
        <v>'',</v>
      </c>
      <c r="H690" s="4" t="e">
        <v>#N/A</v>
      </c>
      <c r="K690" s="4" t="str">
        <f>MATCH('Decision Tree Importance'!$A690,'Linear Regression'!$A:$A,0)</f>
        <v>#N/A</v>
      </c>
    </row>
    <row r="691">
      <c r="B691" s="3"/>
      <c r="D691" s="8"/>
      <c r="E691" s="8"/>
      <c r="F691" s="4" t="str">
        <f>IFERROR(__xludf.DUMMYFUNCTION("RANK(C691,FILTER(C:C,E:E=E691,A:A=A691))"),"#N/A")</f>
        <v>#N/A</v>
      </c>
      <c r="G691" s="4" t="str">
        <f t="shared" si="1"/>
        <v>'',</v>
      </c>
      <c r="H691" s="4" t="e">
        <v>#N/A</v>
      </c>
      <c r="K691" s="4" t="str">
        <f>MATCH('Decision Tree Importance'!$A691,'Linear Regression'!$A:$A,0)</f>
        <v>#N/A</v>
      </c>
    </row>
    <row r="692">
      <c r="B692" s="3"/>
      <c r="D692" s="8"/>
      <c r="E692" s="8"/>
      <c r="F692" s="4" t="str">
        <f>IFERROR(__xludf.DUMMYFUNCTION("RANK(C692,FILTER(C:C,E:E=E692,A:A=A692))"),"#N/A")</f>
        <v>#N/A</v>
      </c>
      <c r="G692" s="4" t="str">
        <f t="shared" si="1"/>
        <v>'',</v>
      </c>
      <c r="H692" s="4" t="e">
        <v>#N/A</v>
      </c>
      <c r="K692" s="4" t="str">
        <f>MATCH('Decision Tree Importance'!$A692,'Linear Regression'!$A:$A,0)</f>
        <v>#N/A</v>
      </c>
    </row>
    <row r="693">
      <c r="B693" s="3"/>
      <c r="D693" s="8"/>
      <c r="E693" s="8"/>
      <c r="F693" s="4" t="str">
        <f>IFERROR(__xludf.DUMMYFUNCTION("RANK(C693,FILTER(C:C,E:E=E693,A:A=A693))"),"#N/A")</f>
        <v>#N/A</v>
      </c>
      <c r="G693" s="4" t="str">
        <f t="shared" si="1"/>
        <v>'',</v>
      </c>
      <c r="H693" s="4" t="e">
        <v>#N/A</v>
      </c>
      <c r="K693" s="4" t="str">
        <f>MATCH('Decision Tree Importance'!$A693,'Linear Regression'!$A:$A,0)</f>
        <v>#N/A</v>
      </c>
    </row>
    <row r="694">
      <c r="B694" s="3"/>
      <c r="D694" s="8"/>
      <c r="E694" s="8"/>
      <c r="F694" s="4" t="str">
        <f>IFERROR(__xludf.DUMMYFUNCTION("RANK(C694,FILTER(C:C,E:E=E694,A:A=A694))"),"#N/A")</f>
        <v>#N/A</v>
      </c>
      <c r="G694" s="4" t="str">
        <f t="shared" si="1"/>
        <v>'',</v>
      </c>
      <c r="H694" s="4" t="e">
        <v>#N/A</v>
      </c>
      <c r="K694" s="4" t="str">
        <f>MATCH('Decision Tree Importance'!$A694,'Linear Regression'!$A:$A,0)</f>
        <v>#N/A</v>
      </c>
    </row>
    <row r="695">
      <c r="B695" s="3"/>
      <c r="D695" s="8"/>
      <c r="E695" s="8"/>
      <c r="F695" s="4" t="str">
        <f>IFERROR(__xludf.DUMMYFUNCTION("RANK(C695,FILTER(C:C,E:E=E695,A:A=A695))"),"#N/A")</f>
        <v>#N/A</v>
      </c>
      <c r="G695" s="4" t="str">
        <f t="shared" si="1"/>
        <v>'',</v>
      </c>
      <c r="H695" s="4" t="e">
        <v>#N/A</v>
      </c>
      <c r="K695" s="4" t="str">
        <f>MATCH('Decision Tree Importance'!$A695,'Linear Regression'!$A:$A,0)</f>
        <v>#N/A</v>
      </c>
    </row>
    <row r="696">
      <c r="B696" s="3"/>
      <c r="D696" s="8"/>
      <c r="E696" s="8"/>
      <c r="F696" s="4" t="str">
        <f>IFERROR(__xludf.DUMMYFUNCTION("RANK(C696,FILTER(C:C,E:E=E696,A:A=A696))"),"#N/A")</f>
        <v>#N/A</v>
      </c>
      <c r="G696" s="4" t="str">
        <f t="shared" si="1"/>
        <v>'',</v>
      </c>
      <c r="H696" s="4" t="e">
        <v>#N/A</v>
      </c>
      <c r="K696" s="4" t="str">
        <f>MATCH('Decision Tree Importance'!$A696,'Linear Regression'!$A:$A,0)</f>
        <v>#N/A</v>
      </c>
    </row>
    <row r="697">
      <c r="B697" s="3"/>
      <c r="D697" s="8"/>
      <c r="E697" s="8"/>
      <c r="F697" s="4" t="str">
        <f>IFERROR(__xludf.DUMMYFUNCTION("RANK(C697,FILTER(C:C,E:E=E697,A:A=A697))"),"#N/A")</f>
        <v>#N/A</v>
      </c>
      <c r="G697" s="4" t="str">
        <f t="shared" si="1"/>
        <v>'',</v>
      </c>
      <c r="H697" s="4" t="e">
        <v>#N/A</v>
      </c>
      <c r="K697" s="4" t="str">
        <f>MATCH('Decision Tree Importance'!$A697,'Linear Regression'!$A:$A,0)</f>
        <v>#N/A</v>
      </c>
    </row>
    <row r="698">
      <c r="B698" s="3"/>
      <c r="D698" s="8"/>
      <c r="E698" s="8"/>
      <c r="F698" s="4" t="str">
        <f>IFERROR(__xludf.DUMMYFUNCTION("RANK(C698,FILTER(C:C,E:E=E698,A:A=A698))"),"#N/A")</f>
        <v>#N/A</v>
      </c>
      <c r="G698" s="4" t="str">
        <f t="shared" si="1"/>
        <v>'',</v>
      </c>
      <c r="H698" s="4" t="e">
        <v>#N/A</v>
      </c>
      <c r="K698" s="4" t="str">
        <f>MATCH('Decision Tree Importance'!$A698,'Linear Regression'!$A:$A,0)</f>
        <v>#N/A</v>
      </c>
    </row>
    <row r="699">
      <c r="B699" s="3"/>
      <c r="D699" s="8"/>
      <c r="E699" s="8"/>
      <c r="F699" s="4" t="str">
        <f>IFERROR(__xludf.DUMMYFUNCTION("RANK(C699,FILTER(C:C,E:E=E699,A:A=A699))"),"#N/A")</f>
        <v>#N/A</v>
      </c>
      <c r="G699" s="4" t="str">
        <f t="shared" si="1"/>
        <v>'',</v>
      </c>
      <c r="H699" s="4" t="e">
        <v>#N/A</v>
      </c>
      <c r="K699" s="4" t="str">
        <f>MATCH('Decision Tree Importance'!$A699,'Linear Regression'!$A:$A,0)</f>
        <v>#N/A</v>
      </c>
    </row>
    <row r="700">
      <c r="B700" s="3"/>
      <c r="D700" s="8"/>
      <c r="E700" s="8"/>
      <c r="F700" s="4" t="str">
        <f>IFERROR(__xludf.DUMMYFUNCTION("RANK(C700,FILTER(C:C,E:E=E700,A:A=A700))"),"#N/A")</f>
        <v>#N/A</v>
      </c>
      <c r="G700" s="4" t="str">
        <f t="shared" si="1"/>
        <v>'',</v>
      </c>
      <c r="H700" s="4" t="e">
        <v>#N/A</v>
      </c>
      <c r="K700" s="4" t="str">
        <f>MATCH('Decision Tree Importance'!$A700,'Linear Regression'!$A:$A,0)</f>
        <v>#N/A</v>
      </c>
    </row>
    <row r="701">
      <c r="B701" s="3"/>
      <c r="D701" s="8"/>
      <c r="E701" s="8"/>
      <c r="F701" s="4" t="str">
        <f>IFERROR(__xludf.DUMMYFUNCTION("RANK(C701,FILTER(C:C,E:E=E701,A:A=A701))"),"#N/A")</f>
        <v>#N/A</v>
      </c>
      <c r="G701" s="4" t="str">
        <f t="shared" si="1"/>
        <v>'',</v>
      </c>
      <c r="H701" s="4" t="e">
        <v>#N/A</v>
      </c>
      <c r="K701" s="4" t="str">
        <f>MATCH('Decision Tree Importance'!$A701,'Linear Regression'!$A:$A,0)</f>
        <v>#N/A</v>
      </c>
    </row>
    <row r="702">
      <c r="B702" s="3"/>
      <c r="D702" s="8"/>
      <c r="E702" s="8"/>
      <c r="F702" s="4" t="str">
        <f>IFERROR(__xludf.DUMMYFUNCTION("RANK(C702,FILTER(C:C,E:E=E702,A:A=A702))"),"#N/A")</f>
        <v>#N/A</v>
      </c>
      <c r="G702" s="4" t="str">
        <f t="shared" si="1"/>
        <v>'',</v>
      </c>
      <c r="H702" s="4" t="e">
        <v>#N/A</v>
      </c>
      <c r="K702" s="4" t="str">
        <f>MATCH('Decision Tree Importance'!$A702,'Linear Regression'!$A:$A,0)</f>
        <v>#N/A</v>
      </c>
    </row>
    <row r="703">
      <c r="B703" s="3"/>
      <c r="D703" s="8"/>
      <c r="E703" s="8"/>
      <c r="F703" s="4" t="str">
        <f>IFERROR(__xludf.DUMMYFUNCTION("RANK(C703,FILTER(C:C,E:E=E703,A:A=A703))"),"#N/A")</f>
        <v>#N/A</v>
      </c>
      <c r="G703" s="4" t="str">
        <f t="shared" si="1"/>
        <v>'',</v>
      </c>
      <c r="H703" s="4" t="e">
        <v>#N/A</v>
      </c>
      <c r="K703" s="4" t="str">
        <f>MATCH('Decision Tree Importance'!$A703,'Linear Regression'!$A:$A,0)</f>
        <v>#N/A</v>
      </c>
    </row>
    <row r="704">
      <c r="B704" s="3"/>
      <c r="D704" s="8"/>
      <c r="E704" s="8"/>
      <c r="F704" s="4" t="str">
        <f>IFERROR(__xludf.DUMMYFUNCTION("RANK(C704,FILTER(C:C,E:E=E704,A:A=A704))"),"#N/A")</f>
        <v>#N/A</v>
      </c>
      <c r="G704" s="4" t="str">
        <f t="shared" si="1"/>
        <v>'',</v>
      </c>
      <c r="H704" s="4" t="e">
        <v>#N/A</v>
      </c>
      <c r="K704" s="4" t="str">
        <f>MATCH('Decision Tree Importance'!$A704,'Linear Regression'!$A:$A,0)</f>
        <v>#N/A</v>
      </c>
    </row>
    <row r="705">
      <c r="B705" s="3"/>
      <c r="D705" s="8"/>
      <c r="E705" s="8"/>
      <c r="F705" s="4" t="str">
        <f>IFERROR(__xludf.DUMMYFUNCTION("RANK(C705,FILTER(C:C,E:E=E705,A:A=A705))"),"#N/A")</f>
        <v>#N/A</v>
      </c>
      <c r="G705" s="4" t="str">
        <f t="shared" si="1"/>
        <v>'',</v>
      </c>
      <c r="H705" s="4" t="e">
        <v>#N/A</v>
      </c>
      <c r="K705" s="4" t="str">
        <f>MATCH('Decision Tree Importance'!$A705,'Linear Regression'!$A:$A,0)</f>
        <v>#N/A</v>
      </c>
    </row>
    <row r="706">
      <c r="B706" s="3"/>
      <c r="D706" s="8"/>
      <c r="E706" s="8"/>
      <c r="F706" s="4" t="str">
        <f>IFERROR(__xludf.DUMMYFUNCTION("RANK(C706,FILTER(C:C,E:E=E706,A:A=A706))"),"#N/A")</f>
        <v>#N/A</v>
      </c>
      <c r="G706" s="4" t="str">
        <f t="shared" si="1"/>
        <v>'',</v>
      </c>
      <c r="H706" s="4" t="e">
        <v>#N/A</v>
      </c>
      <c r="K706" s="4" t="str">
        <f>MATCH('Decision Tree Importance'!$A706,'Linear Regression'!$A:$A,0)</f>
        <v>#N/A</v>
      </c>
    </row>
    <row r="707">
      <c r="B707" s="3"/>
      <c r="D707" s="8"/>
      <c r="E707" s="8"/>
      <c r="F707" s="4" t="str">
        <f>IFERROR(__xludf.DUMMYFUNCTION("RANK(C707,FILTER(C:C,E:E=E707,A:A=A707))"),"#N/A")</f>
        <v>#N/A</v>
      </c>
      <c r="G707" s="4" t="str">
        <f t="shared" si="1"/>
        <v>'',</v>
      </c>
      <c r="H707" s="4" t="e">
        <v>#N/A</v>
      </c>
      <c r="K707" s="4" t="str">
        <f>MATCH('Decision Tree Importance'!$A707,'Linear Regression'!$A:$A,0)</f>
        <v>#N/A</v>
      </c>
    </row>
    <row r="708">
      <c r="B708" s="3"/>
      <c r="D708" s="8"/>
      <c r="E708" s="8"/>
      <c r="F708" s="4" t="str">
        <f>IFERROR(__xludf.DUMMYFUNCTION("RANK(C708,FILTER(C:C,E:E=E708,A:A=A708))"),"#N/A")</f>
        <v>#N/A</v>
      </c>
      <c r="G708" s="4" t="str">
        <f t="shared" si="1"/>
        <v>'',</v>
      </c>
      <c r="H708" s="4" t="e">
        <v>#N/A</v>
      </c>
      <c r="K708" s="4" t="str">
        <f>MATCH('Decision Tree Importance'!$A708,'Linear Regression'!$A:$A,0)</f>
        <v>#N/A</v>
      </c>
    </row>
    <row r="709">
      <c r="B709" s="3"/>
      <c r="D709" s="8"/>
      <c r="E709" s="8"/>
      <c r="F709" s="4" t="str">
        <f>IFERROR(__xludf.DUMMYFUNCTION("RANK(C709,FILTER(C:C,E:E=E709,A:A=A709))"),"#N/A")</f>
        <v>#N/A</v>
      </c>
      <c r="G709" s="4" t="str">
        <f t="shared" si="1"/>
        <v>'',</v>
      </c>
      <c r="H709" s="4" t="e">
        <v>#N/A</v>
      </c>
      <c r="K709" s="4" t="str">
        <f>MATCH('Decision Tree Importance'!$A709,'Linear Regression'!$A:$A,0)</f>
        <v>#N/A</v>
      </c>
    </row>
    <row r="710">
      <c r="B710" s="3"/>
      <c r="D710" s="8"/>
      <c r="E710" s="8"/>
      <c r="F710" s="4" t="str">
        <f>IFERROR(__xludf.DUMMYFUNCTION("RANK(C710,FILTER(C:C,E:E=E710,A:A=A710))"),"#N/A")</f>
        <v>#N/A</v>
      </c>
      <c r="G710" s="4" t="str">
        <f t="shared" si="1"/>
        <v>'',</v>
      </c>
      <c r="H710" s="4" t="e">
        <v>#N/A</v>
      </c>
      <c r="K710" s="4" t="str">
        <f>MATCH('Decision Tree Importance'!$A710,'Linear Regression'!$A:$A,0)</f>
        <v>#N/A</v>
      </c>
    </row>
    <row r="711">
      <c r="B711" s="3"/>
      <c r="D711" s="8"/>
      <c r="E711" s="8"/>
      <c r="F711" s="4" t="str">
        <f>IFERROR(__xludf.DUMMYFUNCTION("RANK(C711,FILTER(C:C,E:E=E711,A:A=A711))"),"#N/A")</f>
        <v>#N/A</v>
      </c>
      <c r="G711" s="4" t="str">
        <f t="shared" si="1"/>
        <v>'',</v>
      </c>
      <c r="H711" s="4" t="e">
        <v>#N/A</v>
      </c>
      <c r="K711" s="4" t="str">
        <f>MATCH('Decision Tree Importance'!$A711,'Linear Regression'!$A:$A,0)</f>
        <v>#N/A</v>
      </c>
    </row>
    <row r="712">
      <c r="B712" s="3"/>
      <c r="D712" s="8"/>
      <c r="E712" s="8"/>
      <c r="F712" s="4" t="str">
        <f>IFERROR(__xludf.DUMMYFUNCTION("RANK(C712,FILTER(C:C,E:E=E712,A:A=A712))"),"#N/A")</f>
        <v>#N/A</v>
      </c>
      <c r="G712" s="4" t="str">
        <f t="shared" si="1"/>
        <v>'',</v>
      </c>
      <c r="H712" s="4" t="e">
        <v>#N/A</v>
      </c>
      <c r="K712" s="4" t="str">
        <f>MATCH('Decision Tree Importance'!$A712,'Linear Regression'!$A:$A,0)</f>
        <v>#N/A</v>
      </c>
    </row>
    <row r="713">
      <c r="B713" s="3"/>
      <c r="D713" s="8"/>
      <c r="E713" s="8"/>
      <c r="F713" s="4" t="str">
        <f>IFERROR(__xludf.DUMMYFUNCTION("RANK(C713,FILTER(C:C,E:E=E713,A:A=A713))"),"#N/A")</f>
        <v>#N/A</v>
      </c>
      <c r="G713" s="4" t="str">
        <f t="shared" si="1"/>
        <v>'',</v>
      </c>
      <c r="H713" s="4" t="e">
        <v>#N/A</v>
      </c>
      <c r="K713" s="4" t="str">
        <f>MATCH('Decision Tree Importance'!$A713,'Linear Regression'!$A:$A,0)</f>
        <v>#N/A</v>
      </c>
    </row>
    <row r="714">
      <c r="B714" s="3"/>
      <c r="D714" s="8"/>
      <c r="E714" s="8"/>
      <c r="F714" s="4" t="str">
        <f>IFERROR(__xludf.DUMMYFUNCTION("RANK(C714,FILTER(C:C,E:E=E714,A:A=A714))"),"#N/A")</f>
        <v>#N/A</v>
      </c>
      <c r="G714" s="4" t="str">
        <f t="shared" si="1"/>
        <v>'',</v>
      </c>
      <c r="H714" s="4" t="e">
        <v>#N/A</v>
      </c>
      <c r="K714" s="4" t="str">
        <f>MATCH('Decision Tree Importance'!$A714,'Linear Regression'!$A:$A,0)</f>
        <v>#N/A</v>
      </c>
    </row>
    <row r="715">
      <c r="B715" s="3"/>
      <c r="D715" s="8"/>
      <c r="E715" s="8"/>
      <c r="F715" s="4" t="str">
        <f>IFERROR(__xludf.DUMMYFUNCTION("RANK(C715,FILTER(C:C,E:E=E715,A:A=A715))"),"#N/A")</f>
        <v>#N/A</v>
      </c>
      <c r="G715" s="4" t="str">
        <f t="shared" si="1"/>
        <v>'',</v>
      </c>
      <c r="H715" s="4" t="e">
        <v>#N/A</v>
      </c>
      <c r="K715" s="4" t="str">
        <f>MATCH('Decision Tree Importance'!$A715,'Linear Regression'!$A:$A,0)</f>
        <v>#N/A</v>
      </c>
    </row>
    <row r="716">
      <c r="B716" s="3"/>
      <c r="D716" s="8"/>
      <c r="E716" s="8"/>
      <c r="F716" s="4" t="str">
        <f>IFERROR(__xludf.DUMMYFUNCTION("RANK(C716,FILTER(C:C,E:E=E716,A:A=A716))"),"#N/A")</f>
        <v>#N/A</v>
      </c>
      <c r="G716" s="4" t="str">
        <f t="shared" si="1"/>
        <v>'',</v>
      </c>
      <c r="H716" s="4" t="e">
        <v>#N/A</v>
      </c>
      <c r="K716" s="4" t="str">
        <f>MATCH('Decision Tree Importance'!$A716,'Linear Regression'!$A:$A,0)</f>
        <v>#N/A</v>
      </c>
    </row>
    <row r="717">
      <c r="B717" s="3"/>
      <c r="D717" s="8"/>
      <c r="E717" s="8"/>
      <c r="F717" s="4" t="str">
        <f>IFERROR(__xludf.DUMMYFUNCTION("RANK(C717,FILTER(C:C,E:E=E717,A:A=A717))"),"#N/A")</f>
        <v>#N/A</v>
      </c>
      <c r="G717" s="4" t="str">
        <f t="shared" si="1"/>
        <v>'',</v>
      </c>
      <c r="H717" s="4" t="e">
        <v>#N/A</v>
      </c>
      <c r="K717" s="4" t="str">
        <f>MATCH('Decision Tree Importance'!$A717,'Linear Regression'!$A:$A,0)</f>
        <v>#N/A</v>
      </c>
    </row>
    <row r="718">
      <c r="B718" s="3"/>
      <c r="D718" s="8"/>
      <c r="E718" s="8"/>
      <c r="F718" s="4" t="str">
        <f>IFERROR(__xludf.DUMMYFUNCTION("RANK(C718,FILTER(C:C,E:E=E718,A:A=A718))"),"#N/A")</f>
        <v>#N/A</v>
      </c>
      <c r="G718" s="4" t="str">
        <f t="shared" si="1"/>
        <v>'',</v>
      </c>
      <c r="H718" s="4" t="e">
        <v>#N/A</v>
      </c>
      <c r="K718" s="4" t="str">
        <f>MATCH('Decision Tree Importance'!$A718,'Linear Regression'!$A:$A,0)</f>
        <v>#N/A</v>
      </c>
    </row>
    <row r="719">
      <c r="B719" s="3"/>
      <c r="D719" s="8"/>
      <c r="E719" s="8"/>
      <c r="F719" s="4" t="str">
        <f>IFERROR(__xludf.DUMMYFUNCTION("RANK(C719,FILTER(C:C,E:E=E719,A:A=A719))"),"#N/A")</f>
        <v>#N/A</v>
      </c>
      <c r="G719" s="4" t="str">
        <f t="shared" si="1"/>
        <v>'',</v>
      </c>
      <c r="H719" s="4" t="e">
        <v>#N/A</v>
      </c>
      <c r="K719" s="4" t="str">
        <f>MATCH('Decision Tree Importance'!$A719,'Linear Regression'!$A:$A,0)</f>
        <v>#N/A</v>
      </c>
    </row>
    <row r="720">
      <c r="B720" s="3"/>
      <c r="D720" s="8"/>
      <c r="E720" s="8"/>
      <c r="F720" s="4" t="str">
        <f>IFERROR(__xludf.DUMMYFUNCTION("RANK(C720,FILTER(C:C,E:E=E720,A:A=A720))"),"#N/A")</f>
        <v>#N/A</v>
      </c>
      <c r="G720" s="4" t="str">
        <f t="shared" si="1"/>
        <v>'',</v>
      </c>
      <c r="H720" s="4" t="e">
        <v>#N/A</v>
      </c>
      <c r="K720" s="4" t="str">
        <f>MATCH('Decision Tree Importance'!$A720,'Linear Regression'!$A:$A,0)</f>
        <v>#N/A</v>
      </c>
    </row>
    <row r="721">
      <c r="B721" s="3"/>
      <c r="D721" s="8"/>
      <c r="E721" s="8"/>
      <c r="F721" s="4" t="str">
        <f>IFERROR(__xludf.DUMMYFUNCTION("RANK(C721,FILTER(C:C,E:E=E721,A:A=A721))"),"#N/A")</f>
        <v>#N/A</v>
      </c>
      <c r="G721" s="4" t="str">
        <f t="shared" si="1"/>
        <v>'',</v>
      </c>
      <c r="H721" s="4" t="e">
        <v>#N/A</v>
      </c>
      <c r="K721" s="4" t="str">
        <f>MATCH('Decision Tree Importance'!$A721,'Linear Regression'!$A:$A,0)</f>
        <v>#N/A</v>
      </c>
    </row>
    <row r="722">
      <c r="B722" s="3"/>
      <c r="D722" s="8"/>
      <c r="E722" s="8"/>
      <c r="F722" s="4" t="str">
        <f>IFERROR(__xludf.DUMMYFUNCTION("RANK(C722,FILTER(C:C,E:E=E722,A:A=A722))"),"#N/A")</f>
        <v>#N/A</v>
      </c>
      <c r="G722" s="4" t="str">
        <f t="shared" si="1"/>
        <v>'',</v>
      </c>
      <c r="H722" s="4" t="e">
        <v>#N/A</v>
      </c>
      <c r="K722" s="4" t="str">
        <f>MATCH('Decision Tree Importance'!$A722,'Linear Regression'!$A:$A,0)</f>
        <v>#N/A</v>
      </c>
    </row>
    <row r="723">
      <c r="B723" s="3"/>
      <c r="D723" s="8"/>
      <c r="E723" s="8"/>
      <c r="F723" s="4" t="str">
        <f>IFERROR(__xludf.DUMMYFUNCTION("RANK(C723,FILTER(C:C,E:E=E723,A:A=A723))"),"#N/A")</f>
        <v>#N/A</v>
      </c>
      <c r="G723" s="4" t="str">
        <f t="shared" si="1"/>
        <v>'',</v>
      </c>
      <c r="H723" s="4" t="e">
        <v>#N/A</v>
      </c>
      <c r="K723" s="4" t="str">
        <f>MATCH('Decision Tree Importance'!$A723,'Linear Regression'!$A:$A,0)</f>
        <v>#N/A</v>
      </c>
    </row>
    <row r="724">
      <c r="B724" s="3"/>
      <c r="D724" s="8"/>
      <c r="E724" s="8"/>
      <c r="F724" s="4" t="str">
        <f>IFERROR(__xludf.DUMMYFUNCTION("RANK(C724,FILTER(C:C,E:E=E724,A:A=A724))"),"#N/A")</f>
        <v>#N/A</v>
      </c>
      <c r="G724" s="4" t="str">
        <f t="shared" si="1"/>
        <v>'',</v>
      </c>
      <c r="H724" s="4" t="e">
        <v>#N/A</v>
      </c>
      <c r="K724" s="4" t="str">
        <f>MATCH('Decision Tree Importance'!$A724,'Linear Regression'!$A:$A,0)</f>
        <v>#N/A</v>
      </c>
    </row>
    <row r="725">
      <c r="B725" s="3"/>
      <c r="D725" s="8"/>
      <c r="E725" s="8"/>
      <c r="F725" s="4" t="str">
        <f>IFERROR(__xludf.DUMMYFUNCTION("RANK(C725,FILTER(C:C,E:E=E725,A:A=A725))"),"#N/A")</f>
        <v>#N/A</v>
      </c>
      <c r="G725" s="4" t="str">
        <f t="shared" si="1"/>
        <v>'',</v>
      </c>
      <c r="H725" s="4" t="e">
        <v>#N/A</v>
      </c>
      <c r="K725" s="4" t="str">
        <f>MATCH('Decision Tree Importance'!$A725,'Linear Regression'!$A:$A,0)</f>
        <v>#N/A</v>
      </c>
    </row>
    <row r="726">
      <c r="B726" s="3"/>
      <c r="D726" s="8"/>
      <c r="E726" s="8"/>
      <c r="F726" s="4" t="str">
        <f>IFERROR(__xludf.DUMMYFUNCTION("RANK(C726,FILTER(C:C,E:E=E726,A:A=A726))"),"#N/A")</f>
        <v>#N/A</v>
      </c>
      <c r="G726" s="4" t="str">
        <f t="shared" si="1"/>
        <v>'',</v>
      </c>
      <c r="H726" s="4" t="e">
        <v>#N/A</v>
      </c>
      <c r="K726" s="4" t="str">
        <f>MATCH('Decision Tree Importance'!$A726,'Linear Regression'!$A:$A,0)</f>
        <v>#N/A</v>
      </c>
    </row>
    <row r="727">
      <c r="B727" s="3"/>
      <c r="D727" s="8"/>
      <c r="E727" s="8"/>
      <c r="F727" s="4" t="str">
        <f>IFERROR(__xludf.DUMMYFUNCTION("RANK(C727,FILTER(C:C,E:E=E727,A:A=A727))"),"#N/A")</f>
        <v>#N/A</v>
      </c>
      <c r="G727" s="4" t="str">
        <f t="shared" si="1"/>
        <v>'',</v>
      </c>
      <c r="H727" s="4" t="e">
        <v>#N/A</v>
      </c>
      <c r="K727" s="4" t="str">
        <f>MATCH('Decision Tree Importance'!$A727,'Linear Regression'!$A:$A,0)</f>
        <v>#N/A</v>
      </c>
    </row>
    <row r="728">
      <c r="B728" s="3"/>
      <c r="D728" s="8"/>
      <c r="E728" s="8"/>
      <c r="F728" s="4" t="str">
        <f>IFERROR(__xludf.DUMMYFUNCTION("RANK(C728,FILTER(C:C,E:E=E728,A:A=A728))"),"#N/A")</f>
        <v>#N/A</v>
      </c>
      <c r="G728" s="4" t="str">
        <f t="shared" si="1"/>
        <v>'',</v>
      </c>
      <c r="H728" s="4" t="e">
        <v>#N/A</v>
      </c>
      <c r="K728" s="4" t="str">
        <f>MATCH('Decision Tree Importance'!$A728,'Linear Regression'!$A:$A,0)</f>
        <v>#N/A</v>
      </c>
    </row>
    <row r="729">
      <c r="B729" s="3"/>
      <c r="D729" s="8"/>
      <c r="E729" s="8"/>
      <c r="F729" s="4" t="str">
        <f>IFERROR(__xludf.DUMMYFUNCTION("RANK(C729,FILTER(C:C,E:E=E729,A:A=A729))"),"#N/A")</f>
        <v>#N/A</v>
      </c>
      <c r="G729" s="4" t="str">
        <f t="shared" si="1"/>
        <v>'',</v>
      </c>
      <c r="H729" s="4" t="e">
        <v>#N/A</v>
      </c>
      <c r="K729" s="4" t="str">
        <f>MATCH('Decision Tree Importance'!$A729,'Linear Regression'!$A:$A,0)</f>
        <v>#N/A</v>
      </c>
    </row>
    <row r="730">
      <c r="B730" s="3"/>
      <c r="D730" s="8"/>
      <c r="E730" s="8"/>
      <c r="F730" s="4" t="str">
        <f>IFERROR(__xludf.DUMMYFUNCTION("RANK(C730,FILTER(C:C,E:E=E730,A:A=A730))"),"#N/A")</f>
        <v>#N/A</v>
      </c>
      <c r="G730" s="4" t="str">
        <f t="shared" si="1"/>
        <v>'',</v>
      </c>
      <c r="H730" s="4" t="e">
        <v>#N/A</v>
      </c>
      <c r="K730" s="4" t="str">
        <f>MATCH('Decision Tree Importance'!$A730,'Linear Regression'!$A:$A,0)</f>
        <v>#N/A</v>
      </c>
    </row>
    <row r="731">
      <c r="B731" s="3"/>
      <c r="D731" s="8"/>
      <c r="E731" s="8"/>
      <c r="F731" s="4" t="str">
        <f>IFERROR(__xludf.DUMMYFUNCTION("RANK(C731,FILTER(C:C,E:E=E731,A:A=A731))"),"#N/A")</f>
        <v>#N/A</v>
      </c>
      <c r="G731" s="4" t="str">
        <f t="shared" si="1"/>
        <v>'',</v>
      </c>
      <c r="H731" s="4" t="e">
        <v>#N/A</v>
      </c>
      <c r="K731" s="4" t="str">
        <f>MATCH('Decision Tree Importance'!$A731,'Linear Regression'!$A:$A,0)</f>
        <v>#N/A</v>
      </c>
    </row>
    <row r="732">
      <c r="B732" s="3"/>
      <c r="D732" s="8"/>
      <c r="E732" s="8"/>
      <c r="F732" s="4" t="str">
        <f>IFERROR(__xludf.DUMMYFUNCTION("RANK(C732,FILTER(C:C,E:E=E732,A:A=A732))"),"#N/A")</f>
        <v>#N/A</v>
      </c>
      <c r="G732" s="4" t="str">
        <f t="shared" si="1"/>
        <v>'',</v>
      </c>
      <c r="H732" s="4" t="e">
        <v>#N/A</v>
      </c>
      <c r="K732" s="4" t="str">
        <f>MATCH('Decision Tree Importance'!$A732,'Linear Regression'!$A:$A,0)</f>
        <v>#N/A</v>
      </c>
    </row>
    <row r="733">
      <c r="B733" s="3"/>
      <c r="D733" s="8"/>
      <c r="E733" s="8"/>
      <c r="F733" s="4" t="str">
        <f>IFERROR(__xludf.DUMMYFUNCTION("RANK(C733,FILTER(C:C,E:E=E733,A:A=A733))"),"#N/A")</f>
        <v>#N/A</v>
      </c>
      <c r="G733" s="4" t="str">
        <f t="shared" si="1"/>
        <v>'',</v>
      </c>
      <c r="H733" s="4" t="e">
        <v>#N/A</v>
      </c>
      <c r="K733" s="4" t="str">
        <f>MATCH('Decision Tree Importance'!$A733,'Linear Regression'!$A:$A,0)</f>
        <v>#N/A</v>
      </c>
    </row>
    <row r="734">
      <c r="B734" s="3"/>
      <c r="D734" s="8"/>
      <c r="E734" s="8"/>
      <c r="F734" s="4" t="str">
        <f>IFERROR(__xludf.DUMMYFUNCTION("RANK(C734,FILTER(C:C,E:E=E734,A:A=A734))"),"#N/A")</f>
        <v>#N/A</v>
      </c>
      <c r="G734" s="4" t="str">
        <f t="shared" si="1"/>
        <v>'',</v>
      </c>
      <c r="H734" s="4" t="e">
        <v>#N/A</v>
      </c>
      <c r="K734" s="4" t="str">
        <f>MATCH('Decision Tree Importance'!$A734,'Linear Regression'!$A:$A,0)</f>
        <v>#N/A</v>
      </c>
    </row>
    <row r="735">
      <c r="B735" s="3"/>
      <c r="D735" s="8"/>
      <c r="E735" s="8"/>
      <c r="F735" s="4" t="str">
        <f>IFERROR(__xludf.DUMMYFUNCTION("RANK(C735,FILTER(C:C,E:E=E735,A:A=A735))"),"#N/A")</f>
        <v>#N/A</v>
      </c>
      <c r="G735" s="4" t="str">
        <f t="shared" si="1"/>
        <v>'',</v>
      </c>
      <c r="H735" s="4" t="e">
        <v>#N/A</v>
      </c>
      <c r="K735" s="4" t="str">
        <f>MATCH('Decision Tree Importance'!$A735,'Linear Regression'!$A:$A,0)</f>
        <v>#N/A</v>
      </c>
    </row>
    <row r="736">
      <c r="B736" s="3"/>
      <c r="D736" s="8"/>
      <c r="E736" s="8"/>
      <c r="F736" s="4" t="str">
        <f>IFERROR(__xludf.DUMMYFUNCTION("RANK(C736,FILTER(C:C,E:E=E736,A:A=A736))"),"#N/A")</f>
        <v>#N/A</v>
      </c>
      <c r="G736" s="4" t="str">
        <f t="shared" si="1"/>
        <v>'',</v>
      </c>
      <c r="H736" s="4" t="e">
        <v>#N/A</v>
      </c>
      <c r="K736" s="4" t="str">
        <f>MATCH('Decision Tree Importance'!$A736,'Linear Regression'!$A:$A,0)</f>
        <v>#N/A</v>
      </c>
    </row>
    <row r="737">
      <c r="B737" s="3"/>
      <c r="D737" s="8"/>
      <c r="E737" s="8"/>
      <c r="F737" s="4" t="str">
        <f>IFERROR(__xludf.DUMMYFUNCTION("RANK(C737,FILTER(C:C,E:E=E737,A:A=A737))"),"#N/A")</f>
        <v>#N/A</v>
      </c>
      <c r="G737" s="4" t="str">
        <f t="shared" si="1"/>
        <v>'',</v>
      </c>
      <c r="H737" s="4" t="e">
        <v>#N/A</v>
      </c>
      <c r="K737" s="4" t="str">
        <f>MATCH('Decision Tree Importance'!$A737,'Linear Regression'!$A:$A,0)</f>
        <v>#N/A</v>
      </c>
    </row>
    <row r="738">
      <c r="B738" s="3"/>
      <c r="D738" s="8"/>
      <c r="E738" s="8"/>
      <c r="F738" s="4" t="str">
        <f>IFERROR(__xludf.DUMMYFUNCTION("RANK(C738,FILTER(C:C,E:E=E738,A:A=A738))"),"#N/A")</f>
        <v>#N/A</v>
      </c>
      <c r="G738" s="4" t="str">
        <f t="shared" si="1"/>
        <v>'',</v>
      </c>
      <c r="H738" s="4" t="e">
        <v>#N/A</v>
      </c>
      <c r="K738" s="4" t="str">
        <f>MATCH('Decision Tree Importance'!$A738,'Linear Regression'!$A:$A,0)</f>
        <v>#N/A</v>
      </c>
    </row>
    <row r="739">
      <c r="B739" s="3"/>
      <c r="D739" s="8"/>
      <c r="E739" s="8"/>
      <c r="F739" s="4" t="str">
        <f>IFERROR(__xludf.DUMMYFUNCTION("RANK(C739,FILTER(C:C,E:E=E739,A:A=A739))"),"#N/A")</f>
        <v>#N/A</v>
      </c>
      <c r="G739" s="4" t="str">
        <f t="shared" si="1"/>
        <v>'',</v>
      </c>
      <c r="H739" s="4" t="e">
        <v>#N/A</v>
      </c>
      <c r="K739" s="4" t="str">
        <f>MATCH('Decision Tree Importance'!$A739,'Linear Regression'!$A:$A,0)</f>
        <v>#N/A</v>
      </c>
    </row>
    <row r="740">
      <c r="B740" s="3"/>
      <c r="D740" s="8"/>
      <c r="E740" s="8"/>
      <c r="F740" s="4" t="str">
        <f>IFERROR(__xludf.DUMMYFUNCTION("RANK(C740,FILTER(C:C,E:E=E740,A:A=A740))"),"#N/A")</f>
        <v>#N/A</v>
      </c>
      <c r="G740" s="4" t="str">
        <f t="shared" si="1"/>
        <v>'',</v>
      </c>
      <c r="H740" s="4" t="e">
        <v>#N/A</v>
      </c>
      <c r="K740" s="4" t="str">
        <f>MATCH('Decision Tree Importance'!$A740,'Linear Regression'!$A:$A,0)</f>
        <v>#N/A</v>
      </c>
    </row>
    <row r="741">
      <c r="B741" s="3"/>
      <c r="D741" s="8"/>
      <c r="E741" s="8"/>
      <c r="F741" s="4" t="str">
        <f>IFERROR(__xludf.DUMMYFUNCTION("RANK(C741,FILTER(C:C,E:E=E741,A:A=A741))"),"#N/A")</f>
        <v>#N/A</v>
      </c>
      <c r="G741" s="4" t="str">
        <f t="shared" si="1"/>
        <v>'',</v>
      </c>
      <c r="H741" s="4" t="e">
        <v>#N/A</v>
      </c>
      <c r="K741" s="4" t="str">
        <f>MATCH('Decision Tree Importance'!$A741,'Linear Regression'!$A:$A,0)</f>
        <v>#N/A</v>
      </c>
    </row>
    <row r="742">
      <c r="B742" s="3"/>
      <c r="D742" s="8"/>
      <c r="E742" s="8"/>
      <c r="F742" s="4" t="str">
        <f>IFERROR(__xludf.DUMMYFUNCTION("RANK(C742,FILTER(C:C,E:E=E742,A:A=A742))"),"#N/A")</f>
        <v>#N/A</v>
      </c>
      <c r="G742" s="4" t="str">
        <f t="shared" si="1"/>
        <v>'',</v>
      </c>
      <c r="H742" s="4" t="e">
        <v>#N/A</v>
      </c>
      <c r="K742" s="4" t="str">
        <f>MATCH('Decision Tree Importance'!$A742,'Linear Regression'!$A:$A,0)</f>
        <v>#N/A</v>
      </c>
    </row>
    <row r="743">
      <c r="B743" s="3"/>
      <c r="D743" s="8"/>
      <c r="E743" s="8"/>
      <c r="F743" s="4" t="str">
        <f>IFERROR(__xludf.DUMMYFUNCTION("RANK(C743,FILTER(C:C,E:E=E743,A:A=A743))"),"#N/A")</f>
        <v>#N/A</v>
      </c>
      <c r="G743" s="4" t="str">
        <f t="shared" si="1"/>
        <v>'',</v>
      </c>
      <c r="H743" s="4" t="e">
        <v>#N/A</v>
      </c>
      <c r="K743" s="4" t="str">
        <f>MATCH('Decision Tree Importance'!$A743,'Linear Regression'!$A:$A,0)</f>
        <v>#N/A</v>
      </c>
    </row>
    <row r="744">
      <c r="B744" s="3"/>
      <c r="D744" s="8"/>
      <c r="E744" s="8"/>
      <c r="F744" s="4" t="str">
        <f>IFERROR(__xludf.DUMMYFUNCTION("RANK(C744,FILTER(C:C,E:E=E744,A:A=A744))"),"#N/A")</f>
        <v>#N/A</v>
      </c>
      <c r="G744" s="4" t="str">
        <f t="shared" si="1"/>
        <v>'',</v>
      </c>
      <c r="H744" s="4" t="e">
        <v>#N/A</v>
      </c>
      <c r="K744" s="4" t="str">
        <f>MATCH('Decision Tree Importance'!$A744,'Linear Regression'!$A:$A,0)</f>
        <v>#N/A</v>
      </c>
    </row>
    <row r="745">
      <c r="B745" s="3"/>
      <c r="D745" s="8"/>
      <c r="E745" s="8"/>
      <c r="F745" s="4" t="str">
        <f>IFERROR(__xludf.DUMMYFUNCTION("RANK(C745,FILTER(C:C,E:E=E745,A:A=A745))"),"#N/A")</f>
        <v>#N/A</v>
      </c>
      <c r="G745" s="4" t="str">
        <f t="shared" si="1"/>
        <v>'',</v>
      </c>
      <c r="H745" s="4" t="e">
        <v>#N/A</v>
      </c>
      <c r="K745" s="4" t="str">
        <f>MATCH('Decision Tree Importance'!$A745,'Linear Regression'!$A:$A,0)</f>
        <v>#N/A</v>
      </c>
    </row>
    <row r="746">
      <c r="B746" s="3"/>
      <c r="D746" s="8"/>
      <c r="E746" s="8"/>
      <c r="F746" s="4" t="str">
        <f>IFERROR(__xludf.DUMMYFUNCTION("RANK(C746,FILTER(C:C,E:E=E746,A:A=A746))"),"#N/A")</f>
        <v>#N/A</v>
      </c>
      <c r="G746" s="4" t="str">
        <f t="shared" si="1"/>
        <v>'',</v>
      </c>
      <c r="H746" s="4" t="e">
        <v>#N/A</v>
      </c>
      <c r="K746" s="4" t="str">
        <f>MATCH('Decision Tree Importance'!$A746,'Linear Regression'!$A:$A,0)</f>
        <v>#N/A</v>
      </c>
    </row>
    <row r="747">
      <c r="B747" s="3"/>
      <c r="D747" s="8"/>
      <c r="E747" s="8"/>
      <c r="F747" s="4" t="str">
        <f>IFERROR(__xludf.DUMMYFUNCTION("RANK(C747,FILTER(C:C,E:E=E747,A:A=A747))"),"#N/A")</f>
        <v>#N/A</v>
      </c>
      <c r="G747" s="4" t="str">
        <f t="shared" si="1"/>
        <v>'',</v>
      </c>
      <c r="H747" s="4" t="e">
        <v>#N/A</v>
      </c>
      <c r="K747" s="4" t="str">
        <f>MATCH('Decision Tree Importance'!$A747,'Linear Regression'!$A:$A,0)</f>
        <v>#N/A</v>
      </c>
    </row>
    <row r="748">
      <c r="B748" s="3"/>
      <c r="D748" s="8"/>
      <c r="E748" s="8"/>
      <c r="F748" s="4" t="str">
        <f>IFERROR(__xludf.DUMMYFUNCTION("RANK(C748,FILTER(C:C,E:E=E748,A:A=A748))"),"#N/A")</f>
        <v>#N/A</v>
      </c>
      <c r="G748" s="4" t="str">
        <f t="shared" si="1"/>
        <v>'',</v>
      </c>
      <c r="H748" s="4" t="e">
        <v>#N/A</v>
      </c>
      <c r="K748" s="4" t="str">
        <f>MATCH('Decision Tree Importance'!$A748,'Linear Regression'!$A:$A,0)</f>
        <v>#N/A</v>
      </c>
    </row>
    <row r="749">
      <c r="B749" s="3"/>
      <c r="D749" s="8"/>
      <c r="E749" s="8"/>
      <c r="F749" s="4" t="str">
        <f>IFERROR(__xludf.DUMMYFUNCTION("RANK(C749,FILTER(C:C,E:E=E749,A:A=A749))"),"#N/A")</f>
        <v>#N/A</v>
      </c>
      <c r="G749" s="4" t="str">
        <f t="shared" si="1"/>
        <v>'',</v>
      </c>
      <c r="H749" s="4" t="e">
        <v>#N/A</v>
      </c>
      <c r="K749" s="4" t="str">
        <f>MATCH('Decision Tree Importance'!$A749,'Linear Regression'!$A:$A,0)</f>
        <v>#N/A</v>
      </c>
    </row>
    <row r="750">
      <c r="B750" s="3"/>
      <c r="D750" s="8"/>
      <c r="E750" s="8"/>
      <c r="F750" s="4" t="str">
        <f>IFERROR(__xludf.DUMMYFUNCTION("RANK(C750,FILTER(C:C,E:E=E750,A:A=A750))"),"#N/A")</f>
        <v>#N/A</v>
      </c>
      <c r="G750" s="4" t="str">
        <f t="shared" si="1"/>
        <v>'',</v>
      </c>
      <c r="H750" s="4" t="e">
        <v>#N/A</v>
      </c>
      <c r="K750" s="4" t="str">
        <f>MATCH('Decision Tree Importance'!$A750,'Linear Regression'!$A:$A,0)</f>
        <v>#N/A</v>
      </c>
    </row>
    <row r="751">
      <c r="B751" s="3"/>
      <c r="D751" s="8"/>
      <c r="E751" s="8"/>
      <c r="F751" s="4" t="str">
        <f>IFERROR(__xludf.DUMMYFUNCTION("RANK(C751,FILTER(C:C,E:E=E751,A:A=A751))"),"#N/A")</f>
        <v>#N/A</v>
      </c>
      <c r="G751" s="4" t="str">
        <f t="shared" si="1"/>
        <v>'',</v>
      </c>
      <c r="H751" s="4" t="e">
        <v>#N/A</v>
      </c>
      <c r="K751" s="4" t="str">
        <f>MATCH('Decision Tree Importance'!$A751,'Linear Regression'!$A:$A,0)</f>
        <v>#N/A</v>
      </c>
    </row>
    <row r="752">
      <c r="B752" s="3"/>
      <c r="D752" s="8"/>
      <c r="E752" s="8"/>
      <c r="F752" s="4" t="str">
        <f>IFERROR(__xludf.DUMMYFUNCTION("RANK(C752,FILTER(C:C,E:E=E752,A:A=A752))"),"#N/A")</f>
        <v>#N/A</v>
      </c>
      <c r="G752" s="4" t="str">
        <f t="shared" si="1"/>
        <v>'',</v>
      </c>
      <c r="H752" s="4" t="e">
        <v>#N/A</v>
      </c>
      <c r="K752" s="4" t="str">
        <f>MATCH('Decision Tree Importance'!$A752,'Linear Regression'!$A:$A,0)</f>
        <v>#N/A</v>
      </c>
    </row>
    <row r="753">
      <c r="B753" s="3"/>
      <c r="D753" s="8"/>
      <c r="E753" s="8"/>
      <c r="F753" s="4" t="str">
        <f>IFERROR(__xludf.DUMMYFUNCTION("RANK(C753,FILTER(C:C,E:E=E753,A:A=A753))"),"#N/A")</f>
        <v>#N/A</v>
      </c>
      <c r="G753" s="4" t="str">
        <f t="shared" si="1"/>
        <v>'',</v>
      </c>
      <c r="H753" s="4" t="e">
        <v>#N/A</v>
      </c>
      <c r="K753" s="4" t="str">
        <f>MATCH('Decision Tree Importance'!$A753,'Linear Regression'!$A:$A,0)</f>
        <v>#N/A</v>
      </c>
    </row>
    <row r="754">
      <c r="B754" s="3"/>
      <c r="D754" s="8"/>
      <c r="E754" s="8"/>
      <c r="F754" s="4" t="str">
        <f>IFERROR(__xludf.DUMMYFUNCTION("RANK(C754,FILTER(C:C,E:E=E754,A:A=A754))"),"#N/A")</f>
        <v>#N/A</v>
      </c>
      <c r="G754" s="4" t="str">
        <f t="shared" si="1"/>
        <v>'',</v>
      </c>
      <c r="H754" s="4" t="e">
        <v>#N/A</v>
      </c>
      <c r="K754" s="4" t="str">
        <f>MATCH('Decision Tree Importance'!$A754,'Linear Regression'!$A:$A,0)</f>
        <v>#N/A</v>
      </c>
    </row>
    <row r="755">
      <c r="B755" s="3"/>
      <c r="D755" s="8"/>
      <c r="E755" s="8"/>
      <c r="F755" s="4" t="str">
        <f>IFERROR(__xludf.DUMMYFUNCTION("RANK(C755,FILTER(C:C,E:E=E755,A:A=A755))"),"#N/A")</f>
        <v>#N/A</v>
      </c>
      <c r="G755" s="4" t="str">
        <f t="shared" si="1"/>
        <v>'',</v>
      </c>
      <c r="H755" s="4" t="e">
        <v>#N/A</v>
      </c>
      <c r="K755" s="4" t="str">
        <f>MATCH('Decision Tree Importance'!$A755,'Linear Regression'!$A:$A,0)</f>
        <v>#N/A</v>
      </c>
    </row>
    <row r="756">
      <c r="B756" s="3"/>
      <c r="D756" s="8"/>
      <c r="E756" s="8"/>
      <c r="F756" s="4" t="str">
        <f>IFERROR(__xludf.DUMMYFUNCTION("RANK(C756,FILTER(C:C,E:E=E756,A:A=A756))"),"#N/A")</f>
        <v>#N/A</v>
      </c>
      <c r="G756" s="4" t="str">
        <f t="shared" si="1"/>
        <v>'',</v>
      </c>
      <c r="H756" s="4" t="e">
        <v>#N/A</v>
      </c>
      <c r="K756" s="4" t="str">
        <f>MATCH('Decision Tree Importance'!$A756,'Linear Regression'!$A:$A,0)</f>
        <v>#N/A</v>
      </c>
    </row>
    <row r="757">
      <c r="B757" s="3"/>
      <c r="D757" s="8"/>
      <c r="E757" s="8"/>
      <c r="F757" s="4" t="str">
        <f>IFERROR(__xludf.DUMMYFUNCTION("RANK(C757,FILTER(C:C,E:E=E757,A:A=A757))"),"#N/A")</f>
        <v>#N/A</v>
      </c>
      <c r="G757" s="4" t="str">
        <f t="shared" si="1"/>
        <v>'',</v>
      </c>
      <c r="H757" s="4" t="e">
        <v>#N/A</v>
      </c>
      <c r="K757" s="4" t="str">
        <f>MATCH('Decision Tree Importance'!$A757,'Linear Regression'!$A:$A,0)</f>
        <v>#N/A</v>
      </c>
    </row>
    <row r="758">
      <c r="B758" s="3"/>
      <c r="D758" s="8"/>
      <c r="E758" s="8"/>
      <c r="F758" s="4" t="str">
        <f>IFERROR(__xludf.DUMMYFUNCTION("RANK(C758,FILTER(C:C,E:E=E758,A:A=A758))"),"#N/A")</f>
        <v>#N/A</v>
      </c>
      <c r="G758" s="4" t="str">
        <f t="shared" si="1"/>
        <v>'',</v>
      </c>
      <c r="H758" s="4" t="e">
        <v>#N/A</v>
      </c>
      <c r="K758" s="4" t="str">
        <f>MATCH('Decision Tree Importance'!$A758,'Linear Regression'!$A:$A,0)</f>
        <v>#N/A</v>
      </c>
    </row>
    <row r="759">
      <c r="B759" s="3"/>
      <c r="D759" s="8"/>
      <c r="E759" s="8"/>
      <c r="F759" s="4" t="str">
        <f>IFERROR(__xludf.DUMMYFUNCTION("RANK(C759,FILTER(C:C,E:E=E759,A:A=A759))"),"#N/A")</f>
        <v>#N/A</v>
      </c>
      <c r="G759" s="4" t="str">
        <f t="shared" si="1"/>
        <v>'',</v>
      </c>
      <c r="H759" s="4" t="e">
        <v>#N/A</v>
      </c>
      <c r="K759" s="4" t="str">
        <f>MATCH('Decision Tree Importance'!$A759,'Linear Regression'!$A:$A,0)</f>
        <v>#N/A</v>
      </c>
    </row>
    <row r="760">
      <c r="B760" s="3"/>
      <c r="D760" s="8"/>
      <c r="E760" s="8"/>
      <c r="F760" s="4" t="str">
        <f>IFERROR(__xludf.DUMMYFUNCTION("RANK(C760,FILTER(C:C,E:E=E760,A:A=A760))"),"#N/A")</f>
        <v>#N/A</v>
      </c>
      <c r="G760" s="4" t="str">
        <f t="shared" si="1"/>
        <v>'',</v>
      </c>
      <c r="H760" s="4" t="e">
        <v>#N/A</v>
      </c>
      <c r="K760" s="4" t="str">
        <f>MATCH('Decision Tree Importance'!$A760,'Linear Regression'!$A:$A,0)</f>
        <v>#N/A</v>
      </c>
    </row>
    <row r="761">
      <c r="B761" s="3"/>
      <c r="D761" s="8"/>
      <c r="E761" s="8"/>
      <c r="F761" s="4" t="str">
        <f>IFERROR(__xludf.DUMMYFUNCTION("RANK(C761,FILTER(C:C,E:E=E761,A:A=A761))"),"#N/A")</f>
        <v>#N/A</v>
      </c>
      <c r="G761" s="4" t="str">
        <f t="shared" si="1"/>
        <v>'',</v>
      </c>
      <c r="H761" s="4" t="e">
        <v>#N/A</v>
      </c>
      <c r="K761" s="4" t="str">
        <f>MATCH('Decision Tree Importance'!$A761,'Linear Regression'!$A:$A,0)</f>
        <v>#N/A</v>
      </c>
    </row>
    <row r="762">
      <c r="B762" s="3"/>
      <c r="D762" s="8"/>
      <c r="E762" s="8"/>
      <c r="F762" s="4" t="str">
        <f>IFERROR(__xludf.DUMMYFUNCTION("RANK(C762,FILTER(C:C,E:E=E762,A:A=A762))"),"#N/A")</f>
        <v>#N/A</v>
      </c>
      <c r="G762" s="4" t="str">
        <f t="shared" si="1"/>
        <v>'',</v>
      </c>
      <c r="H762" s="4" t="e">
        <v>#N/A</v>
      </c>
      <c r="K762" s="4" t="str">
        <f>MATCH('Decision Tree Importance'!$A762,'Linear Regression'!$A:$A,0)</f>
        <v>#N/A</v>
      </c>
    </row>
    <row r="763">
      <c r="B763" s="3"/>
      <c r="D763" s="8"/>
      <c r="E763" s="8"/>
      <c r="F763" s="4" t="str">
        <f>IFERROR(__xludf.DUMMYFUNCTION("RANK(C763,FILTER(C:C,E:E=E763,A:A=A763))"),"#N/A")</f>
        <v>#N/A</v>
      </c>
      <c r="G763" s="4" t="str">
        <f t="shared" si="1"/>
        <v>'',</v>
      </c>
      <c r="H763" s="4" t="e">
        <v>#N/A</v>
      </c>
      <c r="K763" s="4" t="str">
        <f>MATCH('Decision Tree Importance'!$A763,'Linear Regression'!$A:$A,0)</f>
        <v>#N/A</v>
      </c>
    </row>
    <row r="764">
      <c r="B764" s="3"/>
      <c r="D764" s="8"/>
      <c r="E764" s="8"/>
      <c r="F764" s="4" t="str">
        <f>IFERROR(__xludf.DUMMYFUNCTION("RANK(C764,FILTER(C:C,E:E=E764,A:A=A764))"),"#N/A")</f>
        <v>#N/A</v>
      </c>
      <c r="G764" s="4" t="str">
        <f t="shared" si="1"/>
        <v>'',</v>
      </c>
      <c r="H764" s="4" t="e">
        <v>#N/A</v>
      </c>
      <c r="K764" s="4" t="str">
        <f>MATCH('Decision Tree Importance'!$A764,'Linear Regression'!$A:$A,0)</f>
        <v>#N/A</v>
      </c>
    </row>
    <row r="765">
      <c r="B765" s="3"/>
      <c r="D765" s="8"/>
      <c r="E765" s="8"/>
      <c r="F765" s="4" t="str">
        <f>IFERROR(__xludf.DUMMYFUNCTION("RANK(C765,FILTER(C:C,E:E=E765,A:A=A765))"),"#N/A")</f>
        <v>#N/A</v>
      </c>
      <c r="G765" s="4" t="str">
        <f t="shared" si="1"/>
        <v>'',</v>
      </c>
      <c r="H765" s="4" t="e">
        <v>#N/A</v>
      </c>
      <c r="K765" s="4" t="str">
        <f>MATCH('Decision Tree Importance'!$A765,'Linear Regression'!$A:$A,0)</f>
        <v>#N/A</v>
      </c>
    </row>
    <row r="766">
      <c r="B766" s="3"/>
      <c r="D766" s="8"/>
      <c r="E766" s="8"/>
      <c r="F766" s="4" t="str">
        <f>IFERROR(__xludf.DUMMYFUNCTION("RANK(C766,FILTER(C:C,E:E=E766,A:A=A766))"),"#N/A")</f>
        <v>#N/A</v>
      </c>
      <c r="G766" s="4" t="str">
        <f t="shared" si="1"/>
        <v>'',</v>
      </c>
      <c r="H766" s="4" t="e">
        <v>#N/A</v>
      </c>
      <c r="K766" s="4" t="str">
        <f>MATCH('Decision Tree Importance'!$A766,'Linear Regression'!$A:$A,0)</f>
        <v>#N/A</v>
      </c>
    </row>
    <row r="767">
      <c r="B767" s="3"/>
      <c r="D767" s="8"/>
      <c r="E767" s="8"/>
      <c r="F767" s="4" t="str">
        <f>IFERROR(__xludf.DUMMYFUNCTION("RANK(C767,FILTER(C:C,E:E=E767,A:A=A767))"),"#N/A")</f>
        <v>#N/A</v>
      </c>
      <c r="G767" s="4" t="str">
        <f t="shared" si="1"/>
        <v>'',</v>
      </c>
      <c r="H767" s="4" t="e">
        <v>#N/A</v>
      </c>
      <c r="K767" s="4" t="str">
        <f>MATCH('Decision Tree Importance'!$A767,'Linear Regression'!$A:$A,0)</f>
        <v>#N/A</v>
      </c>
    </row>
    <row r="768">
      <c r="B768" s="3"/>
      <c r="D768" s="8"/>
      <c r="E768" s="8"/>
      <c r="F768" s="4" t="str">
        <f>IFERROR(__xludf.DUMMYFUNCTION("RANK(C768,FILTER(C:C,E:E=E768,A:A=A768))"),"#N/A")</f>
        <v>#N/A</v>
      </c>
      <c r="G768" s="4" t="str">
        <f t="shared" si="1"/>
        <v>'',</v>
      </c>
      <c r="H768" s="4" t="e">
        <v>#N/A</v>
      </c>
      <c r="K768" s="4" t="str">
        <f>MATCH('Decision Tree Importance'!$A768,'Linear Regression'!$A:$A,0)</f>
        <v>#N/A</v>
      </c>
    </row>
    <row r="769">
      <c r="B769" s="3"/>
      <c r="D769" s="8"/>
      <c r="E769" s="8"/>
      <c r="F769" s="4" t="str">
        <f>IFERROR(__xludf.DUMMYFUNCTION("RANK(C769,FILTER(C:C,E:E=E769,A:A=A769))"),"#N/A")</f>
        <v>#N/A</v>
      </c>
      <c r="G769" s="4" t="str">
        <f t="shared" si="1"/>
        <v>'',</v>
      </c>
      <c r="H769" s="4" t="e">
        <v>#N/A</v>
      </c>
      <c r="K769" s="4" t="str">
        <f>MATCH('Decision Tree Importance'!$A769,'Linear Regression'!$A:$A,0)</f>
        <v>#N/A</v>
      </c>
    </row>
    <row r="770">
      <c r="B770" s="3"/>
      <c r="D770" s="8"/>
      <c r="E770" s="8"/>
      <c r="F770" s="4" t="str">
        <f>IFERROR(__xludf.DUMMYFUNCTION("RANK(C770,FILTER(C:C,E:E=E770,A:A=A770))"),"#N/A")</f>
        <v>#N/A</v>
      </c>
      <c r="G770" s="4" t="str">
        <f t="shared" si="1"/>
        <v>'',</v>
      </c>
      <c r="H770" s="4" t="e">
        <v>#N/A</v>
      </c>
      <c r="K770" s="4" t="str">
        <f>MATCH('Decision Tree Importance'!$A770,'Linear Regression'!$A:$A,0)</f>
        <v>#N/A</v>
      </c>
    </row>
    <row r="771">
      <c r="B771" s="3"/>
      <c r="D771" s="8"/>
      <c r="E771" s="8"/>
      <c r="F771" s="4" t="str">
        <f>IFERROR(__xludf.DUMMYFUNCTION("RANK(C771,FILTER(C:C,E:E=E771,A:A=A771))"),"#N/A")</f>
        <v>#N/A</v>
      </c>
      <c r="G771" s="4" t="str">
        <f t="shared" si="1"/>
        <v>'',</v>
      </c>
      <c r="H771" s="4" t="e">
        <v>#N/A</v>
      </c>
      <c r="K771" s="4" t="str">
        <f>MATCH('Decision Tree Importance'!$A771,'Linear Regression'!$A:$A,0)</f>
        <v>#N/A</v>
      </c>
    </row>
    <row r="772">
      <c r="B772" s="3"/>
      <c r="D772" s="8"/>
      <c r="E772" s="8"/>
      <c r="F772" s="4" t="str">
        <f>IFERROR(__xludf.DUMMYFUNCTION("RANK(C772,FILTER(C:C,E:E=E772,A:A=A772))"),"#N/A")</f>
        <v>#N/A</v>
      </c>
      <c r="G772" s="4" t="str">
        <f t="shared" si="1"/>
        <v>'',</v>
      </c>
      <c r="H772" s="4" t="e">
        <v>#N/A</v>
      </c>
      <c r="K772" s="4" t="str">
        <f>MATCH('Decision Tree Importance'!$A772,'Linear Regression'!$A:$A,0)</f>
        <v>#N/A</v>
      </c>
    </row>
    <row r="773">
      <c r="B773" s="3"/>
      <c r="D773" s="8"/>
      <c r="E773" s="8"/>
      <c r="F773" s="4" t="str">
        <f>IFERROR(__xludf.DUMMYFUNCTION("RANK(C773,FILTER(C:C,E:E=E773,A:A=A773))"),"#N/A")</f>
        <v>#N/A</v>
      </c>
      <c r="G773" s="4" t="str">
        <f t="shared" si="1"/>
        <v>'',</v>
      </c>
      <c r="H773" s="4" t="e">
        <v>#N/A</v>
      </c>
      <c r="K773" s="4" t="str">
        <f>MATCH('Decision Tree Importance'!$A773,'Linear Regression'!$A:$A,0)</f>
        <v>#N/A</v>
      </c>
    </row>
    <row r="774">
      <c r="B774" s="3"/>
      <c r="D774" s="8"/>
      <c r="E774" s="8"/>
      <c r="F774" s="4" t="str">
        <f>IFERROR(__xludf.DUMMYFUNCTION("RANK(C774,FILTER(C:C,E:E=E774,A:A=A774))"),"#N/A")</f>
        <v>#N/A</v>
      </c>
      <c r="G774" s="4" t="str">
        <f t="shared" si="1"/>
        <v>'',</v>
      </c>
      <c r="H774" s="4" t="e">
        <v>#N/A</v>
      </c>
      <c r="K774" s="4" t="str">
        <f>MATCH('Decision Tree Importance'!$A774,'Linear Regression'!$A:$A,0)</f>
        <v>#N/A</v>
      </c>
    </row>
    <row r="775">
      <c r="B775" s="3"/>
      <c r="D775" s="8"/>
      <c r="E775" s="8"/>
      <c r="F775" s="4" t="str">
        <f>IFERROR(__xludf.DUMMYFUNCTION("RANK(C775,FILTER(C:C,E:E=E775,A:A=A775))"),"#N/A")</f>
        <v>#N/A</v>
      </c>
      <c r="G775" s="4" t="str">
        <f t="shared" si="1"/>
        <v>'',</v>
      </c>
      <c r="H775" s="4" t="e">
        <v>#N/A</v>
      </c>
      <c r="K775" s="4" t="str">
        <f>MATCH('Decision Tree Importance'!$A775,'Linear Regression'!$A:$A,0)</f>
        <v>#N/A</v>
      </c>
    </row>
    <row r="776">
      <c r="B776" s="3"/>
      <c r="D776" s="8"/>
      <c r="E776" s="8"/>
      <c r="F776" s="4" t="str">
        <f>IFERROR(__xludf.DUMMYFUNCTION("RANK(C776,FILTER(C:C,E:E=E776,A:A=A776))"),"#N/A")</f>
        <v>#N/A</v>
      </c>
      <c r="G776" s="4" t="str">
        <f t="shared" si="1"/>
        <v>'',</v>
      </c>
      <c r="H776" s="4" t="e">
        <v>#N/A</v>
      </c>
      <c r="K776" s="4" t="str">
        <f>MATCH('Decision Tree Importance'!$A776,'Linear Regression'!$A:$A,0)</f>
        <v>#N/A</v>
      </c>
    </row>
    <row r="777">
      <c r="B777" s="3"/>
      <c r="D777" s="8"/>
      <c r="E777" s="8"/>
      <c r="F777" s="4" t="str">
        <f>IFERROR(__xludf.DUMMYFUNCTION("RANK(C777,FILTER(C:C,E:E=E777,A:A=A777))"),"#N/A")</f>
        <v>#N/A</v>
      </c>
      <c r="G777" s="4" t="str">
        <f t="shared" si="1"/>
        <v>'',</v>
      </c>
      <c r="H777" s="4" t="e">
        <v>#N/A</v>
      </c>
      <c r="K777" s="4" t="str">
        <f>MATCH('Decision Tree Importance'!$A777,'Linear Regression'!$A:$A,0)</f>
        <v>#N/A</v>
      </c>
    </row>
    <row r="778">
      <c r="B778" s="3"/>
      <c r="D778" s="8"/>
      <c r="E778" s="8"/>
      <c r="F778" s="4" t="str">
        <f>IFERROR(__xludf.DUMMYFUNCTION("RANK(C778,FILTER(C:C,E:E=E778,A:A=A778))"),"#N/A")</f>
        <v>#N/A</v>
      </c>
      <c r="G778" s="4" t="str">
        <f t="shared" si="1"/>
        <v>'',</v>
      </c>
      <c r="H778" s="4" t="e">
        <v>#N/A</v>
      </c>
      <c r="K778" s="4" t="str">
        <f>MATCH('Decision Tree Importance'!$A778,'Linear Regression'!$A:$A,0)</f>
        <v>#N/A</v>
      </c>
    </row>
    <row r="779">
      <c r="B779" s="3"/>
      <c r="D779" s="8"/>
      <c r="E779" s="8"/>
      <c r="F779" s="4" t="str">
        <f>IFERROR(__xludf.DUMMYFUNCTION("RANK(C779,FILTER(C:C,E:E=E779,A:A=A779))"),"#N/A")</f>
        <v>#N/A</v>
      </c>
      <c r="G779" s="4" t="str">
        <f t="shared" si="1"/>
        <v>'',</v>
      </c>
      <c r="H779" s="4" t="e">
        <v>#N/A</v>
      </c>
      <c r="K779" s="4" t="str">
        <f>MATCH('Decision Tree Importance'!$A779,'Linear Regression'!$A:$A,0)</f>
        <v>#N/A</v>
      </c>
    </row>
    <row r="780">
      <c r="B780" s="3"/>
      <c r="D780" s="8"/>
      <c r="E780" s="8"/>
      <c r="F780" s="4" t="str">
        <f>IFERROR(__xludf.DUMMYFUNCTION("RANK(C780,FILTER(C:C,E:E=E780,A:A=A780))"),"#N/A")</f>
        <v>#N/A</v>
      </c>
      <c r="G780" s="4" t="str">
        <f t="shared" si="1"/>
        <v>'',</v>
      </c>
      <c r="H780" s="4" t="e">
        <v>#N/A</v>
      </c>
      <c r="K780" s="4" t="str">
        <f>MATCH('Decision Tree Importance'!$A780,'Linear Regression'!$A:$A,0)</f>
        <v>#N/A</v>
      </c>
    </row>
    <row r="781">
      <c r="B781" s="3"/>
      <c r="D781" s="8"/>
      <c r="E781" s="8"/>
      <c r="F781" s="4" t="str">
        <f>IFERROR(__xludf.DUMMYFUNCTION("RANK(C781,FILTER(C:C,E:E=E781,A:A=A781))"),"#N/A")</f>
        <v>#N/A</v>
      </c>
      <c r="G781" s="4" t="str">
        <f t="shared" si="1"/>
        <v>'',</v>
      </c>
      <c r="H781" s="4" t="e">
        <v>#N/A</v>
      </c>
      <c r="K781" s="4" t="str">
        <f>MATCH('Decision Tree Importance'!$A781,'Linear Regression'!$A:$A,0)</f>
        <v>#N/A</v>
      </c>
    </row>
    <row r="782">
      <c r="B782" s="3"/>
      <c r="D782" s="8"/>
      <c r="E782" s="8"/>
      <c r="F782" s="4" t="str">
        <f>IFERROR(__xludf.DUMMYFUNCTION("RANK(C782,FILTER(C:C,E:E=E782,A:A=A782))"),"#N/A")</f>
        <v>#N/A</v>
      </c>
      <c r="G782" s="4" t="str">
        <f t="shared" si="1"/>
        <v>'',</v>
      </c>
      <c r="H782" s="4" t="e">
        <v>#N/A</v>
      </c>
      <c r="K782" s="4" t="str">
        <f>MATCH('Decision Tree Importance'!$A782,'Linear Regression'!$A:$A,0)</f>
        <v>#N/A</v>
      </c>
    </row>
    <row r="783">
      <c r="B783" s="3"/>
      <c r="D783" s="8"/>
      <c r="E783" s="8"/>
      <c r="F783" s="4" t="str">
        <f>IFERROR(__xludf.DUMMYFUNCTION("RANK(C783,FILTER(C:C,E:E=E783,A:A=A783))"),"#N/A")</f>
        <v>#N/A</v>
      </c>
      <c r="G783" s="4" t="str">
        <f t="shared" si="1"/>
        <v>'',</v>
      </c>
      <c r="H783" s="4" t="e">
        <v>#N/A</v>
      </c>
      <c r="K783" s="4" t="str">
        <f>MATCH('Decision Tree Importance'!$A783,'Linear Regression'!$A:$A,0)</f>
        <v>#N/A</v>
      </c>
    </row>
    <row r="784">
      <c r="B784" s="3"/>
      <c r="D784" s="8"/>
      <c r="E784" s="8"/>
      <c r="F784" s="4" t="str">
        <f>IFERROR(__xludf.DUMMYFUNCTION("RANK(C784,FILTER(C:C,E:E=E784,A:A=A784))"),"#N/A")</f>
        <v>#N/A</v>
      </c>
      <c r="G784" s="4" t="str">
        <f t="shared" si="1"/>
        <v>'',</v>
      </c>
      <c r="H784" s="4" t="e">
        <v>#N/A</v>
      </c>
      <c r="K784" s="4" t="str">
        <f>MATCH('Decision Tree Importance'!$A784,'Linear Regression'!$A:$A,0)</f>
        <v>#N/A</v>
      </c>
    </row>
    <row r="785">
      <c r="B785" s="3"/>
      <c r="D785" s="8"/>
      <c r="E785" s="8"/>
      <c r="F785" s="4" t="str">
        <f>IFERROR(__xludf.DUMMYFUNCTION("RANK(C785,FILTER(C:C,E:E=E785,A:A=A785))"),"#N/A")</f>
        <v>#N/A</v>
      </c>
      <c r="G785" s="4" t="str">
        <f t="shared" si="1"/>
        <v>'',</v>
      </c>
      <c r="H785" s="4" t="e">
        <v>#N/A</v>
      </c>
      <c r="K785" s="4" t="str">
        <f>MATCH('Decision Tree Importance'!$A785,'Linear Regression'!$A:$A,0)</f>
        <v>#N/A</v>
      </c>
    </row>
    <row r="786">
      <c r="B786" s="3"/>
      <c r="D786" s="8"/>
      <c r="E786" s="8"/>
      <c r="F786" s="4" t="str">
        <f>IFERROR(__xludf.DUMMYFUNCTION("RANK(C786,FILTER(C:C,E:E=E786,A:A=A786))"),"#N/A")</f>
        <v>#N/A</v>
      </c>
      <c r="G786" s="4" t="str">
        <f t="shared" si="1"/>
        <v>'',</v>
      </c>
      <c r="H786" s="4" t="e">
        <v>#N/A</v>
      </c>
      <c r="K786" s="4" t="str">
        <f>MATCH('Decision Tree Importance'!$A786,'Linear Regression'!$A:$A,0)</f>
        <v>#N/A</v>
      </c>
    </row>
    <row r="787">
      <c r="B787" s="3"/>
      <c r="D787" s="8"/>
      <c r="E787" s="8"/>
      <c r="F787" s="4" t="str">
        <f>IFERROR(__xludf.DUMMYFUNCTION("RANK(C787,FILTER(C:C,E:E=E787,A:A=A787))"),"#N/A")</f>
        <v>#N/A</v>
      </c>
      <c r="G787" s="4" t="str">
        <f t="shared" si="1"/>
        <v>'',</v>
      </c>
      <c r="H787" s="4" t="e">
        <v>#N/A</v>
      </c>
      <c r="K787" s="4" t="str">
        <f>MATCH('Decision Tree Importance'!$A787,'Linear Regression'!$A:$A,0)</f>
        <v>#N/A</v>
      </c>
    </row>
    <row r="788">
      <c r="B788" s="3"/>
      <c r="D788" s="8"/>
      <c r="E788" s="8"/>
      <c r="F788" s="4" t="str">
        <f>IFERROR(__xludf.DUMMYFUNCTION("RANK(C788,FILTER(C:C,E:E=E788,A:A=A788))"),"#N/A")</f>
        <v>#N/A</v>
      </c>
      <c r="G788" s="4" t="str">
        <f t="shared" si="1"/>
        <v>'',</v>
      </c>
      <c r="H788" s="4" t="e">
        <v>#N/A</v>
      </c>
      <c r="K788" s="4" t="str">
        <f>MATCH('Decision Tree Importance'!$A788,'Linear Regression'!$A:$A,0)</f>
        <v>#N/A</v>
      </c>
    </row>
    <row r="789">
      <c r="B789" s="3"/>
      <c r="D789" s="8"/>
      <c r="E789" s="8"/>
      <c r="F789" s="4" t="str">
        <f>IFERROR(__xludf.DUMMYFUNCTION("RANK(C789,FILTER(C:C,E:E=E789,A:A=A789))"),"#N/A")</f>
        <v>#N/A</v>
      </c>
      <c r="G789" s="4" t="str">
        <f t="shared" si="1"/>
        <v>'',</v>
      </c>
      <c r="H789" s="4" t="e">
        <v>#N/A</v>
      </c>
      <c r="K789" s="4" t="str">
        <f>MATCH('Decision Tree Importance'!$A789,'Linear Regression'!$A:$A,0)</f>
        <v>#N/A</v>
      </c>
    </row>
    <row r="790">
      <c r="B790" s="3"/>
      <c r="D790" s="8"/>
      <c r="E790" s="8"/>
      <c r="F790" s="4" t="str">
        <f>IFERROR(__xludf.DUMMYFUNCTION("RANK(C790,FILTER(C:C,E:E=E790,A:A=A790))"),"#N/A")</f>
        <v>#N/A</v>
      </c>
      <c r="G790" s="4" t="str">
        <f t="shared" si="1"/>
        <v>'',</v>
      </c>
      <c r="H790" s="4" t="e">
        <v>#N/A</v>
      </c>
      <c r="K790" s="4" t="str">
        <f>MATCH('Decision Tree Importance'!$A790,'Linear Regression'!$A:$A,0)</f>
        <v>#N/A</v>
      </c>
    </row>
    <row r="791">
      <c r="B791" s="3"/>
      <c r="D791" s="8"/>
      <c r="E791" s="8"/>
      <c r="F791" s="4" t="str">
        <f>IFERROR(__xludf.DUMMYFUNCTION("RANK(C791,FILTER(C:C,E:E=E791,A:A=A791))"),"#N/A")</f>
        <v>#N/A</v>
      </c>
      <c r="G791" s="4" t="str">
        <f t="shared" si="1"/>
        <v>'',</v>
      </c>
      <c r="H791" s="4" t="e">
        <v>#N/A</v>
      </c>
      <c r="K791" s="4" t="str">
        <f>MATCH('Decision Tree Importance'!$A791,'Linear Regression'!$A:$A,0)</f>
        <v>#N/A</v>
      </c>
    </row>
    <row r="792">
      <c r="B792" s="3"/>
      <c r="D792" s="8"/>
      <c r="E792" s="8"/>
      <c r="F792" s="4" t="str">
        <f>IFERROR(__xludf.DUMMYFUNCTION("RANK(C792,FILTER(C:C,E:E=E792,A:A=A792))"),"#N/A")</f>
        <v>#N/A</v>
      </c>
      <c r="G792" s="4" t="str">
        <f t="shared" si="1"/>
        <v>'',</v>
      </c>
      <c r="H792" s="4" t="e">
        <v>#N/A</v>
      </c>
      <c r="K792" s="4" t="str">
        <f>MATCH('Decision Tree Importance'!$A792,'Linear Regression'!$A:$A,0)</f>
        <v>#N/A</v>
      </c>
    </row>
    <row r="793">
      <c r="B793" s="3"/>
      <c r="D793" s="8"/>
      <c r="E793" s="8"/>
      <c r="F793" s="4" t="str">
        <f>IFERROR(__xludf.DUMMYFUNCTION("RANK(C793,FILTER(C:C,E:E=E793,A:A=A793))"),"#N/A")</f>
        <v>#N/A</v>
      </c>
      <c r="G793" s="4" t="str">
        <f t="shared" si="1"/>
        <v>'',</v>
      </c>
      <c r="H793" s="4" t="e">
        <v>#N/A</v>
      </c>
      <c r="K793" s="4" t="str">
        <f>MATCH('Decision Tree Importance'!$A793,'Linear Regression'!$A:$A,0)</f>
        <v>#N/A</v>
      </c>
    </row>
    <row r="794">
      <c r="B794" s="3"/>
      <c r="D794" s="8"/>
      <c r="E794" s="8"/>
      <c r="F794" s="4" t="str">
        <f>IFERROR(__xludf.DUMMYFUNCTION("RANK(C794,FILTER(C:C,E:E=E794,A:A=A794))"),"#N/A")</f>
        <v>#N/A</v>
      </c>
      <c r="G794" s="4" t="str">
        <f t="shared" si="1"/>
        <v>'',</v>
      </c>
      <c r="H794" s="4" t="e">
        <v>#N/A</v>
      </c>
      <c r="K794" s="4" t="str">
        <f>MATCH('Decision Tree Importance'!$A794,'Linear Regression'!$A:$A,0)</f>
        <v>#N/A</v>
      </c>
    </row>
    <row r="795">
      <c r="B795" s="3"/>
      <c r="D795" s="8"/>
      <c r="E795" s="8"/>
      <c r="F795" s="4" t="str">
        <f>IFERROR(__xludf.DUMMYFUNCTION("RANK(C795,FILTER(C:C,E:E=E795,A:A=A795))"),"#N/A")</f>
        <v>#N/A</v>
      </c>
      <c r="G795" s="4" t="str">
        <f t="shared" si="1"/>
        <v>'',</v>
      </c>
      <c r="H795" s="4" t="e">
        <v>#N/A</v>
      </c>
      <c r="K795" s="4" t="str">
        <f>MATCH('Decision Tree Importance'!$A795,'Linear Regression'!$A:$A,0)</f>
        <v>#N/A</v>
      </c>
    </row>
    <row r="796">
      <c r="B796" s="3"/>
      <c r="D796" s="8"/>
      <c r="E796" s="8"/>
      <c r="F796" s="4" t="str">
        <f>IFERROR(__xludf.DUMMYFUNCTION("RANK(C796,FILTER(C:C,E:E=E796,A:A=A796))"),"#N/A")</f>
        <v>#N/A</v>
      </c>
      <c r="G796" s="4" t="str">
        <f t="shared" si="1"/>
        <v>'',</v>
      </c>
      <c r="H796" s="4" t="e">
        <v>#N/A</v>
      </c>
      <c r="K796" s="4" t="str">
        <f>MATCH('Decision Tree Importance'!$A796,'Linear Regression'!$A:$A,0)</f>
        <v>#N/A</v>
      </c>
    </row>
    <row r="797">
      <c r="B797" s="3"/>
      <c r="D797" s="8"/>
      <c r="E797" s="8"/>
      <c r="F797" s="4" t="str">
        <f>IFERROR(__xludf.DUMMYFUNCTION("RANK(C797,FILTER(C:C,E:E=E797,A:A=A797))"),"#N/A")</f>
        <v>#N/A</v>
      </c>
      <c r="G797" s="4" t="str">
        <f t="shared" si="1"/>
        <v>'',</v>
      </c>
      <c r="H797" s="4" t="e">
        <v>#N/A</v>
      </c>
      <c r="K797" s="4" t="str">
        <f>MATCH('Decision Tree Importance'!$A797,'Linear Regression'!$A:$A,0)</f>
        <v>#N/A</v>
      </c>
    </row>
    <row r="798">
      <c r="B798" s="3"/>
      <c r="D798" s="8"/>
      <c r="E798" s="8"/>
      <c r="F798" s="4" t="str">
        <f>IFERROR(__xludf.DUMMYFUNCTION("RANK(C798,FILTER(C:C,E:E=E798,A:A=A798))"),"#N/A")</f>
        <v>#N/A</v>
      </c>
      <c r="G798" s="4" t="str">
        <f t="shared" si="1"/>
        <v>'',</v>
      </c>
      <c r="H798" s="4" t="e">
        <v>#N/A</v>
      </c>
      <c r="K798" s="4" t="str">
        <f>MATCH('Decision Tree Importance'!$A798,'Linear Regression'!$A:$A,0)</f>
        <v>#N/A</v>
      </c>
    </row>
    <row r="799">
      <c r="B799" s="3"/>
      <c r="D799" s="8"/>
      <c r="E799" s="8"/>
      <c r="F799" s="4" t="str">
        <f>IFERROR(__xludf.DUMMYFUNCTION("RANK(C799,FILTER(C:C,E:E=E799,A:A=A799))"),"#N/A")</f>
        <v>#N/A</v>
      </c>
      <c r="G799" s="4" t="str">
        <f t="shared" si="1"/>
        <v>'',</v>
      </c>
      <c r="H799" s="4" t="e">
        <v>#N/A</v>
      </c>
      <c r="K799" s="4" t="str">
        <f>MATCH('Decision Tree Importance'!$A799,'Linear Regression'!$A:$A,0)</f>
        <v>#N/A</v>
      </c>
    </row>
    <row r="800">
      <c r="B800" s="3"/>
      <c r="D800" s="8"/>
      <c r="E800" s="8"/>
      <c r="F800" s="4" t="str">
        <f>IFERROR(__xludf.DUMMYFUNCTION("RANK(C800,FILTER(C:C,E:E=E800,A:A=A800))"),"#N/A")</f>
        <v>#N/A</v>
      </c>
      <c r="G800" s="4" t="str">
        <f t="shared" si="1"/>
        <v>'',</v>
      </c>
      <c r="H800" s="4" t="e">
        <v>#N/A</v>
      </c>
      <c r="K800" s="4" t="str">
        <f>MATCH('Decision Tree Importance'!$A800,'Linear Regression'!$A:$A,0)</f>
        <v>#N/A</v>
      </c>
    </row>
    <row r="801">
      <c r="B801" s="3"/>
      <c r="D801" s="8"/>
      <c r="E801" s="8"/>
      <c r="F801" s="4" t="str">
        <f>IFERROR(__xludf.DUMMYFUNCTION("RANK(C801,FILTER(C:C,E:E=E801,A:A=A801))"),"#N/A")</f>
        <v>#N/A</v>
      </c>
      <c r="G801" s="4" t="str">
        <f t="shared" si="1"/>
        <v>'',</v>
      </c>
      <c r="H801" s="4" t="e">
        <v>#N/A</v>
      </c>
      <c r="K801" s="4" t="str">
        <f>MATCH('Decision Tree Importance'!$A801,'Linear Regression'!$A:$A,0)</f>
        <v>#N/A</v>
      </c>
    </row>
    <row r="802">
      <c r="B802" s="3"/>
      <c r="D802" s="8"/>
      <c r="E802" s="8"/>
      <c r="F802" s="4" t="str">
        <f>IFERROR(__xludf.DUMMYFUNCTION("RANK(C802,FILTER(C:C,E:E=E802,A:A=A802))"),"#N/A")</f>
        <v>#N/A</v>
      </c>
      <c r="G802" s="4" t="str">
        <f t="shared" si="1"/>
        <v>'',</v>
      </c>
      <c r="H802" s="4" t="e">
        <v>#N/A</v>
      </c>
      <c r="K802" s="4" t="str">
        <f>MATCH('Decision Tree Importance'!$A802,'Linear Regression'!$A:$A,0)</f>
        <v>#N/A</v>
      </c>
    </row>
    <row r="803">
      <c r="B803" s="3"/>
      <c r="D803" s="8"/>
      <c r="E803" s="8"/>
      <c r="F803" s="4" t="str">
        <f>IFERROR(__xludf.DUMMYFUNCTION("RANK(C803,FILTER(C:C,E:E=E803,A:A=A803))"),"#N/A")</f>
        <v>#N/A</v>
      </c>
      <c r="G803" s="4" t="str">
        <f t="shared" si="1"/>
        <v>'',</v>
      </c>
      <c r="H803" s="4" t="e">
        <v>#N/A</v>
      </c>
      <c r="K803" s="4" t="str">
        <f>MATCH('Decision Tree Importance'!$A803,'Linear Regression'!$A:$A,0)</f>
        <v>#N/A</v>
      </c>
    </row>
    <row r="804">
      <c r="B804" s="3"/>
      <c r="D804" s="8"/>
      <c r="E804" s="8"/>
      <c r="F804" s="4" t="str">
        <f>IFERROR(__xludf.DUMMYFUNCTION("RANK(C804,FILTER(C:C,E:E=E804,A:A=A804))"),"#N/A")</f>
        <v>#N/A</v>
      </c>
      <c r="G804" s="4" t="str">
        <f t="shared" si="1"/>
        <v>'',</v>
      </c>
      <c r="H804" s="4" t="e">
        <v>#N/A</v>
      </c>
      <c r="K804" s="4" t="str">
        <f>MATCH('Decision Tree Importance'!$A804,'Linear Regression'!$A:$A,0)</f>
        <v>#N/A</v>
      </c>
    </row>
    <row r="805">
      <c r="B805" s="3"/>
      <c r="D805" s="8"/>
      <c r="E805" s="8"/>
      <c r="F805" s="4" t="str">
        <f>IFERROR(__xludf.DUMMYFUNCTION("RANK(C805,FILTER(C:C,E:E=E805,A:A=A805))"),"#N/A")</f>
        <v>#N/A</v>
      </c>
      <c r="G805" s="4" t="str">
        <f t="shared" si="1"/>
        <v>'',</v>
      </c>
      <c r="H805" s="4" t="e">
        <v>#N/A</v>
      </c>
      <c r="K805" s="4" t="str">
        <f>MATCH('Decision Tree Importance'!$A805,'Linear Regression'!$A:$A,0)</f>
        <v>#N/A</v>
      </c>
    </row>
    <row r="806">
      <c r="B806" s="3"/>
      <c r="D806" s="8"/>
      <c r="E806" s="8"/>
      <c r="F806" s="4" t="str">
        <f>IFERROR(__xludf.DUMMYFUNCTION("RANK(C806,FILTER(C:C,E:E=E806,A:A=A806))"),"#N/A")</f>
        <v>#N/A</v>
      </c>
      <c r="G806" s="4" t="str">
        <f t="shared" si="1"/>
        <v>'',</v>
      </c>
      <c r="H806" s="4" t="e">
        <v>#N/A</v>
      </c>
      <c r="K806" s="4" t="str">
        <f>MATCH('Decision Tree Importance'!$A806,'Linear Regression'!$A:$A,0)</f>
        <v>#N/A</v>
      </c>
    </row>
    <row r="807">
      <c r="B807" s="3"/>
      <c r="D807" s="8"/>
      <c r="E807" s="8"/>
      <c r="F807" s="4" t="str">
        <f>IFERROR(__xludf.DUMMYFUNCTION("RANK(C807,FILTER(C:C,E:E=E807,A:A=A807))"),"#N/A")</f>
        <v>#N/A</v>
      </c>
      <c r="G807" s="4" t="str">
        <f t="shared" si="1"/>
        <v>'',</v>
      </c>
      <c r="H807" s="4" t="e">
        <v>#N/A</v>
      </c>
      <c r="K807" s="4" t="str">
        <f>MATCH('Decision Tree Importance'!$A807,'Linear Regression'!$A:$A,0)</f>
        <v>#N/A</v>
      </c>
    </row>
    <row r="808">
      <c r="B808" s="3"/>
      <c r="D808" s="8"/>
      <c r="E808" s="8"/>
      <c r="F808" s="4" t="str">
        <f>IFERROR(__xludf.DUMMYFUNCTION("RANK(C808,FILTER(C:C,E:E=E808,A:A=A808))"),"#N/A")</f>
        <v>#N/A</v>
      </c>
      <c r="G808" s="4" t="str">
        <f t="shared" si="1"/>
        <v>'',</v>
      </c>
      <c r="H808" s="4" t="e">
        <v>#N/A</v>
      </c>
      <c r="K808" s="4" t="str">
        <f>MATCH('Decision Tree Importance'!$A808,'Linear Regression'!$A:$A,0)</f>
        <v>#N/A</v>
      </c>
    </row>
    <row r="809">
      <c r="B809" s="3"/>
      <c r="D809" s="8"/>
      <c r="E809" s="8"/>
      <c r="F809" s="4" t="str">
        <f>IFERROR(__xludf.DUMMYFUNCTION("RANK(C809,FILTER(C:C,E:E=E809,A:A=A809))"),"#N/A")</f>
        <v>#N/A</v>
      </c>
      <c r="G809" s="4" t="str">
        <f t="shared" si="1"/>
        <v>'',</v>
      </c>
      <c r="H809" s="4" t="e">
        <v>#N/A</v>
      </c>
      <c r="K809" s="4" t="str">
        <f>MATCH('Decision Tree Importance'!$A809,'Linear Regression'!$A:$A,0)</f>
        <v>#N/A</v>
      </c>
    </row>
    <row r="810">
      <c r="B810" s="3"/>
      <c r="D810" s="8"/>
      <c r="E810" s="8"/>
      <c r="F810" s="4" t="str">
        <f>IFERROR(__xludf.DUMMYFUNCTION("RANK(C810,FILTER(C:C,E:E=E810,A:A=A810))"),"#N/A")</f>
        <v>#N/A</v>
      </c>
      <c r="G810" s="4" t="str">
        <f t="shared" si="1"/>
        <v>'',</v>
      </c>
      <c r="H810" s="4" t="e">
        <v>#N/A</v>
      </c>
      <c r="K810" s="4" t="str">
        <f>MATCH('Decision Tree Importance'!$A810,'Linear Regression'!$A:$A,0)</f>
        <v>#N/A</v>
      </c>
    </row>
    <row r="811">
      <c r="B811" s="3"/>
      <c r="D811" s="8"/>
      <c r="E811" s="8"/>
      <c r="F811" s="4" t="str">
        <f>IFERROR(__xludf.DUMMYFUNCTION("RANK(C811,FILTER(C:C,E:E=E811,A:A=A811))"),"#N/A")</f>
        <v>#N/A</v>
      </c>
      <c r="G811" s="4" t="str">
        <f t="shared" si="1"/>
        <v>'',</v>
      </c>
      <c r="H811" s="4" t="e">
        <v>#N/A</v>
      </c>
      <c r="K811" s="4" t="str">
        <f>MATCH('Decision Tree Importance'!$A811,'Linear Regression'!$A:$A,0)</f>
        <v>#N/A</v>
      </c>
    </row>
    <row r="812">
      <c r="B812" s="3"/>
      <c r="D812" s="8"/>
      <c r="E812" s="8"/>
      <c r="F812" s="4" t="str">
        <f>IFERROR(__xludf.DUMMYFUNCTION("RANK(C812,FILTER(C:C,E:E=E812,A:A=A812))"),"#N/A")</f>
        <v>#N/A</v>
      </c>
      <c r="G812" s="4" t="str">
        <f t="shared" si="1"/>
        <v>'',</v>
      </c>
      <c r="H812" s="4" t="e">
        <v>#N/A</v>
      </c>
      <c r="K812" s="4" t="str">
        <f>MATCH('Decision Tree Importance'!$A812,'Linear Regression'!$A:$A,0)</f>
        <v>#N/A</v>
      </c>
    </row>
    <row r="813">
      <c r="B813" s="3"/>
      <c r="D813" s="8"/>
      <c r="E813" s="8"/>
      <c r="F813" s="4" t="str">
        <f>IFERROR(__xludf.DUMMYFUNCTION("RANK(C813,FILTER(C:C,E:E=E813,A:A=A813))"),"#N/A")</f>
        <v>#N/A</v>
      </c>
      <c r="G813" s="4" t="str">
        <f t="shared" si="1"/>
        <v>'',</v>
      </c>
      <c r="H813" s="4" t="e">
        <v>#N/A</v>
      </c>
      <c r="K813" s="4" t="str">
        <f>MATCH('Decision Tree Importance'!$A813,'Linear Regression'!$A:$A,0)</f>
        <v>#N/A</v>
      </c>
    </row>
    <row r="814">
      <c r="B814" s="3"/>
      <c r="D814" s="8"/>
      <c r="E814" s="8"/>
      <c r="F814" s="4" t="str">
        <f>IFERROR(__xludf.DUMMYFUNCTION("RANK(C814,FILTER(C:C,E:E=E814,A:A=A814))"),"#N/A")</f>
        <v>#N/A</v>
      </c>
      <c r="G814" s="4" t="str">
        <f t="shared" si="1"/>
        <v>'',</v>
      </c>
      <c r="H814" s="4" t="e">
        <v>#N/A</v>
      </c>
      <c r="K814" s="4" t="str">
        <f>MATCH('Decision Tree Importance'!$A814,'Linear Regression'!$A:$A,0)</f>
        <v>#N/A</v>
      </c>
    </row>
    <row r="815">
      <c r="B815" s="3"/>
      <c r="D815" s="8"/>
      <c r="E815" s="8"/>
      <c r="F815" s="4" t="str">
        <f>IFERROR(__xludf.DUMMYFUNCTION("RANK(C815,FILTER(C:C,E:E=E815,A:A=A815))"),"#N/A")</f>
        <v>#N/A</v>
      </c>
      <c r="G815" s="4" t="str">
        <f t="shared" si="1"/>
        <v>'',</v>
      </c>
      <c r="H815" s="4" t="e">
        <v>#N/A</v>
      </c>
      <c r="K815" s="4" t="str">
        <f>MATCH('Decision Tree Importance'!$A815,'Linear Regression'!$A:$A,0)</f>
        <v>#N/A</v>
      </c>
    </row>
    <row r="816">
      <c r="B816" s="3"/>
      <c r="D816" s="8"/>
      <c r="E816" s="8"/>
      <c r="F816" s="4" t="str">
        <f>IFERROR(__xludf.DUMMYFUNCTION("RANK(C816,FILTER(C:C,E:E=E816,A:A=A816))"),"#N/A")</f>
        <v>#N/A</v>
      </c>
      <c r="G816" s="4" t="str">
        <f t="shared" si="1"/>
        <v>'',</v>
      </c>
      <c r="H816" s="4" t="e">
        <v>#N/A</v>
      </c>
      <c r="K816" s="4" t="str">
        <f>MATCH('Decision Tree Importance'!$A816,'Linear Regression'!$A:$A,0)</f>
        <v>#N/A</v>
      </c>
    </row>
    <row r="817">
      <c r="B817" s="3"/>
      <c r="D817" s="8"/>
      <c r="E817" s="8"/>
      <c r="F817" s="4" t="str">
        <f>IFERROR(__xludf.DUMMYFUNCTION("RANK(C817,FILTER(C:C,E:E=E817,A:A=A817))"),"#N/A")</f>
        <v>#N/A</v>
      </c>
      <c r="G817" s="4" t="str">
        <f t="shared" si="1"/>
        <v>'',</v>
      </c>
      <c r="H817" s="4" t="e">
        <v>#N/A</v>
      </c>
      <c r="K817" s="4" t="str">
        <f>MATCH('Decision Tree Importance'!$A817,'Linear Regression'!$A:$A,0)</f>
        <v>#N/A</v>
      </c>
    </row>
    <row r="818">
      <c r="B818" s="3"/>
      <c r="D818" s="8"/>
      <c r="E818" s="8"/>
      <c r="F818" s="4" t="str">
        <f>IFERROR(__xludf.DUMMYFUNCTION("RANK(C818,FILTER(C:C,E:E=E818,A:A=A818))"),"#N/A")</f>
        <v>#N/A</v>
      </c>
      <c r="G818" s="4" t="str">
        <f t="shared" si="1"/>
        <v>'',</v>
      </c>
      <c r="H818" s="4" t="e">
        <v>#N/A</v>
      </c>
      <c r="K818" s="4" t="str">
        <f>MATCH('Decision Tree Importance'!$A818,'Linear Regression'!$A:$A,0)</f>
        <v>#N/A</v>
      </c>
    </row>
    <row r="819">
      <c r="B819" s="3"/>
      <c r="D819" s="8"/>
      <c r="E819" s="8"/>
      <c r="F819" s="4" t="str">
        <f>IFERROR(__xludf.DUMMYFUNCTION("RANK(C819,FILTER(C:C,E:E=E819,A:A=A819))"),"#N/A")</f>
        <v>#N/A</v>
      </c>
      <c r="G819" s="4" t="str">
        <f t="shared" si="1"/>
        <v>'',</v>
      </c>
      <c r="H819" s="4" t="e">
        <v>#N/A</v>
      </c>
      <c r="K819" s="4" t="str">
        <f>MATCH('Decision Tree Importance'!$A819,'Linear Regression'!$A:$A,0)</f>
        <v>#N/A</v>
      </c>
    </row>
    <row r="820">
      <c r="B820" s="3"/>
      <c r="D820" s="8"/>
      <c r="E820" s="8"/>
      <c r="F820" s="4" t="str">
        <f>IFERROR(__xludf.DUMMYFUNCTION("RANK(C820,FILTER(C:C,E:E=E820,A:A=A820))"),"#N/A")</f>
        <v>#N/A</v>
      </c>
      <c r="G820" s="4" t="str">
        <f t="shared" si="1"/>
        <v>'',</v>
      </c>
      <c r="H820" s="4" t="e">
        <v>#N/A</v>
      </c>
      <c r="K820" s="4" t="str">
        <f>MATCH('Decision Tree Importance'!$A820,'Linear Regression'!$A:$A,0)</f>
        <v>#N/A</v>
      </c>
    </row>
    <row r="821">
      <c r="B821" s="3"/>
      <c r="D821" s="8"/>
      <c r="E821" s="8"/>
      <c r="F821" s="4" t="str">
        <f>IFERROR(__xludf.DUMMYFUNCTION("RANK(C821,FILTER(C:C,E:E=E821,A:A=A821))"),"#N/A")</f>
        <v>#N/A</v>
      </c>
      <c r="G821" s="4" t="str">
        <f t="shared" si="1"/>
        <v>'',</v>
      </c>
      <c r="H821" s="4" t="e">
        <v>#N/A</v>
      </c>
      <c r="K821" s="4" t="str">
        <f>MATCH('Decision Tree Importance'!$A821,'Linear Regression'!$A:$A,0)</f>
        <v>#N/A</v>
      </c>
    </row>
    <row r="822">
      <c r="B822" s="3"/>
      <c r="D822" s="8"/>
      <c r="E822" s="8"/>
      <c r="F822" s="4" t="str">
        <f>IFERROR(__xludf.DUMMYFUNCTION("RANK(C822,FILTER(C:C,E:E=E822,A:A=A822))"),"#N/A")</f>
        <v>#N/A</v>
      </c>
      <c r="G822" s="4" t="str">
        <f t="shared" si="1"/>
        <v>'',</v>
      </c>
      <c r="H822" s="4" t="e">
        <v>#N/A</v>
      </c>
      <c r="K822" s="4" t="str">
        <f>MATCH('Decision Tree Importance'!$A822,'Linear Regression'!$A:$A,0)</f>
        <v>#N/A</v>
      </c>
    </row>
    <row r="823">
      <c r="B823" s="3"/>
      <c r="D823" s="8"/>
      <c r="E823" s="8"/>
      <c r="F823" s="4" t="str">
        <f>IFERROR(__xludf.DUMMYFUNCTION("RANK(C823,FILTER(C:C,E:E=E823,A:A=A823))"),"#N/A")</f>
        <v>#N/A</v>
      </c>
      <c r="G823" s="4" t="str">
        <f t="shared" si="1"/>
        <v>'',</v>
      </c>
      <c r="H823" s="4" t="e">
        <v>#N/A</v>
      </c>
      <c r="K823" s="4" t="str">
        <f>MATCH('Decision Tree Importance'!$A823,'Linear Regression'!$A:$A,0)</f>
        <v>#N/A</v>
      </c>
    </row>
    <row r="824">
      <c r="B824" s="3"/>
      <c r="D824" s="8"/>
      <c r="E824" s="8"/>
      <c r="F824" s="4" t="str">
        <f>IFERROR(__xludf.DUMMYFUNCTION("RANK(C824,FILTER(C:C,E:E=E824,A:A=A824))"),"#N/A")</f>
        <v>#N/A</v>
      </c>
      <c r="G824" s="4" t="str">
        <f t="shared" si="1"/>
        <v>'',</v>
      </c>
      <c r="H824" s="4" t="e">
        <v>#N/A</v>
      </c>
      <c r="K824" s="4" t="str">
        <f>MATCH('Decision Tree Importance'!$A824,'Linear Regression'!$A:$A,0)</f>
        <v>#N/A</v>
      </c>
    </row>
    <row r="825">
      <c r="B825" s="3"/>
      <c r="D825" s="8"/>
      <c r="E825" s="8"/>
      <c r="F825" s="4" t="str">
        <f>IFERROR(__xludf.DUMMYFUNCTION("RANK(C825,FILTER(C:C,E:E=E825,A:A=A825))"),"#N/A")</f>
        <v>#N/A</v>
      </c>
      <c r="G825" s="4" t="str">
        <f t="shared" si="1"/>
        <v>'',</v>
      </c>
      <c r="H825" s="4" t="e">
        <v>#N/A</v>
      </c>
      <c r="K825" s="4" t="str">
        <f>MATCH('Decision Tree Importance'!$A825,'Linear Regression'!$A:$A,0)</f>
        <v>#N/A</v>
      </c>
    </row>
    <row r="826">
      <c r="B826" s="3"/>
      <c r="D826" s="8"/>
      <c r="E826" s="8"/>
      <c r="F826" s="4" t="str">
        <f>IFERROR(__xludf.DUMMYFUNCTION("RANK(C826,FILTER(C:C,E:E=E826,A:A=A826))"),"#N/A")</f>
        <v>#N/A</v>
      </c>
      <c r="G826" s="4" t="str">
        <f t="shared" si="1"/>
        <v>'',</v>
      </c>
      <c r="H826" s="4" t="e">
        <v>#N/A</v>
      </c>
      <c r="K826" s="4" t="str">
        <f>MATCH('Decision Tree Importance'!$A826,'Linear Regression'!$A:$A,0)</f>
        <v>#N/A</v>
      </c>
    </row>
    <row r="827">
      <c r="B827" s="3"/>
      <c r="D827" s="8"/>
      <c r="E827" s="8"/>
      <c r="F827" s="4" t="str">
        <f>IFERROR(__xludf.DUMMYFUNCTION("RANK(C827,FILTER(C:C,E:E=E827,A:A=A827))"),"#N/A")</f>
        <v>#N/A</v>
      </c>
      <c r="G827" s="4" t="str">
        <f t="shared" si="1"/>
        <v>'',</v>
      </c>
      <c r="H827" s="4" t="e">
        <v>#N/A</v>
      </c>
      <c r="K827" s="4" t="str">
        <f>MATCH('Decision Tree Importance'!$A827,'Linear Regression'!$A:$A,0)</f>
        <v>#N/A</v>
      </c>
    </row>
    <row r="828">
      <c r="B828" s="3"/>
      <c r="D828" s="8"/>
      <c r="E828" s="8"/>
      <c r="F828" s="4" t="str">
        <f>IFERROR(__xludf.DUMMYFUNCTION("RANK(C828,FILTER(C:C,E:E=E828,A:A=A828))"),"#N/A")</f>
        <v>#N/A</v>
      </c>
      <c r="G828" s="4" t="str">
        <f t="shared" si="1"/>
        <v>'',</v>
      </c>
      <c r="H828" s="4" t="e">
        <v>#N/A</v>
      </c>
      <c r="K828" s="4" t="str">
        <f>MATCH('Decision Tree Importance'!$A828,'Linear Regression'!$A:$A,0)</f>
        <v>#N/A</v>
      </c>
    </row>
    <row r="829">
      <c r="B829" s="3"/>
      <c r="D829" s="8"/>
      <c r="E829" s="8"/>
      <c r="F829" s="4" t="str">
        <f>IFERROR(__xludf.DUMMYFUNCTION("RANK(C829,FILTER(C:C,E:E=E829,A:A=A829))"),"#N/A")</f>
        <v>#N/A</v>
      </c>
      <c r="G829" s="4" t="str">
        <f t="shared" si="1"/>
        <v>'',</v>
      </c>
      <c r="H829" s="4" t="e">
        <v>#N/A</v>
      </c>
      <c r="K829" s="4" t="str">
        <f>MATCH('Decision Tree Importance'!$A829,'Linear Regression'!$A:$A,0)</f>
        <v>#N/A</v>
      </c>
    </row>
    <row r="830">
      <c r="B830" s="3"/>
      <c r="D830" s="8"/>
      <c r="E830" s="8"/>
      <c r="F830" s="4" t="str">
        <f>IFERROR(__xludf.DUMMYFUNCTION("RANK(C830,FILTER(C:C,E:E=E830,A:A=A830))"),"#N/A")</f>
        <v>#N/A</v>
      </c>
      <c r="G830" s="4" t="str">
        <f t="shared" si="1"/>
        <v>'',</v>
      </c>
      <c r="H830" s="4" t="e">
        <v>#N/A</v>
      </c>
      <c r="K830" s="4" t="str">
        <f>MATCH('Decision Tree Importance'!$A830,'Linear Regression'!$A:$A,0)</f>
        <v>#N/A</v>
      </c>
    </row>
    <row r="831">
      <c r="B831" s="3"/>
      <c r="D831" s="8"/>
      <c r="E831" s="8"/>
      <c r="F831" s="4" t="str">
        <f>IFERROR(__xludf.DUMMYFUNCTION("RANK(C831,FILTER(C:C,E:E=E831,A:A=A831))"),"#N/A")</f>
        <v>#N/A</v>
      </c>
      <c r="G831" s="4" t="str">
        <f t="shared" si="1"/>
        <v>'',</v>
      </c>
      <c r="H831" s="4" t="e">
        <v>#N/A</v>
      </c>
      <c r="K831" s="4" t="str">
        <f>MATCH('Decision Tree Importance'!$A831,'Linear Regression'!$A:$A,0)</f>
        <v>#N/A</v>
      </c>
    </row>
    <row r="832">
      <c r="B832" s="3"/>
      <c r="D832" s="8"/>
      <c r="E832" s="8"/>
      <c r="F832" s="4" t="str">
        <f>IFERROR(__xludf.DUMMYFUNCTION("RANK(C832,FILTER(C:C,E:E=E832,A:A=A832))"),"#N/A")</f>
        <v>#N/A</v>
      </c>
      <c r="G832" s="4" t="str">
        <f t="shared" si="1"/>
        <v>'',</v>
      </c>
      <c r="H832" s="4" t="e">
        <v>#N/A</v>
      </c>
      <c r="K832" s="4" t="str">
        <f>MATCH('Decision Tree Importance'!$A832,'Linear Regression'!$A:$A,0)</f>
        <v>#N/A</v>
      </c>
    </row>
    <row r="833">
      <c r="B833" s="3"/>
      <c r="D833" s="8"/>
      <c r="E833" s="8"/>
      <c r="F833" s="4" t="str">
        <f>IFERROR(__xludf.DUMMYFUNCTION("RANK(C833,FILTER(C:C,E:E=E833,A:A=A833))"),"#N/A")</f>
        <v>#N/A</v>
      </c>
      <c r="G833" s="4" t="str">
        <f t="shared" si="1"/>
        <v>'',</v>
      </c>
      <c r="H833" s="4" t="e">
        <v>#N/A</v>
      </c>
      <c r="K833" s="4" t="str">
        <f>MATCH('Decision Tree Importance'!$A833,'Linear Regression'!$A:$A,0)</f>
        <v>#N/A</v>
      </c>
    </row>
    <row r="834">
      <c r="B834" s="3"/>
      <c r="D834" s="8"/>
      <c r="E834" s="8"/>
      <c r="F834" s="4" t="str">
        <f>IFERROR(__xludf.DUMMYFUNCTION("RANK(C834,FILTER(C:C,E:E=E834,A:A=A834))"),"#N/A")</f>
        <v>#N/A</v>
      </c>
      <c r="G834" s="4" t="str">
        <f t="shared" si="1"/>
        <v>'',</v>
      </c>
      <c r="H834" s="4" t="e">
        <v>#N/A</v>
      </c>
      <c r="K834" s="4" t="str">
        <f>MATCH('Decision Tree Importance'!$A834,'Linear Regression'!$A:$A,0)</f>
        <v>#N/A</v>
      </c>
    </row>
    <row r="835">
      <c r="B835" s="3"/>
      <c r="D835" s="8"/>
      <c r="E835" s="8"/>
      <c r="F835" s="4" t="str">
        <f>IFERROR(__xludf.DUMMYFUNCTION("RANK(C835,FILTER(C:C,E:E=E835,A:A=A835))"),"#N/A")</f>
        <v>#N/A</v>
      </c>
      <c r="G835" s="4" t="str">
        <f t="shared" si="1"/>
        <v>'',</v>
      </c>
      <c r="H835" s="4" t="e">
        <v>#N/A</v>
      </c>
      <c r="K835" s="4" t="str">
        <f>MATCH('Decision Tree Importance'!$A835,'Linear Regression'!$A:$A,0)</f>
        <v>#N/A</v>
      </c>
    </row>
    <row r="836">
      <c r="B836" s="3"/>
      <c r="D836" s="8"/>
      <c r="E836" s="8"/>
      <c r="F836" s="4" t="str">
        <f>IFERROR(__xludf.DUMMYFUNCTION("RANK(C836,FILTER(C:C,E:E=E836,A:A=A836))"),"#N/A")</f>
        <v>#N/A</v>
      </c>
      <c r="G836" s="4" t="str">
        <f t="shared" si="1"/>
        <v>'',</v>
      </c>
      <c r="H836" s="4" t="e">
        <v>#N/A</v>
      </c>
      <c r="K836" s="4" t="str">
        <f>MATCH('Decision Tree Importance'!$A836,'Linear Regression'!$A:$A,0)</f>
        <v>#N/A</v>
      </c>
    </row>
    <row r="837">
      <c r="B837" s="3"/>
      <c r="D837" s="8"/>
      <c r="E837" s="8"/>
      <c r="F837" s="4" t="str">
        <f>IFERROR(__xludf.DUMMYFUNCTION("RANK(C837,FILTER(C:C,E:E=E837,A:A=A837))"),"#N/A")</f>
        <v>#N/A</v>
      </c>
      <c r="G837" s="4" t="str">
        <f t="shared" si="1"/>
        <v>'',</v>
      </c>
      <c r="H837" s="4" t="e">
        <v>#N/A</v>
      </c>
      <c r="K837" s="4" t="str">
        <f>MATCH('Decision Tree Importance'!$A837,'Linear Regression'!$A:$A,0)</f>
        <v>#N/A</v>
      </c>
    </row>
    <row r="838">
      <c r="B838" s="3"/>
      <c r="D838" s="8"/>
      <c r="E838" s="8"/>
      <c r="F838" s="4" t="str">
        <f>IFERROR(__xludf.DUMMYFUNCTION("RANK(C838,FILTER(C:C,E:E=E838,A:A=A838))"),"#N/A")</f>
        <v>#N/A</v>
      </c>
      <c r="G838" s="4" t="str">
        <f t="shared" si="1"/>
        <v>'',</v>
      </c>
      <c r="H838" s="4" t="e">
        <v>#N/A</v>
      </c>
      <c r="K838" s="4" t="str">
        <f>MATCH('Decision Tree Importance'!$A838,'Linear Regression'!$A:$A,0)</f>
        <v>#N/A</v>
      </c>
    </row>
    <row r="839">
      <c r="B839" s="3"/>
      <c r="D839" s="8"/>
      <c r="E839" s="8"/>
      <c r="F839" s="4" t="str">
        <f>IFERROR(__xludf.DUMMYFUNCTION("RANK(C839,FILTER(C:C,E:E=E839,A:A=A839))"),"#N/A")</f>
        <v>#N/A</v>
      </c>
      <c r="G839" s="4" t="str">
        <f t="shared" si="1"/>
        <v>'',</v>
      </c>
      <c r="H839" s="4" t="e">
        <v>#N/A</v>
      </c>
      <c r="K839" s="4" t="str">
        <f>MATCH('Decision Tree Importance'!$A839,'Linear Regression'!$A:$A,0)</f>
        <v>#N/A</v>
      </c>
    </row>
    <row r="840">
      <c r="B840" s="3"/>
      <c r="D840" s="8"/>
      <c r="E840" s="8"/>
      <c r="F840" s="4" t="str">
        <f>IFERROR(__xludf.DUMMYFUNCTION("RANK(C840,FILTER(C:C,E:E=E840,A:A=A840))"),"#N/A")</f>
        <v>#N/A</v>
      </c>
      <c r="G840" s="4" t="str">
        <f t="shared" si="1"/>
        <v>'',</v>
      </c>
      <c r="H840" s="4" t="e">
        <v>#N/A</v>
      </c>
      <c r="K840" s="4" t="str">
        <f>MATCH('Decision Tree Importance'!$A840,'Linear Regression'!$A:$A,0)</f>
        <v>#N/A</v>
      </c>
    </row>
    <row r="841">
      <c r="B841" s="3"/>
      <c r="D841" s="8"/>
      <c r="E841" s="8"/>
      <c r="F841" s="4" t="str">
        <f>IFERROR(__xludf.DUMMYFUNCTION("RANK(C841,FILTER(C:C,E:E=E841,A:A=A841))"),"#N/A")</f>
        <v>#N/A</v>
      </c>
      <c r="G841" s="4" t="str">
        <f t="shared" si="1"/>
        <v>'',</v>
      </c>
      <c r="H841" s="4" t="e">
        <v>#N/A</v>
      </c>
      <c r="K841" s="4" t="str">
        <f>MATCH('Decision Tree Importance'!$A841,'Linear Regression'!$A:$A,0)</f>
        <v>#N/A</v>
      </c>
    </row>
    <row r="842">
      <c r="B842" s="3"/>
      <c r="D842" s="8"/>
      <c r="E842" s="8"/>
      <c r="F842" s="4" t="str">
        <f>IFERROR(__xludf.DUMMYFUNCTION("RANK(C842,FILTER(C:C,E:E=E842,A:A=A842))"),"#N/A")</f>
        <v>#N/A</v>
      </c>
      <c r="G842" s="4" t="str">
        <f t="shared" si="1"/>
        <v>'',</v>
      </c>
      <c r="H842" s="4" t="e">
        <v>#N/A</v>
      </c>
      <c r="K842" s="4" t="str">
        <f>MATCH('Decision Tree Importance'!$A842,'Linear Regression'!$A:$A,0)</f>
        <v>#N/A</v>
      </c>
    </row>
    <row r="843">
      <c r="B843" s="3"/>
      <c r="D843" s="8"/>
      <c r="E843" s="8"/>
      <c r="F843" s="4" t="str">
        <f>IFERROR(__xludf.DUMMYFUNCTION("RANK(C843,FILTER(C:C,E:E=E843,A:A=A843))"),"#N/A")</f>
        <v>#N/A</v>
      </c>
      <c r="G843" s="4" t="str">
        <f t="shared" si="1"/>
        <v>'',</v>
      </c>
      <c r="H843" s="4" t="e">
        <v>#N/A</v>
      </c>
      <c r="K843" s="4" t="str">
        <f>MATCH('Decision Tree Importance'!$A843,'Linear Regression'!$A:$A,0)</f>
        <v>#N/A</v>
      </c>
    </row>
    <row r="844">
      <c r="B844" s="3"/>
      <c r="D844" s="8"/>
      <c r="E844" s="8"/>
      <c r="F844" s="4" t="str">
        <f>IFERROR(__xludf.DUMMYFUNCTION("RANK(C844,FILTER(C:C,E:E=E844,A:A=A844))"),"#N/A")</f>
        <v>#N/A</v>
      </c>
      <c r="G844" s="4" t="str">
        <f t="shared" si="1"/>
        <v>'',</v>
      </c>
      <c r="H844" s="4" t="e">
        <v>#N/A</v>
      </c>
      <c r="K844" s="4" t="str">
        <f>MATCH('Decision Tree Importance'!$A844,'Linear Regression'!$A:$A,0)</f>
        <v>#N/A</v>
      </c>
    </row>
    <row r="845">
      <c r="B845" s="3"/>
      <c r="D845" s="8"/>
      <c r="E845" s="8"/>
      <c r="F845" s="4" t="str">
        <f>IFERROR(__xludf.DUMMYFUNCTION("RANK(C845,FILTER(C:C,E:E=E845,A:A=A845))"),"#N/A")</f>
        <v>#N/A</v>
      </c>
      <c r="G845" s="4" t="str">
        <f t="shared" si="1"/>
        <v>'',</v>
      </c>
      <c r="H845" s="4" t="e">
        <v>#N/A</v>
      </c>
      <c r="K845" s="4" t="str">
        <f>MATCH('Decision Tree Importance'!$A845,'Linear Regression'!$A:$A,0)</f>
        <v>#N/A</v>
      </c>
    </row>
    <row r="846">
      <c r="B846" s="3"/>
      <c r="D846" s="8"/>
      <c r="E846" s="8"/>
      <c r="F846" s="4" t="str">
        <f>IFERROR(__xludf.DUMMYFUNCTION("RANK(C846,FILTER(C:C,E:E=E846,A:A=A846))"),"#N/A")</f>
        <v>#N/A</v>
      </c>
      <c r="G846" s="4" t="str">
        <f t="shared" si="1"/>
        <v>'',</v>
      </c>
      <c r="H846" s="4" t="e">
        <v>#N/A</v>
      </c>
      <c r="K846" s="4" t="str">
        <f>MATCH('Decision Tree Importance'!$A846,'Linear Regression'!$A:$A,0)</f>
        <v>#N/A</v>
      </c>
    </row>
    <row r="847">
      <c r="B847" s="3"/>
      <c r="D847" s="8"/>
      <c r="E847" s="8"/>
      <c r="F847" s="4" t="str">
        <f>IFERROR(__xludf.DUMMYFUNCTION("RANK(C847,FILTER(C:C,E:E=E847,A:A=A847))"),"#N/A")</f>
        <v>#N/A</v>
      </c>
      <c r="G847" s="4" t="str">
        <f t="shared" si="1"/>
        <v>'',</v>
      </c>
      <c r="H847" s="4" t="e">
        <v>#N/A</v>
      </c>
      <c r="K847" s="4" t="str">
        <f>MATCH('Decision Tree Importance'!$A847,'Linear Regression'!$A:$A,0)</f>
        <v>#N/A</v>
      </c>
    </row>
    <row r="848">
      <c r="B848" s="3"/>
      <c r="D848" s="8"/>
      <c r="E848" s="8"/>
      <c r="F848" s="4" t="str">
        <f>IFERROR(__xludf.DUMMYFUNCTION("RANK(C848,FILTER(C:C,E:E=E848,A:A=A848))"),"#N/A")</f>
        <v>#N/A</v>
      </c>
      <c r="G848" s="4" t="str">
        <f t="shared" si="1"/>
        <v>'',</v>
      </c>
      <c r="H848" s="4" t="e">
        <v>#N/A</v>
      </c>
      <c r="K848" s="4" t="str">
        <f>MATCH('Decision Tree Importance'!$A848,'Linear Regression'!$A:$A,0)</f>
        <v>#N/A</v>
      </c>
    </row>
    <row r="849">
      <c r="B849" s="3"/>
      <c r="D849" s="8"/>
      <c r="E849" s="8"/>
      <c r="F849" s="4" t="str">
        <f>IFERROR(__xludf.DUMMYFUNCTION("RANK(C849,FILTER(C:C,E:E=E849,A:A=A849))"),"#N/A")</f>
        <v>#N/A</v>
      </c>
      <c r="G849" s="4" t="str">
        <f t="shared" si="1"/>
        <v>'',</v>
      </c>
      <c r="H849" s="4" t="e">
        <v>#N/A</v>
      </c>
      <c r="K849" s="4" t="str">
        <f>MATCH('Decision Tree Importance'!$A849,'Linear Regression'!$A:$A,0)</f>
        <v>#N/A</v>
      </c>
    </row>
    <row r="850">
      <c r="B850" s="3"/>
      <c r="D850" s="8"/>
      <c r="E850" s="8"/>
      <c r="F850" s="4" t="str">
        <f>IFERROR(__xludf.DUMMYFUNCTION("RANK(C850,FILTER(C:C,E:E=E850,A:A=A850))"),"#N/A")</f>
        <v>#N/A</v>
      </c>
      <c r="G850" s="4" t="str">
        <f t="shared" si="1"/>
        <v>'',</v>
      </c>
      <c r="H850" s="4" t="e">
        <v>#N/A</v>
      </c>
      <c r="K850" s="4" t="str">
        <f>MATCH('Decision Tree Importance'!$A850,'Linear Regression'!$A:$A,0)</f>
        <v>#N/A</v>
      </c>
    </row>
    <row r="851">
      <c r="B851" s="3"/>
      <c r="D851" s="8"/>
      <c r="E851" s="8"/>
      <c r="F851" s="4" t="str">
        <f>IFERROR(__xludf.DUMMYFUNCTION("RANK(C851,FILTER(C:C,E:E=E851,A:A=A851))"),"#N/A")</f>
        <v>#N/A</v>
      </c>
      <c r="G851" s="4" t="str">
        <f t="shared" si="1"/>
        <v>'',</v>
      </c>
      <c r="H851" s="4" t="e">
        <v>#N/A</v>
      </c>
      <c r="K851" s="4" t="str">
        <f>MATCH('Decision Tree Importance'!$A851,'Linear Regression'!$A:$A,0)</f>
        <v>#N/A</v>
      </c>
    </row>
    <row r="852">
      <c r="B852" s="3"/>
      <c r="D852" s="8"/>
      <c r="E852" s="8"/>
      <c r="F852" s="4" t="str">
        <f>IFERROR(__xludf.DUMMYFUNCTION("RANK(C852,FILTER(C:C,E:E=E852,A:A=A852))"),"#N/A")</f>
        <v>#N/A</v>
      </c>
      <c r="G852" s="4" t="str">
        <f t="shared" si="1"/>
        <v>'',</v>
      </c>
      <c r="H852" s="4" t="e">
        <v>#N/A</v>
      </c>
      <c r="K852" s="4" t="str">
        <f>MATCH('Decision Tree Importance'!$A852,'Linear Regression'!$A:$A,0)</f>
        <v>#N/A</v>
      </c>
    </row>
    <row r="853">
      <c r="B853" s="3"/>
      <c r="D853" s="8"/>
      <c r="E853" s="8"/>
      <c r="F853" s="4" t="str">
        <f>IFERROR(__xludf.DUMMYFUNCTION("RANK(C853,FILTER(C:C,E:E=E853,A:A=A853))"),"#N/A")</f>
        <v>#N/A</v>
      </c>
      <c r="G853" s="4" t="str">
        <f t="shared" si="1"/>
        <v>'',</v>
      </c>
      <c r="H853" s="4" t="e">
        <v>#N/A</v>
      </c>
      <c r="K853" s="4" t="str">
        <f>MATCH('Decision Tree Importance'!$A853,'Linear Regression'!$A:$A,0)</f>
        <v>#N/A</v>
      </c>
    </row>
    <row r="854">
      <c r="B854" s="3"/>
      <c r="D854" s="8"/>
      <c r="E854" s="8"/>
      <c r="F854" s="4" t="str">
        <f>IFERROR(__xludf.DUMMYFUNCTION("RANK(C854,FILTER(C:C,E:E=E854,A:A=A854))"),"#N/A")</f>
        <v>#N/A</v>
      </c>
      <c r="G854" s="4" t="str">
        <f t="shared" si="1"/>
        <v>'',</v>
      </c>
      <c r="H854" s="4" t="e">
        <v>#N/A</v>
      </c>
      <c r="K854" s="4" t="str">
        <f>MATCH('Decision Tree Importance'!$A854,'Linear Regression'!$A:$A,0)</f>
        <v>#N/A</v>
      </c>
    </row>
    <row r="855">
      <c r="B855" s="3"/>
      <c r="D855" s="8"/>
      <c r="E855" s="8"/>
      <c r="F855" s="4" t="str">
        <f>IFERROR(__xludf.DUMMYFUNCTION("RANK(C855,FILTER(C:C,E:E=E855,A:A=A855))"),"#N/A")</f>
        <v>#N/A</v>
      </c>
      <c r="G855" s="4" t="str">
        <f t="shared" si="1"/>
        <v>'',</v>
      </c>
      <c r="H855" s="4" t="e">
        <v>#N/A</v>
      </c>
      <c r="K855" s="4" t="str">
        <f>MATCH('Decision Tree Importance'!$A855,'Linear Regression'!$A:$A,0)</f>
        <v>#N/A</v>
      </c>
    </row>
    <row r="856">
      <c r="B856" s="3"/>
      <c r="D856" s="8"/>
      <c r="E856" s="8"/>
      <c r="F856" s="4" t="str">
        <f>IFERROR(__xludf.DUMMYFUNCTION("RANK(C856,FILTER(C:C,E:E=E856,A:A=A856))"),"#N/A")</f>
        <v>#N/A</v>
      </c>
      <c r="G856" s="4" t="str">
        <f t="shared" si="1"/>
        <v>'',</v>
      </c>
      <c r="H856" s="4" t="e">
        <v>#N/A</v>
      </c>
      <c r="K856" s="4" t="str">
        <f>MATCH('Decision Tree Importance'!$A856,'Linear Regression'!$A:$A,0)</f>
        <v>#N/A</v>
      </c>
    </row>
    <row r="857">
      <c r="B857" s="3"/>
      <c r="D857" s="8"/>
      <c r="E857" s="8"/>
      <c r="F857" s="4" t="str">
        <f>IFERROR(__xludf.DUMMYFUNCTION("RANK(C857,FILTER(C:C,E:E=E857,A:A=A857))"),"#N/A")</f>
        <v>#N/A</v>
      </c>
      <c r="G857" s="4" t="str">
        <f t="shared" si="1"/>
        <v>'',</v>
      </c>
      <c r="H857" s="4" t="e">
        <v>#N/A</v>
      </c>
      <c r="K857" s="4" t="str">
        <f>MATCH('Decision Tree Importance'!$A857,'Linear Regression'!$A:$A,0)</f>
        <v>#N/A</v>
      </c>
    </row>
    <row r="858">
      <c r="B858" s="3"/>
      <c r="D858" s="8"/>
      <c r="E858" s="8"/>
      <c r="F858" s="4" t="str">
        <f>IFERROR(__xludf.DUMMYFUNCTION("RANK(C858,FILTER(C:C,E:E=E858,A:A=A858))"),"#N/A")</f>
        <v>#N/A</v>
      </c>
      <c r="G858" s="4" t="str">
        <f t="shared" si="1"/>
        <v>'',</v>
      </c>
      <c r="H858" s="4" t="e">
        <v>#N/A</v>
      </c>
      <c r="K858" s="4" t="str">
        <f>MATCH('Decision Tree Importance'!$A858,'Linear Regression'!$A:$A,0)</f>
        <v>#N/A</v>
      </c>
    </row>
    <row r="859">
      <c r="B859" s="3"/>
      <c r="D859" s="8"/>
      <c r="E859" s="8"/>
      <c r="F859" s="4" t="str">
        <f>IFERROR(__xludf.DUMMYFUNCTION("RANK(C859,FILTER(C:C,E:E=E859,A:A=A859))"),"#N/A")</f>
        <v>#N/A</v>
      </c>
      <c r="G859" s="4" t="str">
        <f t="shared" si="1"/>
        <v>'',</v>
      </c>
      <c r="H859" s="4" t="e">
        <v>#N/A</v>
      </c>
      <c r="K859" s="4" t="str">
        <f>MATCH('Decision Tree Importance'!$A859,'Linear Regression'!$A:$A,0)</f>
        <v>#N/A</v>
      </c>
    </row>
    <row r="860">
      <c r="B860" s="3"/>
      <c r="D860" s="8"/>
      <c r="E860" s="8"/>
      <c r="F860" s="4" t="str">
        <f>IFERROR(__xludf.DUMMYFUNCTION("RANK(C860,FILTER(C:C,E:E=E860,A:A=A860))"),"#N/A")</f>
        <v>#N/A</v>
      </c>
      <c r="G860" s="4" t="str">
        <f t="shared" si="1"/>
        <v>'',</v>
      </c>
      <c r="H860" s="4" t="e">
        <v>#N/A</v>
      </c>
      <c r="K860" s="4" t="str">
        <f>MATCH('Decision Tree Importance'!$A860,'Linear Regression'!$A:$A,0)</f>
        <v>#N/A</v>
      </c>
    </row>
    <row r="861">
      <c r="B861" s="3"/>
      <c r="D861" s="8"/>
      <c r="E861" s="8"/>
      <c r="F861" s="4" t="str">
        <f>IFERROR(__xludf.DUMMYFUNCTION("RANK(C861,FILTER(C:C,E:E=E861,A:A=A861))"),"#N/A")</f>
        <v>#N/A</v>
      </c>
      <c r="G861" s="4" t="str">
        <f t="shared" si="1"/>
        <v>'',</v>
      </c>
      <c r="H861" s="4" t="e">
        <v>#N/A</v>
      </c>
      <c r="K861" s="4" t="str">
        <f>MATCH('Decision Tree Importance'!$A861,'Linear Regression'!$A:$A,0)</f>
        <v>#N/A</v>
      </c>
    </row>
    <row r="862">
      <c r="B862" s="3"/>
      <c r="D862" s="8"/>
      <c r="E862" s="8"/>
      <c r="F862" s="4" t="str">
        <f>IFERROR(__xludf.DUMMYFUNCTION("RANK(C862,FILTER(C:C,E:E=E862,A:A=A862))"),"#N/A")</f>
        <v>#N/A</v>
      </c>
      <c r="G862" s="4" t="str">
        <f t="shared" si="1"/>
        <v>'',</v>
      </c>
      <c r="H862" s="4" t="e">
        <v>#N/A</v>
      </c>
      <c r="K862" s="4" t="str">
        <f>MATCH('Decision Tree Importance'!$A862,'Linear Regression'!$A:$A,0)</f>
        <v>#N/A</v>
      </c>
    </row>
    <row r="863">
      <c r="B863" s="3"/>
      <c r="D863" s="8"/>
      <c r="E863" s="8"/>
      <c r="F863" s="4" t="str">
        <f>IFERROR(__xludf.DUMMYFUNCTION("RANK(C863,FILTER(C:C,E:E=E863,A:A=A863))"),"#N/A")</f>
        <v>#N/A</v>
      </c>
      <c r="G863" s="4" t="str">
        <f t="shared" si="1"/>
        <v>'',</v>
      </c>
      <c r="H863" s="4" t="e">
        <v>#N/A</v>
      </c>
      <c r="K863" s="4" t="str">
        <f>MATCH('Decision Tree Importance'!$A863,'Linear Regression'!$A:$A,0)</f>
        <v>#N/A</v>
      </c>
    </row>
    <row r="864">
      <c r="B864" s="3"/>
      <c r="D864" s="8"/>
      <c r="E864" s="8"/>
      <c r="F864" s="4" t="str">
        <f>IFERROR(__xludf.DUMMYFUNCTION("RANK(C864,FILTER(C:C,E:E=E864,A:A=A864))"),"#N/A")</f>
        <v>#N/A</v>
      </c>
      <c r="G864" s="4" t="str">
        <f t="shared" si="1"/>
        <v>'',</v>
      </c>
      <c r="H864" s="4" t="e">
        <v>#N/A</v>
      </c>
      <c r="K864" s="4" t="str">
        <f>MATCH('Decision Tree Importance'!$A864,'Linear Regression'!$A:$A,0)</f>
        <v>#N/A</v>
      </c>
    </row>
    <row r="865">
      <c r="B865" s="3"/>
      <c r="D865" s="8"/>
      <c r="E865" s="8"/>
      <c r="F865" s="4" t="str">
        <f>IFERROR(__xludf.DUMMYFUNCTION("RANK(C865,FILTER(C:C,E:E=E865,A:A=A865))"),"#N/A")</f>
        <v>#N/A</v>
      </c>
      <c r="G865" s="4" t="str">
        <f t="shared" si="1"/>
        <v>'',</v>
      </c>
      <c r="H865" s="4" t="e">
        <v>#N/A</v>
      </c>
      <c r="K865" s="4" t="str">
        <f>MATCH('Decision Tree Importance'!$A865,'Linear Regression'!$A:$A,0)</f>
        <v>#N/A</v>
      </c>
    </row>
    <row r="866">
      <c r="B866" s="3"/>
      <c r="D866" s="8"/>
      <c r="E866" s="8"/>
      <c r="F866" s="4" t="str">
        <f>IFERROR(__xludf.DUMMYFUNCTION("RANK(C866,FILTER(C:C,E:E=E866,A:A=A866))"),"#N/A")</f>
        <v>#N/A</v>
      </c>
      <c r="G866" s="4" t="str">
        <f t="shared" si="1"/>
        <v>'',</v>
      </c>
      <c r="H866" s="4" t="e">
        <v>#N/A</v>
      </c>
      <c r="K866" s="4" t="str">
        <f>MATCH('Decision Tree Importance'!$A866,'Linear Regression'!$A:$A,0)</f>
        <v>#N/A</v>
      </c>
    </row>
    <row r="867">
      <c r="B867" s="3"/>
      <c r="D867" s="8"/>
      <c r="E867" s="8"/>
      <c r="F867" s="4" t="str">
        <f>IFERROR(__xludf.DUMMYFUNCTION("RANK(C867,FILTER(C:C,E:E=E867,A:A=A867))"),"#N/A")</f>
        <v>#N/A</v>
      </c>
      <c r="G867" s="4" t="str">
        <f t="shared" si="1"/>
        <v>'',</v>
      </c>
      <c r="H867" s="4" t="e">
        <v>#N/A</v>
      </c>
      <c r="K867" s="4" t="str">
        <f>MATCH('Decision Tree Importance'!$A867,'Linear Regression'!$A:$A,0)</f>
        <v>#N/A</v>
      </c>
    </row>
    <row r="868">
      <c r="B868" s="3"/>
      <c r="D868" s="8"/>
      <c r="E868" s="8"/>
      <c r="F868" s="4" t="str">
        <f>IFERROR(__xludf.DUMMYFUNCTION("RANK(C868,FILTER(C:C,E:E=E868,A:A=A868))"),"#N/A")</f>
        <v>#N/A</v>
      </c>
      <c r="G868" s="4" t="str">
        <f t="shared" si="1"/>
        <v>'',</v>
      </c>
      <c r="H868" s="4" t="e">
        <v>#N/A</v>
      </c>
      <c r="K868" s="4" t="str">
        <f>MATCH('Decision Tree Importance'!$A868,'Linear Regression'!$A:$A,0)</f>
        <v>#N/A</v>
      </c>
    </row>
    <row r="869">
      <c r="B869" s="3"/>
      <c r="D869" s="8"/>
      <c r="E869" s="8"/>
      <c r="F869" s="4" t="str">
        <f>IFERROR(__xludf.DUMMYFUNCTION("RANK(C869,FILTER(C:C,E:E=E869,A:A=A869))"),"#N/A")</f>
        <v>#N/A</v>
      </c>
      <c r="G869" s="4" t="str">
        <f t="shared" si="1"/>
        <v>'',</v>
      </c>
      <c r="H869" s="4" t="e">
        <v>#N/A</v>
      </c>
      <c r="K869" s="4" t="str">
        <f>MATCH('Decision Tree Importance'!$A869,'Linear Regression'!$A:$A,0)</f>
        <v>#N/A</v>
      </c>
    </row>
    <row r="870">
      <c r="B870" s="3"/>
      <c r="D870" s="8"/>
      <c r="E870" s="8"/>
      <c r="F870" s="4" t="str">
        <f>IFERROR(__xludf.DUMMYFUNCTION("RANK(C870,FILTER(C:C,E:E=E870,A:A=A870))"),"#N/A")</f>
        <v>#N/A</v>
      </c>
      <c r="G870" s="4" t="str">
        <f t="shared" si="1"/>
        <v>'',</v>
      </c>
      <c r="H870" s="4" t="e">
        <v>#N/A</v>
      </c>
      <c r="K870" s="4" t="str">
        <f>MATCH('Decision Tree Importance'!$A870,'Linear Regression'!$A:$A,0)</f>
        <v>#N/A</v>
      </c>
    </row>
    <row r="871">
      <c r="B871" s="3"/>
      <c r="D871" s="8"/>
      <c r="E871" s="8"/>
      <c r="F871" s="4" t="str">
        <f>IFERROR(__xludf.DUMMYFUNCTION("RANK(C871,FILTER(C:C,E:E=E871,A:A=A871))"),"#N/A")</f>
        <v>#N/A</v>
      </c>
      <c r="G871" s="4" t="str">
        <f t="shared" si="1"/>
        <v>'',</v>
      </c>
      <c r="H871" s="4" t="e">
        <v>#N/A</v>
      </c>
      <c r="K871" s="4" t="str">
        <f>MATCH('Decision Tree Importance'!$A871,'Linear Regression'!$A:$A,0)</f>
        <v>#N/A</v>
      </c>
    </row>
    <row r="872">
      <c r="B872" s="3"/>
      <c r="D872" s="8"/>
      <c r="E872" s="8"/>
      <c r="F872" s="4" t="str">
        <f>IFERROR(__xludf.DUMMYFUNCTION("RANK(C872,FILTER(C:C,E:E=E872,A:A=A872))"),"#N/A")</f>
        <v>#N/A</v>
      </c>
      <c r="G872" s="4" t="str">
        <f t="shared" si="1"/>
        <v>'',</v>
      </c>
      <c r="H872" s="4" t="e">
        <v>#N/A</v>
      </c>
      <c r="K872" s="4" t="str">
        <f>MATCH('Decision Tree Importance'!$A872,'Linear Regression'!$A:$A,0)</f>
        <v>#N/A</v>
      </c>
    </row>
    <row r="873">
      <c r="B873" s="3"/>
      <c r="D873" s="8"/>
      <c r="E873" s="8"/>
      <c r="F873" s="4" t="str">
        <f>IFERROR(__xludf.DUMMYFUNCTION("RANK(C873,FILTER(C:C,E:E=E873,A:A=A873))"),"#N/A")</f>
        <v>#N/A</v>
      </c>
      <c r="G873" s="4" t="str">
        <f t="shared" si="1"/>
        <v>'',</v>
      </c>
      <c r="H873" s="4" t="e">
        <v>#N/A</v>
      </c>
      <c r="K873" s="4" t="str">
        <f>MATCH('Decision Tree Importance'!$A873,'Linear Regression'!$A:$A,0)</f>
        <v>#N/A</v>
      </c>
    </row>
    <row r="874">
      <c r="B874" s="3"/>
      <c r="D874" s="8"/>
      <c r="E874" s="8"/>
      <c r="F874" s="4" t="str">
        <f>IFERROR(__xludf.DUMMYFUNCTION("RANK(C874,FILTER(C:C,E:E=E874,A:A=A874))"),"#N/A")</f>
        <v>#N/A</v>
      </c>
      <c r="G874" s="4" t="str">
        <f t="shared" si="1"/>
        <v>'',</v>
      </c>
      <c r="H874" s="4" t="e">
        <v>#N/A</v>
      </c>
      <c r="K874" s="4" t="str">
        <f>MATCH('Decision Tree Importance'!$A874,'Linear Regression'!$A:$A,0)</f>
        <v>#N/A</v>
      </c>
    </row>
    <row r="875">
      <c r="B875" s="3"/>
      <c r="D875" s="8"/>
      <c r="E875" s="8"/>
      <c r="F875" s="4" t="str">
        <f>IFERROR(__xludf.DUMMYFUNCTION("RANK(C875,FILTER(C:C,E:E=E875,A:A=A875))"),"#N/A")</f>
        <v>#N/A</v>
      </c>
      <c r="G875" s="4" t="str">
        <f t="shared" si="1"/>
        <v>'',</v>
      </c>
      <c r="H875" s="4" t="e">
        <v>#N/A</v>
      </c>
      <c r="K875" s="4" t="str">
        <f>MATCH('Decision Tree Importance'!$A875,'Linear Regression'!$A:$A,0)</f>
        <v>#N/A</v>
      </c>
    </row>
    <row r="876">
      <c r="B876" s="3"/>
      <c r="D876" s="8"/>
      <c r="E876" s="8"/>
      <c r="F876" s="4" t="str">
        <f>IFERROR(__xludf.DUMMYFUNCTION("RANK(C876,FILTER(C:C,E:E=E876,A:A=A876))"),"#N/A")</f>
        <v>#N/A</v>
      </c>
      <c r="G876" s="4" t="str">
        <f t="shared" si="1"/>
        <v>'',</v>
      </c>
      <c r="H876" s="4" t="e">
        <v>#N/A</v>
      </c>
      <c r="K876" s="4" t="str">
        <f>MATCH('Decision Tree Importance'!$A876,'Linear Regression'!$A:$A,0)</f>
        <v>#N/A</v>
      </c>
    </row>
    <row r="877">
      <c r="B877" s="3"/>
      <c r="D877" s="8"/>
      <c r="E877" s="8"/>
      <c r="F877" s="4" t="str">
        <f>IFERROR(__xludf.DUMMYFUNCTION("RANK(C877,FILTER(C:C,E:E=E877,A:A=A877))"),"#N/A")</f>
        <v>#N/A</v>
      </c>
      <c r="G877" s="4" t="str">
        <f t="shared" si="1"/>
        <v>'',</v>
      </c>
      <c r="H877" s="4" t="e">
        <v>#N/A</v>
      </c>
      <c r="K877" s="4" t="str">
        <f>MATCH('Decision Tree Importance'!$A877,'Linear Regression'!$A:$A,0)</f>
        <v>#N/A</v>
      </c>
    </row>
    <row r="878">
      <c r="B878" s="3"/>
      <c r="D878" s="8"/>
      <c r="E878" s="8"/>
      <c r="F878" s="4" t="str">
        <f>IFERROR(__xludf.DUMMYFUNCTION("RANK(C878,FILTER(C:C,E:E=E878,A:A=A878))"),"#N/A")</f>
        <v>#N/A</v>
      </c>
      <c r="G878" s="4" t="str">
        <f t="shared" si="1"/>
        <v>'',</v>
      </c>
      <c r="H878" s="4" t="e">
        <v>#N/A</v>
      </c>
      <c r="K878" s="4" t="str">
        <f>MATCH('Decision Tree Importance'!$A878,'Linear Regression'!$A:$A,0)</f>
        <v>#N/A</v>
      </c>
    </row>
    <row r="879">
      <c r="B879" s="3"/>
      <c r="D879" s="8"/>
      <c r="E879" s="8"/>
      <c r="F879" s="4" t="str">
        <f>IFERROR(__xludf.DUMMYFUNCTION("RANK(C879,FILTER(C:C,E:E=E879,A:A=A879))"),"#N/A")</f>
        <v>#N/A</v>
      </c>
      <c r="G879" s="4" t="str">
        <f t="shared" si="1"/>
        <v>'',</v>
      </c>
      <c r="H879" s="4" t="e">
        <v>#N/A</v>
      </c>
      <c r="K879" s="4" t="str">
        <f>MATCH('Decision Tree Importance'!$A879,'Linear Regression'!$A:$A,0)</f>
        <v>#N/A</v>
      </c>
    </row>
    <row r="880">
      <c r="B880" s="3"/>
      <c r="D880" s="8"/>
      <c r="E880" s="8"/>
      <c r="F880" s="4" t="str">
        <f>IFERROR(__xludf.DUMMYFUNCTION("RANK(C880,FILTER(C:C,E:E=E880,A:A=A880))"),"#N/A")</f>
        <v>#N/A</v>
      </c>
      <c r="G880" s="4" t="str">
        <f t="shared" si="1"/>
        <v>'',</v>
      </c>
      <c r="H880" s="4" t="e">
        <v>#N/A</v>
      </c>
      <c r="K880" s="4" t="str">
        <f>MATCH('Decision Tree Importance'!$A880,'Linear Regression'!$A:$A,0)</f>
        <v>#N/A</v>
      </c>
    </row>
    <row r="881">
      <c r="B881" s="3"/>
      <c r="D881" s="8"/>
      <c r="E881" s="8"/>
      <c r="F881" s="4" t="str">
        <f>IFERROR(__xludf.DUMMYFUNCTION("RANK(C881,FILTER(C:C,E:E=E881,A:A=A881))"),"#N/A")</f>
        <v>#N/A</v>
      </c>
      <c r="G881" s="4" t="str">
        <f t="shared" si="1"/>
        <v>'',</v>
      </c>
      <c r="H881" s="4" t="e">
        <v>#N/A</v>
      </c>
      <c r="K881" s="4" t="str">
        <f>MATCH('Decision Tree Importance'!$A881,'Linear Regression'!$A:$A,0)</f>
        <v>#N/A</v>
      </c>
    </row>
    <row r="882">
      <c r="B882" s="3"/>
      <c r="D882" s="8"/>
      <c r="E882" s="8"/>
      <c r="F882" s="4" t="str">
        <f>IFERROR(__xludf.DUMMYFUNCTION("RANK(C882,FILTER(C:C,E:E=E882,A:A=A882))"),"#N/A")</f>
        <v>#N/A</v>
      </c>
      <c r="G882" s="4" t="str">
        <f t="shared" si="1"/>
        <v>'',</v>
      </c>
      <c r="H882" s="4" t="e">
        <v>#N/A</v>
      </c>
      <c r="K882" s="4" t="str">
        <f>MATCH('Decision Tree Importance'!$A882,'Linear Regression'!$A:$A,0)</f>
        <v>#N/A</v>
      </c>
    </row>
    <row r="883">
      <c r="B883" s="3"/>
      <c r="D883" s="8"/>
      <c r="E883" s="8"/>
      <c r="F883" s="4" t="str">
        <f>IFERROR(__xludf.DUMMYFUNCTION("RANK(C883,FILTER(C:C,E:E=E883,A:A=A883))"),"#N/A")</f>
        <v>#N/A</v>
      </c>
      <c r="G883" s="4" t="str">
        <f t="shared" si="1"/>
        <v>'',</v>
      </c>
      <c r="H883" s="4" t="e">
        <v>#N/A</v>
      </c>
      <c r="K883" s="4" t="str">
        <f>MATCH('Decision Tree Importance'!$A883,'Linear Regression'!$A:$A,0)</f>
        <v>#N/A</v>
      </c>
    </row>
    <row r="884">
      <c r="B884" s="3"/>
      <c r="D884" s="8"/>
      <c r="E884" s="8"/>
      <c r="F884" s="4" t="str">
        <f>IFERROR(__xludf.DUMMYFUNCTION("RANK(C884,FILTER(C:C,E:E=E884,A:A=A884))"),"#N/A")</f>
        <v>#N/A</v>
      </c>
      <c r="G884" s="4" t="str">
        <f t="shared" si="1"/>
        <v>'',</v>
      </c>
      <c r="H884" s="4" t="e">
        <v>#N/A</v>
      </c>
      <c r="K884" s="4" t="str">
        <f>MATCH('Decision Tree Importance'!$A884,'Linear Regression'!$A:$A,0)</f>
        <v>#N/A</v>
      </c>
    </row>
    <row r="885">
      <c r="B885" s="3"/>
      <c r="D885" s="8"/>
      <c r="E885" s="8"/>
      <c r="F885" s="4" t="str">
        <f>IFERROR(__xludf.DUMMYFUNCTION("RANK(C885,FILTER(C:C,E:E=E885,A:A=A885))"),"#N/A")</f>
        <v>#N/A</v>
      </c>
      <c r="G885" s="4" t="str">
        <f t="shared" si="1"/>
        <v>'',</v>
      </c>
      <c r="H885" s="4" t="e">
        <v>#N/A</v>
      </c>
      <c r="K885" s="4" t="str">
        <f>MATCH('Decision Tree Importance'!$A885,'Linear Regression'!$A:$A,0)</f>
        <v>#N/A</v>
      </c>
    </row>
    <row r="886">
      <c r="B886" s="3"/>
      <c r="D886" s="8"/>
      <c r="E886" s="8"/>
      <c r="F886" s="4" t="str">
        <f>IFERROR(__xludf.DUMMYFUNCTION("RANK(C886,FILTER(C:C,E:E=E886,A:A=A886))"),"#N/A")</f>
        <v>#N/A</v>
      </c>
      <c r="G886" s="4" t="str">
        <f t="shared" si="1"/>
        <v>'',</v>
      </c>
      <c r="H886" s="4" t="e">
        <v>#N/A</v>
      </c>
      <c r="K886" s="4" t="str">
        <f>MATCH('Decision Tree Importance'!$A886,'Linear Regression'!$A:$A,0)</f>
        <v>#N/A</v>
      </c>
    </row>
    <row r="887">
      <c r="B887" s="3"/>
      <c r="D887" s="8"/>
      <c r="E887" s="8"/>
      <c r="F887" s="4" t="str">
        <f>IFERROR(__xludf.DUMMYFUNCTION("RANK(C887,FILTER(C:C,E:E=E887,A:A=A887))"),"#N/A")</f>
        <v>#N/A</v>
      </c>
      <c r="G887" s="4" t="str">
        <f t="shared" si="1"/>
        <v>'',</v>
      </c>
      <c r="H887" s="4" t="e">
        <v>#N/A</v>
      </c>
      <c r="K887" s="4" t="str">
        <f>MATCH('Decision Tree Importance'!$A887,'Linear Regression'!$A:$A,0)</f>
        <v>#N/A</v>
      </c>
    </row>
    <row r="888">
      <c r="B888" s="3"/>
      <c r="D888" s="8"/>
      <c r="E888" s="8"/>
      <c r="F888" s="4" t="str">
        <f>IFERROR(__xludf.DUMMYFUNCTION("RANK(C888,FILTER(C:C,E:E=E888,A:A=A888))"),"#N/A")</f>
        <v>#N/A</v>
      </c>
      <c r="G888" s="4" t="str">
        <f t="shared" si="1"/>
        <v>'',</v>
      </c>
      <c r="H888" s="4" t="e">
        <v>#N/A</v>
      </c>
      <c r="K888" s="4" t="str">
        <f>MATCH('Decision Tree Importance'!$A888,'Linear Regression'!$A:$A,0)</f>
        <v>#N/A</v>
      </c>
    </row>
    <row r="889">
      <c r="B889" s="3"/>
      <c r="D889" s="8"/>
      <c r="E889" s="8"/>
      <c r="F889" s="4" t="str">
        <f>IFERROR(__xludf.DUMMYFUNCTION("RANK(C889,FILTER(C:C,E:E=E889,A:A=A889))"),"#N/A")</f>
        <v>#N/A</v>
      </c>
      <c r="G889" s="4" t="str">
        <f t="shared" si="1"/>
        <v>'',</v>
      </c>
      <c r="H889" s="4" t="e">
        <v>#N/A</v>
      </c>
      <c r="K889" s="4" t="str">
        <f>MATCH('Decision Tree Importance'!$A889,'Linear Regression'!$A:$A,0)</f>
        <v>#N/A</v>
      </c>
    </row>
    <row r="890">
      <c r="B890" s="3"/>
      <c r="D890" s="8"/>
      <c r="E890" s="8"/>
      <c r="F890" s="4" t="str">
        <f>IFERROR(__xludf.DUMMYFUNCTION("RANK(C890,FILTER(C:C,E:E=E890,A:A=A890))"),"#N/A")</f>
        <v>#N/A</v>
      </c>
      <c r="G890" s="4" t="str">
        <f t="shared" si="1"/>
        <v>'',</v>
      </c>
      <c r="H890" s="4" t="e">
        <v>#N/A</v>
      </c>
      <c r="K890" s="4" t="str">
        <f>MATCH('Decision Tree Importance'!$A890,'Linear Regression'!$A:$A,0)</f>
        <v>#N/A</v>
      </c>
    </row>
    <row r="891">
      <c r="B891" s="3"/>
      <c r="D891" s="8"/>
      <c r="E891" s="8"/>
      <c r="F891" s="4" t="str">
        <f>IFERROR(__xludf.DUMMYFUNCTION("RANK(C891,FILTER(C:C,E:E=E891,A:A=A891))"),"#N/A")</f>
        <v>#N/A</v>
      </c>
      <c r="G891" s="4" t="str">
        <f t="shared" si="1"/>
        <v>'',</v>
      </c>
      <c r="H891" s="4" t="e">
        <v>#N/A</v>
      </c>
      <c r="K891" s="4" t="str">
        <f>MATCH('Decision Tree Importance'!$A891,'Linear Regression'!$A:$A,0)</f>
        <v>#N/A</v>
      </c>
    </row>
    <row r="892">
      <c r="B892" s="3"/>
      <c r="D892" s="8"/>
      <c r="E892" s="8"/>
      <c r="F892" s="4" t="str">
        <f>IFERROR(__xludf.DUMMYFUNCTION("RANK(C892,FILTER(C:C,E:E=E892,A:A=A892))"),"#N/A")</f>
        <v>#N/A</v>
      </c>
      <c r="G892" s="4" t="str">
        <f t="shared" si="1"/>
        <v>'',</v>
      </c>
      <c r="H892" s="4" t="e">
        <v>#N/A</v>
      </c>
      <c r="K892" s="4" t="str">
        <f>MATCH('Decision Tree Importance'!$A892,'Linear Regression'!$A:$A,0)</f>
        <v>#N/A</v>
      </c>
    </row>
    <row r="893">
      <c r="B893" s="3"/>
      <c r="D893" s="8"/>
      <c r="E893" s="8"/>
      <c r="F893" s="4" t="str">
        <f>IFERROR(__xludf.DUMMYFUNCTION("RANK(C893,FILTER(C:C,E:E=E893,A:A=A893))"),"#N/A")</f>
        <v>#N/A</v>
      </c>
      <c r="G893" s="4" t="str">
        <f t="shared" si="1"/>
        <v>'',</v>
      </c>
      <c r="H893" s="4" t="e">
        <v>#N/A</v>
      </c>
      <c r="K893" s="4" t="str">
        <f>MATCH('Decision Tree Importance'!$A893,'Linear Regression'!$A:$A,0)</f>
        <v>#N/A</v>
      </c>
    </row>
    <row r="894">
      <c r="B894" s="3"/>
      <c r="D894" s="8"/>
      <c r="E894" s="8"/>
      <c r="F894" s="4" t="str">
        <f>IFERROR(__xludf.DUMMYFUNCTION("RANK(C894,FILTER(C:C,E:E=E894,A:A=A894))"),"#N/A")</f>
        <v>#N/A</v>
      </c>
      <c r="G894" s="4" t="str">
        <f t="shared" si="1"/>
        <v>'',</v>
      </c>
      <c r="H894" s="4" t="e">
        <v>#N/A</v>
      </c>
      <c r="K894" s="4" t="str">
        <f>MATCH('Decision Tree Importance'!$A894,'Linear Regression'!$A:$A,0)</f>
        <v>#N/A</v>
      </c>
    </row>
    <row r="895">
      <c r="B895" s="3"/>
      <c r="D895" s="8"/>
      <c r="E895" s="8"/>
      <c r="F895" s="4" t="str">
        <f>IFERROR(__xludf.DUMMYFUNCTION("RANK(C895,FILTER(C:C,E:E=E895,A:A=A895))"),"#N/A")</f>
        <v>#N/A</v>
      </c>
      <c r="G895" s="4" t="str">
        <f t="shared" si="1"/>
        <v>'',</v>
      </c>
      <c r="H895" s="4" t="e">
        <v>#N/A</v>
      </c>
      <c r="K895" s="4" t="str">
        <f>MATCH('Decision Tree Importance'!$A895,'Linear Regression'!$A:$A,0)</f>
        <v>#N/A</v>
      </c>
    </row>
    <row r="896">
      <c r="B896" s="3"/>
      <c r="D896" s="8"/>
      <c r="E896" s="8"/>
      <c r="F896" s="4" t="str">
        <f>IFERROR(__xludf.DUMMYFUNCTION("RANK(C896,FILTER(C:C,E:E=E896,A:A=A896))"),"#N/A")</f>
        <v>#N/A</v>
      </c>
      <c r="G896" s="4" t="str">
        <f t="shared" si="1"/>
        <v>'',</v>
      </c>
      <c r="H896" s="4" t="e">
        <v>#N/A</v>
      </c>
      <c r="K896" s="4" t="str">
        <f>MATCH('Decision Tree Importance'!$A896,'Linear Regression'!$A:$A,0)</f>
        <v>#N/A</v>
      </c>
    </row>
    <row r="897">
      <c r="B897" s="3"/>
      <c r="D897" s="8"/>
      <c r="E897" s="8"/>
      <c r="F897" s="4" t="str">
        <f>IFERROR(__xludf.DUMMYFUNCTION("RANK(C897,FILTER(C:C,E:E=E897,A:A=A897))"),"#N/A")</f>
        <v>#N/A</v>
      </c>
      <c r="G897" s="4" t="str">
        <f t="shared" si="1"/>
        <v>'',</v>
      </c>
      <c r="H897" s="4" t="e">
        <v>#N/A</v>
      </c>
      <c r="K897" s="4" t="str">
        <f>MATCH('Decision Tree Importance'!$A897,'Linear Regression'!$A:$A,0)</f>
        <v>#N/A</v>
      </c>
    </row>
    <row r="898">
      <c r="B898" s="3"/>
      <c r="D898" s="8"/>
      <c r="E898" s="8"/>
      <c r="F898" s="4" t="str">
        <f>IFERROR(__xludf.DUMMYFUNCTION("RANK(C898,FILTER(C:C,E:E=E898,A:A=A898))"),"#N/A")</f>
        <v>#N/A</v>
      </c>
      <c r="G898" s="4" t="str">
        <f t="shared" si="1"/>
        <v>'',</v>
      </c>
      <c r="H898" s="4" t="e">
        <v>#N/A</v>
      </c>
      <c r="K898" s="4" t="str">
        <f>MATCH('Decision Tree Importance'!$A898,'Linear Regression'!$A:$A,0)</f>
        <v>#N/A</v>
      </c>
    </row>
    <row r="899">
      <c r="B899" s="3"/>
      <c r="D899" s="8"/>
      <c r="E899" s="8"/>
      <c r="F899" s="4" t="str">
        <f>IFERROR(__xludf.DUMMYFUNCTION("RANK(C899,FILTER(C:C,E:E=E899,A:A=A899))"),"#N/A")</f>
        <v>#N/A</v>
      </c>
      <c r="G899" s="4" t="str">
        <f t="shared" si="1"/>
        <v>'',</v>
      </c>
      <c r="H899" s="4" t="e">
        <v>#N/A</v>
      </c>
      <c r="K899" s="4" t="str">
        <f>MATCH('Decision Tree Importance'!$A899,'Linear Regression'!$A:$A,0)</f>
        <v>#N/A</v>
      </c>
    </row>
    <row r="900">
      <c r="B900" s="3"/>
      <c r="D900" s="8"/>
      <c r="E900" s="8"/>
      <c r="F900" s="4" t="str">
        <f>IFERROR(__xludf.DUMMYFUNCTION("RANK(C900,FILTER(C:C,E:E=E900,A:A=A900))"),"#N/A")</f>
        <v>#N/A</v>
      </c>
      <c r="G900" s="4" t="str">
        <f t="shared" si="1"/>
        <v>'',</v>
      </c>
      <c r="H900" s="4" t="e">
        <v>#N/A</v>
      </c>
      <c r="K900" s="4" t="str">
        <f>MATCH('Decision Tree Importance'!$A900,'Linear Regression'!$A:$A,0)</f>
        <v>#N/A</v>
      </c>
    </row>
    <row r="901">
      <c r="B901" s="3"/>
      <c r="D901" s="8"/>
      <c r="E901" s="8"/>
      <c r="F901" s="4" t="str">
        <f>IFERROR(__xludf.DUMMYFUNCTION("RANK(C901,FILTER(C:C,E:E=E901,A:A=A901))"),"#N/A")</f>
        <v>#N/A</v>
      </c>
      <c r="G901" s="4" t="str">
        <f t="shared" si="1"/>
        <v>'',</v>
      </c>
      <c r="H901" s="4" t="e">
        <v>#N/A</v>
      </c>
      <c r="K901" s="4" t="str">
        <f>MATCH('Decision Tree Importance'!$A901,'Linear Regression'!$A:$A,0)</f>
        <v>#N/A</v>
      </c>
    </row>
    <row r="902">
      <c r="B902" s="3"/>
      <c r="D902" s="8"/>
      <c r="E902" s="8"/>
      <c r="F902" s="4" t="str">
        <f>IFERROR(__xludf.DUMMYFUNCTION("RANK(C902,FILTER(C:C,E:E=E902,A:A=A902))"),"#N/A")</f>
        <v>#N/A</v>
      </c>
      <c r="G902" s="4" t="str">
        <f t="shared" si="1"/>
        <v>'',</v>
      </c>
      <c r="H902" s="4" t="e">
        <v>#N/A</v>
      </c>
      <c r="K902" s="4" t="str">
        <f>MATCH('Decision Tree Importance'!$A902,'Linear Regression'!$A:$A,0)</f>
        <v>#N/A</v>
      </c>
    </row>
    <row r="903">
      <c r="B903" s="3"/>
      <c r="D903" s="8"/>
      <c r="E903" s="8"/>
      <c r="F903" s="4" t="str">
        <f>IFERROR(__xludf.DUMMYFUNCTION("RANK(C903,FILTER(C:C,E:E=E903,A:A=A903))"),"#N/A")</f>
        <v>#N/A</v>
      </c>
      <c r="G903" s="4" t="str">
        <f t="shared" si="1"/>
        <v>'',</v>
      </c>
      <c r="H903" s="4" t="e">
        <v>#N/A</v>
      </c>
      <c r="K903" s="4" t="str">
        <f>MATCH('Decision Tree Importance'!$A903,'Linear Regression'!$A:$A,0)</f>
        <v>#N/A</v>
      </c>
    </row>
    <row r="904">
      <c r="B904" s="3"/>
      <c r="D904" s="8"/>
      <c r="E904" s="8"/>
      <c r="F904" s="4" t="str">
        <f>IFERROR(__xludf.DUMMYFUNCTION("RANK(C904,FILTER(C:C,E:E=E904,A:A=A904))"),"#N/A")</f>
        <v>#N/A</v>
      </c>
      <c r="G904" s="4" t="str">
        <f t="shared" si="1"/>
        <v>'',</v>
      </c>
      <c r="H904" s="4" t="e">
        <v>#N/A</v>
      </c>
      <c r="K904" s="4" t="str">
        <f>MATCH('Decision Tree Importance'!$A904,'Linear Regression'!$A:$A,0)</f>
        <v>#N/A</v>
      </c>
    </row>
    <row r="905">
      <c r="B905" s="3"/>
      <c r="D905" s="8"/>
      <c r="E905" s="8"/>
      <c r="F905" s="4" t="str">
        <f>IFERROR(__xludf.DUMMYFUNCTION("RANK(C905,FILTER(C:C,E:E=E905,A:A=A905))"),"#N/A")</f>
        <v>#N/A</v>
      </c>
      <c r="G905" s="4" t="str">
        <f t="shared" si="1"/>
        <v>'',</v>
      </c>
      <c r="H905" s="4" t="e">
        <v>#N/A</v>
      </c>
      <c r="K905" s="4" t="str">
        <f>MATCH('Decision Tree Importance'!$A905,'Linear Regression'!$A:$A,0)</f>
        <v>#N/A</v>
      </c>
    </row>
    <row r="906">
      <c r="B906" s="3"/>
      <c r="D906" s="8"/>
      <c r="E906" s="8"/>
      <c r="F906" s="4" t="str">
        <f>IFERROR(__xludf.DUMMYFUNCTION("RANK(C906,FILTER(C:C,E:E=E906,A:A=A906))"),"#N/A")</f>
        <v>#N/A</v>
      </c>
      <c r="G906" s="4" t="str">
        <f t="shared" si="1"/>
        <v>'',</v>
      </c>
      <c r="H906" s="4" t="e">
        <v>#N/A</v>
      </c>
      <c r="K906" s="4" t="str">
        <f>MATCH('Decision Tree Importance'!$A906,'Linear Regression'!$A:$A,0)</f>
        <v>#N/A</v>
      </c>
    </row>
    <row r="907">
      <c r="B907" s="3"/>
      <c r="D907" s="8"/>
      <c r="E907" s="8"/>
      <c r="F907" s="4" t="str">
        <f>IFERROR(__xludf.DUMMYFUNCTION("RANK(C907,FILTER(C:C,E:E=E907,A:A=A907))"),"#N/A")</f>
        <v>#N/A</v>
      </c>
      <c r="G907" s="4" t="str">
        <f t="shared" si="1"/>
        <v>'',</v>
      </c>
      <c r="H907" s="4" t="e">
        <v>#N/A</v>
      </c>
      <c r="K907" s="4" t="str">
        <f>MATCH('Decision Tree Importance'!$A907,'Linear Regression'!$A:$A,0)</f>
        <v>#N/A</v>
      </c>
    </row>
    <row r="908">
      <c r="B908" s="3"/>
      <c r="D908" s="8"/>
      <c r="E908" s="8"/>
      <c r="F908" s="4" t="str">
        <f>IFERROR(__xludf.DUMMYFUNCTION("RANK(C908,FILTER(C:C,E:E=E908,A:A=A908))"),"#N/A")</f>
        <v>#N/A</v>
      </c>
      <c r="G908" s="4" t="str">
        <f t="shared" si="1"/>
        <v>'',</v>
      </c>
      <c r="H908" s="4" t="e">
        <v>#N/A</v>
      </c>
      <c r="K908" s="4" t="str">
        <f>MATCH('Decision Tree Importance'!$A908,'Linear Regression'!$A:$A,0)</f>
        <v>#N/A</v>
      </c>
    </row>
    <row r="909">
      <c r="B909" s="3"/>
      <c r="D909" s="8"/>
      <c r="E909" s="8"/>
      <c r="F909" s="4" t="str">
        <f>IFERROR(__xludf.DUMMYFUNCTION("RANK(C909,FILTER(C:C,E:E=E909,A:A=A909))"),"#N/A")</f>
        <v>#N/A</v>
      </c>
      <c r="G909" s="4" t="str">
        <f t="shared" si="1"/>
        <v>'',</v>
      </c>
      <c r="H909" s="4" t="e">
        <v>#N/A</v>
      </c>
      <c r="K909" s="4" t="str">
        <f>MATCH('Decision Tree Importance'!$A909,'Linear Regression'!$A:$A,0)</f>
        <v>#N/A</v>
      </c>
    </row>
    <row r="910">
      <c r="B910" s="3"/>
      <c r="D910" s="8"/>
      <c r="E910" s="8"/>
      <c r="F910" s="4" t="str">
        <f>IFERROR(__xludf.DUMMYFUNCTION("RANK(C910,FILTER(C:C,E:E=E910,A:A=A910))"),"#N/A")</f>
        <v>#N/A</v>
      </c>
      <c r="G910" s="4" t="str">
        <f t="shared" si="1"/>
        <v>'',</v>
      </c>
      <c r="H910" s="4" t="e">
        <v>#N/A</v>
      </c>
      <c r="K910" s="4" t="str">
        <f>MATCH('Decision Tree Importance'!$A910,'Linear Regression'!$A:$A,0)</f>
        <v>#N/A</v>
      </c>
    </row>
    <row r="911">
      <c r="B911" s="3"/>
      <c r="D911" s="8"/>
      <c r="E911" s="8"/>
      <c r="F911" s="4" t="str">
        <f>IFERROR(__xludf.DUMMYFUNCTION("RANK(C911,FILTER(C:C,E:E=E911,A:A=A911))"),"#N/A")</f>
        <v>#N/A</v>
      </c>
      <c r="G911" s="4" t="str">
        <f t="shared" si="1"/>
        <v>'',</v>
      </c>
      <c r="H911" s="4" t="e">
        <v>#N/A</v>
      </c>
      <c r="K911" s="4" t="str">
        <f>MATCH('Decision Tree Importance'!$A911,'Linear Regression'!$A:$A,0)</f>
        <v>#N/A</v>
      </c>
    </row>
    <row r="912">
      <c r="B912" s="3"/>
      <c r="D912" s="8"/>
      <c r="E912" s="8"/>
      <c r="F912" s="4" t="str">
        <f>IFERROR(__xludf.DUMMYFUNCTION("RANK(C912,FILTER(C:C,E:E=E912,A:A=A912))"),"#N/A")</f>
        <v>#N/A</v>
      </c>
      <c r="G912" s="4" t="str">
        <f t="shared" si="1"/>
        <v>'',</v>
      </c>
      <c r="H912" s="4" t="e">
        <v>#N/A</v>
      </c>
      <c r="K912" s="4" t="str">
        <f>MATCH('Decision Tree Importance'!$A912,'Linear Regression'!$A:$A,0)</f>
        <v>#N/A</v>
      </c>
    </row>
    <row r="913">
      <c r="B913" s="3"/>
      <c r="D913" s="8"/>
      <c r="E913" s="8"/>
      <c r="F913" s="4" t="str">
        <f>IFERROR(__xludf.DUMMYFUNCTION("RANK(C913,FILTER(C:C,E:E=E913,A:A=A913))"),"#N/A")</f>
        <v>#N/A</v>
      </c>
      <c r="G913" s="4" t="str">
        <f t="shared" si="1"/>
        <v>'',</v>
      </c>
      <c r="H913" s="4" t="e">
        <v>#N/A</v>
      </c>
      <c r="K913" s="4" t="str">
        <f>MATCH('Decision Tree Importance'!$A913,'Linear Regression'!$A:$A,0)</f>
        <v>#N/A</v>
      </c>
    </row>
    <row r="914">
      <c r="B914" s="3"/>
      <c r="D914" s="8"/>
      <c r="E914" s="8"/>
      <c r="F914" s="4" t="str">
        <f>IFERROR(__xludf.DUMMYFUNCTION("RANK(C914,FILTER(C:C,E:E=E914,A:A=A914))"),"#N/A")</f>
        <v>#N/A</v>
      </c>
      <c r="G914" s="4" t="str">
        <f t="shared" si="1"/>
        <v>'',</v>
      </c>
      <c r="H914" s="4" t="e">
        <v>#N/A</v>
      </c>
      <c r="K914" s="4" t="str">
        <f>MATCH('Decision Tree Importance'!$A914,'Linear Regression'!$A:$A,0)</f>
        <v>#N/A</v>
      </c>
    </row>
    <row r="915">
      <c r="B915" s="3"/>
      <c r="D915" s="8"/>
      <c r="E915" s="8"/>
      <c r="F915" s="4" t="str">
        <f>IFERROR(__xludf.DUMMYFUNCTION("RANK(C915,FILTER(C:C,E:E=E915,A:A=A915))"),"#N/A")</f>
        <v>#N/A</v>
      </c>
      <c r="G915" s="4" t="str">
        <f t="shared" si="1"/>
        <v>'',</v>
      </c>
      <c r="H915" s="4" t="e">
        <v>#N/A</v>
      </c>
      <c r="K915" s="4" t="str">
        <f>MATCH('Decision Tree Importance'!$A915,'Linear Regression'!$A:$A,0)</f>
        <v>#N/A</v>
      </c>
    </row>
    <row r="916">
      <c r="B916" s="3"/>
      <c r="D916" s="8"/>
      <c r="E916" s="8"/>
      <c r="F916" s="4" t="str">
        <f>IFERROR(__xludf.DUMMYFUNCTION("RANK(C916,FILTER(C:C,E:E=E916,A:A=A916))"),"#N/A")</f>
        <v>#N/A</v>
      </c>
      <c r="G916" s="4" t="str">
        <f t="shared" si="1"/>
        <v>'',</v>
      </c>
      <c r="H916" s="4" t="e">
        <v>#N/A</v>
      </c>
      <c r="K916" s="4" t="str">
        <f>MATCH('Decision Tree Importance'!$A916,'Linear Regression'!$A:$A,0)</f>
        <v>#N/A</v>
      </c>
    </row>
    <row r="917">
      <c r="B917" s="3"/>
      <c r="D917" s="8"/>
      <c r="E917" s="8"/>
      <c r="F917" s="4" t="str">
        <f>IFERROR(__xludf.DUMMYFUNCTION("RANK(C917,FILTER(C:C,E:E=E917,A:A=A917))"),"#N/A")</f>
        <v>#N/A</v>
      </c>
      <c r="G917" s="4" t="str">
        <f t="shared" si="1"/>
        <v>'',</v>
      </c>
      <c r="H917" s="4" t="e">
        <v>#N/A</v>
      </c>
      <c r="K917" s="4" t="str">
        <f>MATCH('Decision Tree Importance'!$A917,'Linear Regression'!$A:$A,0)</f>
        <v>#N/A</v>
      </c>
    </row>
    <row r="918">
      <c r="B918" s="3"/>
      <c r="D918" s="8"/>
      <c r="E918" s="8"/>
      <c r="F918" s="4" t="str">
        <f>IFERROR(__xludf.DUMMYFUNCTION("RANK(C918,FILTER(C:C,E:E=E918,A:A=A918))"),"#N/A")</f>
        <v>#N/A</v>
      </c>
      <c r="G918" s="4" t="str">
        <f t="shared" si="1"/>
        <v>'',</v>
      </c>
      <c r="H918" s="4" t="e">
        <v>#N/A</v>
      </c>
      <c r="K918" s="4" t="str">
        <f>MATCH('Decision Tree Importance'!$A918,'Linear Regression'!$A:$A,0)</f>
        <v>#N/A</v>
      </c>
    </row>
    <row r="919">
      <c r="B919" s="3"/>
      <c r="D919" s="8"/>
      <c r="E919" s="8"/>
      <c r="F919" s="4" t="str">
        <f>IFERROR(__xludf.DUMMYFUNCTION("RANK(C919,FILTER(C:C,E:E=E919,A:A=A919))"),"#N/A")</f>
        <v>#N/A</v>
      </c>
      <c r="G919" s="4" t="str">
        <f t="shared" si="1"/>
        <v>'',</v>
      </c>
      <c r="H919" s="4" t="e">
        <v>#N/A</v>
      </c>
      <c r="K919" s="4" t="str">
        <f>MATCH('Decision Tree Importance'!$A919,'Linear Regression'!$A:$A,0)</f>
        <v>#N/A</v>
      </c>
    </row>
    <row r="920">
      <c r="B920" s="3"/>
      <c r="D920" s="8"/>
      <c r="E920" s="8"/>
      <c r="F920" s="4" t="str">
        <f>IFERROR(__xludf.DUMMYFUNCTION("RANK(C920,FILTER(C:C,E:E=E920,A:A=A920))"),"#N/A")</f>
        <v>#N/A</v>
      </c>
      <c r="G920" s="4" t="str">
        <f t="shared" si="1"/>
        <v>'',</v>
      </c>
      <c r="H920" s="4" t="e">
        <v>#N/A</v>
      </c>
      <c r="K920" s="4" t="str">
        <f>MATCH('Decision Tree Importance'!$A920,'Linear Regression'!$A:$A,0)</f>
        <v>#N/A</v>
      </c>
    </row>
    <row r="921">
      <c r="B921" s="3"/>
      <c r="D921" s="8"/>
      <c r="E921" s="8"/>
      <c r="F921" s="4" t="str">
        <f>IFERROR(__xludf.DUMMYFUNCTION("RANK(C921,FILTER(C:C,E:E=E921,A:A=A921))"),"#N/A")</f>
        <v>#N/A</v>
      </c>
      <c r="G921" s="4" t="str">
        <f t="shared" si="1"/>
        <v>'',</v>
      </c>
      <c r="H921" s="4" t="e">
        <v>#N/A</v>
      </c>
      <c r="K921" s="4" t="str">
        <f>MATCH('Decision Tree Importance'!$A921,'Linear Regression'!$A:$A,0)</f>
        <v>#N/A</v>
      </c>
    </row>
    <row r="922">
      <c r="B922" s="3"/>
      <c r="D922" s="8"/>
      <c r="E922" s="8"/>
      <c r="F922" s="4" t="str">
        <f>IFERROR(__xludf.DUMMYFUNCTION("RANK(C922,FILTER(C:C,E:E=E922,A:A=A922))"),"#N/A")</f>
        <v>#N/A</v>
      </c>
      <c r="G922" s="4" t="str">
        <f t="shared" si="1"/>
        <v>'',</v>
      </c>
      <c r="H922" s="4" t="e">
        <v>#N/A</v>
      </c>
      <c r="K922" s="4" t="str">
        <f>MATCH('Decision Tree Importance'!$A922,'Linear Regression'!$A:$A,0)</f>
        <v>#N/A</v>
      </c>
    </row>
    <row r="923">
      <c r="B923" s="3"/>
      <c r="D923" s="8"/>
      <c r="E923" s="8"/>
      <c r="F923" s="4" t="str">
        <f>IFERROR(__xludf.DUMMYFUNCTION("RANK(C923,FILTER(C:C,E:E=E923,A:A=A923))"),"#N/A")</f>
        <v>#N/A</v>
      </c>
      <c r="G923" s="4" t="str">
        <f t="shared" si="1"/>
        <v>'',</v>
      </c>
      <c r="H923" s="4" t="e">
        <v>#N/A</v>
      </c>
      <c r="K923" s="4" t="str">
        <f>MATCH('Decision Tree Importance'!$A923,'Linear Regression'!$A:$A,0)</f>
        <v>#N/A</v>
      </c>
    </row>
    <row r="924">
      <c r="B924" s="3"/>
      <c r="D924" s="8"/>
      <c r="E924" s="8"/>
      <c r="F924" s="4" t="str">
        <f>IFERROR(__xludf.DUMMYFUNCTION("RANK(C924,FILTER(C:C,E:E=E924,A:A=A924))"),"#N/A")</f>
        <v>#N/A</v>
      </c>
      <c r="G924" s="4" t="str">
        <f t="shared" si="1"/>
        <v>'',</v>
      </c>
      <c r="H924" s="4" t="e">
        <v>#N/A</v>
      </c>
      <c r="K924" s="4" t="str">
        <f>MATCH('Decision Tree Importance'!$A924,'Linear Regression'!$A:$A,0)</f>
        <v>#N/A</v>
      </c>
    </row>
    <row r="925">
      <c r="B925" s="3"/>
      <c r="D925" s="8"/>
      <c r="E925" s="8"/>
      <c r="F925" s="4" t="str">
        <f>IFERROR(__xludf.DUMMYFUNCTION("RANK(C925,FILTER(C:C,E:E=E925,A:A=A925))"),"#N/A")</f>
        <v>#N/A</v>
      </c>
      <c r="G925" s="4" t="str">
        <f t="shared" si="1"/>
        <v>'',</v>
      </c>
      <c r="H925" s="4" t="e">
        <v>#N/A</v>
      </c>
      <c r="K925" s="4" t="str">
        <f>MATCH('Decision Tree Importance'!$A925,'Linear Regression'!$A:$A,0)</f>
        <v>#N/A</v>
      </c>
    </row>
    <row r="926">
      <c r="B926" s="3"/>
      <c r="D926" s="8"/>
      <c r="E926" s="8"/>
      <c r="F926" s="4" t="str">
        <f>IFERROR(__xludf.DUMMYFUNCTION("RANK(C926,FILTER(C:C,E:E=E926,A:A=A926))"),"#N/A")</f>
        <v>#N/A</v>
      </c>
      <c r="G926" s="4" t="str">
        <f t="shared" si="1"/>
        <v>'',</v>
      </c>
      <c r="H926" s="4" t="e">
        <v>#N/A</v>
      </c>
      <c r="K926" s="4" t="str">
        <f>MATCH('Decision Tree Importance'!$A926,'Linear Regression'!$A:$A,0)</f>
        <v>#N/A</v>
      </c>
    </row>
    <row r="927">
      <c r="B927" s="3"/>
      <c r="D927" s="8"/>
      <c r="E927" s="8"/>
      <c r="F927" s="4" t="str">
        <f>IFERROR(__xludf.DUMMYFUNCTION("RANK(C927,FILTER(C:C,E:E=E927,A:A=A927))"),"#N/A")</f>
        <v>#N/A</v>
      </c>
      <c r="G927" s="4" t="str">
        <f t="shared" si="1"/>
        <v>'',</v>
      </c>
      <c r="H927" s="4" t="e">
        <v>#N/A</v>
      </c>
      <c r="K927" s="4" t="str">
        <f>MATCH('Decision Tree Importance'!$A927,'Linear Regression'!$A:$A,0)</f>
        <v>#N/A</v>
      </c>
    </row>
    <row r="928">
      <c r="B928" s="3"/>
      <c r="D928" s="8"/>
      <c r="E928" s="8"/>
      <c r="F928" s="4" t="str">
        <f>IFERROR(__xludf.DUMMYFUNCTION("RANK(C928,FILTER(C:C,E:E=E928,A:A=A928))"),"#N/A")</f>
        <v>#N/A</v>
      </c>
      <c r="G928" s="4" t="str">
        <f t="shared" si="1"/>
        <v>'',</v>
      </c>
      <c r="H928" s="4" t="e">
        <v>#N/A</v>
      </c>
      <c r="K928" s="4" t="str">
        <f>MATCH('Decision Tree Importance'!$A928,'Linear Regression'!$A:$A,0)</f>
        <v>#N/A</v>
      </c>
    </row>
    <row r="929">
      <c r="B929" s="3"/>
      <c r="D929" s="8"/>
      <c r="E929" s="8"/>
      <c r="F929" s="4" t="str">
        <f>IFERROR(__xludf.DUMMYFUNCTION("RANK(C929,FILTER(C:C,E:E=E929,A:A=A929))"),"#N/A")</f>
        <v>#N/A</v>
      </c>
      <c r="G929" s="4" t="str">
        <f t="shared" si="1"/>
        <v>'',</v>
      </c>
      <c r="H929" s="4" t="e">
        <v>#N/A</v>
      </c>
      <c r="K929" s="4" t="str">
        <f>MATCH('Decision Tree Importance'!$A929,'Linear Regression'!$A:$A,0)</f>
        <v>#N/A</v>
      </c>
    </row>
    <row r="930">
      <c r="B930" s="3"/>
      <c r="D930" s="8"/>
      <c r="E930" s="8"/>
      <c r="F930" s="4" t="str">
        <f>IFERROR(__xludf.DUMMYFUNCTION("RANK(C930,FILTER(C:C,E:E=E930,A:A=A930))"),"#N/A")</f>
        <v>#N/A</v>
      </c>
      <c r="G930" s="4" t="str">
        <f t="shared" si="1"/>
        <v>'',</v>
      </c>
      <c r="H930" s="4" t="e">
        <v>#N/A</v>
      </c>
      <c r="K930" s="4" t="str">
        <f>MATCH('Decision Tree Importance'!$A930,'Linear Regression'!$A:$A,0)</f>
        <v>#N/A</v>
      </c>
    </row>
    <row r="931">
      <c r="B931" s="3"/>
      <c r="D931" s="8"/>
      <c r="E931" s="8"/>
      <c r="F931" s="4" t="str">
        <f>IFERROR(__xludf.DUMMYFUNCTION("RANK(C931,FILTER(C:C,E:E=E931,A:A=A931))"),"#N/A")</f>
        <v>#N/A</v>
      </c>
      <c r="G931" s="4" t="str">
        <f t="shared" si="1"/>
        <v>'',</v>
      </c>
      <c r="H931" s="4" t="e">
        <v>#N/A</v>
      </c>
      <c r="K931" s="4" t="str">
        <f>MATCH('Decision Tree Importance'!$A931,'Linear Regression'!$A:$A,0)</f>
        <v>#N/A</v>
      </c>
    </row>
    <row r="932">
      <c r="B932" s="3"/>
      <c r="D932" s="8"/>
      <c r="E932" s="8"/>
      <c r="F932" s="4" t="str">
        <f>IFERROR(__xludf.DUMMYFUNCTION("RANK(C932,FILTER(C:C,E:E=E932,A:A=A932))"),"#N/A")</f>
        <v>#N/A</v>
      </c>
      <c r="G932" s="4" t="str">
        <f t="shared" si="1"/>
        <v>'',</v>
      </c>
      <c r="H932" s="4" t="e">
        <v>#N/A</v>
      </c>
      <c r="K932" s="4" t="str">
        <f>MATCH('Decision Tree Importance'!$A932,'Linear Regression'!$A:$A,0)</f>
        <v>#N/A</v>
      </c>
    </row>
    <row r="933">
      <c r="B933" s="3"/>
      <c r="D933" s="8"/>
      <c r="E933" s="8"/>
      <c r="F933" s="4" t="str">
        <f>IFERROR(__xludf.DUMMYFUNCTION("RANK(C933,FILTER(C:C,E:E=E933,A:A=A933))"),"#N/A")</f>
        <v>#N/A</v>
      </c>
      <c r="G933" s="4" t="str">
        <f t="shared" si="1"/>
        <v>'',</v>
      </c>
      <c r="H933" s="4" t="e">
        <v>#N/A</v>
      </c>
      <c r="K933" s="4" t="str">
        <f>MATCH('Decision Tree Importance'!$A933,'Linear Regression'!$A:$A,0)</f>
        <v>#N/A</v>
      </c>
    </row>
    <row r="934">
      <c r="B934" s="3"/>
      <c r="D934" s="8"/>
      <c r="E934" s="8"/>
      <c r="F934" s="4" t="str">
        <f>IFERROR(__xludf.DUMMYFUNCTION("RANK(C934,FILTER(C:C,E:E=E934,A:A=A934))"),"#N/A")</f>
        <v>#N/A</v>
      </c>
      <c r="G934" s="4" t="str">
        <f t="shared" si="1"/>
        <v>'',</v>
      </c>
      <c r="H934" s="4" t="e">
        <v>#N/A</v>
      </c>
      <c r="K934" s="4" t="str">
        <f>MATCH('Decision Tree Importance'!$A934,'Linear Regression'!$A:$A,0)</f>
        <v>#N/A</v>
      </c>
    </row>
    <row r="935">
      <c r="B935" s="3"/>
      <c r="D935" s="8"/>
      <c r="E935" s="8"/>
      <c r="F935" s="4" t="str">
        <f>IFERROR(__xludf.DUMMYFUNCTION("RANK(C935,FILTER(C:C,E:E=E935,A:A=A935))"),"#N/A")</f>
        <v>#N/A</v>
      </c>
      <c r="G935" s="4" t="str">
        <f t="shared" si="1"/>
        <v>'',</v>
      </c>
      <c r="H935" s="4" t="e">
        <v>#N/A</v>
      </c>
      <c r="K935" s="4" t="str">
        <f>MATCH('Decision Tree Importance'!$A935,'Linear Regression'!$A:$A,0)</f>
        <v>#N/A</v>
      </c>
    </row>
    <row r="936">
      <c r="B936" s="3"/>
      <c r="D936" s="8"/>
      <c r="E936" s="8"/>
      <c r="F936" s="4" t="str">
        <f>IFERROR(__xludf.DUMMYFUNCTION("RANK(C936,FILTER(C:C,E:E=E936,A:A=A936))"),"#N/A")</f>
        <v>#N/A</v>
      </c>
      <c r="G936" s="4" t="str">
        <f t="shared" si="1"/>
        <v>'',</v>
      </c>
      <c r="H936" s="4" t="e">
        <v>#N/A</v>
      </c>
      <c r="K936" s="4" t="str">
        <f>MATCH('Decision Tree Importance'!$A936,'Linear Regression'!$A:$A,0)</f>
        <v>#N/A</v>
      </c>
    </row>
    <row r="937">
      <c r="B937" s="3"/>
      <c r="D937" s="8"/>
      <c r="E937" s="8"/>
      <c r="F937" s="4" t="str">
        <f>IFERROR(__xludf.DUMMYFUNCTION("RANK(C937,FILTER(C:C,E:E=E937,A:A=A937))"),"#N/A")</f>
        <v>#N/A</v>
      </c>
      <c r="G937" s="4" t="str">
        <f t="shared" si="1"/>
        <v>'',</v>
      </c>
      <c r="H937" s="4" t="e">
        <v>#N/A</v>
      </c>
      <c r="K937" s="4" t="str">
        <f>MATCH('Decision Tree Importance'!$A937,'Linear Regression'!$A:$A,0)</f>
        <v>#N/A</v>
      </c>
    </row>
    <row r="938">
      <c r="B938" s="3"/>
      <c r="D938" s="8"/>
      <c r="E938" s="8"/>
      <c r="F938" s="4" t="str">
        <f>IFERROR(__xludf.DUMMYFUNCTION("RANK(C938,FILTER(C:C,E:E=E938,A:A=A938))"),"#N/A")</f>
        <v>#N/A</v>
      </c>
      <c r="G938" s="4" t="str">
        <f t="shared" si="1"/>
        <v>'',</v>
      </c>
      <c r="H938" s="4" t="e">
        <v>#N/A</v>
      </c>
      <c r="K938" s="4" t="str">
        <f>MATCH('Decision Tree Importance'!$A938,'Linear Regression'!$A:$A,0)</f>
        <v>#N/A</v>
      </c>
    </row>
    <row r="939">
      <c r="B939" s="3"/>
      <c r="D939" s="8"/>
      <c r="E939" s="8"/>
      <c r="F939" s="4" t="str">
        <f>IFERROR(__xludf.DUMMYFUNCTION("RANK(C939,FILTER(C:C,E:E=E939,A:A=A939))"),"#N/A")</f>
        <v>#N/A</v>
      </c>
      <c r="G939" s="4" t="str">
        <f t="shared" si="1"/>
        <v>'',</v>
      </c>
      <c r="H939" s="4" t="e">
        <v>#N/A</v>
      </c>
      <c r="K939" s="4" t="str">
        <f>MATCH('Decision Tree Importance'!$A939,'Linear Regression'!$A:$A,0)</f>
        <v>#N/A</v>
      </c>
    </row>
    <row r="940">
      <c r="B940" s="3"/>
      <c r="D940" s="8"/>
      <c r="E940" s="8"/>
      <c r="F940" s="4" t="str">
        <f>IFERROR(__xludf.DUMMYFUNCTION("RANK(C940,FILTER(C:C,E:E=E940,A:A=A940))"),"#N/A")</f>
        <v>#N/A</v>
      </c>
      <c r="G940" s="4" t="str">
        <f t="shared" si="1"/>
        <v>'',</v>
      </c>
      <c r="H940" s="4" t="e">
        <v>#N/A</v>
      </c>
      <c r="K940" s="4" t="str">
        <f>MATCH('Decision Tree Importance'!$A940,'Linear Regression'!$A:$A,0)</f>
        <v>#N/A</v>
      </c>
    </row>
    <row r="941">
      <c r="B941" s="3"/>
      <c r="D941" s="8"/>
      <c r="E941" s="8"/>
      <c r="F941" s="4" t="str">
        <f>IFERROR(__xludf.DUMMYFUNCTION("RANK(C941,FILTER(C:C,E:E=E941,A:A=A941))"),"#N/A")</f>
        <v>#N/A</v>
      </c>
      <c r="G941" s="4" t="str">
        <f t="shared" si="1"/>
        <v>'',</v>
      </c>
      <c r="H941" s="4" t="e">
        <v>#N/A</v>
      </c>
      <c r="K941" s="4" t="str">
        <f>MATCH('Decision Tree Importance'!$A941,'Linear Regression'!$A:$A,0)</f>
        <v>#N/A</v>
      </c>
    </row>
    <row r="942">
      <c r="B942" s="3"/>
      <c r="D942" s="8"/>
      <c r="E942" s="8"/>
      <c r="F942" s="4" t="str">
        <f>IFERROR(__xludf.DUMMYFUNCTION("RANK(C942,FILTER(C:C,E:E=E942,A:A=A942))"),"#N/A")</f>
        <v>#N/A</v>
      </c>
      <c r="G942" s="4" t="str">
        <f t="shared" si="1"/>
        <v>'',</v>
      </c>
      <c r="H942" s="4" t="e">
        <v>#N/A</v>
      </c>
      <c r="K942" s="4" t="str">
        <f>MATCH('Decision Tree Importance'!$A942,'Linear Regression'!$A:$A,0)</f>
        <v>#N/A</v>
      </c>
    </row>
    <row r="943">
      <c r="B943" s="3"/>
      <c r="D943" s="8"/>
      <c r="E943" s="8"/>
      <c r="F943" s="4" t="str">
        <f>IFERROR(__xludf.DUMMYFUNCTION("RANK(C943,FILTER(C:C,E:E=E943,A:A=A943))"),"#N/A")</f>
        <v>#N/A</v>
      </c>
      <c r="G943" s="4" t="str">
        <f t="shared" si="1"/>
        <v>'',</v>
      </c>
      <c r="H943" s="4" t="e">
        <v>#N/A</v>
      </c>
      <c r="K943" s="4" t="str">
        <f>MATCH('Decision Tree Importance'!$A943,'Linear Regression'!$A:$A,0)</f>
        <v>#N/A</v>
      </c>
    </row>
    <row r="944">
      <c r="B944" s="3"/>
      <c r="D944" s="8"/>
      <c r="E944" s="8"/>
      <c r="F944" s="4" t="str">
        <f>IFERROR(__xludf.DUMMYFUNCTION("RANK(C944,FILTER(C:C,E:E=E944,A:A=A944))"),"#N/A")</f>
        <v>#N/A</v>
      </c>
      <c r="G944" s="4" t="str">
        <f t="shared" si="1"/>
        <v>'',</v>
      </c>
      <c r="H944" s="4" t="e">
        <v>#N/A</v>
      </c>
      <c r="K944" s="4" t="str">
        <f>MATCH('Decision Tree Importance'!$A944,'Linear Regression'!$A:$A,0)</f>
        <v>#N/A</v>
      </c>
    </row>
    <row r="945">
      <c r="B945" s="3"/>
      <c r="D945" s="8"/>
      <c r="E945" s="8"/>
      <c r="F945" s="4" t="str">
        <f>IFERROR(__xludf.DUMMYFUNCTION("RANK(C945,FILTER(C:C,E:E=E945,A:A=A945))"),"#N/A")</f>
        <v>#N/A</v>
      </c>
      <c r="G945" s="4" t="str">
        <f t="shared" si="1"/>
        <v>'',</v>
      </c>
      <c r="H945" s="4" t="e">
        <v>#N/A</v>
      </c>
      <c r="K945" s="4" t="str">
        <f>MATCH('Decision Tree Importance'!$A945,'Linear Regression'!$A:$A,0)</f>
        <v>#N/A</v>
      </c>
    </row>
    <row r="946">
      <c r="B946" s="3"/>
      <c r="D946" s="8"/>
      <c r="E946" s="8"/>
      <c r="F946" s="4" t="str">
        <f>IFERROR(__xludf.DUMMYFUNCTION("RANK(C946,FILTER(C:C,E:E=E946,A:A=A946))"),"#N/A")</f>
        <v>#N/A</v>
      </c>
      <c r="G946" s="4" t="str">
        <f t="shared" si="1"/>
        <v>'',</v>
      </c>
      <c r="H946" s="4" t="e">
        <v>#N/A</v>
      </c>
      <c r="K946" s="4" t="str">
        <f>MATCH('Decision Tree Importance'!$A946,'Linear Regression'!$A:$A,0)</f>
        <v>#N/A</v>
      </c>
    </row>
    <row r="947">
      <c r="B947" s="3"/>
      <c r="D947" s="8"/>
      <c r="E947" s="8"/>
      <c r="F947" s="4" t="str">
        <f>IFERROR(__xludf.DUMMYFUNCTION("RANK(C947,FILTER(C:C,E:E=E947,A:A=A947))"),"#N/A")</f>
        <v>#N/A</v>
      </c>
      <c r="G947" s="4" t="str">
        <f t="shared" si="1"/>
        <v>'',</v>
      </c>
      <c r="H947" s="4" t="e">
        <v>#N/A</v>
      </c>
      <c r="K947" s="4" t="str">
        <f>MATCH('Decision Tree Importance'!$A947,'Linear Regression'!$A:$A,0)</f>
        <v>#N/A</v>
      </c>
    </row>
    <row r="948">
      <c r="B948" s="3"/>
      <c r="D948" s="8"/>
      <c r="E948" s="8"/>
      <c r="F948" s="4" t="str">
        <f>IFERROR(__xludf.DUMMYFUNCTION("RANK(C948,FILTER(C:C,E:E=E948,A:A=A948))"),"#N/A")</f>
        <v>#N/A</v>
      </c>
      <c r="G948" s="4" t="str">
        <f t="shared" si="1"/>
        <v>'',</v>
      </c>
      <c r="H948" s="4" t="e">
        <v>#N/A</v>
      </c>
      <c r="K948" s="4" t="str">
        <f>MATCH('Decision Tree Importance'!$A948,'Linear Regression'!$A:$A,0)</f>
        <v>#N/A</v>
      </c>
    </row>
    <row r="949">
      <c r="B949" s="3"/>
      <c r="D949" s="8"/>
      <c r="E949" s="8"/>
      <c r="F949" s="4" t="str">
        <f>IFERROR(__xludf.DUMMYFUNCTION("RANK(C949,FILTER(C:C,E:E=E949,A:A=A949))"),"#N/A")</f>
        <v>#N/A</v>
      </c>
      <c r="G949" s="4" t="str">
        <f t="shared" si="1"/>
        <v>'',</v>
      </c>
      <c r="H949" s="4" t="e">
        <v>#N/A</v>
      </c>
      <c r="K949" s="4" t="str">
        <f>MATCH('Decision Tree Importance'!$A949,'Linear Regression'!$A:$A,0)</f>
        <v>#N/A</v>
      </c>
    </row>
    <row r="950">
      <c r="B950" s="3"/>
      <c r="D950" s="8"/>
      <c r="E950" s="8"/>
      <c r="F950" s="4" t="str">
        <f>IFERROR(__xludf.DUMMYFUNCTION("RANK(C950,FILTER(C:C,E:E=E950,A:A=A950))"),"#N/A")</f>
        <v>#N/A</v>
      </c>
      <c r="G950" s="4" t="str">
        <f t="shared" si="1"/>
        <v>'',</v>
      </c>
      <c r="H950" s="4" t="e">
        <v>#N/A</v>
      </c>
      <c r="K950" s="4" t="str">
        <f>MATCH('Decision Tree Importance'!$A950,'Linear Regression'!$A:$A,0)</f>
        <v>#N/A</v>
      </c>
    </row>
    <row r="951">
      <c r="B951" s="3"/>
      <c r="D951" s="8"/>
      <c r="E951" s="8"/>
      <c r="F951" s="4" t="str">
        <f>IFERROR(__xludf.DUMMYFUNCTION("RANK(C951,FILTER(C:C,E:E=E951,A:A=A951))"),"#N/A")</f>
        <v>#N/A</v>
      </c>
      <c r="G951" s="4" t="str">
        <f t="shared" si="1"/>
        <v>'',</v>
      </c>
      <c r="H951" s="4" t="e">
        <v>#N/A</v>
      </c>
      <c r="K951" s="4" t="str">
        <f>MATCH('Decision Tree Importance'!$A951,'Linear Regression'!$A:$A,0)</f>
        <v>#N/A</v>
      </c>
    </row>
    <row r="952">
      <c r="B952" s="3"/>
      <c r="D952" s="8"/>
      <c r="E952" s="8"/>
      <c r="F952" s="4" t="str">
        <f>IFERROR(__xludf.DUMMYFUNCTION("RANK(C952,FILTER(C:C,E:E=E952,A:A=A952))"),"#N/A")</f>
        <v>#N/A</v>
      </c>
      <c r="G952" s="4" t="str">
        <f t="shared" si="1"/>
        <v>'',</v>
      </c>
      <c r="H952" s="4" t="e">
        <v>#N/A</v>
      </c>
      <c r="K952" s="4" t="str">
        <f>MATCH('Decision Tree Importance'!$A952,'Linear Regression'!$A:$A,0)</f>
        <v>#N/A</v>
      </c>
    </row>
    <row r="953">
      <c r="B953" s="3"/>
      <c r="D953" s="8"/>
      <c r="E953" s="8"/>
      <c r="F953" s="4" t="str">
        <f>IFERROR(__xludf.DUMMYFUNCTION("RANK(C953,FILTER(C:C,E:E=E953,A:A=A953))"),"#N/A")</f>
        <v>#N/A</v>
      </c>
      <c r="G953" s="4" t="str">
        <f t="shared" si="1"/>
        <v>'',</v>
      </c>
      <c r="H953" s="4" t="e">
        <v>#N/A</v>
      </c>
      <c r="K953" s="4" t="str">
        <f>MATCH('Decision Tree Importance'!$A953,'Linear Regression'!$A:$A,0)</f>
        <v>#N/A</v>
      </c>
    </row>
    <row r="954">
      <c r="B954" s="3"/>
      <c r="D954" s="8"/>
      <c r="E954" s="8"/>
      <c r="F954" s="4" t="str">
        <f>IFERROR(__xludf.DUMMYFUNCTION("RANK(C954,FILTER(C:C,E:E=E954,A:A=A954))"),"#N/A")</f>
        <v>#N/A</v>
      </c>
      <c r="G954" s="4" t="str">
        <f t="shared" si="1"/>
        <v>'',</v>
      </c>
      <c r="H954" s="4" t="e">
        <v>#N/A</v>
      </c>
      <c r="K954" s="4" t="str">
        <f>MATCH('Decision Tree Importance'!$A954,'Linear Regression'!$A:$A,0)</f>
        <v>#N/A</v>
      </c>
    </row>
    <row r="955">
      <c r="B955" s="3"/>
      <c r="D955" s="8"/>
      <c r="E955" s="8"/>
      <c r="F955" s="4" t="str">
        <f>IFERROR(__xludf.DUMMYFUNCTION("RANK(C955,FILTER(C:C,E:E=E955,A:A=A955))"),"#N/A")</f>
        <v>#N/A</v>
      </c>
      <c r="G955" s="4" t="str">
        <f t="shared" si="1"/>
        <v>'',</v>
      </c>
      <c r="H955" s="4" t="e">
        <v>#N/A</v>
      </c>
      <c r="K955" s="4" t="str">
        <f>MATCH('Decision Tree Importance'!$A955,'Linear Regression'!$A:$A,0)</f>
        <v>#N/A</v>
      </c>
    </row>
    <row r="956">
      <c r="B956" s="3"/>
      <c r="D956" s="8"/>
      <c r="E956" s="8"/>
      <c r="F956" s="4" t="str">
        <f>IFERROR(__xludf.DUMMYFUNCTION("RANK(C956,FILTER(C:C,E:E=E956,A:A=A956))"),"#N/A")</f>
        <v>#N/A</v>
      </c>
      <c r="G956" s="4" t="str">
        <f t="shared" si="1"/>
        <v>'',</v>
      </c>
      <c r="H956" s="4" t="e">
        <v>#N/A</v>
      </c>
      <c r="K956" s="4" t="str">
        <f>MATCH('Decision Tree Importance'!$A956,'Linear Regression'!$A:$A,0)</f>
        <v>#N/A</v>
      </c>
    </row>
    <row r="957">
      <c r="B957" s="3"/>
      <c r="D957" s="8"/>
      <c r="E957" s="8"/>
      <c r="F957" s="4" t="str">
        <f>IFERROR(__xludf.DUMMYFUNCTION("RANK(C957,FILTER(C:C,E:E=E957,A:A=A957))"),"#N/A")</f>
        <v>#N/A</v>
      </c>
      <c r="G957" s="4" t="str">
        <f t="shared" si="1"/>
        <v>'',</v>
      </c>
      <c r="H957" s="4" t="e">
        <v>#N/A</v>
      </c>
      <c r="K957" s="4" t="str">
        <f>MATCH('Decision Tree Importance'!$A957,'Linear Regression'!$A:$A,0)</f>
        <v>#N/A</v>
      </c>
    </row>
    <row r="958">
      <c r="B958" s="3"/>
      <c r="D958" s="8"/>
      <c r="E958" s="8"/>
      <c r="F958" s="4" t="str">
        <f>IFERROR(__xludf.DUMMYFUNCTION("RANK(C958,FILTER(C:C,E:E=E958,A:A=A958))"),"#N/A")</f>
        <v>#N/A</v>
      </c>
      <c r="G958" s="4" t="str">
        <f t="shared" si="1"/>
        <v>'',</v>
      </c>
      <c r="H958" s="4" t="e">
        <v>#N/A</v>
      </c>
      <c r="K958" s="4" t="str">
        <f>MATCH('Decision Tree Importance'!$A958,'Linear Regression'!$A:$A,0)</f>
        <v>#N/A</v>
      </c>
    </row>
    <row r="959">
      <c r="B959" s="3"/>
      <c r="D959" s="8"/>
      <c r="E959" s="8"/>
      <c r="F959" s="4" t="str">
        <f>IFERROR(__xludf.DUMMYFUNCTION("RANK(C959,FILTER(C:C,E:E=E959,A:A=A959))"),"#N/A")</f>
        <v>#N/A</v>
      </c>
      <c r="G959" s="4" t="str">
        <f t="shared" si="1"/>
        <v>'',</v>
      </c>
      <c r="H959" s="4" t="e">
        <v>#N/A</v>
      </c>
      <c r="K959" s="4" t="str">
        <f>MATCH('Decision Tree Importance'!$A959,'Linear Regression'!$A:$A,0)</f>
        <v>#N/A</v>
      </c>
    </row>
    <row r="960">
      <c r="B960" s="3"/>
      <c r="D960" s="8"/>
      <c r="E960" s="8"/>
      <c r="F960" s="4" t="str">
        <f>IFERROR(__xludf.DUMMYFUNCTION("RANK(C960,FILTER(C:C,E:E=E960,A:A=A960))"),"#N/A")</f>
        <v>#N/A</v>
      </c>
      <c r="G960" s="4" t="str">
        <f t="shared" si="1"/>
        <v>'',</v>
      </c>
      <c r="H960" s="4" t="e">
        <v>#N/A</v>
      </c>
      <c r="K960" s="4" t="str">
        <f>MATCH('Decision Tree Importance'!$A960,'Linear Regression'!$A:$A,0)</f>
        <v>#N/A</v>
      </c>
    </row>
    <row r="961">
      <c r="B961" s="3"/>
      <c r="D961" s="8"/>
      <c r="E961" s="8"/>
      <c r="F961" s="4" t="str">
        <f>IFERROR(__xludf.DUMMYFUNCTION("RANK(C961,FILTER(C:C,E:E=E961,A:A=A961))"),"#N/A")</f>
        <v>#N/A</v>
      </c>
      <c r="G961" s="4" t="str">
        <f t="shared" si="1"/>
        <v>'',</v>
      </c>
      <c r="H961" s="4" t="e">
        <v>#N/A</v>
      </c>
      <c r="K961" s="4" t="str">
        <f>MATCH('Decision Tree Importance'!$A961,'Linear Regression'!$A:$A,0)</f>
        <v>#N/A</v>
      </c>
    </row>
    <row r="962">
      <c r="B962" s="3"/>
      <c r="D962" s="8"/>
      <c r="E962" s="8"/>
      <c r="F962" s="4" t="str">
        <f>IFERROR(__xludf.DUMMYFUNCTION("RANK(C962,FILTER(C:C,E:E=E962,A:A=A962))"),"#N/A")</f>
        <v>#N/A</v>
      </c>
      <c r="G962" s="4" t="str">
        <f t="shared" si="1"/>
        <v>'',</v>
      </c>
      <c r="H962" s="4" t="e">
        <v>#N/A</v>
      </c>
      <c r="K962" s="4" t="str">
        <f>MATCH('Decision Tree Importance'!$A962,'Linear Regression'!$A:$A,0)</f>
        <v>#N/A</v>
      </c>
    </row>
    <row r="963">
      <c r="B963" s="3"/>
      <c r="D963" s="8"/>
      <c r="E963" s="8"/>
      <c r="F963" s="4" t="str">
        <f>IFERROR(__xludf.DUMMYFUNCTION("RANK(C963,FILTER(C:C,E:E=E963,A:A=A963))"),"#N/A")</f>
        <v>#N/A</v>
      </c>
      <c r="G963" s="4" t="str">
        <f t="shared" si="1"/>
        <v>'',</v>
      </c>
      <c r="H963" s="4" t="e">
        <v>#N/A</v>
      </c>
      <c r="K963" s="4" t="str">
        <f>MATCH('Decision Tree Importance'!$A963,'Linear Regression'!$A:$A,0)</f>
        <v>#N/A</v>
      </c>
    </row>
    <row r="964">
      <c r="B964" s="3"/>
      <c r="D964" s="8"/>
      <c r="E964" s="8"/>
      <c r="F964" s="4" t="str">
        <f>IFERROR(__xludf.DUMMYFUNCTION("RANK(C964,FILTER(C:C,E:E=E964,A:A=A964))"),"#N/A")</f>
        <v>#N/A</v>
      </c>
      <c r="G964" s="4" t="str">
        <f t="shared" si="1"/>
        <v>'',</v>
      </c>
      <c r="H964" s="4" t="e">
        <v>#N/A</v>
      </c>
      <c r="K964" s="4" t="str">
        <f>MATCH('Decision Tree Importance'!$A964,'Linear Regression'!$A:$A,0)</f>
        <v>#N/A</v>
      </c>
    </row>
    <row r="965">
      <c r="B965" s="3"/>
      <c r="D965" s="8"/>
      <c r="E965" s="8"/>
      <c r="F965" s="4" t="str">
        <f>IFERROR(__xludf.DUMMYFUNCTION("RANK(C965,FILTER(C:C,E:E=E965,A:A=A965))"),"#N/A")</f>
        <v>#N/A</v>
      </c>
      <c r="G965" s="4" t="str">
        <f t="shared" si="1"/>
        <v>'',</v>
      </c>
      <c r="H965" s="4" t="e">
        <v>#N/A</v>
      </c>
      <c r="K965" s="4" t="str">
        <f>MATCH('Decision Tree Importance'!$A965,'Linear Regression'!$A:$A,0)</f>
        <v>#N/A</v>
      </c>
    </row>
    <row r="966">
      <c r="B966" s="3"/>
      <c r="D966" s="8"/>
      <c r="E966" s="8"/>
      <c r="F966" s="4" t="str">
        <f>IFERROR(__xludf.DUMMYFUNCTION("RANK(C966,FILTER(C:C,E:E=E966,A:A=A966))"),"#N/A")</f>
        <v>#N/A</v>
      </c>
      <c r="G966" s="4" t="str">
        <f t="shared" si="1"/>
        <v>'',</v>
      </c>
      <c r="H966" s="4" t="e">
        <v>#N/A</v>
      </c>
      <c r="K966" s="4" t="str">
        <f>MATCH('Decision Tree Importance'!$A966,'Linear Regression'!$A:$A,0)</f>
        <v>#N/A</v>
      </c>
    </row>
    <row r="967">
      <c r="B967" s="3"/>
      <c r="D967" s="8"/>
      <c r="E967" s="8"/>
      <c r="F967" s="4" t="str">
        <f>IFERROR(__xludf.DUMMYFUNCTION("RANK(C967,FILTER(C:C,E:E=E967,A:A=A967))"),"#N/A")</f>
        <v>#N/A</v>
      </c>
      <c r="G967" s="4" t="str">
        <f t="shared" si="1"/>
        <v>'',</v>
      </c>
      <c r="H967" s="4" t="e">
        <v>#N/A</v>
      </c>
      <c r="K967" s="4" t="str">
        <f>MATCH('Decision Tree Importance'!$A967,'Linear Regression'!$A:$A,0)</f>
        <v>#N/A</v>
      </c>
    </row>
    <row r="968">
      <c r="B968" s="3"/>
      <c r="D968" s="8"/>
      <c r="E968" s="8"/>
      <c r="F968" s="4" t="str">
        <f>IFERROR(__xludf.DUMMYFUNCTION("RANK(C968,FILTER(C:C,E:E=E968,A:A=A968))"),"#N/A")</f>
        <v>#N/A</v>
      </c>
      <c r="G968" s="4" t="str">
        <f t="shared" si="1"/>
        <v>'',</v>
      </c>
      <c r="H968" s="4" t="e">
        <v>#N/A</v>
      </c>
      <c r="K968" s="4" t="str">
        <f>MATCH('Decision Tree Importance'!$A968,'Linear Regression'!$A:$A,0)</f>
        <v>#N/A</v>
      </c>
    </row>
    <row r="969">
      <c r="B969" s="3"/>
      <c r="D969" s="8"/>
      <c r="E969" s="8"/>
      <c r="F969" s="4" t="str">
        <f>IFERROR(__xludf.DUMMYFUNCTION("RANK(C969,FILTER(C:C,E:E=E969,A:A=A969))"),"#N/A")</f>
        <v>#N/A</v>
      </c>
      <c r="G969" s="4" t="str">
        <f t="shared" si="1"/>
        <v>'',</v>
      </c>
      <c r="H969" s="4" t="e">
        <v>#N/A</v>
      </c>
      <c r="K969" s="4" t="str">
        <f>MATCH('Decision Tree Importance'!$A969,'Linear Regression'!$A:$A,0)</f>
        <v>#N/A</v>
      </c>
    </row>
    <row r="970">
      <c r="B970" s="3"/>
      <c r="D970" s="8"/>
      <c r="E970" s="8"/>
      <c r="F970" s="4" t="str">
        <f>IFERROR(__xludf.DUMMYFUNCTION("RANK(C970,FILTER(C:C,E:E=E970,A:A=A970))"),"#N/A")</f>
        <v>#N/A</v>
      </c>
      <c r="G970" s="4" t="str">
        <f t="shared" si="1"/>
        <v>'',</v>
      </c>
      <c r="H970" s="4" t="e">
        <v>#N/A</v>
      </c>
      <c r="K970" s="4" t="str">
        <f>MATCH('Decision Tree Importance'!$A970,'Linear Regression'!$A:$A,0)</f>
        <v>#N/A</v>
      </c>
    </row>
    <row r="971">
      <c r="B971" s="3"/>
      <c r="D971" s="8"/>
      <c r="E971" s="8"/>
      <c r="F971" s="4" t="str">
        <f>IFERROR(__xludf.DUMMYFUNCTION("RANK(C971,FILTER(C:C,E:E=E971,A:A=A971))"),"#N/A")</f>
        <v>#N/A</v>
      </c>
      <c r="G971" s="4" t="str">
        <f t="shared" si="1"/>
        <v>'',</v>
      </c>
      <c r="H971" s="4" t="e">
        <v>#N/A</v>
      </c>
      <c r="K971" s="4" t="str">
        <f>MATCH('Decision Tree Importance'!$A971,'Linear Regression'!$A:$A,0)</f>
        <v>#N/A</v>
      </c>
    </row>
    <row r="972">
      <c r="B972" s="3"/>
      <c r="D972" s="8"/>
      <c r="E972" s="8"/>
      <c r="F972" s="4" t="str">
        <f>IFERROR(__xludf.DUMMYFUNCTION("RANK(C972,FILTER(C:C,E:E=E972,A:A=A972))"),"#N/A")</f>
        <v>#N/A</v>
      </c>
      <c r="G972" s="4" t="str">
        <f t="shared" si="1"/>
        <v>'',</v>
      </c>
      <c r="H972" s="4" t="e">
        <v>#N/A</v>
      </c>
      <c r="K972" s="4" t="str">
        <f>MATCH('Decision Tree Importance'!$A972,'Linear Regression'!$A:$A,0)</f>
        <v>#N/A</v>
      </c>
    </row>
    <row r="973">
      <c r="B973" s="3"/>
      <c r="D973" s="8"/>
      <c r="E973" s="8"/>
      <c r="F973" s="4" t="str">
        <f>IFERROR(__xludf.DUMMYFUNCTION("RANK(C973,FILTER(C:C,E:E=E973,A:A=A973))"),"#N/A")</f>
        <v>#N/A</v>
      </c>
      <c r="G973" s="4" t="str">
        <f t="shared" si="1"/>
        <v>'',</v>
      </c>
      <c r="H973" s="4" t="e">
        <v>#N/A</v>
      </c>
      <c r="K973" s="4" t="str">
        <f>MATCH('Decision Tree Importance'!$A973,'Linear Regression'!$A:$A,0)</f>
        <v>#N/A</v>
      </c>
    </row>
    <row r="974">
      <c r="B974" s="3"/>
      <c r="D974" s="8"/>
      <c r="E974" s="8"/>
      <c r="F974" s="4" t="str">
        <f>IFERROR(__xludf.DUMMYFUNCTION("RANK(C974,FILTER(C:C,E:E=E974,A:A=A974))"),"#N/A")</f>
        <v>#N/A</v>
      </c>
      <c r="G974" s="4" t="str">
        <f t="shared" si="1"/>
        <v>'',</v>
      </c>
      <c r="H974" s="4" t="e">
        <v>#N/A</v>
      </c>
      <c r="K974" s="4" t="str">
        <f>MATCH('Decision Tree Importance'!$A974,'Linear Regression'!$A:$A,0)</f>
        <v>#N/A</v>
      </c>
    </row>
    <row r="975">
      <c r="B975" s="3"/>
      <c r="D975" s="8"/>
      <c r="E975" s="8"/>
      <c r="F975" s="4" t="str">
        <f>IFERROR(__xludf.DUMMYFUNCTION("RANK(C975,FILTER(C:C,E:E=E975,A:A=A975))"),"#N/A")</f>
        <v>#N/A</v>
      </c>
      <c r="G975" s="4" t="str">
        <f t="shared" si="1"/>
        <v>'',</v>
      </c>
      <c r="H975" s="4" t="e">
        <v>#N/A</v>
      </c>
      <c r="K975" s="4" t="str">
        <f>MATCH('Decision Tree Importance'!$A975,'Linear Regression'!$A:$A,0)</f>
        <v>#N/A</v>
      </c>
    </row>
    <row r="976">
      <c r="B976" s="3"/>
      <c r="D976" s="8"/>
      <c r="E976" s="8"/>
      <c r="F976" s="4" t="str">
        <f>IFERROR(__xludf.DUMMYFUNCTION("RANK(C976,FILTER(C:C,E:E=E976,A:A=A976))"),"#N/A")</f>
        <v>#N/A</v>
      </c>
      <c r="G976" s="4" t="str">
        <f t="shared" si="1"/>
        <v>'',</v>
      </c>
      <c r="H976" s="4" t="e">
        <v>#N/A</v>
      </c>
      <c r="K976" s="4" t="str">
        <f>MATCH('Decision Tree Importance'!$A976,'Linear Regression'!$A:$A,0)</f>
        <v>#N/A</v>
      </c>
    </row>
    <row r="977">
      <c r="B977" s="3"/>
      <c r="D977" s="8"/>
      <c r="E977" s="8"/>
      <c r="F977" s="4" t="str">
        <f>IFERROR(__xludf.DUMMYFUNCTION("RANK(C977,FILTER(C:C,E:E=E977,A:A=A977))"),"#N/A")</f>
        <v>#N/A</v>
      </c>
      <c r="G977" s="4" t="str">
        <f t="shared" si="1"/>
        <v>'',</v>
      </c>
      <c r="H977" s="4" t="e">
        <v>#N/A</v>
      </c>
      <c r="K977" s="4" t="str">
        <f>MATCH('Decision Tree Importance'!$A977,'Linear Regression'!$A:$A,0)</f>
        <v>#N/A</v>
      </c>
    </row>
    <row r="978">
      <c r="B978" s="3"/>
      <c r="D978" s="8"/>
      <c r="E978" s="8"/>
      <c r="F978" s="4" t="str">
        <f>IFERROR(__xludf.DUMMYFUNCTION("RANK(C978,FILTER(C:C,E:E=E978,A:A=A978))"),"#N/A")</f>
        <v>#N/A</v>
      </c>
      <c r="G978" s="4" t="str">
        <f t="shared" si="1"/>
        <v>'',</v>
      </c>
      <c r="H978" s="4" t="e">
        <v>#N/A</v>
      </c>
      <c r="K978" s="4" t="str">
        <f>MATCH('Decision Tree Importance'!$A978,'Linear Regression'!$A:$A,0)</f>
        <v>#N/A</v>
      </c>
    </row>
    <row r="979">
      <c r="B979" s="3"/>
      <c r="D979" s="8"/>
      <c r="E979" s="8"/>
      <c r="F979" s="4" t="str">
        <f>IFERROR(__xludf.DUMMYFUNCTION("RANK(C979,FILTER(C:C,E:E=E979,A:A=A979))"),"#N/A")</f>
        <v>#N/A</v>
      </c>
      <c r="G979" s="4" t="str">
        <f t="shared" si="1"/>
        <v>'',</v>
      </c>
      <c r="H979" s="4" t="e">
        <v>#N/A</v>
      </c>
      <c r="K979" s="4" t="str">
        <f>MATCH('Decision Tree Importance'!$A979,'Linear Regression'!$A:$A,0)</f>
        <v>#N/A</v>
      </c>
    </row>
    <row r="980">
      <c r="B980" s="3"/>
      <c r="D980" s="8"/>
      <c r="E980" s="8"/>
      <c r="F980" s="4" t="str">
        <f>IFERROR(__xludf.DUMMYFUNCTION("RANK(C980,FILTER(C:C,E:E=E980,A:A=A980))"),"#N/A")</f>
        <v>#N/A</v>
      </c>
      <c r="G980" s="4" t="str">
        <f t="shared" si="1"/>
        <v>'',</v>
      </c>
      <c r="H980" s="4" t="e">
        <v>#N/A</v>
      </c>
      <c r="K980" s="4" t="str">
        <f>MATCH('Decision Tree Importance'!$A980,'Linear Regression'!$A:$A,0)</f>
        <v>#N/A</v>
      </c>
    </row>
    <row r="981">
      <c r="B981" s="3"/>
      <c r="D981" s="8"/>
      <c r="E981" s="8"/>
      <c r="F981" s="4" t="str">
        <f>IFERROR(__xludf.DUMMYFUNCTION("RANK(C981,FILTER(C:C,E:E=E981,A:A=A981))"),"#N/A")</f>
        <v>#N/A</v>
      </c>
      <c r="G981" s="4" t="str">
        <f t="shared" si="1"/>
        <v>'',</v>
      </c>
      <c r="H981" s="4" t="e">
        <v>#N/A</v>
      </c>
      <c r="K981" s="4" t="str">
        <f>MATCH('Decision Tree Importance'!$A981,'Linear Regression'!$A:$A,0)</f>
        <v>#N/A</v>
      </c>
    </row>
    <row r="982">
      <c r="B982" s="3"/>
      <c r="D982" s="8"/>
      <c r="E982" s="8"/>
      <c r="F982" s="4" t="str">
        <f>IFERROR(__xludf.DUMMYFUNCTION("RANK(C982,FILTER(C:C,E:E=E982,A:A=A982))"),"#N/A")</f>
        <v>#N/A</v>
      </c>
      <c r="G982" s="4" t="str">
        <f t="shared" si="1"/>
        <v>'',</v>
      </c>
      <c r="H982" s="4" t="e">
        <v>#N/A</v>
      </c>
      <c r="K982" s="4" t="str">
        <f>MATCH('Decision Tree Importance'!$A982,'Linear Regression'!$A:$A,0)</f>
        <v>#N/A</v>
      </c>
    </row>
    <row r="983">
      <c r="B983" s="3"/>
      <c r="D983" s="8"/>
      <c r="E983" s="8"/>
      <c r="F983" s="4" t="str">
        <f>IFERROR(__xludf.DUMMYFUNCTION("RANK(C983,FILTER(C:C,E:E=E983,A:A=A983))"),"#N/A")</f>
        <v>#N/A</v>
      </c>
      <c r="G983" s="4" t="str">
        <f t="shared" si="1"/>
        <v>'',</v>
      </c>
      <c r="H983" s="4" t="e">
        <v>#N/A</v>
      </c>
      <c r="K983" s="4" t="str">
        <f>MATCH('Decision Tree Importance'!$A983,'Linear Regression'!$A:$A,0)</f>
        <v>#N/A</v>
      </c>
    </row>
    <row r="984">
      <c r="B984" s="3"/>
      <c r="D984" s="8"/>
      <c r="E984" s="8"/>
      <c r="F984" s="4" t="str">
        <f>IFERROR(__xludf.DUMMYFUNCTION("RANK(C984,FILTER(C:C,E:E=E984,A:A=A984))"),"#N/A")</f>
        <v>#N/A</v>
      </c>
      <c r="G984" s="4" t="str">
        <f t="shared" si="1"/>
        <v>'',</v>
      </c>
      <c r="H984" s="4" t="e">
        <v>#N/A</v>
      </c>
      <c r="K984" s="4" t="str">
        <f>MATCH('Decision Tree Importance'!$A984,'Linear Regression'!$A:$A,0)</f>
        <v>#N/A</v>
      </c>
    </row>
    <row r="985">
      <c r="B985" s="3"/>
      <c r="D985" s="8"/>
      <c r="E985" s="8"/>
      <c r="F985" s="4" t="str">
        <f>IFERROR(__xludf.DUMMYFUNCTION("RANK(C985,FILTER(C:C,E:E=E985,A:A=A985))"),"#N/A")</f>
        <v>#N/A</v>
      </c>
      <c r="G985" s="4" t="str">
        <f t="shared" si="1"/>
        <v>'',</v>
      </c>
      <c r="H985" s="4" t="e">
        <v>#N/A</v>
      </c>
      <c r="K985" s="4" t="str">
        <f>MATCH('Decision Tree Importance'!$A985,'Linear Regression'!$A:$A,0)</f>
        <v>#N/A</v>
      </c>
    </row>
    <row r="986">
      <c r="B986" s="3"/>
      <c r="D986" s="8"/>
      <c r="E986" s="8"/>
      <c r="F986" s="4" t="str">
        <f>IFERROR(__xludf.DUMMYFUNCTION("RANK(C986,FILTER(C:C,E:E=E986,A:A=A986))"),"#N/A")</f>
        <v>#N/A</v>
      </c>
      <c r="G986" s="4" t="str">
        <f t="shared" si="1"/>
        <v>'',</v>
      </c>
      <c r="H986" s="4" t="e">
        <v>#N/A</v>
      </c>
      <c r="K986" s="4" t="str">
        <f>MATCH('Decision Tree Importance'!$A986,'Linear Regression'!$A:$A,0)</f>
        <v>#N/A</v>
      </c>
    </row>
    <row r="987">
      <c r="B987" s="3"/>
      <c r="D987" s="8"/>
      <c r="E987" s="8"/>
      <c r="F987" s="4" t="str">
        <f>IFERROR(__xludf.DUMMYFUNCTION("RANK(C987,FILTER(C:C,E:E=E987,A:A=A987))"),"#N/A")</f>
        <v>#N/A</v>
      </c>
      <c r="G987" s="4" t="str">
        <f t="shared" si="1"/>
        <v>'',</v>
      </c>
      <c r="H987" s="4" t="e">
        <v>#N/A</v>
      </c>
      <c r="K987" s="4" t="str">
        <f>MATCH('Decision Tree Importance'!$A987,'Linear Regression'!$A:$A,0)</f>
        <v>#N/A</v>
      </c>
    </row>
    <row r="988">
      <c r="B988" s="3"/>
      <c r="D988" s="8"/>
      <c r="E988" s="8"/>
      <c r="F988" s="4" t="str">
        <f>IFERROR(__xludf.DUMMYFUNCTION("RANK(C988,FILTER(C:C,E:E=E988,A:A=A988))"),"#N/A")</f>
        <v>#N/A</v>
      </c>
      <c r="G988" s="4" t="str">
        <f t="shared" si="1"/>
        <v>'',</v>
      </c>
      <c r="H988" s="4" t="e">
        <v>#N/A</v>
      </c>
      <c r="K988" s="4" t="str">
        <f>MATCH('Decision Tree Importance'!$A988,'Linear Regression'!$A:$A,0)</f>
        <v>#N/A</v>
      </c>
    </row>
    <row r="989">
      <c r="B989" s="3"/>
      <c r="D989" s="8"/>
      <c r="E989" s="8"/>
      <c r="F989" s="4" t="str">
        <f>IFERROR(__xludf.DUMMYFUNCTION("RANK(C989,FILTER(C:C,E:E=E989,A:A=A989))"),"#N/A")</f>
        <v>#N/A</v>
      </c>
      <c r="G989" s="4" t="str">
        <f t="shared" si="1"/>
        <v>'',</v>
      </c>
      <c r="H989" s="4" t="e">
        <v>#N/A</v>
      </c>
      <c r="K989" s="4" t="str">
        <f>MATCH('Decision Tree Importance'!$A989,'Linear Regression'!$A:$A,0)</f>
        <v>#N/A</v>
      </c>
    </row>
    <row r="990">
      <c r="B990" s="3"/>
      <c r="D990" s="8"/>
      <c r="E990" s="8"/>
      <c r="F990" s="4" t="str">
        <f>IFERROR(__xludf.DUMMYFUNCTION("RANK(C990,FILTER(C:C,E:E=E990,A:A=A990))"),"#N/A")</f>
        <v>#N/A</v>
      </c>
      <c r="G990" s="4" t="str">
        <f t="shared" si="1"/>
        <v>'',</v>
      </c>
      <c r="H990" s="4" t="e">
        <v>#N/A</v>
      </c>
      <c r="K990" s="4" t="str">
        <f>MATCH('Decision Tree Importance'!$A990,'Linear Regression'!$A:$A,0)</f>
        <v>#N/A</v>
      </c>
    </row>
    <row r="991">
      <c r="B991" s="3"/>
      <c r="D991" s="8"/>
      <c r="E991" s="8"/>
      <c r="F991" s="4" t="str">
        <f>IFERROR(__xludf.DUMMYFUNCTION("RANK(C991,FILTER(C:C,E:E=E991,A:A=A991))"),"#N/A")</f>
        <v>#N/A</v>
      </c>
      <c r="G991" s="4" t="str">
        <f t="shared" si="1"/>
        <v>'',</v>
      </c>
      <c r="H991" s="4" t="e">
        <v>#N/A</v>
      </c>
      <c r="K991" s="4" t="str">
        <f>MATCH('Decision Tree Importance'!$A991,'Linear Regression'!$A:$A,0)</f>
        <v>#N/A</v>
      </c>
    </row>
    <row r="992">
      <c r="B992" s="3"/>
      <c r="D992" s="8"/>
      <c r="E992" s="8"/>
      <c r="F992" s="4" t="str">
        <f>IFERROR(__xludf.DUMMYFUNCTION("RANK(C992,FILTER(C:C,E:E=E992,A:A=A992))"),"#N/A")</f>
        <v>#N/A</v>
      </c>
      <c r="G992" s="4" t="str">
        <f t="shared" si="1"/>
        <v>'',</v>
      </c>
      <c r="H992" s="4" t="e">
        <v>#N/A</v>
      </c>
      <c r="K992" s="4" t="str">
        <f>MATCH('Decision Tree Importance'!$A992,'Linear Regression'!$A:$A,0)</f>
        <v>#N/A</v>
      </c>
    </row>
    <row r="993">
      <c r="B993" s="3"/>
      <c r="D993" s="8"/>
      <c r="E993" s="8"/>
      <c r="F993" s="4" t="str">
        <f>IFERROR(__xludf.DUMMYFUNCTION("RANK(C993,FILTER(C:C,E:E=E993,A:A=A993))"),"#N/A")</f>
        <v>#N/A</v>
      </c>
      <c r="G993" s="4" t="str">
        <f t="shared" si="1"/>
        <v>'',</v>
      </c>
      <c r="H993" s="4" t="e">
        <v>#N/A</v>
      </c>
      <c r="K993" s="4" t="str">
        <f>MATCH('Decision Tree Importance'!$A993,'Linear Regression'!$A:$A,0)</f>
        <v>#N/A</v>
      </c>
    </row>
    <row r="994">
      <c r="B994" s="3"/>
      <c r="D994" s="8"/>
      <c r="E994" s="8"/>
      <c r="F994" s="4" t="str">
        <f>IFERROR(__xludf.DUMMYFUNCTION("RANK(C994,FILTER(C:C,E:E=E994,A:A=A994))"),"#N/A")</f>
        <v>#N/A</v>
      </c>
      <c r="G994" s="4" t="str">
        <f t="shared" si="1"/>
        <v>'',</v>
      </c>
      <c r="H994" s="4" t="e">
        <v>#N/A</v>
      </c>
      <c r="K994" s="4" t="str">
        <f>MATCH('Decision Tree Importance'!$A994,'Linear Regression'!$A:$A,0)</f>
        <v>#N/A</v>
      </c>
    </row>
    <row r="995">
      <c r="B995" s="3"/>
      <c r="D995" s="8"/>
      <c r="E995" s="8"/>
      <c r="F995" s="4" t="str">
        <f>IFERROR(__xludf.DUMMYFUNCTION("RANK(C995,FILTER(C:C,E:E=E995,A:A=A995))"),"#N/A")</f>
        <v>#N/A</v>
      </c>
      <c r="G995" s="4" t="str">
        <f t="shared" si="1"/>
        <v>'',</v>
      </c>
      <c r="H995" s="4" t="e">
        <v>#N/A</v>
      </c>
      <c r="K995" s="4" t="str">
        <f>MATCH('Decision Tree Importance'!$A995,'Linear Regression'!$A:$A,0)</f>
        <v>#N/A</v>
      </c>
    </row>
    <row r="996">
      <c r="B996" s="3"/>
      <c r="D996" s="8"/>
      <c r="E996" s="8"/>
      <c r="F996" s="4" t="str">
        <f>IFERROR(__xludf.DUMMYFUNCTION("RANK(C996,FILTER(C:C,E:E=E996,A:A=A996))"),"#N/A")</f>
        <v>#N/A</v>
      </c>
      <c r="G996" s="4" t="str">
        <f t="shared" si="1"/>
        <v>'',</v>
      </c>
      <c r="H996" s="4" t="e">
        <v>#N/A</v>
      </c>
      <c r="K996" s="4" t="str">
        <f>MATCH('Decision Tree Importance'!$A996,'Linear Regression'!$A:$A,0)</f>
        <v>#N/A</v>
      </c>
    </row>
    <row r="997">
      <c r="B997" s="3"/>
      <c r="D997" s="8"/>
      <c r="E997" s="8"/>
      <c r="F997" s="4" t="str">
        <f>IFERROR(__xludf.DUMMYFUNCTION("RANK(C997,FILTER(C:C,E:E=E997,A:A=A997))"),"#N/A")</f>
        <v>#N/A</v>
      </c>
      <c r="G997" s="4" t="str">
        <f t="shared" si="1"/>
        <v>'',</v>
      </c>
      <c r="H997" s="4" t="e">
        <v>#N/A</v>
      </c>
      <c r="K997" s="4" t="str">
        <f>MATCH('Decision Tree Importance'!$A997,'Linear Regression'!$A:$A,0)</f>
        <v>#N/A</v>
      </c>
    </row>
    <row r="998">
      <c r="B998" s="3"/>
      <c r="D998" s="8"/>
      <c r="E998" s="8"/>
      <c r="F998" s="4" t="str">
        <f>IFERROR(__xludf.DUMMYFUNCTION("RANK(C998,FILTER(C:C,E:E=E998,A:A=A998))"),"#N/A")</f>
        <v>#N/A</v>
      </c>
      <c r="G998" s="4" t="str">
        <f t="shared" si="1"/>
        <v>'',</v>
      </c>
      <c r="H998" s="4" t="e">
        <v>#N/A</v>
      </c>
      <c r="K998" s="4" t="str">
        <f>MATCH('Decision Tree Importance'!$A998,'Linear Regression'!$A:$A,0)</f>
        <v>#N/A</v>
      </c>
    </row>
    <row r="999">
      <c r="B999" s="3"/>
      <c r="D999" s="8"/>
      <c r="E999" s="8"/>
      <c r="F999" s="4" t="str">
        <f>IFERROR(__xludf.DUMMYFUNCTION("RANK(C999,FILTER(C:C,E:E=E999,A:A=A999))"),"#N/A")</f>
        <v>#N/A</v>
      </c>
      <c r="G999" s="4" t="str">
        <f t="shared" si="1"/>
        <v>'',</v>
      </c>
      <c r="H999" s="4" t="e">
        <v>#N/A</v>
      </c>
      <c r="K999" s="4" t="str">
        <f>MATCH('Decision Tree Importance'!$A999,'Linear Regression'!$A:$A,0)</f>
        <v>#N/A</v>
      </c>
    </row>
    <row r="1000">
      <c r="B1000" s="3"/>
      <c r="D1000" s="8"/>
      <c r="E1000" s="8"/>
      <c r="F1000" s="4" t="str">
        <f>IFERROR(__xludf.DUMMYFUNCTION("RANK(C1000,FILTER(C:C,E:E=E1000,A:A=A1000))"),"#N/A")</f>
        <v>#N/A</v>
      </c>
      <c r="G1000" s="4" t="str">
        <f t="shared" si="1"/>
        <v>'',</v>
      </c>
      <c r="H1000" s="4" t="e">
        <v>#N/A</v>
      </c>
      <c r="K1000" s="4" t="str">
        <f>MATCH('Decision Tree Importance'!$A1000,'Linear Regression'!$A:$A,0)</f>
        <v>#N/A</v>
      </c>
    </row>
    <row r="1001">
      <c r="B1001" s="3"/>
      <c r="F1001" s="4" t="str">
        <f>IFERROR(__xludf.DUMMYFUNCTION("RANK(C1001,FILTER(C:C,E:E=E1001,A:A=A1001))"),"#N/A")</f>
        <v>#N/A</v>
      </c>
      <c r="G1001" s="4" t="str">
        <f t="shared" si="1"/>
        <v>'',</v>
      </c>
      <c r="H1001" s="4" t="e">
        <v>#N/A</v>
      </c>
      <c r="K1001" s="4" t="str">
        <f>MATCH('Decision Tree Importance'!$A1001,'Linear Regression'!$A:$A,0)</f>
        <v>#N/A</v>
      </c>
    </row>
    <row r="1002">
      <c r="B1002" s="3"/>
      <c r="F1002" s="4" t="str">
        <f>IFERROR(__xludf.DUMMYFUNCTION("RANK(C1002,FILTER(C:C,E:E=E1002,A:A=A1002))"),"#N/A")</f>
        <v>#N/A</v>
      </c>
      <c r="G1002" s="4" t="str">
        <f t="shared" si="1"/>
        <v>'',</v>
      </c>
      <c r="H1002" s="4" t="e">
        <v>#N/A</v>
      </c>
      <c r="K1002" s="4" t="str">
        <f>MATCH('Decision Tree Importance'!$A1002,'Linear Regression'!$A:$A,0)</f>
        <v>#N/A</v>
      </c>
    </row>
    <row r="1003">
      <c r="B1003" s="3"/>
      <c r="F1003" s="4" t="str">
        <f>IFERROR(__xludf.DUMMYFUNCTION("RANK(C1003,FILTER(C:C,E:E=E1003,A:A=A1003))"),"#N/A")</f>
        <v>#N/A</v>
      </c>
      <c r="G1003" s="4" t="str">
        <f t="shared" si="1"/>
        <v>'',</v>
      </c>
      <c r="H1003" s="4" t="e">
        <v>#N/A</v>
      </c>
      <c r="K1003" s="4" t="str">
        <f>MATCH('Decision Tree Importance'!$A1003,'Linear Regression'!$A:$A,0)</f>
        <v>#N/A</v>
      </c>
    </row>
    <row r="1004">
      <c r="B1004" s="3"/>
      <c r="F1004" s="4" t="str">
        <f>IFERROR(__xludf.DUMMYFUNCTION("RANK(C1004,FILTER(C:C,E:E=E1004,A:A=A1004))"),"#N/A")</f>
        <v>#N/A</v>
      </c>
      <c r="G1004" s="4" t="str">
        <f t="shared" si="1"/>
        <v>'',</v>
      </c>
      <c r="H1004" s="4" t="e">
        <v>#N/A</v>
      </c>
      <c r="K1004" s="4" t="str">
        <f>MATCH('Decision Tree Importance'!$A1004,'Linear Regression'!$A:$A,0)</f>
        <v>#N/A</v>
      </c>
    </row>
    <row r="1005">
      <c r="B1005" s="3"/>
      <c r="F1005" s="4" t="str">
        <f>IFERROR(__xludf.DUMMYFUNCTION("RANK(C1005,FILTER(C:C,E:E=E1005,A:A=A1005))"),"#N/A")</f>
        <v>#N/A</v>
      </c>
      <c r="G1005" s="4" t="str">
        <f t="shared" si="1"/>
        <v>'',</v>
      </c>
      <c r="H1005" s="4" t="e">
        <v>#N/A</v>
      </c>
      <c r="K1005" s="4" t="str">
        <f>MATCH('Decision Tree Importance'!$A1005,'Linear Regression'!$A:$A,0)</f>
        <v>#N/A</v>
      </c>
    </row>
    <row r="1006">
      <c r="B1006" s="3"/>
      <c r="F1006" s="4" t="str">
        <f>IFERROR(__xludf.DUMMYFUNCTION("RANK(C1006,FILTER(C:C,E:E=E1006,A:A=A1006))"),"#N/A")</f>
        <v>#N/A</v>
      </c>
      <c r="G1006" s="4" t="str">
        <f t="shared" si="1"/>
        <v>'',</v>
      </c>
      <c r="H1006" s="4" t="e">
        <v>#N/A</v>
      </c>
      <c r="K1006" s="4" t="str">
        <f>MATCH('Decision Tree Importance'!$A1006,'Linear Regression'!$A:$A,0)</f>
        <v>#N/A</v>
      </c>
    </row>
    <row r="1007">
      <c r="B1007" s="3"/>
      <c r="F1007" s="4" t="str">
        <f>IFERROR(__xludf.DUMMYFUNCTION("RANK(C1007,FILTER(C:C,E:E=E1007,A:A=A1007))"),"#N/A")</f>
        <v>#N/A</v>
      </c>
      <c r="G1007" s="4" t="str">
        <f t="shared" si="1"/>
        <v>'',</v>
      </c>
      <c r="H1007" s="4" t="e">
        <v>#N/A</v>
      </c>
      <c r="K1007" s="4" t="str">
        <f>MATCH('Decision Tree Importance'!$A1007,'Linear Regression'!$A:$A,0)</f>
        <v>#N/A</v>
      </c>
    </row>
    <row r="1008">
      <c r="B1008" s="3"/>
      <c r="F1008" s="4" t="str">
        <f>IFERROR(__xludf.DUMMYFUNCTION("RANK(C1008,FILTER(C:C,E:E=E1008,A:A=A1008))"),"#N/A")</f>
        <v>#N/A</v>
      </c>
      <c r="G1008" s="4" t="str">
        <f t="shared" si="1"/>
        <v>'',</v>
      </c>
      <c r="H1008" s="4" t="e">
        <v>#N/A</v>
      </c>
      <c r="K1008" s="4" t="str">
        <f>MATCH('Decision Tree Importance'!$A1008,'Linear Regression'!$A:$A,0)</f>
        <v>#N/A</v>
      </c>
    </row>
    <row r="1009">
      <c r="B1009" s="3"/>
      <c r="F1009" s="4" t="str">
        <f>IFERROR(__xludf.DUMMYFUNCTION("RANK(C1009,FILTER(C:C,E:E=E1009,A:A=A1009))"),"#N/A")</f>
        <v>#N/A</v>
      </c>
      <c r="G1009" s="4" t="str">
        <f t="shared" si="1"/>
        <v>'',</v>
      </c>
      <c r="H1009" s="4" t="e">
        <v>#N/A</v>
      </c>
      <c r="K1009" s="4" t="str">
        <f>MATCH('Decision Tree Importance'!$A1009,'Linear Regression'!$A:$A,0)</f>
        <v>#N/A</v>
      </c>
    </row>
    <row r="1010">
      <c r="B1010" s="3"/>
      <c r="F1010" s="4" t="str">
        <f>IFERROR(__xludf.DUMMYFUNCTION("RANK(C1010,FILTER(C:C,E:E=E1010,A:A=A1010))"),"#N/A")</f>
        <v>#N/A</v>
      </c>
      <c r="G1010" s="4" t="str">
        <f t="shared" si="1"/>
        <v>'',</v>
      </c>
      <c r="H1010" s="4" t="e">
        <v>#N/A</v>
      </c>
      <c r="K1010" s="4" t="str">
        <f>MATCH('Decision Tree Importance'!$A1010,'Linear Regression'!$A:$A,0)</f>
        <v>#N/A</v>
      </c>
    </row>
    <row r="1011">
      <c r="B1011" s="3"/>
      <c r="F1011" s="4" t="str">
        <f>IFERROR(__xludf.DUMMYFUNCTION("RANK(C1011,FILTER(C:C,E:E=E1011,A:A=A1011))"),"#N/A")</f>
        <v>#N/A</v>
      </c>
      <c r="G1011" s="4" t="str">
        <f t="shared" si="1"/>
        <v>'',</v>
      </c>
      <c r="H1011" s="4" t="e">
        <v>#N/A</v>
      </c>
      <c r="K1011" s="4" t="str">
        <f>MATCH('Decision Tree Importance'!$A1011,'Linear Regression'!$A:$A,0)</f>
        <v>#N/A</v>
      </c>
    </row>
    <row r="1012">
      <c r="B1012" s="3"/>
      <c r="F1012" s="4" t="str">
        <f>IFERROR(__xludf.DUMMYFUNCTION("RANK(C1012,FILTER(C:C,E:E=E1012,A:A=A1012))"),"#N/A")</f>
        <v>#N/A</v>
      </c>
      <c r="G1012" s="4" t="str">
        <f t="shared" si="1"/>
        <v>'',</v>
      </c>
      <c r="H1012" s="4" t="e">
        <v>#N/A</v>
      </c>
      <c r="K1012" s="4" t="str">
        <f>MATCH('Decision Tree Importance'!$A1012,'Linear Regression'!$A:$A,0)</f>
        <v>#N/A</v>
      </c>
    </row>
    <row r="1013">
      <c r="B1013" s="3"/>
      <c r="F1013" s="4" t="str">
        <f>IFERROR(__xludf.DUMMYFUNCTION("RANK(C1013,FILTER(C:C,E:E=E1013,A:A=A1013))"),"#N/A")</f>
        <v>#N/A</v>
      </c>
      <c r="G1013" s="4" t="str">
        <f t="shared" si="1"/>
        <v>'',</v>
      </c>
      <c r="H1013" s="4" t="e">
        <v>#N/A</v>
      </c>
      <c r="K1013" s="4" t="str">
        <f>MATCH('Decision Tree Importance'!$A1013,'Linear Regression'!$A:$A,0)</f>
        <v>#N/A</v>
      </c>
    </row>
    <row r="1014">
      <c r="B1014" s="3"/>
      <c r="F1014" s="4" t="str">
        <f>IFERROR(__xludf.DUMMYFUNCTION("RANK(C1014,FILTER(C:C,E:E=E1014,A:A=A1014))"),"#N/A")</f>
        <v>#N/A</v>
      </c>
      <c r="G1014" s="4" t="str">
        <f t="shared" si="1"/>
        <v>'',</v>
      </c>
      <c r="H1014" s="4" t="e">
        <v>#N/A</v>
      </c>
      <c r="K1014" s="4" t="str">
        <f>MATCH('Decision Tree Importance'!$A1014,'Linear Regression'!$A:$A,0)</f>
        <v>#N/A</v>
      </c>
    </row>
    <row r="1015">
      <c r="B1015" s="3"/>
      <c r="F1015" s="4" t="str">
        <f>IFERROR(__xludf.DUMMYFUNCTION("RANK(C1015,FILTER(C:C,E:E=E1015,A:A=A1015))"),"#N/A")</f>
        <v>#N/A</v>
      </c>
      <c r="G1015" s="4" t="str">
        <f t="shared" si="1"/>
        <v>'',</v>
      </c>
      <c r="H1015" s="4" t="e">
        <v>#N/A</v>
      </c>
      <c r="K1015" s="4" t="str">
        <f>MATCH('Decision Tree Importance'!$A1015,'Linear Regression'!$A:$A,0)</f>
        <v>#N/A</v>
      </c>
    </row>
    <row r="1016">
      <c r="B1016" s="3"/>
      <c r="F1016" s="4" t="str">
        <f>IFERROR(__xludf.DUMMYFUNCTION("RANK(C1016,FILTER(C:C,E:E=E1016,A:A=A1016))"),"#N/A")</f>
        <v>#N/A</v>
      </c>
      <c r="G1016" s="4" t="str">
        <f t="shared" si="1"/>
        <v>'',</v>
      </c>
      <c r="H1016" s="4" t="e">
        <v>#N/A</v>
      </c>
      <c r="K1016" s="4" t="str">
        <f>MATCH('Decision Tree Importance'!$A1016,'Linear Regression'!$A:$A,0)</f>
        <v>#N/A</v>
      </c>
    </row>
    <row r="1017">
      <c r="B1017" s="3"/>
      <c r="F1017" s="4" t="str">
        <f>IFERROR(__xludf.DUMMYFUNCTION("RANK(C1017,FILTER(C:C,E:E=E1017,A:A=A1017))"),"#N/A")</f>
        <v>#N/A</v>
      </c>
      <c r="G1017" s="4" t="str">
        <f t="shared" si="1"/>
        <v>'',</v>
      </c>
      <c r="H1017" s="4" t="e">
        <v>#N/A</v>
      </c>
      <c r="K1017" s="4" t="str">
        <f>MATCH('Decision Tree Importance'!$A1017,'Linear Regression'!$A:$A,0)</f>
        <v>#N/A</v>
      </c>
    </row>
    <row r="1018">
      <c r="B1018" s="3"/>
      <c r="F1018" s="4" t="str">
        <f>IFERROR(__xludf.DUMMYFUNCTION("RANK(C1018,FILTER(C:C,E:E=E1018,A:A=A1018))"),"#N/A")</f>
        <v>#N/A</v>
      </c>
      <c r="G1018" s="4" t="str">
        <f t="shared" si="1"/>
        <v>'',</v>
      </c>
      <c r="H1018" s="4" t="e">
        <v>#N/A</v>
      </c>
      <c r="K1018" s="4" t="str">
        <f>MATCH('Decision Tree Importance'!$A1018,'Linear Regression'!$A:$A,0)</f>
        <v>#N/A</v>
      </c>
    </row>
    <row r="1019">
      <c r="B1019" s="3"/>
      <c r="F1019" s="4" t="str">
        <f>IFERROR(__xludf.DUMMYFUNCTION("RANK(C1019,FILTER(C:C,E:E=E1019,A:A=A1019))"),"#N/A")</f>
        <v>#N/A</v>
      </c>
      <c r="G1019" s="4" t="str">
        <f t="shared" si="1"/>
        <v>'',</v>
      </c>
      <c r="H1019" s="4" t="e">
        <v>#N/A</v>
      </c>
      <c r="K1019" s="4" t="str">
        <f>MATCH('Decision Tree Importance'!$A1019,'Linear Regression'!$A:$A,0)</f>
        <v>#N/A</v>
      </c>
    </row>
    <row r="1020">
      <c r="B1020" s="3"/>
      <c r="F1020" s="4" t="str">
        <f>IFERROR(__xludf.DUMMYFUNCTION("RANK(C1020,FILTER(C:C,E:E=E1020,A:A=A1020))"),"#N/A")</f>
        <v>#N/A</v>
      </c>
      <c r="G1020" s="4" t="str">
        <f t="shared" si="1"/>
        <v>'',</v>
      </c>
      <c r="H1020" s="4" t="e">
        <v>#N/A</v>
      </c>
      <c r="K1020" s="4" t="str">
        <f>MATCH('Decision Tree Importance'!$A1020,'Linear Regression'!$A:$A,0)</f>
        <v>#N/A</v>
      </c>
    </row>
    <row r="1021">
      <c r="B1021" s="3"/>
      <c r="F1021" s="4" t="str">
        <f>IFERROR(__xludf.DUMMYFUNCTION("RANK(C1021,FILTER(C:C,E:E=E1021,A:A=A1021))"),"#N/A")</f>
        <v>#N/A</v>
      </c>
      <c r="G1021" s="4" t="str">
        <f t="shared" si="1"/>
        <v>'',</v>
      </c>
      <c r="H1021" s="4" t="e">
        <v>#N/A</v>
      </c>
      <c r="K1021" s="4" t="str">
        <f>MATCH('Decision Tree Importance'!$A1021,'Linear Regression'!$A:$A,0)</f>
        <v>#N/A</v>
      </c>
    </row>
    <row r="1022">
      <c r="B1022" s="3"/>
      <c r="F1022" s="4" t="str">
        <f>IFERROR(__xludf.DUMMYFUNCTION("RANK(C1022,FILTER(C:C,E:E=E1022,A:A=A1022))"),"#N/A")</f>
        <v>#N/A</v>
      </c>
      <c r="G1022" s="4" t="str">
        <f t="shared" si="1"/>
        <v>'',</v>
      </c>
      <c r="H1022" s="4" t="e">
        <v>#N/A</v>
      </c>
      <c r="K1022" s="4" t="str">
        <f>MATCH('Decision Tree Importance'!$A1022,'Linear Regression'!$A:$A,0)</f>
        <v>#N/A</v>
      </c>
    </row>
    <row r="1023">
      <c r="B1023" s="3"/>
      <c r="F1023" s="4" t="str">
        <f>IFERROR(__xludf.DUMMYFUNCTION("RANK(C1023,FILTER(C:C,E:E=E1023,A:A=A1023))"),"#N/A")</f>
        <v>#N/A</v>
      </c>
      <c r="G1023" s="4" t="str">
        <f t="shared" si="1"/>
        <v>'',</v>
      </c>
      <c r="H1023" s="4" t="e">
        <v>#N/A</v>
      </c>
      <c r="K1023" s="4" t="str">
        <f>MATCH('Decision Tree Importance'!$A1023,'Linear Regression'!$A:$A,0)</f>
        <v>#N/A</v>
      </c>
    </row>
    <row r="1024">
      <c r="B1024" s="3"/>
      <c r="F1024" s="4" t="str">
        <f>IFERROR(__xludf.DUMMYFUNCTION("RANK(C1024,FILTER(C:C,E:E=E1024,A:A=A1024))"),"#N/A")</f>
        <v>#N/A</v>
      </c>
      <c r="G1024" s="4" t="str">
        <f t="shared" si="1"/>
        <v>'',</v>
      </c>
      <c r="H1024" s="4" t="e">
        <v>#N/A</v>
      </c>
      <c r="K1024" s="4" t="str">
        <f>MATCH('Decision Tree Importance'!$A1024,'Linear Regression'!$A:$A,0)</f>
        <v>#N/A</v>
      </c>
    </row>
    <row r="1025">
      <c r="B1025" s="3"/>
      <c r="F1025" s="4" t="str">
        <f>IFERROR(__xludf.DUMMYFUNCTION("RANK(C1025,FILTER(C:C,E:E=E1025,A:A=A1025))"),"#N/A")</f>
        <v>#N/A</v>
      </c>
      <c r="G1025" s="4" t="str">
        <f t="shared" si="1"/>
        <v>'',</v>
      </c>
      <c r="H1025" s="4" t="e">
        <v>#N/A</v>
      </c>
      <c r="K1025" s="4" t="str">
        <f>MATCH('Decision Tree Importance'!$A1025,'Linear Regression'!$A:$A,0)</f>
        <v>#N/A</v>
      </c>
    </row>
    <row r="1026">
      <c r="B1026" s="3"/>
      <c r="F1026" s="4" t="str">
        <f>IFERROR(__xludf.DUMMYFUNCTION("RANK(C1026,FILTER(C:C,E:E=E1026,A:A=A1026))"),"#N/A")</f>
        <v>#N/A</v>
      </c>
      <c r="G1026" s="4" t="str">
        <f t="shared" si="1"/>
        <v>'',</v>
      </c>
      <c r="H1026" s="4" t="e">
        <v>#N/A</v>
      </c>
      <c r="K1026" s="4" t="str">
        <f>MATCH('Decision Tree Importance'!$A1026,'Linear Regression'!$A:$A,0)</f>
        <v>#N/A</v>
      </c>
    </row>
    <row r="1027">
      <c r="B1027" s="3"/>
      <c r="F1027" s="4" t="str">
        <f>IFERROR(__xludf.DUMMYFUNCTION("RANK(C1027,FILTER(C:C,E:E=E1027,A:A=A1027))"),"#N/A")</f>
        <v>#N/A</v>
      </c>
      <c r="G1027" s="4" t="str">
        <f t="shared" si="1"/>
        <v>'',</v>
      </c>
      <c r="H1027" s="4" t="e">
        <v>#N/A</v>
      </c>
      <c r="K1027" s="4" t="str">
        <f>MATCH('Decision Tree Importance'!$A1027,'Linear Regression'!$A:$A,0)</f>
        <v>#N/A</v>
      </c>
    </row>
    <row r="1028">
      <c r="B1028" s="3"/>
      <c r="F1028" s="4" t="str">
        <f>IFERROR(__xludf.DUMMYFUNCTION("RANK(C1028,FILTER(C:C,E:E=E1028,A:A=A1028))"),"#N/A")</f>
        <v>#N/A</v>
      </c>
      <c r="G1028" s="4" t="str">
        <f t="shared" si="1"/>
        <v>'',</v>
      </c>
      <c r="H1028" s="4" t="e">
        <v>#N/A</v>
      </c>
      <c r="K1028" s="4" t="str">
        <f>MATCH('Decision Tree Importance'!$A1028,'Linear Regression'!$A:$A,0)</f>
        <v>#N/A</v>
      </c>
    </row>
    <row r="1029">
      <c r="B1029" s="3"/>
      <c r="F1029" s="4" t="str">
        <f>IFERROR(__xludf.DUMMYFUNCTION("RANK(C1029,FILTER(C:C,E:E=E1029,A:A=A1029))"),"#N/A")</f>
        <v>#N/A</v>
      </c>
      <c r="G1029" s="4" t="str">
        <f t="shared" si="1"/>
        <v>'',</v>
      </c>
      <c r="H1029" s="4" t="e">
        <v>#N/A</v>
      </c>
      <c r="K1029" s="4" t="str">
        <f>MATCH('Decision Tree Importance'!$A1029,'Linear Regression'!$A:$A,0)</f>
        <v>#N/A</v>
      </c>
    </row>
    <row r="1030">
      <c r="B1030" s="3"/>
      <c r="F1030" s="4" t="str">
        <f>IFERROR(__xludf.DUMMYFUNCTION("RANK(C1030,FILTER(C:C,E:E=E1030,A:A=A1030))"),"#N/A")</f>
        <v>#N/A</v>
      </c>
      <c r="G1030" s="4" t="str">
        <f t="shared" si="1"/>
        <v>'',</v>
      </c>
      <c r="H1030" s="4" t="e">
        <v>#N/A</v>
      </c>
      <c r="K1030" s="4" t="str">
        <f>MATCH('Decision Tree Importance'!$A1030,'Linear Regression'!$A:$A,0)</f>
        <v>#N/A</v>
      </c>
    </row>
  </sheetData>
  <autoFilter ref="$B$1:$F$1030"/>
  <customSheetViews>
    <customSheetView guid="{C762BA24-8417-48DE-B46C-AEA8149E65F5}" filter="1" showAutoFilter="1">
      <autoFilter ref="$A$1:$AA$1030">
        <filterColumn colId="0">
          <filters blank="1">
            <filter val="All Features"/>
          </filters>
        </filterColumn>
      </autoFilter>
    </customSheetView>
    <customSheetView guid="{0A56FDDF-98DD-4CF7-A494-42C1D2190E52}" filter="1" showAutoFilter="1">
      <autoFilter ref="$B$1:$AA$1030">
        <filterColumn colId="4">
          <filters>
            <filter val="11"/>
            <filter val="13"/>
            <filter val="1"/>
            <filter val="8"/>
          </filters>
        </filterColumn>
      </autoFilter>
    </customSheetView>
    <customSheetView guid="{29575467-A825-4E0F-8650-BCE46868C9A1}" filter="1" showAutoFilter="1">
      <autoFilter ref="$A$1:$H$1030">
        <filterColumn colId="0">
          <filters>
            <filter val="Tweaking 2 Important Features from Decision Tree"/>
          </filters>
        </filterColumn>
      </autoFilter>
    </customSheetView>
  </customSheetView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8.75"/>
  </cols>
  <sheetData>
    <row r="1">
      <c r="A1" s="9" t="s">
        <v>8</v>
      </c>
      <c r="B1" s="10" t="s">
        <v>59</v>
      </c>
      <c r="C1" s="11" t="s">
        <v>60</v>
      </c>
      <c r="D1" s="10" t="s">
        <v>61</v>
      </c>
      <c r="E1" s="1" t="s">
        <v>62</v>
      </c>
    </row>
    <row r="2">
      <c r="A2" s="12" t="s">
        <v>15</v>
      </c>
      <c r="B2" s="13" t="s">
        <v>32</v>
      </c>
      <c r="C2" s="14">
        <v>0.742014446648556</v>
      </c>
      <c r="D2" s="4" t="str">
        <f t="array" ref="D2">INDEX(Fields!B:B,MATCH(B2,Fields!A:A,0))</f>
        <v>No</v>
      </c>
      <c r="E2" s="4" t="str">
        <f t="array" ref="E2">INDEX(Fields!C:C,MATCH(B2,Fields!A:A,0))</f>
        <v>Audience Engagement</v>
      </c>
      <c r="F2" s="4">
        <f>IFERROR(__xludf.DUMMYFUNCTION("RANK(C2,FILTER(C:C,E:E=E2,A:A=A2))"),1.0)</f>
        <v>1</v>
      </c>
      <c r="G2" s="4" t="str">
        <f t="shared" ref="G2:G1030" si="1">CONCATENATE("'",B2,"',")</f>
        <v>'Like Count',</v>
      </c>
      <c r="H2" s="4" t="str">
        <f t="shared" ref="H2:H61" si="2">IF(OR(C2&gt;0.01,AND(F2&lt;=2,C2&gt;=0.000001)),"Keep","Don't Keep")</f>
        <v>Keep</v>
      </c>
    </row>
    <row r="3">
      <c r="A3" s="12" t="s">
        <v>15</v>
      </c>
      <c r="B3" s="13" t="s">
        <v>74</v>
      </c>
      <c r="C3" s="14">
        <v>0.00178382366104601</v>
      </c>
      <c r="D3" s="4" t="str">
        <f t="array" ref="D3">INDEX(Fields!B:B,MATCH(B3,Fields!A:A,0))</f>
        <v>No</v>
      </c>
      <c r="E3" s="4" t="str">
        <f t="array" ref="E3">INDEX(Fields!C:C,MATCH(B3,Fields!A:A,0))</f>
        <v>Video Characteristic</v>
      </c>
      <c r="F3" s="4">
        <f>IFERROR(__xludf.DUMMYFUNCTION("RANK(C3,FILTER(C:C,E:E=E3,A:A=A3))"),1.0)</f>
        <v>1</v>
      </c>
      <c r="G3" s="4" t="str">
        <f t="shared" si="1"/>
        <v>'duration_seconds',</v>
      </c>
      <c r="H3" s="4" t="str">
        <f t="shared" si="2"/>
        <v>Keep</v>
      </c>
    </row>
    <row r="4">
      <c r="A4" s="12" t="s">
        <v>15</v>
      </c>
      <c r="B4" s="13" t="s">
        <v>72</v>
      </c>
      <c r="C4" s="14">
        <v>9.02951787557646E-4</v>
      </c>
      <c r="D4" s="4" t="str">
        <f t="array" ref="D4">INDEX(Fields!B:B,MATCH(B4,Fields!A:A,0))</f>
        <v>No</v>
      </c>
      <c r="E4" s="4" t="str">
        <f t="array" ref="E4">INDEX(Fields!C:C,MATCH(B4,Fields!A:A,0))</f>
        <v>Established Audience</v>
      </c>
      <c r="F4" s="4">
        <f>IFERROR(__xludf.DUMMYFUNCTION("RANK(C4,FILTER(C:C,E:E=E4,A:A=A4))"),4.0)</f>
        <v>4</v>
      </c>
      <c r="G4" s="4" t="str">
        <f t="shared" si="1"/>
        <v>'Subscriber Count',</v>
      </c>
      <c r="H4" s="4" t="str">
        <f t="shared" si="2"/>
        <v>Don't Keep</v>
      </c>
    </row>
    <row r="5">
      <c r="A5" s="12" t="s">
        <v>15</v>
      </c>
      <c r="B5" s="13" t="s">
        <v>69</v>
      </c>
      <c r="C5" s="14">
        <v>4.24234653965615E-4</v>
      </c>
      <c r="D5" s="4" t="str">
        <f t="array" ref="D5">INDEX(Fields!B:B,MATCH(B5,Fields!A:A,0))</f>
        <v>No</v>
      </c>
      <c r="E5" s="4" t="str">
        <f t="array" ref="E5">INDEX(Fields!C:C,MATCH(B5,Fields!A:A,0))</f>
        <v>Established Audience</v>
      </c>
      <c r="F5" s="4">
        <f>IFERROR(__xludf.DUMMYFUNCTION("RANK(C5,FILTER(C:C,E:E=E5,A:A=A5))"),7.0)</f>
        <v>7</v>
      </c>
      <c r="G5" s="4" t="str">
        <f t="shared" si="1"/>
        <v>'Channel Views',</v>
      </c>
      <c r="H5" s="4" t="str">
        <f t="shared" si="2"/>
        <v>Don't Keep</v>
      </c>
    </row>
    <row r="6">
      <c r="A6" s="12" t="s">
        <v>15</v>
      </c>
      <c r="B6" s="13" t="s">
        <v>75</v>
      </c>
      <c r="C6" s="14">
        <v>0.0</v>
      </c>
      <c r="D6" s="4" t="str">
        <f t="array" ref="D6">INDEX(Fields!B:B,MATCH(B6,Fields!A:A,0))</f>
        <v>No</v>
      </c>
      <c r="E6" s="4" t="str">
        <f t="array" ref="E6">INDEX(Fields!C:C,MATCH(B6,Fields!A:A,0))</f>
        <v>Established Audience</v>
      </c>
      <c r="F6" s="4">
        <f>IFERROR(__xludf.DUMMYFUNCTION("RANK(C6,FILTER(C:C,E:E=E6,A:A=A6))"),10.0)</f>
        <v>10</v>
      </c>
      <c r="G6" s="4" t="str">
        <f t="shared" si="1"/>
        <v>'January Views',</v>
      </c>
      <c r="H6" s="4" t="str">
        <f t="shared" si="2"/>
        <v>Don't Keep</v>
      </c>
    </row>
    <row r="7">
      <c r="A7" s="12" t="s">
        <v>15</v>
      </c>
      <c r="B7" s="13" t="s">
        <v>73</v>
      </c>
      <c r="C7" s="14">
        <v>0.00194022959348446</v>
      </c>
      <c r="D7" s="4" t="str">
        <f t="array" ref="D7">INDEX(Fields!B:B,MATCH(B7,Fields!A:A,0))</f>
        <v>No</v>
      </c>
      <c r="E7" s="4" t="str">
        <f t="array" ref="E7">INDEX(Fields!C:C,MATCH(B7,Fields!A:A,0))</f>
        <v>Established Audience</v>
      </c>
      <c r="F7" s="4">
        <f>IFERROR(__xludf.DUMMYFUNCTION("RANK(C7,FILTER(C:C,E:E=E7,A:A=A7))"),2.0)</f>
        <v>2</v>
      </c>
      <c r="G7" s="4" t="str">
        <f t="shared" si="1"/>
        <v>'November Views',</v>
      </c>
      <c r="H7" s="4" t="str">
        <f t="shared" si="2"/>
        <v>Keep</v>
      </c>
    </row>
    <row r="8">
      <c r="A8" s="12" t="s">
        <v>15</v>
      </c>
      <c r="B8" s="13" t="s">
        <v>85</v>
      </c>
      <c r="C8" s="14">
        <v>8.06715884987514E-4</v>
      </c>
      <c r="D8" s="4" t="str">
        <f t="array" ref="D8">INDEX(Fields!B:B,MATCH(B8,Fields!A:A,0))</f>
        <v>No</v>
      </c>
      <c r="E8" s="4" t="str">
        <f t="array" ref="E8">INDEX(Fields!C:C,MATCH(B8,Fields!A:A,0))</f>
        <v>Established Audience</v>
      </c>
      <c r="F8" s="4">
        <f>IFERROR(__xludf.DUMMYFUNCTION("RANK(C8,FILTER(C:C,E:E=E8,A:A=A8))"),5.0)</f>
        <v>5</v>
      </c>
      <c r="G8" s="4" t="str">
        <f t="shared" si="1"/>
        <v>'December Views',</v>
      </c>
      <c r="H8" s="4" t="str">
        <f t="shared" si="2"/>
        <v>Don't Keep</v>
      </c>
    </row>
    <row r="9">
      <c r="A9" s="12" t="s">
        <v>15</v>
      </c>
      <c r="B9" s="13" t="s">
        <v>79</v>
      </c>
      <c r="C9" s="14">
        <v>1.98827814811539E-4</v>
      </c>
      <c r="D9" s="4" t="str">
        <f t="array" ref="D9">INDEX(Fields!B:B,MATCH(B9,Fields!A:A,0))</f>
        <v>No</v>
      </c>
      <c r="E9" s="4" t="str">
        <f t="array" ref="E9">INDEX(Fields!C:C,MATCH(B9,Fields!A:A,0))</f>
        <v>Audience Engagement</v>
      </c>
      <c r="F9" s="4">
        <f>IFERROR(__xludf.DUMMYFUNCTION("RANK(C9,FILTER(C:C,E:E=E9,A:A=A9))"),7.0)</f>
        <v>7</v>
      </c>
      <c r="G9" s="4" t="str">
        <f t="shared" si="1"/>
        <v>'January Likes',</v>
      </c>
      <c r="H9" s="4" t="str">
        <f t="shared" si="2"/>
        <v>Don't Keep</v>
      </c>
    </row>
    <row r="10">
      <c r="A10" s="12" t="s">
        <v>15</v>
      </c>
      <c r="B10" s="13" t="s">
        <v>80</v>
      </c>
      <c r="C10" s="14">
        <v>5.05730965117402E-4</v>
      </c>
      <c r="D10" s="4" t="str">
        <f t="array" ref="D10">INDEX(Fields!B:B,MATCH(B10,Fields!A:A,0))</f>
        <v>No</v>
      </c>
      <c r="E10" s="4" t="str">
        <f t="array" ref="E10">INDEX(Fields!C:C,MATCH(B10,Fields!A:A,0))</f>
        <v>Audience Engagement</v>
      </c>
      <c r="F10" s="4">
        <f>IFERROR(__xludf.DUMMYFUNCTION("RANK(C10,FILTER(C:C,E:E=E10,A:A=A10))"),5.0)</f>
        <v>5</v>
      </c>
      <c r="G10" s="4" t="str">
        <f t="shared" si="1"/>
        <v>'November Likes',</v>
      </c>
      <c r="H10" s="4" t="str">
        <f t="shared" si="2"/>
        <v>Don't Keep</v>
      </c>
    </row>
    <row r="11">
      <c r="A11" s="12" t="s">
        <v>15</v>
      </c>
      <c r="B11" s="13" t="s">
        <v>86</v>
      </c>
      <c r="C11" s="14">
        <v>6.27946394555828E-4</v>
      </c>
      <c r="D11" s="4" t="str">
        <f t="array" ref="D11">INDEX(Fields!B:B,MATCH(B11,Fields!A:A,0))</f>
        <v>No</v>
      </c>
      <c r="E11" s="4" t="str">
        <f t="array" ref="E11">INDEX(Fields!C:C,MATCH(B11,Fields!A:A,0))</f>
        <v>Audience Engagement</v>
      </c>
      <c r="F11" s="4">
        <f>IFERROR(__xludf.DUMMYFUNCTION("RANK(C11,FILTER(C:C,E:E=E11,A:A=A11))"),4.0)</f>
        <v>4</v>
      </c>
      <c r="G11" s="4" t="str">
        <f t="shared" si="1"/>
        <v>'December Likes',</v>
      </c>
      <c r="H11" s="4" t="str">
        <f t="shared" si="2"/>
        <v>Don't Keep</v>
      </c>
    </row>
    <row r="12">
      <c r="A12" s="12" t="s">
        <v>15</v>
      </c>
      <c r="B12" s="13" t="s">
        <v>92</v>
      </c>
      <c r="C12" s="14">
        <v>0.0</v>
      </c>
      <c r="D12" s="4" t="str">
        <f t="array" ref="D12">INDEX(Fields!B:B,MATCH(B12,Fields!A:A,0))</f>
        <v>No</v>
      </c>
      <c r="E12" s="4" t="str">
        <f t="array" ref="E12">INDEX(Fields!C:C,MATCH(B12,Fields!A:A,0))</f>
        <v>Consistency</v>
      </c>
      <c r="F12" s="4">
        <f>IFERROR(__xludf.DUMMYFUNCTION("RANK(C12,FILTER(C:C,E:E=E12,A:A=A12))"),4.0)</f>
        <v>4</v>
      </c>
      <c r="G12" s="4" t="str">
        <f t="shared" si="1"/>
        <v>'January Videos',</v>
      </c>
      <c r="H12" s="4" t="str">
        <f t="shared" si="2"/>
        <v>Don't Keep</v>
      </c>
    </row>
    <row r="13">
      <c r="A13" s="12" t="s">
        <v>15</v>
      </c>
      <c r="B13" s="13" t="s">
        <v>81</v>
      </c>
      <c r="C13" s="14">
        <v>0.00101980475081751</v>
      </c>
      <c r="D13" s="4" t="str">
        <f t="array" ref="D13">INDEX(Fields!B:B,MATCH(B13,Fields!A:A,0))</f>
        <v>No</v>
      </c>
      <c r="E13" s="4" t="str">
        <f t="array" ref="E13">INDEX(Fields!C:C,MATCH(B13,Fields!A:A,0))</f>
        <v>Consistency</v>
      </c>
      <c r="F13" s="4">
        <f>IFERROR(__xludf.DUMMYFUNCTION("RANK(C13,FILTER(C:C,E:E=E13,A:A=A13))"),1.0)</f>
        <v>1</v>
      </c>
      <c r="G13" s="4" t="str">
        <f t="shared" si="1"/>
        <v>'November Videos',</v>
      </c>
      <c r="H13" s="4" t="str">
        <f t="shared" si="2"/>
        <v>Keep</v>
      </c>
    </row>
    <row r="14">
      <c r="A14" s="12" t="s">
        <v>15</v>
      </c>
      <c r="B14" s="13" t="s">
        <v>83</v>
      </c>
      <c r="C14" s="14">
        <v>3.07073949528153E-4</v>
      </c>
      <c r="D14" s="4" t="str">
        <f t="array" ref="D14">INDEX(Fields!B:B,MATCH(B14,Fields!A:A,0))</f>
        <v>No</v>
      </c>
      <c r="E14" s="4" t="str">
        <f t="array" ref="E14">INDEX(Fields!C:C,MATCH(B14,Fields!A:A,0))</f>
        <v>Consistency</v>
      </c>
      <c r="F14" s="4">
        <f>IFERROR(__xludf.DUMMYFUNCTION("RANK(C14,FILTER(C:C,E:E=E14,A:A=A14))"),2.0)</f>
        <v>2</v>
      </c>
      <c r="G14" s="4" t="str">
        <f t="shared" si="1"/>
        <v>'December Videos',</v>
      </c>
      <c r="H14" s="4" t="str">
        <f t="shared" si="2"/>
        <v>Keep</v>
      </c>
    </row>
    <row r="15">
      <c r="A15" s="12" t="s">
        <v>15</v>
      </c>
      <c r="B15" s="13" t="s">
        <v>76</v>
      </c>
      <c r="C15" s="14">
        <v>1.95638063771782E-4</v>
      </c>
      <c r="D15" s="4" t="str">
        <f t="array" ref="D15">INDEX(Fields!B:B,MATCH(B15,Fields!A:A,0))</f>
        <v>No</v>
      </c>
      <c r="E15" s="4" t="str">
        <f t="array" ref="E15">INDEX(Fields!C:C,MATCH(B15,Fields!A:A,0))</f>
        <v>Established Audience</v>
      </c>
      <c r="F15" s="4">
        <f>IFERROR(__xludf.DUMMYFUNCTION("RANK(C15,FILTER(C:C,E:E=E15,A:A=A15))"),8.0)</f>
        <v>8</v>
      </c>
      <c r="G15" s="4" t="str">
        <f t="shared" si="1"/>
        <v>'Last Two Months Views',</v>
      </c>
      <c r="H15" s="4" t="str">
        <f t="shared" si="2"/>
        <v>Don't Keep</v>
      </c>
    </row>
    <row r="16">
      <c r="A16" s="12" t="s">
        <v>15</v>
      </c>
      <c r="B16" s="13" t="s">
        <v>84</v>
      </c>
      <c r="C16" s="14">
        <v>1.41463981876644E-4</v>
      </c>
      <c r="D16" s="4" t="str">
        <f t="array" ref="D16">INDEX(Fields!B:B,MATCH(B16,Fields!A:A,0))</f>
        <v>No</v>
      </c>
      <c r="E16" s="4" t="str">
        <f t="array" ref="E16">INDEX(Fields!C:C,MATCH(B16,Fields!A:A,0))</f>
        <v>Audience Engagement</v>
      </c>
      <c r="F16" s="4">
        <f>IFERROR(__xludf.DUMMYFUNCTION("RANK(C16,FILTER(C:C,E:E=E16,A:A=A16))"),8.0)</f>
        <v>8</v>
      </c>
      <c r="G16" s="4" t="str">
        <f t="shared" si="1"/>
        <v>'Last Two Months Likes',</v>
      </c>
      <c r="H16" s="4" t="str">
        <f t="shared" si="2"/>
        <v>Don't Keep</v>
      </c>
    </row>
    <row r="17">
      <c r="A17" s="12" t="s">
        <v>15</v>
      </c>
      <c r="B17" s="13" t="s">
        <v>100</v>
      </c>
      <c r="C17" s="14">
        <v>0.0</v>
      </c>
      <c r="D17" s="4" t="str">
        <f t="array" ref="D17">INDEX(Fields!B:B,MATCH(B17,Fields!A:A,0))</f>
        <v>No</v>
      </c>
      <c r="E17" s="4" t="str">
        <f t="array" ref="E17">INDEX(Fields!C:C,MATCH(B17,Fields!A:A,0))</f>
        <v>Consistency</v>
      </c>
      <c r="F17" s="4">
        <f>IFERROR(__xludf.DUMMYFUNCTION("RANK(C17,FILTER(C:C,E:E=E17,A:A=A17))"),4.0)</f>
        <v>4</v>
      </c>
      <c r="G17" s="4" t="str">
        <f t="shared" si="1"/>
        <v>'Last Two Months Videos',</v>
      </c>
      <c r="H17" s="4" t="str">
        <f t="shared" si="2"/>
        <v>Don't Keep</v>
      </c>
    </row>
    <row r="18">
      <c r="A18" s="12" t="s">
        <v>15</v>
      </c>
      <c r="B18" s="13" t="s">
        <v>68</v>
      </c>
      <c r="C18" s="14">
        <v>6.58240568732143E-4</v>
      </c>
      <c r="D18" s="4" t="str">
        <f t="array" ref="D18">INDEX(Fields!B:B,MATCH(B18,Fields!A:A,0))</f>
        <v>No</v>
      </c>
      <c r="E18" s="4" t="str">
        <f t="array" ref="E18">INDEX(Fields!C:C,MATCH(B18,Fields!A:A,0))</f>
        <v>Established Audience</v>
      </c>
      <c r="F18" s="4">
        <f>IFERROR(__xludf.DUMMYFUNCTION("RANK(C18,FILTER(C:C,E:E=E18,A:A=A18))"),6.0)</f>
        <v>6</v>
      </c>
      <c r="G18" s="4" t="str">
        <f t="shared" si="1"/>
        <v>'Last Three Months Views',</v>
      </c>
      <c r="H18" s="4" t="str">
        <f t="shared" si="2"/>
        <v>Don't Keep</v>
      </c>
    </row>
    <row r="19">
      <c r="A19" s="12" t="s">
        <v>15</v>
      </c>
      <c r="B19" s="13" t="s">
        <v>96</v>
      </c>
      <c r="C19" s="14">
        <v>3.11798164136278E-4</v>
      </c>
      <c r="D19" s="4" t="str">
        <f t="array" ref="D19">INDEX(Fields!B:B,MATCH(B19,Fields!A:A,0))</f>
        <v>No</v>
      </c>
      <c r="E19" s="4" t="str">
        <f t="array" ref="E19">INDEX(Fields!C:C,MATCH(B19,Fields!A:A,0))</f>
        <v>Audience Engagement</v>
      </c>
      <c r="F19" s="4">
        <f>IFERROR(__xludf.DUMMYFUNCTION("RANK(C19,FILTER(C:C,E:E=E19,A:A=A19))"),6.0)</f>
        <v>6</v>
      </c>
      <c r="G19" s="4" t="str">
        <f t="shared" si="1"/>
        <v>'Last Three Months Likes',</v>
      </c>
      <c r="H19" s="4" t="str">
        <f t="shared" si="2"/>
        <v>Don't Keep</v>
      </c>
    </row>
    <row r="20">
      <c r="A20" s="12" t="s">
        <v>15</v>
      </c>
      <c r="B20" s="13" t="s">
        <v>97</v>
      </c>
      <c r="C20" s="14">
        <v>1.9901349616868E-4</v>
      </c>
      <c r="D20" s="4" t="str">
        <f t="array" ref="D20">INDEX(Fields!B:B,MATCH(B20,Fields!A:A,0))</f>
        <v>No</v>
      </c>
      <c r="E20" s="4" t="str">
        <f t="array" ref="E20">INDEX(Fields!C:C,MATCH(B20,Fields!A:A,0))</f>
        <v>Consistency</v>
      </c>
      <c r="F20" s="4">
        <f>IFERROR(__xludf.DUMMYFUNCTION("RANK(C20,FILTER(C:C,E:E=E20,A:A=A20))"),3.0)</f>
        <v>3</v>
      </c>
      <c r="G20" s="4" t="str">
        <f t="shared" si="1"/>
        <v>'Last Three Months Videos',</v>
      </c>
      <c r="H20" s="4" t="str">
        <f t="shared" si="2"/>
        <v>Don't Keep</v>
      </c>
    </row>
    <row r="21">
      <c r="A21" s="12" t="s">
        <v>15</v>
      </c>
      <c r="B21" s="13" t="s">
        <v>63</v>
      </c>
      <c r="C21" s="14">
        <v>0.0379772115470569</v>
      </c>
      <c r="D21" s="4" t="str">
        <f t="array" ref="D21">INDEX(Fields!B:B,MATCH(B21,Fields!A:A,0))</f>
        <v>No</v>
      </c>
      <c r="E21" s="4" t="str">
        <f t="array" ref="E21">INDEX(Fields!C:C,MATCH(B21,Fields!A:A,0))</f>
        <v>Established Audience</v>
      </c>
      <c r="F21" s="4">
        <f>IFERROR(__xludf.DUMMYFUNCTION("RANK(C21,FILTER(C:C,E:E=E21,A:A=A21))"),1.0)</f>
        <v>1</v>
      </c>
      <c r="G21" s="4" t="str">
        <f t="shared" si="1"/>
        <v>'Avg Views Last 3 Months',</v>
      </c>
      <c r="H21" s="4" t="str">
        <f t="shared" si="2"/>
        <v>Keep</v>
      </c>
    </row>
    <row r="22">
      <c r="A22" s="12" t="s">
        <v>15</v>
      </c>
      <c r="B22" s="13" t="s">
        <v>66</v>
      </c>
      <c r="C22" s="14">
        <v>0.00113854742702978</v>
      </c>
      <c r="D22" s="4" t="str">
        <f t="array" ref="D22">INDEX(Fields!B:B,MATCH(B22,Fields!A:A,0))</f>
        <v>No</v>
      </c>
      <c r="E22" s="4" t="str">
        <f t="array" ref="E22">INDEX(Fields!C:C,MATCH(B22,Fields!A:A,0))</f>
        <v>Established Audience</v>
      </c>
      <c r="F22" s="4">
        <f>IFERROR(__xludf.DUMMYFUNCTION("RANK(C22,FILTER(C:C,E:E=E22,A:A=A22))"),3.0)</f>
        <v>3</v>
      </c>
      <c r="G22" s="4" t="str">
        <f t="shared" si="1"/>
        <v>'Avg Views Last 2 Months',</v>
      </c>
      <c r="H22" s="4" t="str">
        <f t="shared" si="2"/>
        <v>Don't Keep</v>
      </c>
    </row>
    <row r="23">
      <c r="A23" s="12" t="s">
        <v>15</v>
      </c>
      <c r="B23" s="13" t="s">
        <v>65</v>
      </c>
      <c r="C23" s="15">
        <v>2.56845230993464E-5</v>
      </c>
      <c r="D23" s="4" t="str">
        <f t="array" ref="D23">INDEX(Fields!B:B,MATCH(B23,Fields!A:A,0))</f>
        <v>No</v>
      </c>
      <c r="E23" s="4" t="str">
        <f t="array" ref="E23">INDEX(Fields!C:C,MATCH(B23,Fields!A:A,0))</f>
        <v>Established Audience</v>
      </c>
      <c r="F23" s="4">
        <f>IFERROR(__xludf.DUMMYFUNCTION("RANK(C23,FILTER(C:C,E:E=E23,A:A=A23))"),9.0)</f>
        <v>9</v>
      </c>
      <c r="G23" s="4" t="str">
        <f t="shared" si="1"/>
        <v>'Avg Views Last 1 Month',</v>
      </c>
      <c r="H23" s="4" t="str">
        <f t="shared" si="2"/>
        <v>Don't Keep</v>
      </c>
    </row>
    <row r="24">
      <c r="A24" s="12" t="s">
        <v>15</v>
      </c>
      <c r="B24" s="13" t="s">
        <v>109</v>
      </c>
      <c r="C24" s="14">
        <v>0.0</v>
      </c>
      <c r="D24" s="4" t="str">
        <f t="array" ref="D24">INDEX(Fields!B:B,MATCH(B24,Fields!A:A,0))</f>
        <v>Yes</v>
      </c>
      <c r="E24" s="4" t="str">
        <f t="array" ref="E24">INDEX(Fields!C:C,MATCH(B24,Fields!A:A,0))</f>
        <v>Intended Audience</v>
      </c>
      <c r="F24" s="4">
        <f>IFERROR(__xludf.DUMMYFUNCTION("RANK(C24,FILTER(C:C,E:E=E24,A:A=A24))"),2.0)</f>
        <v>2</v>
      </c>
      <c r="G24" s="4" t="str">
        <f t="shared" si="1"/>
        <v>'Made For Kids',</v>
      </c>
      <c r="H24" s="4" t="str">
        <f t="shared" si="2"/>
        <v>Don't Keep</v>
      </c>
    </row>
    <row r="25">
      <c r="A25" s="12" t="s">
        <v>15</v>
      </c>
      <c r="B25" s="13" t="s">
        <v>110</v>
      </c>
      <c r="C25" s="14">
        <v>0.0</v>
      </c>
      <c r="D25" s="4" t="str">
        <f t="array" ref="D25">INDEX(Fields!B:B,MATCH(B25,Fields!A:A,0))</f>
        <v>Yes</v>
      </c>
      <c r="E25" s="4" t="str">
        <f t="array" ref="E25">INDEX(Fields!C:C,MATCH(B25,Fields!A:A,0))</f>
        <v>Video Quality</v>
      </c>
      <c r="F25" s="4">
        <f>IFERROR(__xludf.DUMMYFUNCTION("RANK(C25,FILTER(C:C,E:E=E25,A:A=A25))"),1.0)</f>
        <v>1</v>
      </c>
      <c r="G25" s="4" t="str">
        <f t="shared" si="1"/>
        <v>'Video Definition Code',</v>
      </c>
      <c r="H25" s="4" t="str">
        <f t="shared" si="2"/>
        <v>Don't Keep</v>
      </c>
    </row>
    <row r="26">
      <c r="A26" s="12" t="s">
        <v>15</v>
      </c>
      <c r="B26" s="13" t="s">
        <v>111</v>
      </c>
      <c r="C26" s="14">
        <v>3.35046272865737E-4</v>
      </c>
      <c r="D26" s="4" t="str">
        <f t="array" ref="D26">INDEX(Fields!B:B,MATCH(B26,Fields!A:A,0))</f>
        <v>Yes</v>
      </c>
      <c r="E26" s="4" t="str">
        <f t="array" ref="E26">INDEX(Fields!C:C,MATCH(B26,Fields!A:A,0))</f>
        <v>Video Characteristic</v>
      </c>
      <c r="F26" s="4">
        <f>IFERROR(__xludf.DUMMYFUNCTION("RANK(C26,FILTER(C:C,E:E=E26,A:A=A26))"),2.0)</f>
        <v>2</v>
      </c>
      <c r="G26" s="4" t="str">
        <f t="shared" si="1"/>
        <v>'Video Captions',</v>
      </c>
      <c r="H26" s="4" t="str">
        <f t="shared" si="2"/>
        <v>Keep</v>
      </c>
    </row>
    <row r="27">
      <c r="A27" s="12" t="s">
        <v>15</v>
      </c>
      <c r="B27" s="13" t="s">
        <v>67</v>
      </c>
      <c r="C27" s="14">
        <v>1.98173304057515E-4</v>
      </c>
      <c r="D27" s="4" t="str">
        <f t="array" ref="D27">INDEX(Fields!B:B,MATCH(B27,Fields!A:A,0))</f>
        <v>Yes</v>
      </c>
      <c r="E27" s="4" t="str">
        <f t="array" ref="E27">INDEX(Fields!C:C,MATCH(B27,Fields!A:A,0))</f>
        <v>Video Characteristic</v>
      </c>
      <c r="F27" s="4">
        <f>IFERROR(__xludf.DUMMYFUNCTION("RANK(C27,FILTER(C:C,E:E=E27,A:A=A27))"),4.0)</f>
        <v>4</v>
      </c>
      <c r="G27" s="4" t="str">
        <f t="shared" si="1"/>
        <v>'Video Licensed Code',</v>
      </c>
      <c r="H27" s="4" t="str">
        <f t="shared" si="2"/>
        <v>Don't Keep</v>
      </c>
    </row>
    <row r="28">
      <c r="A28" s="12" t="s">
        <v>15</v>
      </c>
      <c r="B28" s="13" t="s">
        <v>112</v>
      </c>
      <c r="C28" s="14">
        <v>0.0</v>
      </c>
      <c r="D28" s="4" t="str">
        <f t="array" ref="D28">INDEX(Fields!B:B,MATCH(B28,Fields!A:A,0))</f>
        <v>Yes</v>
      </c>
      <c r="E28" s="4" t="str">
        <f t="array" ref="E28">INDEX(Fields!C:C,MATCH(B28,Fields!A:A,0))</f>
        <v>Video Quality</v>
      </c>
      <c r="F28" s="4">
        <f>IFERROR(__xludf.DUMMYFUNCTION("RANK(C28,FILTER(C:C,E:E=E28,A:A=A28))"),1.0)</f>
        <v>1</v>
      </c>
      <c r="G28" s="4" t="str">
        <f t="shared" si="1"/>
        <v>'Video Projection Code',</v>
      </c>
      <c r="H28" s="4" t="str">
        <f t="shared" si="2"/>
        <v>Don't Keep</v>
      </c>
    </row>
    <row r="29">
      <c r="A29" s="12" t="s">
        <v>15</v>
      </c>
      <c r="B29" s="13" t="s">
        <v>113</v>
      </c>
      <c r="C29" s="14">
        <v>0.0</v>
      </c>
      <c r="D29" s="4" t="str">
        <f t="array" ref="D29">INDEX(Fields!B:B,MATCH(B29,Fields!A:A,0))</f>
        <v>Yes</v>
      </c>
      <c r="E29" s="4" t="str">
        <f t="array" ref="E29">INDEX(Fields!C:C,MATCH(B29,Fields!A:A,0))</f>
        <v>Video Quality</v>
      </c>
      <c r="F29" s="4">
        <f>IFERROR(__xludf.DUMMYFUNCTION("RANK(C29,FILTER(C:C,E:E=E29,A:A=A29))"),1.0)</f>
        <v>1</v>
      </c>
      <c r="G29" s="4" t="str">
        <f t="shared" si="1"/>
        <v>'Video Dimension Code',</v>
      </c>
      <c r="H29" s="4" t="str">
        <f t="shared" si="2"/>
        <v>Don't Keep</v>
      </c>
    </row>
    <row r="30">
      <c r="A30" s="12" t="s">
        <v>15</v>
      </c>
      <c r="B30" s="13" t="s">
        <v>105</v>
      </c>
      <c r="C30" s="14">
        <v>0.0</v>
      </c>
      <c r="D30" s="4" t="str">
        <f t="array" ref="D30">INDEX(Fields!B:B,MATCH(B30,Fields!A:A,0))</f>
        <v>Yes</v>
      </c>
      <c r="E30" s="4" t="str">
        <f t="array" ref="E30">INDEX(Fields!C:C,MATCH(B30,Fields!A:A,0))</f>
        <v>Intended Audience</v>
      </c>
      <c r="F30" s="4">
        <f>IFERROR(__xludf.DUMMYFUNCTION("RANK(C30,FILTER(C:C,E:E=E30,A:A=A30))"),2.0)</f>
        <v>2</v>
      </c>
      <c r="G30" s="4" t="str">
        <f t="shared" si="1"/>
        <v>'Channel Made for Kids',</v>
      </c>
      <c r="H30" s="4" t="str">
        <f t="shared" si="2"/>
        <v>Don't Keep</v>
      </c>
    </row>
    <row r="31">
      <c r="A31" s="12" t="s">
        <v>15</v>
      </c>
      <c r="B31" s="13" t="s">
        <v>87</v>
      </c>
      <c r="C31" s="14">
        <v>1.92059115085177E-4</v>
      </c>
      <c r="D31" s="4" t="str">
        <f t="array" ref="D31">INDEX(Fields!B:B,MATCH(B31,Fields!A:A,0))</f>
        <v>Yes</v>
      </c>
      <c r="E31" s="4" t="str">
        <f t="array" ref="E31">INDEX(Fields!C:C,MATCH(B31,Fields!A:A,0))</f>
        <v>Intended Audience</v>
      </c>
      <c r="F31" s="4">
        <f>IFERROR(__xludf.DUMMYFUNCTION("RANK(C31,FILTER(C:C,E:E=E31,A:A=A31))"),1.0)</f>
        <v>1</v>
      </c>
      <c r="G31" s="4" t="str">
        <f t="shared" si="1"/>
        <v>'Country Code',</v>
      </c>
      <c r="H31" s="4" t="str">
        <f t="shared" si="2"/>
        <v>Keep</v>
      </c>
    </row>
    <row r="32">
      <c r="A32" s="12" t="s">
        <v>15</v>
      </c>
      <c r="B32" s="13" t="s">
        <v>94</v>
      </c>
      <c r="C32" s="14">
        <v>0.00113276835297609</v>
      </c>
      <c r="D32" s="4" t="str">
        <f t="array" ref="D32">INDEX(Fields!B:B,MATCH(B32,Fields!A:A,0))</f>
        <v>Yes</v>
      </c>
      <c r="E32" s="4" t="str">
        <f t="array" ref="E32">INDEX(Fields!C:C,MATCH(B32,Fields!A:A,0))</f>
        <v>Trending</v>
      </c>
      <c r="F32" s="4">
        <f>IFERROR(__xludf.DUMMYFUNCTION("RANK(C32,FILTER(C:C,E:E=E32,A:A=A32))"),1.0)</f>
        <v>1</v>
      </c>
      <c r="G32" s="4" t="str">
        <f t="shared" si="1"/>
        <v>'Game Played Corrected Code',</v>
      </c>
      <c r="H32" s="4" t="str">
        <f t="shared" si="2"/>
        <v>Keep</v>
      </c>
    </row>
    <row r="33">
      <c r="A33" s="12" t="s">
        <v>15</v>
      </c>
      <c r="B33" s="13" t="s">
        <v>102</v>
      </c>
      <c r="C33" s="14">
        <v>5.59936323394437E-4</v>
      </c>
      <c r="D33" s="4" t="str">
        <f t="array" ref="D33">INDEX(Fields!B:B,MATCH(B33,Fields!A:A,0))</f>
        <v>Yes</v>
      </c>
      <c r="E33" s="4" t="str">
        <f t="array" ref="E33">INDEX(Fields!C:C,MATCH(B33,Fields!A:A,0))</f>
        <v>Trending</v>
      </c>
      <c r="F33" s="4">
        <f>IFERROR(__xludf.DUMMYFUNCTION("RANK(C33,FILTER(C:C,E:E=E33,A:A=A33))"),2.0)</f>
        <v>2</v>
      </c>
      <c r="G33" s="4" t="str">
        <f t="shared" si="1"/>
        <v>'Game Year Corrected',</v>
      </c>
      <c r="H33" s="4" t="str">
        <f t="shared" si="2"/>
        <v>Keep</v>
      </c>
    </row>
    <row r="34">
      <c r="A34" s="12" t="s">
        <v>15</v>
      </c>
      <c r="B34" s="13" t="s">
        <v>114</v>
      </c>
      <c r="C34" s="14">
        <v>0.0</v>
      </c>
      <c r="D34" s="4" t="str">
        <f t="array" ref="D34">INDEX(Fields!B:B,MATCH(B34,Fields!A:A,0))</f>
        <v>Yes</v>
      </c>
      <c r="E34" s="4" t="str">
        <f t="array" ref="E34">INDEX(Fields!C:C,MATCH(B34,Fields!A:A,0))</f>
        <v>Trending</v>
      </c>
      <c r="F34" s="4">
        <f>IFERROR(__xludf.DUMMYFUNCTION("RANK(C34,FILTER(C:C,E:E=E34,A:A=A34))"),3.0)</f>
        <v>3</v>
      </c>
      <c r="G34" s="4" t="str">
        <f t="shared" si="1"/>
        <v>'Top Search Term in Title',</v>
      </c>
      <c r="H34" s="4" t="str">
        <f t="shared" si="2"/>
        <v>Don't Keep</v>
      </c>
    </row>
    <row r="35">
      <c r="A35" s="12" t="s">
        <v>15</v>
      </c>
      <c r="B35" s="13" t="s">
        <v>115</v>
      </c>
      <c r="C35" s="14">
        <v>0.0</v>
      </c>
      <c r="D35" s="4" t="str">
        <f t="array" ref="D35">INDEX(Fields!B:B,MATCH(B35,Fields!A:A,0))</f>
        <v>Yes</v>
      </c>
      <c r="E35" s="4" t="str">
        <f t="array" ref="E35">INDEX(Fields!C:C,MATCH(B35,Fields!A:A,0))</f>
        <v>Trending</v>
      </c>
      <c r="F35" s="4">
        <f>IFERROR(__xludf.DUMMYFUNCTION("RANK(C35,FILTER(C:C,E:E=E35,A:A=A35))"),3.0)</f>
        <v>3</v>
      </c>
      <c r="G35" s="4" t="str">
        <f t="shared" si="1"/>
        <v>'Top Search Term in Game Listed',</v>
      </c>
      <c r="H35" s="4" t="str">
        <f t="shared" si="2"/>
        <v>Don't Keep</v>
      </c>
    </row>
    <row r="36">
      <c r="A36" s="12" t="s">
        <v>15</v>
      </c>
      <c r="B36" s="13" t="s">
        <v>116</v>
      </c>
      <c r="C36" s="14">
        <v>0.0</v>
      </c>
      <c r="D36" s="4" t="str">
        <f t="array" ref="D36">INDEX(Fields!B:B,MATCH(B36,Fields!A:A,0))</f>
        <v>Yes</v>
      </c>
      <c r="E36" s="4" t="str">
        <f t="array" ref="E36">INDEX(Fields!C:C,MATCH(B36,Fields!A:A,0))</f>
        <v>Search Process</v>
      </c>
      <c r="F36" s="4">
        <f>IFERROR(__xludf.DUMMYFUNCTION("RANK(C36,FILTER(C:C,E:E=E36,A:A=A36))"),2.0)</f>
        <v>2</v>
      </c>
      <c r="G36" s="4" t="str">
        <f t="shared" si="1"/>
        <v>'Top Search Term in Description',</v>
      </c>
      <c r="H36" s="4" t="str">
        <f t="shared" si="2"/>
        <v>Don't Keep</v>
      </c>
    </row>
    <row r="37">
      <c r="A37" s="12" t="s">
        <v>15</v>
      </c>
      <c r="B37" s="13" t="s">
        <v>117</v>
      </c>
      <c r="C37" s="14">
        <v>0.0</v>
      </c>
      <c r="D37" s="4" t="str">
        <f t="array" ref="D37">INDEX(Fields!B:B,MATCH(B37,Fields!A:A,0))</f>
        <v>Yes</v>
      </c>
      <c r="E37" s="4" t="str">
        <f t="array" ref="E37">INDEX(Fields!C:C,MATCH(B37,Fields!A:A,0))</f>
        <v>Search Process</v>
      </c>
      <c r="F37" s="4">
        <f>IFERROR(__xludf.DUMMYFUNCTION("RANK(C37,FILTER(C:C,E:E=E37,A:A=A37))"),2.0)</f>
        <v>2</v>
      </c>
      <c r="G37" s="4" t="str">
        <f t="shared" si="1"/>
        <v>'Top Search Term in Tags',</v>
      </c>
      <c r="H37" s="4" t="str">
        <f t="shared" si="2"/>
        <v>Don't Keep</v>
      </c>
    </row>
    <row r="38">
      <c r="A38" s="12" t="s">
        <v>15</v>
      </c>
      <c r="B38" s="13" t="s">
        <v>118</v>
      </c>
      <c r="C38" s="14">
        <v>0.0</v>
      </c>
      <c r="D38" s="4" t="str">
        <f t="array" ref="D38">INDEX(Fields!B:B,MATCH(B38,Fields!A:A,0))</f>
        <v>Yes</v>
      </c>
      <c r="E38" s="4" t="str">
        <f t="array" ref="E38">INDEX(Fields!C:C,MATCH(B38,Fields!A:A,0))</f>
        <v>Trending</v>
      </c>
      <c r="F38" s="4">
        <f>IFERROR(__xludf.DUMMYFUNCTION("RANK(C38,FILTER(C:C,E:E=E38,A:A=A38))"),3.0)</f>
        <v>3</v>
      </c>
      <c r="G38" s="4" t="str">
        <f t="shared" si="1"/>
        <v>'YouTube Rising Word in Title',</v>
      </c>
      <c r="H38" s="4" t="str">
        <f t="shared" si="2"/>
        <v>Don't Keep</v>
      </c>
    </row>
    <row r="39">
      <c r="A39" s="12" t="s">
        <v>15</v>
      </c>
      <c r="B39" s="13" t="s">
        <v>119</v>
      </c>
      <c r="C39" s="14">
        <v>0.0</v>
      </c>
      <c r="D39" s="4" t="str">
        <f t="array" ref="D39">INDEX(Fields!B:B,MATCH(B39,Fields!A:A,0))</f>
        <v>Yes</v>
      </c>
      <c r="E39" s="4" t="str">
        <f t="array" ref="E39">INDEX(Fields!C:C,MATCH(B39,Fields!A:A,0))</f>
        <v>Trending</v>
      </c>
      <c r="F39" s="4">
        <f>IFERROR(__xludf.DUMMYFUNCTION("RANK(C39,FILTER(C:C,E:E=E39,A:A=A39))"),3.0)</f>
        <v>3</v>
      </c>
      <c r="G39" s="4" t="str">
        <f t="shared" si="1"/>
        <v>'YouTube Rising Word in Game Listed',</v>
      </c>
      <c r="H39" s="4" t="str">
        <f t="shared" si="2"/>
        <v>Don't Keep</v>
      </c>
    </row>
    <row r="40">
      <c r="A40" s="12" t="s">
        <v>15</v>
      </c>
      <c r="B40" s="13" t="s">
        <v>120</v>
      </c>
      <c r="C40" s="14">
        <v>0.0</v>
      </c>
      <c r="D40" s="4" t="str">
        <f t="array" ref="D40">INDEX(Fields!B:B,MATCH(B40,Fields!A:A,0))</f>
        <v>Yes</v>
      </c>
      <c r="E40" s="4" t="str">
        <f t="array" ref="E40">INDEX(Fields!C:C,MATCH(B40,Fields!A:A,0))</f>
        <v>Search Process</v>
      </c>
      <c r="F40" s="4">
        <f>IFERROR(__xludf.DUMMYFUNCTION("RANK(C40,FILTER(C:C,E:E=E40,A:A=A40))"),2.0)</f>
        <v>2</v>
      </c>
      <c r="G40" s="4" t="str">
        <f t="shared" si="1"/>
        <v>'YouTube Rising Word in Description',</v>
      </c>
      <c r="H40" s="4" t="str">
        <f t="shared" si="2"/>
        <v>Don't Keep</v>
      </c>
    </row>
    <row r="41">
      <c r="A41" s="12" t="s">
        <v>15</v>
      </c>
      <c r="B41" s="13" t="s">
        <v>121</v>
      </c>
      <c r="C41" s="14">
        <v>0.0</v>
      </c>
      <c r="D41" s="4" t="str">
        <f t="array" ref="D41">INDEX(Fields!B:B,MATCH(B41,Fields!A:A,0))</f>
        <v>Yes</v>
      </c>
      <c r="E41" s="4" t="str">
        <f t="array" ref="E41">INDEX(Fields!C:C,MATCH(B41,Fields!A:A,0))</f>
        <v>Search Process</v>
      </c>
      <c r="F41" s="4">
        <f>IFERROR(__xludf.DUMMYFUNCTION("RANK(C41,FILTER(C:C,E:E=E41,A:A=A41))"),2.0)</f>
        <v>2</v>
      </c>
      <c r="G41" s="4" t="str">
        <f t="shared" si="1"/>
        <v>'YouTube Rising Word in Tags',</v>
      </c>
      <c r="H41" s="4" t="str">
        <f t="shared" si="2"/>
        <v>Don't Keep</v>
      </c>
    </row>
    <row r="42">
      <c r="A42" s="12" t="s">
        <v>15</v>
      </c>
      <c r="B42" s="13" t="s">
        <v>122</v>
      </c>
      <c r="C42" s="14">
        <v>0.0</v>
      </c>
      <c r="D42" s="4" t="str">
        <f t="array" ref="D42">INDEX(Fields!B:B,MATCH(B42,Fields!A:A,0))</f>
        <v>Yes</v>
      </c>
      <c r="E42" s="4" t="str">
        <f t="array" ref="E42">INDEX(Fields!C:C,MATCH(B42,Fields!A:A,0))</f>
        <v>Trending</v>
      </c>
      <c r="F42" s="4">
        <f>IFERROR(__xludf.DUMMYFUNCTION("RANK(C42,FILTER(C:C,E:E=E42,A:A=A42))"),3.0)</f>
        <v>3</v>
      </c>
      <c r="G42" s="4" t="str">
        <f t="shared" si="1"/>
        <v>'Top Selling Steam Game',</v>
      </c>
      <c r="H42" s="4" t="str">
        <f t="shared" si="2"/>
        <v>Don't Keep</v>
      </c>
    </row>
    <row r="43">
      <c r="A43" s="12" t="s">
        <v>15</v>
      </c>
      <c r="B43" s="13" t="s">
        <v>70</v>
      </c>
      <c r="C43" s="14">
        <v>0.0</v>
      </c>
      <c r="D43" s="4" t="str">
        <f t="array" ref="D43">INDEX(Fields!B:B,MATCH(B43,Fields!A:A,0))</f>
        <v>Yes</v>
      </c>
      <c r="E43" s="4" t="str">
        <f t="array" ref="E43">INDEX(Fields!C:C,MATCH(B43,Fields!A:A,0))</f>
        <v>Trending</v>
      </c>
      <c r="F43" s="4">
        <f>IFERROR(__xludf.DUMMYFUNCTION("RANK(C43,FILTER(C:C,E:E=E43,A:A=A43))"),3.0)</f>
        <v>3</v>
      </c>
      <c r="G43" s="4" t="str">
        <f t="shared" si="1"/>
        <v>'Top Selling Game 2024',</v>
      </c>
      <c r="H43" s="4" t="str">
        <f t="shared" si="2"/>
        <v>Don't Keep</v>
      </c>
    </row>
    <row r="44">
      <c r="A44" s="12" t="s">
        <v>15</v>
      </c>
      <c r="B44" s="13" t="s">
        <v>89</v>
      </c>
      <c r="C44" s="14">
        <v>0.00113237174530762</v>
      </c>
      <c r="D44" s="4" t="str">
        <f t="array" ref="D44">INDEX(Fields!B:B,MATCH(B44,Fields!A:A,0))</f>
        <v>Yes</v>
      </c>
      <c r="E44" s="4" t="str">
        <f t="array" ref="E44">INDEX(Fields!C:C,MATCH(B44,Fields!A:A,0))</f>
        <v>Launch Process</v>
      </c>
      <c r="F44" s="4">
        <f>IFERROR(__xludf.DUMMYFUNCTION("RANK(C44,FILTER(C:C,E:E=E44,A:A=A44))"),1.0)</f>
        <v>1</v>
      </c>
      <c r="G44" s="4" t="str">
        <f t="shared" si="1"/>
        <v>'Day of Week Code',</v>
      </c>
      <c r="H44" s="4" t="str">
        <f t="shared" si="2"/>
        <v>Keep</v>
      </c>
    </row>
    <row r="45">
      <c r="A45" s="12" t="s">
        <v>15</v>
      </c>
      <c r="B45" s="13" t="s">
        <v>82</v>
      </c>
      <c r="C45" s="14">
        <v>1.03932721378759E-4</v>
      </c>
      <c r="D45" s="4" t="str">
        <f t="array" ref="D45">INDEX(Fields!B:B,MATCH(B45,Fields!A:A,0))</f>
        <v>Yes</v>
      </c>
      <c r="E45" s="4" t="str">
        <f t="array" ref="E45">INDEX(Fields!C:C,MATCH(B45,Fields!A:A,0))</f>
        <v>Launch Process</v>
      </c>
      <c r="F45" s="4">
        <f>IFERROR(__xludf.DUMMYFUNCTION("RANK(C45,FILTER(C:C,E:E=E45,A:A=A45))"),4.0)</f>
        <v>4</v>
      </c>
      <c r="G45" s="4" t="str">
        <f t="shared" si="1"/>
        <v>'Time of Day Code',</v>
      </c>
      <c r="H45" s="4" t="str">
        <f t="shared" si="2"/>
        <v>Don't Keep</v>
      </c>
    </row>
    <row r="46">
      <c r="A46" s="12" t="s">
        <v>15</v>
      </c>
      <c r="B46" s="13" t="s">
        <v>88</v>
      </c>
      <c r="C46" s="14">
        <v>0.00103253079426927</v>
      </c>
      <c r="D46" s="4" t="str">
        <f t="array" ref="D46">INDEX(Fields!B:B,MATCH(B46,Fields!A:A,0))</f>
        <v>No</v>
      </c>
      <c r="E46" s="4" t="str">
        <f t="array" ref="E46">INDEX(Fields!C:C,MATCH(B46,Fields!A:A,0))</f>
        <v>Channel Characteristic</v>
      </c>
      <c r="F46" s="4">
        <f>IFERROR(__xludf.DUMMYFUNCTION("RANK(C46,FILTER(C:C,E:E=E46,A:A=A46))"),1.0)</f>
        <v>1</v>
      </c>
      <c r="G46" s="4" t="str">
        <f t="shared" si="1"/>
        <v>'Channel Age',</v>
      </c>
      <c r="H46" s="4" t="str">
        <f t="shared" si="2"/>
        <v>Keep</v>
      </c>
    </row>
    <row r="47">
      <c r="A47" s="12" t="s">
        <v>15</v>
      </c>
      <c r="B47" s="13" t="s">
        <v>101</v>
      </c>
      <c r="C47" s="14">
        <v>0.00101062284026657</v>
      </c>
      <c r="D47" s="4" t="str">
        <f t="array" ref="D47">INDEX(Fields!B:B,MATCH(B47,Fields!A:A,0))</f>
        <v>Yes</v>
      </c>
      <c r="E47" s="4" t="str">
        <f t="array" ref="E47">INDEX(Fields!C:C,MATCH(B47,Fields!A:A,0))</f>
        <v>Launch Process</v>
      </c>
      <c r="F47" s="4">
        <f>IFERROR(__xludf.DUMMYFUNCTION("RANK(C47,FILTER(C:C,E:E=E47,A:A=A47))"),2.0)</f>
        <v>2</v>
      </c>
      <c r="G47" s="4" t="str">
        <f t="shared" si="1"/>
        <v>'Hour',</v>
      </c>
      <c r="H47" s="4" t="str">
        <f t="shared" si="2"/>
        <v>Keep</v>
      </c>
    </row>
    <row r="48">
      <c r="A48" s="12" t="s">
        <v>15</v>
      </c>
      <c r="B48" s="13" t="s">
        <v>104</v>
      </c>
      <c r="C48" s="14">
        <v>0.0</v>
      </c>
      <c r="D48" s="4" t="str">
        <f t="array" ref="D48">INDEX(Fields!B:B,MATCH(B48,Fields!A:A,0))</f>
        <v>Yes</v>
      </c>
      <c r="E48" s="4" t="str">
        <f t="array" ref="E48">INDEX(Fields!C:C,MATCH(B48,Fields!A:A,0))</f>
        <v>Self Promotion</v>
      </c>
      <c r="F48" s="4">
        <f>IFERROR(__xludf.DUMMYFUNCTION("RANK(C48,FILTER(C:C,E:E=E48,A:A=A48))"),3.0)</f>
        <v>3</v>
      </c>
      <c r="G48" s="4" t="str">
        <f t="shared" si="1"/>
        <v>'Links Twitter',</v>
      </c>
      <c r="H48" s="4" t="str">
        <f t="shared" si="2"/>
        <v>Don't Keep</v>
      </c>
    </row>
    <row r="49">
      <c r="A49" s="12" t="s">
        <v>15</v>
      </c>
      <c r="B49" s="13" t="s">
        <v>103</v>
      </c>
      <c r="C49" s="14">
        <v>0.0</v>
      </c>
      <c r="D49" s="4" t="str">
        <f t="array" ref="D49">INDEX(Fields!B:B,MATCH(B49,Fields!A:A,0))</f>
        <v>Yes</v>
      </c>
      <c r="E49" s="4" t="str">
        <f t="array" ref="E49">INDEX(Fields!C:C,MATCH(B49,Fields!A:A,0))</f>
        <v>Self Promotion</v>
      </c>
      <c r="F49" s="4">
        <f>IFERROR(__xludf.DUMMYFUNCTION("RANK(C49,FILTER(C:C,E:E=E49,A:A=A49))"),3.0)</f>
        <v>3</v>
      </c>
      <c r="G49" s="4" t="str">
        <f t="shared" si="1"/>
        <v>'Links Instagram',</v>
      </c>
      <c r="H49" s="4" t="str">
        <f t="shared" si="2"/>
        <v>Don't Keep</v>
      </c>
    </row>
    <row r="50">
      <c r="A50" s="12" t="s">
        <v>15</v>
      </c>
      <c r="B50" s="13" t="s">
        <v>93</v>
      </c>
      <c r="C50" s="14">
        <v>1.96925156296597E-4</v>
      </c>
      <c r="D50" s="4" t="str">
        <f t="array" ref="D50">INDEX(Fields!B:B,MATCH(B50,Fields!A:A,0))</f>
        <v>Yes</v>
      </c>
      <c r="E50" s="4" t="str">
        <f t="array" ref="E50">INDEX(Fields!C:C,MATCH(B50,Fields!A:A,0))</f>
        <v>Self Promotion</v>
      </c>
      <c r="F50" s="4">
        <f>IFERROR(__xludf.DUMMYFUNCTION("RANK(C50,FILTER(C:C,E:E=E50,A:A=A50))"),1.0)</f>
        <v>1</v>
      </c>
      <c r="G50" s="4" t="str">
        <f t="shared" si="1"/>
        <v>'Links Facebook',</v>
      </c>
      <c r="H50" s="4" t="str">
        <f t="shared" si="2"/>
        <v>Keep</v>
      </c>
    </row>
    <row r="51">
      <c r="A51" s="12" t="s">
        <v>15</v>
      </c>
      <c r="B51" s="13" t="s">
        <v>106</v>
      </c>
      <c r="C51" s="14">
        <v>1.81882262412829E-4</v>
      </c>
      <c r="D51" s="4" t="str">
        <f t="array" ref="D51">INDEX(Fields!B:B,MATCH(B51,Fields!A:A,0))</f>
        <v>Yes</v>
      </c>
      <c r="E51" s="4" t="str">
        <f t="array" ref="E51">INDEX(Fields!C:C,MATCH(B51,Fields!A:A,0))</f>
        <v>Self Promotion</v>
      </c>
      <c r="F51" s="4">
        <f>IFERROR(__xludf.DUMMYFUNCTION("RANK(C51,FILTER(C:C,E:E=E51,A:A=A51))"),2.0)</f>
        <v>2</v>
      </c>
      <c r="G51" s="4" t="str">
        <f t="shared" si="1"/>
        <v>'Links Twitch',</v>
      </c>
      <c r="H51" s="4" t="str">
        <f t="shared" si="2"/>
        <v>Keep</v>
      </c>
    </row>
    <row r="52">
      <c r="A52" s="12" t="s">
        <v>15</v>
      </c>
      <c r="B52" s="13" t="s">
        <v>90</v>
      </c>
      <c r="C52" s="14">
        <v>0.0</v>
      </c>
      <c r="D52" s="4" t="str">
        <f t="array" ref="D52">INDEX(Fields!B:B,MATCH(B52,Fields!A:A,0))</f>
        <v>Yes</v>
      </c>
      <c r="E52" s="4" t="str">
        <f t="array" ref="E52">INDEX(Fields!C:C,MATCH(B52,Fields!A:A,0))</f>
        <v>Self Promotion</v>
      </c>
      <c r="F52" s="4">
        <f>IFERROR(__xludf.DUMMYFUNCTION("RANK(C52,FILTER(C:C,E:E=E52,A:A=A52))"),3.0)</f>
        <v>3</v>
      </c>
      <c r="G52" s="4" t="str">
        <f t="shared" si="1"/>
        <v>'Primary Social Media Link',</v>
      </c>
      <c r="H52" s="4" t="str">
        <f t="shared" si="2"/>
        <v>Don't Keep</v>
      </c>
    </row>
    <row r="53">
      <c r="A53" s="12" t="s">
        <v>15</v>
      </c>
      <c r="B53" s="13" t="s">
        <v>108</v>
      </c>
      <c r="C53" s="14">
        <v>0.0</v>
      </c>
      <c r="D53" s="4" t="str">
        <f t="array" ref="D53">INDEX(Fields!B:B,MATCH(B53,Fields!A:A,0))</f>
        <v>Yes</v>
      </c>
      <c r="E53" s="4" t="str">
        <f t="array" ref="E53">INDEX(Fields!C:C,MATCH(B53,Fields!A:A,0))</f>
        <v>Search Process</v>
      </c>
      <c r="F53" s="4">
        <f>IFERROR(__xludf.DUMMYFUNCTION("RANK(C53,FILTER(C:C,E:E=E53,A:A=A53))"),2.0)</f>
        <v>2</v>
      </c>
      <c r="G53" s="4" t="str">
        <f t="shared" si="1"/>
        <v>'Tags Exist',</v>
      </c>
      <c r="H53" s="4" t="str">
        <f t="shared" si="2"/>
        <v>Don't Keep</v>
      </c>
    </row>
    <row r="54">
      <c r="A54" s="12" t="s">
        <v>15</v>
      </c>
      <c r="B54" s="13" t="s">
        <v>95</v>
      </c>
      <c r="C54" s="14">
        <v>3.8750053323974E-4</v>
      </c>
      <c r="D54" s="4" t="str">
        <f t="array" ref="D54">INDEX(Fields!B:B,MATCH(B54,Fields!A:A,0))</f>
        <v>No</v>
      </c>
      <c r="E54" s="4" t="str">
        <f t="array" ref="E54">INDEX(Fields!C:C,MATCH(B54,Fields!A:A,0))</f>
        <v>Search Process</v>
      </c>
      <c r="F54" s="4">
        <f>IFERROR(__xludf.DUMMYFUNCTION("RANK(C54,FILTER(C:C,E:E=E54,A:A=A54))"),1.0)</f>
        <v>1</v>
      </c>
      <c r="G54" s="4" t="str">
        <f t="shared" si="1"/>
        <v>'Amount of Tags',</v>
      </c>
      <c r="H54" s="4" t="str">
        <f t="shared" si="2"/>
        <v>Keep</v>
      </c>
    </row>
    <row r="55">
      <c r="A55" s="12" t="s">
        <v>15</v>
      </c>
      <c r="B55" s="13" t="s">
        <v>77</v>
      </c>
      <c r="C55" s="14">
        <v>4.86512652660917E-4</v>
      </c>
      <c r="D55" s="4" t="str">
        <f t="array" ref="D55">INDEX(Fields!B:B,MATCH(B55,Fields!A:A,0))</f>
        <v>Yes</v>
      </c>
      <c r="E55" s="4" t="str">
        <f t="array" ref="E55">INDEX(Fields!C:C,MATCH(B55,Fields!A:A,0))</f>
        <v>Launch Process</v>
      </c>
      <c r="F55" s="4">
        <f>IFERROR(__xludf.DUMMYFUNCTION("RANK(C55,FILTER(C:C,E:E=E55,A:A=A55))"),3.0)</f>
        <v>3</v>
      </c>
      <c r="G55" s="4" t="str">
        <f t="shared" si="1"/>
        <v>'Premier Stream Video Code',</v>
      </c>
      <c r="H55" s="4" t="str">
        <f t="shared" si="2"/>
        <v>Don't Keep</v>
      </c>
    </row>
    <row r="56">
      <c r="A56" s="12" t="s">
        <v>15</v>
      </c>
      <c r="B56" s="13" t="s">
        <v>123</v>
      </c>
      <c r="C56" s="14">
        <v>2.01888729130809E-4</v>
      </c>
      <c r="D56" s="4" t="str">
        <f t="array" ref="D56">INDEX(Fields!B:B,MATCH(B56,Fields!A:A,0))</f>
        <v>Yes</v>
      </c>
      <c r="E56" s="4" t="str">
        <f t="array" ref="E56">INDEX(Fields!C:C,MATCH(B56,Fields!A:A,0))</f>
        <v>Video Characteristic</v>
      </c>
      <c r="F56" s="4">
        <f>IFERROR(__xludf.DUMMYFUNCTION("RANK(C56,FILTER(C:C,E:E=E56,A:A=A56))"),3.0)</f>
        <v>3</v>
      </c>
      <c r="G56" s="4" t="str">
        <f t="shared" si="1"/>
        <v>'Description Exist',</v>
      </c>
      <c r="H56" s="4" t="str">
        <f t="shared" si="2"/>
        <v>Don't Keep</v>
      </c>
    </row>
    <row r="57">
      <c r="A57" s="12" t="s">
        <v>15</v>
      </c>
      <c r="B57" s="13" t="s">
        <v>107</v>
      </c>
      <c r="C57" s="14">
        <v>0.0</v>
      </c>
      <c r="D57" s="4" t="str">
        <f t="array" ref="D57">INDEX(Fields!B:B,MATCH(B57,Fields!A:A,0))</f>
        <v>Yes</v>
      </c>
      <c r="E57" s="4" t="str">
        <f t="array" ref="E57">INDEX(Fields!C:C,MATCH(B57,Fields!A:A,0))</f>
        <v>Trending</v>
      </c>
      <c r="F57" s="4">
        <f>IFERROR(__xludf.DUMMYFUNCTION("RANK(C57,FILTER(C:C,E:E=E57,A:A=A57))"),3.0)</f>
        <v>3</v>
      </c>
      <c r="G57" s="4" t="str">
        <f t="shared" si="1"/>
        <v>'Game Played Listed in Activity',</v>
      </c>
      <c r="H57" s="4" t="str">
        <f t="shared" si="2"/>
        <v>Don't Keep</v>
      </c>
    </row>
    <row r="58">
      <c r="A58" s="1" t="s">
        <v>15</v>
      </c>
      <c r="B58" s="1" t="s">
        <v>99</v>
      </c>
      <c r="C58" s="1">
        <v>1.10546621830135E-4</v>
      </c>
      <c r="D58" s="4" t="str">
        <f t="array" ref="D58">INDEX(Fields!B:B,MATCH(B58,Fields!A:A,0))</f>
        <v>No</v>
      </c>
      <c r="E58" s="4" t="str">
        <f t="array" ref="E58">INDEX(Fields!C:C,MATCH(B58,Fields!A:A,0))</f>
        <v>Audience Engagement</v>
      </c>
      <c r="F58" s="4">
        <f>IFERROR(__xludf.DUMMYFUNCTION("RANK(C58,FILTER(C:C,E:E=E58,A:A=A58))"),9.0)</f>
        <v>9</v>
      </c>
      <c r="G58" s="4" t="str">
        <f t="shared" si="1"/>
        <v>'Avg Likes Last 3 Months',</v>
      </c>
      <c r="H58" s="4" t="str">
        <f t="shared" si="2"/>
        <v>Don't Keep</v>
      </c>
    </row>
    <row r="59">
      <c r="A59" s="1" t="s">
        <v>15</v>
      </c>
      <c r="B59" s="1" t="s">
        <v>91</v>
      </c>
      <c r="C59" s="1">
        <v>0.0</v>
      </c>
      <c r="D59" s="4" t="str">
        <f t="array" ref="D59">INDEX(Fields!B:B,MATCH(B59,Fields!A:A,0))</f>
        <v>No</v>
      </c>
      <c r="E59" s="4" t="str">
        <f t="array" ref="E59">INDEX(Fields!C:C,MATCH(B59,Fields!A:A,0))</f>
        <v>Audience Engagement</v>
      </c>
      <c r="F59" s="4">
        <f>IFERROR(__xludf.DUMMYFUNCTION("RANK(C59,FILTER(C:C,E:E=E59,A:A=A59))"),10.0)</f>
        <v>10</v>
      </c>
      <c r="G59" s="4" t="str">
        <f t="shared" si="1"/>
        <v>'Avg Likes Last 2 Months',</v>
      </c>
      <c r="H59" s="4" t="str">
        <f t="shared" si="2"/>
        <v>Don't Keep</v>
      </c>
    </row>
    <row r="60">
      <c r="A60" s="1" t="s">
        <v>15</v>
      </c>
      <c r="B60" s="1" t="s">
        <v>124</v>
      </c>
      <c r="C60" s="1">
        <v>0.0326709594180451</v>
      </c>
      <c r="D60" s="4" t="str">
        <f t="array" ref="D60">INDEX(Fields!B:B,MATCH(B60,Fields!A:A,0))</f>
        <v>No</v>
      </c>
      <c r="E60" s="4" t="str">
        <f t="array" ref="E60">INDEX(Fields!C:C,MATCH(B60,Fields!A:A,0))</f>
        <v>Audience Engagement</v>
      </c>
      <c r="F60" s="4">
        <f>IFERROR(__xludf.DUMMYFUNCTION("RANK(C60,FILTER(C:C,E:E=E60,A:A=A60))"),3.0)</f>
        <v>3</v>
      </c>
      <c r="G60" s="4" t="str">
        <f t="shared" si="1"/>
        <v>'Avg Likes Last 1 Month',</v>
      </c>
      <c r="H60" s="4" t="str">
        <f t="shared" si="2"/>
        <v>Keep</v>
      </c>
    </row>
    <row r="61">
      <c r="A61" s="1" t="s">
        <v>15</v>
      </c>
      <c r="B61" s="1" t="s">
        <v>64</v>
      </c>
      <c r="C61" s="1">
        <v>0.167182272873308</v>
      </c>
      <c r="D61" s="4" t="str">
        <f t="array" ref="D61">INDEX(Fields!B:B,MATCH(B61,Fields!A:A,0))</f>
        <v>No</v>
      </c>
      <c r="E61" s="4" t="str">
        <f t="array" ref="E61">INDEX(Fields!C:C,MATCH(B61,Fields!A:A,0))</f>
        <v>Audience Engagement</v>
      </c>
      <c r="F61" s="4">
        <f>IFERROR(__xludf.DUMMYFUNCTION("RANK(C61,FILTER(C:C,E:E=E61,A:A=A61))"),2.0)</f>
        <v>2</v>
      </c>
      <c r="G61" s="4" t="str">
        <f t="shared" si="1"/>
        <v>'Likes to Views Ratio',</v>
      </c>
      <c r="H61" s="4" t="str">
        <f t="shared" si="2"/>
        <v>Keep</v>
      </c>
    </row>
    <row r="62">
      <c r="A62" s="1" t="s">
        <v>15</v>
      </c>
      <c r="B62" s="1" t="s">
        <v>71</v>
      </c>
      <c r="C62" s="1">
        <v>3.84784613524158E-4</v>
      </c>
      <c r="F62" s="4">
        <f>IFERROR(__xludf.DUMMYFUNCTION("RANK(C62,FILTER(C:C,E:E=E62,A:A=A62))"),2.0)</f>
        <v>2</v>
      </c>
      <c r="G62" s="4" t="str">
        <f t="shared" si="1"/>
        <v>'Likes to Views Ratio Last 3 Month',</v>
      </c>
    </row>
    <row r="63">
      <c r="A63" s="1" t="s">
        <v>15</v>
      </c>
      <c r="B63" s="1" t="s">
        <v>98</v>
      </c>
      <c r="C63" s="1">
        <v>0.00112589404707639</v>
      </c>
      <c r="F63" s="4">
        <f>IFERROR(__xludf.DUMMYFUNCTION("RANK(C63,FILTER(C:C,E:E=E63,A:A=A63))"),1.0)</f>
        <v>1</v>
      </c>
      <c r="G63" s="4" t="str">
        <f t="shared" si="1"/>
        <v>'Likes to Views Ratio Last 2 Month',</v>
      </c>
    </row>
    <row r="64">
      <c r="A64" s="1" t="s">
        <v>15</v>
      </c>
      <c r="B64" s="1" t="s">
        <v>78</v>
      </c>
      <c r="C64" s="1">
        <v>1.94007746573684E-4</v>
      </c>
      <c r="F64" s="4">
        <f>IFERROR(__xludf.DUMMYFUNCTION("RANK(C64,FILTER(C:C,E:E=E64,A:A=A64))"),3.0)</f>
        <v>3</v>
      </c>
      <c r="G64" s="4" t="str">
        <f t="shared" si="1"/>
        <v>'Likes to Views Ratio Last 1 Month',</v>
      </c>
    </row>
    <row r="65">
      <c r="A65" s="1" t="s">
        <v>18</v>
      </c>
      <c r="B65" s="1" t="s">
        <v>32</v>
      </c>
      <c r="C65" s="1">
        <v>0.760122540718046</v>
      </c>
      <c r="F65" s="4">
        <f>IFERROR(__xludf.DUMMYFUNCTION("RANK(C65,FILTER(C:C,E:E=E65,A:A=A65))"),1.0)</f>
        <v>1</v>
      </c>
      <c r="G65" s="4" t="str">
        <f t="shared" si="1"/>
        <v>'Like Count',</v>
      </c>
    </row>
    <row r="66">
      <c r="A66" s="1" t="s">
        <v>18</v>
      </c>
      <c r="B66" s="1" t="s">
        <v>64</v>
      </c>
      <c r="C66" s="1">
        <v>0.225892828468452</v>
      </c>
      <c r="F66" s="4">
        <f>IFERROR(__xludf.DUMMYFUNCTION("RANK(C66,FILTER(C:C,E:E=E66,A:A=A66))"),2.0)</f>
        <v>2</v>
      </c>
      <c r="G66" s="4" t="str">
        <f t="shared" si="1"/>
        <v>'Likes to Views Ratio',</v>
      </c>
    </row>
    <row r="67">
      <c r="A67" s="1" t="s">
        <v>18</v>
      </c>
      <c r="B67" s="1" t="s">
        <v>110</v>
      </c>
      <c r="C67" s="1">
        <v>0.0</v>
      </c>
      <c r="F67" s="4">
        <f>IFERROR(__xludf.DUMMYFUNCTION("RANK(C67,FILTER(C:C,E:E=E67,A:A=A67))"),14.0)</f>
        <v>14</v>
      </c>
      <c r="G67" s="4" t="str">
        <f t="shared" si="1"/>
        <v>'Video Definition Code',</v>
      </c>
    </row>
    <row r="68">
      <c r="A68" s="1" t="s">
        <v>18</v>
      </c>
      <c r="B68" s="1" t="s">
        <v>67</v>
      </c>
      <c r="C68" s="1">
        <v>1.46987541411155E-4</v>
      </c>
      <c r="F68" s="4">
        <f>IFERROR(__xludf.DUMMYFUNCTION("RANK(C68,FILTER(C:C,E:E=E68,A:A=A68))"),9.0)</f>
        <v>9</v>
      </c>
      <c r="G68" s="4" t="str">
        <f t="shared" si="1"/>
        <v>'Video Licensed Code',</v>
      </c>
    </row>
    <row r="69">
      <c r="A69" s="1" t="s">
        <v>18</v>
      </c>
      <c r="B69" s="1" t="s">
        <v>70</v>
      </c>
      <c r="C69" s="1">
        <v>4.04362702497673E-4</v>
      </c>
      <c r="F69" s="4">
        <f>IFERROR(__xludf.DUMMYFUNCTION("RANK(C69,FILTER(C:C,E:E=E69,A:A=A69))"),8.0)</f>
        <v>8</v>
      </c>
      <c r="G69" s="4" t="str">
        <f t="shared" si="1"/>
        <v>'Top Selling Game 2024',</v>
      </c>
    </row>
    <row r="70">
      <c r="A70" s="1" t="s">
        <v>18</v>
      </c>
      <c r="B70" s="1" t="s">
        <v>82</v>
      </c>
      <c r="C70" s="1">
        <v>0.00148560910758073</v>
      </c>
      <c r="F70" s="4">
        <f>IFERROR(__xludf.DUMMYFUNCTION("RANK(C70,FILTER(C:C,E:E=E70,A:A=A70))"),5.0)</f>
        <v>5</v>
      </c>
      <c r="G70" s="4" t="str">
        <f t="shared" si="1"/>
        <v>'Time of Day Code',</v>
      </c>
    </row>
    <row r="71">
      <c r="A71" s="1" t="s">
        <v>18</v>
      </c>
      <c r="B71" s="1" t="s">
        <v>104</v>
      </c>
      <c r="C71" s="1">
        <v>1.10206802136601E-4</v>
      </c>
      <c r="F71" s="4">
        <f>IFERROR(__xludf.DUMMYFUNCTION("RANK(C71,FILTER(C:C,E:E=E71,A:A=A71))"),11.0)</f>
        <v>11</v>
      </c>
      <c r="G71" s="4" t="str">
        <f t="shared" si="1"/>
        <v>'Links Twitter',</v>
      </c>
    </row>
    <row r="72">
      <c r="A72" s="1" t="s">
        <v>18</v>
      </c>
      <c r="B72" s="1" t="s">
        <v>88</v>
      </c>
      <c r="C72" s="1">
        <v>0.00755491375657261</v>
      </c>
      <c r="F72" s="4">
        <f>IFERROR(__xludf.DUMMYFUNCTION("RANK(C72,FILTER(C:C,E:E=E72,A:A=A72))"),3.0)</f>
        <v>3</v>
      </c>
      <c r="G72" s="4" t="str">
        <f t="shared" si="1"/>
        <v>'Channel Age',</v>
      </c>
    </row>
    <row r="73">
      <c r="A73" s="1" t="s">
        <v>18</v>
      </c>
      <c r="B73" s="1" t="s">
        <v>108</v>
      </c>
      <c r="C73" s="16">
        <v>1.05802072165732E-6</v>
      </c>
      <c r="F73" s="4">
        <f>IFERROR(__xludf.DUMMYFUNCTION("RANK(C73,FILTER(C:C,E:E=E73,A:A=A73))"),13.0)</f>
        <v>13</v>
      </c>
      <c r="G73" s="4" t="str">
        <f t="shared" si="1"/>
        <v>'Tags Exist',</v>
      </c>
    </row>
    <row r="74">
      <c r="A74" s="1" t="s">
        <v>18</v>
      </c>
      <c r="B74" s="1" t="s">
        <v>77</v>
      </c>
      <c r="C74" s="1">
        <v>1.44311495387614E-4</v>
      </c>
      <c r="F74" s="4">
        <f>IFERROR(__xludf.DUMMYFUNCTION("RANK(C74,FILTER(C:C,E:E=E74,A:A=A74))"),10.0)</f>
        <v>10</v>
      </c>
      <c r="G74" s="4" t="str">
        <f t="shared" si="1"/>
        <v>'Premier Stream Video Code',</v>
      </c>
    </row>
    <row r="75">
      <c r="A75" s="1" t="s">
        <v>18</v>
      </c>
      <c r="B75" s="1" t="s">
        <v>112</v>
      </c>
      <c r="C75" s="1">
        <v>0.0</v>
      </c>
      <c r="F75" s="4">
        <f>IFERROR(__xludf.DUMMYFUNCTION("RANK(C75,FILTER(C:C,E:E=E75,A:A=A75))"),14.0)</f>
        <v>14</v>
      </c>
      <c r="G75" s="4" t="str">
        <f t="shared" si="1"/>
        <v>'Video Projection Code',</v>
      </c>
    </row>
    <row r="76">
      <c r="A76" s="1" t="s">
        <v>18</v>
      </c>
      <c r="B76" s="1" t="s">
        <v>105</v>
      </c>
      <c r="C76" s="1">
        <v>0.00105645591789659</v>
      </c>
      <c r="F76" s="4">
        <f>IFERROR(__xludf.DUMMYFUNCTION("RANK(C76,FILTER(C:C,E:E=E76,A:A=A76))"),6.0)</f>
        <v>6</v>
      </c>
      <c r="G76" s="4" t="str">
        <f t="shared" si="1"/>
        <v>'Channel Made for Kids',</v>
      </c>
    </row>
    <row r="77">
      <c r="A77" s="1" t="s">
        <v>18</v>
      </c>
      <c r="B77" s="1" t="s">
        <v>87</v>
      </c>
      <c r="C77" s="1">
        <v>9.37645580859099E-4</v>
      </c>
      <c r="F77" s="4">
        <f>IFERROR(__xludf.DUMMYFUNCTION("RANK(C77,FILTER(C:C,E:E=E77,A:A=A77))"),7.0)</f>
        <v>7</v>
      </c>
      <c r="G77" s="4" t="str">
        <f t="shared" si="1"/>
        <v>'Country Code',</v>
      </c>
    </row>
    <row r="78">
      <c r="A78" s="1" t="s">
        <v>18</v>
      </c>
      <c r="B78" s="1" t="s">
        <v>103</v>
      </c>
      <c r="C78" s="16">
        <v>8.01375494724873E-5</v>
      </c>
      <c r="F78" s="4">
        <f>IFERROR(__xludf.DUMMYFUNCTION("RANK(C78,FILTER(C:C,E:E=E78,A:A=A78))"),12.0)</f>
        <v>12</v>
      </c>
      <c r="G78" s="4" t="str">
        <f t="shared" si="1"/>
        <v>'Links Instagram',</v>
      </c>
    </row>
    <row r="79">
      <c r="A79" s="1" t="s">
        <v>18</v>
      </c>
      <c r="B79" s="1" t="s">
        <v>106</v>
      </c>
      <c r="C79" s="1">
        <v>0.0</v>
      </c>
      <c r="F79" s="4">
        <f>IFERROR(__xludf.DUMMYFUNCTION("RANK(C79,FILTER(C:C,E:E=E79,A:A=A79))"),14.0)</f>
        <v>14</v>
      </c>
      <c r="G79" s="4" t="str">
        <f t="shared" si="1"/>
        <v>'Links Twitch',</v>
      </c>
    </row>
    <row r="80">
      <c r="A80" s="1" t="s">
        <v>18</v>
      </c>
      <c r="B80" s="1" t="s">
        <v>95</v>
      </c>
      <c r="C80" s="1">
        <v>0.00206294233896482</v>
      </c>
      <c r="F80" s="4">
        <f>IFERROR(__xludf.DUMMYFUNCTION("RANK(C80,FILTER(C:C,E:E=E80,A:A=A80))"),4.0)</f>
        <v>4</v>
      </c>
      <c r="G80" s="4" t="str">
        <f t="shared" si="1"/>
        <v>'Amount of Tags',</v>
      </c>
    </row>
    <row r="81">
      <c r="A81" s="1" t="s">
        <v>21</v>
      </c>
      <c r="B81" s="1" t="s">
        <v>32</v>
      </c>
      <c r="C81" s="1">
        <v>0.719434270720865</v>
      </c>
      <c r="F81" s="4">
        <f>IFERROR(__xludf.DUMMYFUNCTION("RANK(C81,FILTER(C:C,E:E=E81,A:A=A81))"),1.0)</f>
        <v>1</v>
      </c>
      <c r="G81" s="4" t="str">
        <f t="shared" si="1"/>
        <v>'Like Count',</v>
      </c>
    </row>
    <row r="82">
      <c r="A82" s="1" t="s">
        <v>21</v>
      </c>
      <c r="B82" s="1" t="s">
        <v>66</v>
      </c>
      <c r="C82" s="1">
        <v>0.0870427131195915</v>
      </c>
      <c r="F82" s="4">
        <f>IFERROR(__xludf.DUMMYFUNCTION("RANK(C82,FILTER(C:C,E:E=E82,A:A=A82))"),2.0)</f>
        <v>2</v>
      </c>
      <c r="G82" s="4" t="str">
        <f t="shared" si="1"/>
        <v>'Avg Views Last 2 Months',</v>
      </c>
    </row>
    <row r="83">
      <c r="A83" s="1" t="s">
        <v>21</v>
      </c>
      <c r="B83" s="1" t="s">
        <v>74</v>
      </c>
      <c r="C83" s="1">
        <v>0.0416579017151072</v>
      </c>
      <c r="F83" s="4">
        <f>IFERROR(__xludf.DUMMYFUNCTION("RANK(C83,FILTER(C:C,E:E=E83,A:A=A83))"),3.0)</f>
        <v>3</v>
      </c>
      <c r="G83" s="4" t="str">
        <f t="shared" si="1"/>
        <v>'duration_seconds',</v>
      </c>
    </row>
    <row r="84">
      <c r="A84" s="1" t="s">
        <v>21</v>
      </c>
      <c r="B84" s="1" t="s">
        <v>88</v>
      </c>
      <c r="C84" s="1">
        <v>0.0320624556594999</v>
      </c>
      <c r="F84" s="4">
        <f>IFERROR(__xludf.DUMMYFUNCTION("RANK(C84,FILTER(C:C,E:E=E84,A:A=A84))"),4.0)</f>
        <v>4</v>
      </c>
      <c r="G84" s="4" t="str">
        <f t="shared" si="1"/>
        <v>'Channel Age',</v>
      </c>
    </row>
    <row r="85">
      <c r="A85" s="1" t="s">
        <v>21</v>
      </c>
      <c r="B85" s="1" t="s">
        <v>89</v>
      </c>
      <c r="C85" s="1">
        <v>0.0155553679545794</v>
      </c>
      <c r="F85" s="4">
        <f>IFERROR(__xludf.DUMMYFUNCTION("RANK(C85,FILTER(C:C,E:E=E85,A:A=A85))"),9.0)</f>
        <v>9</v>
      </c>
      <c r="G85" s="4" t="str">
        <f t="shared" si="1"/>
        <v>'Day of Week Code',</v>
      </c>
    </row>
    <row r="86">
      <c r="A86" s="1" t="s">
        <v>21</v>
      </c>
      <c r="B86" s="1" t="s">
        <v>101</v>
      </c>
      <c r="C86" s="1">
        <v>0.0228695102144905</v>
      </c>
      <c r="F86" s="4">
        <f>IFERROR(__xludf.DUMMYFUNCTION("RANK(C86,FILTER(C:C,E:E=E86,A:A=A86))"),6.0)</f>
        <v>6</v>
      </c>
      <c r="G86" s="4" t="str">
        <f t="shared" si="1"/>
        <v>'Hour',</v>
      </c>
    </row>
    <row r="87">
      <c r="A87" s="1" t="s">
        <v>21</v>
      </c>
      <c r="B87" s="1" t="s">
        <v>95</v>
      </c>
      <c r="C87" s="1">
        <v>0.0183645922956579</v>
      </c>
      <c r="F87" s="4">
        <f>IFERROR(__xludf.DUMMYFUNCTION("RANK(C87,FILTER(C:C,E:E=E87,A:A=A87))"),8.0)</f>
        <v>8</v>
      </c>
      <c r="G87" s="4" t="str">
        <f t="shared" si="1"/>
        <v>'Amount of Tags',</v>
      </c>
    </row>
    <row r="88">
      <c r="A88" s="1" t="s">
        <v>21</v>
      </c>
      <c r="B88" s="1" t="s">
        <v>94</v>
      </c>
      <c r="C88" s="1">
        <v>0.024242275103323</v>
      </c>
      <c r="F88" s="4">
        <f>IFERROR(__xludf.DUMMYFUNCTION("RANK(C88,FILTER(C:C,E:E=E88,A:A=A88))"),5.0)</f>
        <v>5</v>
      </c>
      <c r="G88" s="4" t="str">
        <f t="shared" si="1"/>
        <v>'Game Played Corrected Code',</v>
      </c>
    </row>
    <row r="89">
      <c r="A89" s="1" t="s">
        <v>21</v>
      </c>
      <c r="B89" s="1" t="s">
        <v>87</v>
      </c>
      <c r="C89" s="1">
        <v>0.0215677737007329</v>
      </c>
      <c r="F89" s="4">
        <f>IFERROR(__xludf.DUMMYFUNCTION("RANK(C89,FILTER(C:C,E:E=E89,A:A=A89))"),7.0)</f>
        <v>7</v>
      </c>
      <c r="G89" s="4" t="str">
        <f t="shared" si="1"/>
        <v>'Country Code',</v>
      </c>
    </row>
    <row r="90">
      <c r="A90" s="1" t="s">
        <v>21</v>
      </c>
      <c r="B90" s="1" t="s">
        <v>105</v>
      </c>
      <c r="C90" s="1">
        <v>0.00482880253592356</v>
      </c>
      <c r="F90" s="4">
        <f>IFERROR(__xludf.DUMMYFUNCTION("RANK(C90,FILTER(C:C,E:E=E90,A:A=A90))"),11.0)</f>
        <v>11</v>
      </c>
      <c r="G90" s="4" t="str">
        <f t="shared" si="1"/>
        <v>'Channel Made for Kids',</v>
      </c>
    </row>
    <row r="91">
      <c r="A91" s="1" t="s">
        <v>21</v>
      </c>
      <c r="B91" s="1" t="s">
        <v>90</v>
      </c>
      <c r="C91" s="1">
        <v>0.00562437703018303</v>
      </c>
      <c r="F91" s="4">
        <f>IFERROR(__xludf.DUMMYFUNCTION("RANK(C91,FILTER(C:C,E:E=E91,A:A=A91))"),10.0)</f>
        <v>10</v>
      </c>
      <c r="G91" s="4" t="str">
        <f t="shared" si="1"/>
        <v>'Primary Social Media Link',</v>
      </c>
    </row>
    <row r="92">
      <c r="A92" s="1" t="s">
        <v>21</v>
      </c>
      <c r="B92" s="1" t="s">
        <v>106</v>
      </c>
      <c r="C92" s="1">
        <v>0.00447459219804471</v>
      </c>
      <c r="F92" s="4">
        <f>IFERROR(__xludf.DUMMYFUNCTION("RANK(C92,FILTER(C:C,E:E=E92,A:A=A92))"),12.0)</f>
        <v>12</v>
      </c>
      <c r="G92" s="4" t="str">
        <f t="shared" si="1"/>
        <v>'Links Twitch',</v>
      </c>
    </row>
    <row r="93">
      <c r="A93" s="1" t="s">
        <v>21</v>
      </c>
      <c r="B93" s="1" t="s">
        <v>112</v>
      </c>
      <c r="C93" s="1">
        <v>3.95672063477714E-4</v>
      </c>
      <c r="F93" s="4">
        <f>IFERROR(__xludf.DUMMYFUNCTION("RANK(C93,FILTER(C:C,E:E=E93,A:A=A93))"),14.0)</f>
        <v>14</v>
      </c>
      <c r="G93" s="4" t="str">
        <f t="shared" si="1"/>
        <v>'Video Projection Code',</v>
      </c>
    </row>
    <row r="94">
      <c r="A94" s="1" t="s">
        <v>21</v>
      </c>
      <c r="B94" s="1" t="s">
        <v>67</v>
      </c>
      <c r="C94" s="1">
        <v>0.0018796956885233</v>
      </c>
      <c r="F94" s="4">
        <f>IFERROR(__xludf.DUMMYFUNCTION("RANK(C94,FILTER(C:C,E:E=E94,A:A=A94))"),13.0)</f>
        <v>13</v>
      </c>
      <c r="G94" s="4" t="str">
        <f t="shared" si="1"/>
        <v>'Video Licensed Code',</v>
      </c>
    </row>
    <row r="95">
      <c r="A95" s="1" t="s">
        <v>24</v>
      </c>
      <c r="B95" s="1" t="s">
        <v>32</v>
      </c>
      <c r="C95" s="1">
        <v>0.758874647288186</v>
      </c>
      <c r="F95" s="4">
        <f>IFERROR(__xludf.DUMMYFUNCTION("RANK(C95,FILTER(C:C,E:E=E95,A:A=A95))"),1.0)</f>
        <v>1</v>
      </c>
      <c r="G95" s="4" t="str">
        <f t="shared" si="1"/>
        <v>'Like Count',</v>
      </c>
    </row>
    <row r="96">
      <c r="A96" s="1" t="s">
        <v>24</v>
      </c>
      <c r="B96" s="1" t="s">
        <v>64</v>
      </c>
      <c r="C96" s="1">
        <v>0.225810654708594</v>
      </c>
      <c r="F96" s="4">
        <f>IFERROR(__xludf.DUMMYFUNCTION("RANK(C96,FILTER(C:C,E:E=E96,A:A=A96))"),2.0)</f>
        <v>2</v>
      </c>
      <c r="G96" s="4" t="str">
        <f t="shared" si="1"/>
        <v>'Likes to Views Ratio',</v>
      </c>
    </row>
    <row r="97">
      <c r="A97" s="1" t="s">
        <v>24</v>
      </c>
      <c r="B97" s="1" t="s">
        <v>74</v>
      </c>
      <c r="C97" s="1">
        <v>0.00229276028786187</v>
      </c>
      <c r="F97" s="4">
        <f>IFERROR(__xludf.DUMMYFUNCTION("RANK(C97,FILTER(C:C,E:E=E97,A:A=A97))"),5.0)</f>
        <v>5</v>
      </c>
      <c r="G97" s="4" t="str">
        <f t="shared" si="1"/>
        <v>'duration_seconds',</v>
      </c>
    </row>
    <row r="98">
      <c r="A98" s="1" t="s">
        <v>24</v>
      </c>
      <c r="B98" s="1" t="s">
        <v>88</v>
      </c>
      <c r="C98" s="1">
        <v>0.0042262414446115</v>
      </c>
      <c r="F98" s="4">
        <f>IFERROR(__xludf.DUMMYFUNCTION("RANK(C98,FILTER(C:C,E:E=E98,A:A=A98))"),3.0)</f>
        <v>3</v>
      </c>
      <c r="G98" s="4" t="str">
        <f t="shared" si="1"/>
        <v>'Channel Age',</v>
      </c>
    </row>
    <row r="99">
      <c r="A99" s="1" t="s">
        <v>24</v>
      </c>
      <c r="B99" s="1" t="s">
        <v>94</v>
      </c>
      <c r="C99" s="1">
        <v>0.00404476843571774</v>
      </c>
      <c r="F99" s="4">
        <f>IFERROR(__xludf.DUMMYFUNCTION("RANK(C99,FILTER(C:C,E:E=E99,A:A=A99))"),4.0)</f>
        <v>4</v>
      </c>
      <c r="G99" s="4" t="str">
        <f t="shared" si="1"/>
        <v>'Game Played Corrected Code',</v>
      </c>
    </row>
    <row r="100">
      <c r="A100" s="1" t="s">
        <v>24</v>
      </c>
      <c r="B100" s="1" t="s">
        <v>101</v>
      </c>
      <c r="C100" s="1">
        <v>0.00172533483247196</v>
      </c>
      <c r="F100" s="4">
        <f>IFERROR(__xludf.DUMMYFUNCTION("RANK(C100,FILTER(C:C,E:E=E100,A:A=A100))"),6.0)</f>
        <v>6</v>
      </c>
      <c r="G100" s="4" t="str">
        <f t="shared" si="1"/>
        <v>'Hour',</v>
      </c>
    </row>
    <row r="101">
      <c r="A101" s="1" t="s">
        <v>24</v>
      </c>
      <c r="B101" s="1" t="s">
        <v>89</v>
      </c>
      <c r="C101" s="1">
        <v>6.10969606479774E-4</v>
      </c>
      <c r="F101" s="4">
        <f>IFERROR(__xludf.DUMMYFUNCTION("RANK(C101,FILTER(C:C,E:E=E101,A:A=A101))"),9.0)</f>
        <v>9</v>
      </c>
      <c r="G101" s="4" t="str">
        <f t="shared" si="1"/>
        <v>'Day of Week Code',</v>
      </c>
    </row>
    <row r="102">
      <c r="A102" s="1" t="s">
        <v>24</v>
      </c>
      <c r="B102" s="1" t="s">
        <v>95</v>
      </c>
      <c r="C102" s="1">
        <v>0.00101883003220302</v>
      </c>
      <c r="F102" s="4">
        <f>IFERROR(__xludf.DUMMYFUNCTION("RANK(C102,FILTER(C:C,E:E=E102,A:A=A102))"),7.0)</f>
        <v>7</v>
      </c>
      <c r="G102" s="4" t="str">
        <f t="shared" si="1"/>
        <v>'Amount of Tags',</v>
      </c>
    </row>
    <row r="103">
      <c r="A103" s="1" t="s">
        <v>24</v>
      </c>
      <c r="B103" s="1" t="s">
        <v>87</v>
      </c>
      <c r="C103" s="1">
        <v>9.9387323801178E-4</v>
      </c>
      <c r="F103" s="4">
        <f>IFERROR(__xludf.DUMMYFUNCTION("RANK(C103,FILTER(C:C,E:E=E103,A:A=A103))"),8.0)</f>
        <v>8</v>
      </c>
      <c r="G103" s="4" t="str">
        <f t="shared" si="1"/>
        <v>'Country Code',</v>
      </c>
    </row>
    <row r="104">
      <c r="A104" s="1" t="s">
        <v>24</v>
      </c>
      <c r="B104" s="1" t="s">
        <v>103</v>
      </c>
      <c r="C104" s="1">
        <v>1.86197054488476E-4</v>
      </c>
      <c r="F104" s="4">
        <f>IFERROR(__xludf.DUMMYFUNCTION("RANK(C104,FILTER(C:C,E:E=E104,A:A=A104))"),11.0)</f>
        <v>11</v>
      </c>
      <c r="G104" s="4" t="str">
        <f t="shared" si="1"/>
        <v>'Links Instagram',</v>
      </c>
    </row>
    <row r="105">
      <c r="A105" s="1" t="s">
        <v>24</v>
      </c>
      <c r="B105" s="1" t="s">
        <v>109</v>
      </c>
      <c r="C105" s="1">
        <v>0.0</v>
      </c>
      <c r="F105" s="4">
        <f>IFERROR(__xludf.DUMMYFUNCTION("RANK(C105,FILTER(C:C,E:E=E105,A:A=A105))"),12.0)</f>
        <v>12</v>
      </c>
      <c r="G105" s="4" t="str">
        <f t="shared" si="1"/>
        <v>'Made For Kids',</v>
      </c>
    </row>
    <row r="106">
      <c r="A106" s="1" t="s">
        <v>24</v>
      </c>
      <c r="B106" s="1" t="s">
        <v>110</v>
      </c>
      <c r="C106" s="1">
        <v>0.0</v>
      </c>
      <c r="F106" s="4">
        <f>IFERROR(__xludf.DUMMYFUNCTION("RANK(C106,FILTER(C:C,E:E=E106,A:A=A106))"),12.0)</f>
        <v>12</v>
      </c>
      <c r="G106" s="4" t="str">
        <f t="shared" si="1"/>
        <v>'Video Definition Code',</v>
      </c>
    </row>
    <row r="107">
      <c r="A107" s="1" t="s">
        <v>24</v>
      </c>
      <c r="B107" s="1" t="s">
        <v>112</v>
      </c>
      <c r="C107" s="1">
        <v>0.0</v>
      </c>
      <c r="F107" s="4">
        <f>IFERROR(__xludf.DUMMYFUNCTION("RANK(C107,FILTER(C:C,E:E=E107,A:A=A107))"),12.0)</f>
        <v>12</v>
      </c>
      <c r="G107" s="4" t="str">
        <f t="shared" si="1"/>
        <v>'Video Projection Code',</v>
      </c>
    </row>
    <row r="108">
      <c r="A108" s="1" t="s">
        <v>24</v>
      </c>
      <c r="B108" s="1" t="s">
        <v>113</v>
      </c>
      <c r="C108" s="1">
        <v>0.0</v>
      </c>
      <c r="F108" s="4">
        <f>IFERROR(__xludf.DUMMYFUNCTION("RANK(C108,FILTER(C:C,E:E=E108,A:A=A108))"),12.0)</f>
        <v>12</v>
      </c>
      <c r="G108" s="4" t="str">
        <f t="shared" si="1"/>
        <v>'Video Dimension Code',</v>
      </c>
    </row>
    <row r="109">
      <c r="A109" s="1" t="s">
        <v>24</v>
      </c>
      <c r="B109" s="1" t="s">
        <v>105</v>
      </c>
      <c r="C109" s="1">
        <v>2.15723071372914E-4</v>
      </c>
      <c r="F109" s="4">
        <f>IFERROR(__xludf.DUMMYFUNCTION("RANK(C109,FILTER(C:C,E:E=E109,A:A=A109))"),10.0)</f>
        <v>10</v>
      </c>
      <c r="G109" s="4" t="str">
        <f t="shared" si="1"/>
        <v>'Channel Made for Kids',</v>
      </c>
    </row>
    <row r="110">
      <c r="A110" s="1" t="s">
        <v>27</v>
      </c>
      <c r="B110" s="1" t="s">
        <v>112</v>
      </c>
      <c r="C110" s="1">
        <v>3.90792632521505E-4</v>
      </c>
      <c r="F110" s="4">
        <f>IFERROR(__xludf.DUMMYFUNCTION("RANK(C110,FILTER(C:C,E:E=E110,A:A=A110))"),13.0)</f>
        <v>13</v>
      </c>
      <c r="G110" s="4" t="str">
        <f t="shared" si="1"/>
        <v>'Video Projection Code',</v>
      </c>
    </row>
    <row r="111">
      <c r="A111" s="1" t="s">
        <v>27</v>
      </c>
      <c r="B111" s="1" t="s">
        <v>67</v>
      </c>
      <c r="C111" s="1">
        <v>0.00398199673608182</v>
      </c>
      <c r="F111" s="4">
        <f>IFERROR(__xludf.DUMMYFUNCTION("RANK(C111,FILTER(C:C,E:E=E111,A:A=A111))"),10.0)</f>
        <v>10</v>
      </c>
      <c r="G111" s="4" t="str">
        <f t="shared" si="1"/>
        <v>'Video Licensed Code',</v>
      </c>
    </row>
    <row r="112">
      <c r="A112" s="1" t="s">
        <v>27</v>
      </c>
      <c r="B112" s="1" t="s">
        <v>123</v>
      </c>
      <c r="C112" s="1">
        <v>0.00517699944231438</v>
      </c>
      <c r="F112" s="4">
        <f>IFERROR(__xludf.DUMMYFUNCTION("RANK(C112,FILTER(C:C,E:E=E112,A:A=A112))"),9.0)</f>
        <v>9</v>
      </c>
      <c r="G112" s="4" t="str">
        <f t="shared" si="1"/>
        <v>'Description Exist',</v>
      </c>
    </row>
    <row r="113">
      <c r="A113" s="1" t="s">
        <v>27</v>
      </c>
      <c r="B113" s="1" t="s">
        <v>93</v>
      </c>
      <c r="C113" s="1">
        <v>0.00764729720464798</v>
      </c>
      <c r="F113" s="4">
        <f>IFERROR(__xludf.DUMMYFUNCTION("RANK(C113,FILTER(C:C,E:E=E113,A:A=A113))"),7.0)</f>
        <v>7</v>
      </c>
      <c r="G113" s="4" t="str">
        <f t="shared" si="1"/>
        <v>'Links Facebook',</v>
      </c>
    </row>
    <row r="114">
      <c r="A114" s="1" t="s">
        <v>27</v>
      </c>
      <c r="B114" s="1" t="s">
        <v>104</v>
      </c>
      <c r="C114" s="1">
        <v>0.00984277541723404</v>
      </c>
      <c r="F114" s="4">
        <f>IFERROR(__xludf.DUMMYFUNCTION("RANK(C114,FILTER(C:C,E:E=E114,A:A=A114))"),6.0)</f>
        <v>6</v>
      </c>
      <c r="G114" s="4" t="str">
        <f t="shared" si="1"/>
        <v>'Links Twitter',</v>
      </c>
    </row>
    <row r="115">
      <c r="A115" s="1" t="s">
        <v>27</v>
      </c>
      <c r="B115" s="1" t="s">
        <v>108</v>
      </c>
      <c r="C115" s="1">
        <v>0.00760344592647627</v>
      </c>
      <c r="F115" s="4">
        <f>IFERROR(__xludf.DUMMYFUNCTION("RANK(C115,FILTER(C:C,E:E=E115,A:A=A115))"),8.0)</f>
        <v>8</v>
      </c>
      <c r="G115" s="4" t="str">
        <f t="shared" si="1"/>
        <v>'Tags Exist',</v>
      </c>
    </row>
    <row r="116">
      <c r="A116" s="1" t="s">
        <v>27</v>
      </c>
      <c r="B116" s="1" t="s">
        <v>110</v>
      </c>
      <c r="C116" s="1">
        <v>8.16594240999591E-4</v>
      </c>
      <c r="F116" s="4">
        <f>IFERROR(__xludf.DUMMYFUNCTION("RANK(C116,FILTER(C:C,E:E=E116,A:A=A116))"),11.0)</f>
        <v>11</v>
      </c>
      <c r="G116" s="4" t="str">
        <f t="shared" si="1"/>
        <v>'Video Definition Code',</v>
      </c>
    </row>
    <row r="117">
      <c r="A117" s="1" t="s">
        <v>27</v>
      </c>
      <c r="B117" s="1" t="s">
        <v>101</v>
      </c>
      <c r="C117" s="1">
        <v>0.0537114306132735</v>
      </c>
      <c r="F117" s="4">
        <f>IFERROR(__xludf.DUMMYFUNCTION("RANK(C117,FILTER(C:C,E:E=E117,A:A=A117))"),3.0)</f>
        <v>3</v>
      </c>
      <c r="G117" s="4" t="str">
        <f t="shared" si="1"/>
        <v>'Hour',</v>
      </c>
    </row>
    <row r="118">
      <c r="A118" s="1" t="s">
        <v>27</v>
      </c>
      <c r="B118" s="1" t="s">
        <v>89</v>
      </c>
      <c r="C118" s="1">
        <v>0.0356337211638325</v>
      </c>
      <c r="F118" s="4">
        <f>IFERROR(__xludf.DUMMYFUNCTION("RANK(C118,FILTER(C:C,E:E=E118,A:A=A118))"),4.0)</f>
        <v>4</v>
      </c>
      <c r="G118" s="4" t="str">
        <f t="shared" si="1"/>
        <v>'Day of Week Code',</v>
      </c>
    </row>
    <row r="119">
      <c r="A119" s="1" t="s">
        <v>27</v>
      </c>
      <c r="B119" s="1" t="s">
        <v>109</v>
      </c>
      <c r="C119" s="1">
        <v>8.05734464922486E-4</v>
      </c>
      <c r="F119" s="4">
        <f>IFERROR(__xludf.DUMMYFUNCTION("RANK(C119,FILTER(C:C,E:E=E119,A:A=A119))"),12.0)</f>
        <v>12</v>
      </c>
      <c r="G119" s="4" t="str">
        <f t="shared" si="1"/>
        <v>'Made For Kids',</v>
      </c>
    </row>
    <row r="120">
      <c r="A120" s="1" t="s">
        <v>27</v>
      </c>
      <c r="B120" s="1" t="s">
        <v>32</v>
      </c>
      <c r="C120" s="1">
        <v>0.787533370896378</v>
      </c>
      <c r="F120" s="4">
        <f>IFERROR(__xludf.DUMMYFUNCTION("RANK(C120,FILTER(C:C,E:E=E120,A:A=A120))"),1.0)</f>
        <v>1</v>
      </c>
      <c r="G120" s="4" t="str">
        <f t="shared" si="1"/>
        <v>'Like Count',</v>
      </c>
    </row>
    <row r="121">
      <c r="A121" s="1" t="s">
        <v>27</v>
      </c>
      <c r="B121" s="1" t="s">
        <v>81</v>
      </c>
      <c r="C121" s="1">
        <v>0.0764818684168436</v>
      </c>
      <c r="F121" s="4">
        <f>IFERROR(__xludf.DUMMYFUNCTION("RANK(C121,FILTER(C:C,E:E=E121,A:A=A121))"),2.0)</f>
        <v>2</v>
      </c>
      <c r="G121" s="4" t="str">
        <f t="shared" si="1"/>
        <v>'November Videos',</v>
      </c>
    </row>
    <row r="122">
      <c r="A122" s="1" t="s">
        <v>27</v>
      </c>
      <c r="B122" s="1" t="s">
        <v>105</v>
      </c>
      <c r="C122" s="1">
        <v>0.010373972844474</v>
      </c>
      <c r="F122" s="4">
        <f>IFERROR(__xludf.DUMMYFUNCTION("RANK(C122,FILTER(C:C,E:E=E122,A:A=A122))"),5.0)</f>
        <v>5</v>
      </c>
      <c r="G122" s="4" t="str">
        <f t="shared" si="1"/>
        <v>'Channel Made for Kids',</v>
      </c>
    </row>
    <row r="123">
      <c r="A123" s="1" t="s">
        <v>30</v>
      </c>
      <c r="B123" s="1" t="s">
        <v>32</v>
      </c>
      <c r="C123" s="1">
        <v>0.782110529954683</v>
      </c>
      <c r="F123" s="4">
        <f>IFERROR(__xludf.DUMMYFUNCTION("RANK(C123,FILTER(C:C,E:E=E123,A:A=A123))"),1.0)</f>
        <v>1</v>
      </c>
      <c r="G123" s="4" t="str">
        <f t="shared" si="1"/>
        <v>'Like Count',</v>
      </c>
    </row>
    <row r="124">
      <c r="A124" s="1" t="s">
        <v>30</v>
      </c>
      <c r="B124" s="1" t="s">
        <v>110</v>
      </c>
      <c r="C124" s="1">
        <v>3.52431920189792E-4</v>
      </c>
      <c r="F124" s="4">
        <f>IFERROR(__xludf.DUMMYFUNCTION("RANK(C124,FILTER(C:C,E:E=E124,A:A=A124))"),9.0)</f>
        <v>9</v>
      </c>
      <c r="G124" s="4" t="str">
        <f t="shared" si="1"/>
        <v>'Video Definition Code',</v>
      </c>
    </row>
    <row r="125">
      <c r="A125" s="1" t="s">
        <v>30</v>
      </c>
      <c r="B125" s="1" t="s">
        <v>67</v>
      </c>
      <c r="C125" s="1">
        <v>0.00546928972373258</v>
      </c>
      <c r="F125" s="4">
        <f>IFERROR(__xludf.DUMMYFUNCTION("RANK(C125,FILTER(C:C,E:E=E125,A:A=A125))"),8.0)</f>
        <v>8</v>
      </c>
      <c r="G125" s="4" t="str">
        <f t="shared" si="1"/>
        <v>'Video Licensed Code',</v>
      </c>
    </row>
    <row r="126">
      <c r="A126" s="1" t="s">
        <v>30</v>
      </c>
      <c r="B126" s="1" t="s">
        <v>82</v>
      </c>
      <c r="C126" s="1">
        <v>0.0267602823279128</v>
      </c>
      <c r="F126" s="4">
        <f>IFERROR(__xludf.DUMMYFUNCTION("RANK(C126,FILTER(C:C,E:E=E126,A:A=A126))"),4.0)</f>
        <v>4</v>
      </c>
      <c r="G126" s="4" t="str">
        <f t="shared" si="1"/>
        <v>'Time of Day Code',</v>
      </c>
    </row>
    <row r="127">
      <c r="A127" s="1" t="s">
        <v>30</v>
      </c>
      <c r="B127" s="1" t="s">
        <v>104</v>
      </c>
      <c r="C127" s="1">
        <v>0.00945617992731369</v>
      </c>
      <c r="F127" s="4">
        <f>IFERROR(__xludf.DUMMYFUNCTION("RANK(C127,FILTER(C:C,E:E=E127,A:A=A127))"),6.0)</f>
        <v>6</v>
      </c>
      <c r="G127" s="4" t="str">
        <f t="shared" si="1"/>
        <v>'Links Twitter',</v>
      </c>
    </row>
    <row r="128">
      <c r="A128" s="1" t="s">
        <v>30</v>
      </c>
      <c r="B128" s="1" t="s">
        <v>88</v>
      </c>
      <c r="C128" s="1">
        <v>0.121443796967563</v>
      </c>
      <c r="F128" s="4">
        <f>IFERROR(__xludf.DUMMYFUNCTION("RANK(C128,FILTER(C:C,E:E=E128,A:A=A128))"),2.0)</f>
        <v>2</v>
      </c>
      <c r="G128" s="4" t="str">
        <f t="shared" si="1"/>
        <v>'Channel Age',</v>
      </c>
    </row>
    <row r="129">
      <c r="A129" s="1" t="s">
        <v>30</v>
      </c>
      <c r="B129" s="1" t="s">
        <v>108</v>
      </c>
      <c r="C129" s="1">
        <v>0.00954901285052976</v>
      </c>
      <c r="F129" s="4">
        <f>IFERROR(__xludf.DUMMYFUNCTION("RANK(C129,FILTER(C:C,E:E=E129,A:A=A129))"),5.0)</f>
        <v>5</v>
      </c>
      <c r="G129" s="4" t="str">
        <f t="shared" si="1"/>
        <v>'Tags Exist',</v>
      </c>
    </row>
    <row r="130">
      <c r="A130" s="1" t="s">
        <v>30</v>
      </c>
      <c r="B130" s="1" t="s">
        <v>105</v>
      </c>
      <c r="C130" s="1">
        <v>0.00869990978734781</v>
      </c>
      <c r="F130" s="4">
        <f>IFERROR(__xludf.DUMMYFUNCTION("RANK(C130,FILTER(C:C,E:E=E130,A:A=A130))"),7.0)</f>
        <v>7</v>
      </c>
      <c r="G130" s="4" t="str">
        <f t="shared" si="1"/>
        <v>'Channel Made for Kids',</v>
      </c>
    </row>
    <row r="131">
      <c r="A131" s="1" t="s">
        <v>30</v>
      </c>
      <c r="B131" s="1" t="s">
        <v>87</v>
      </c>
      <c r="C131" s="1">
        <v>0.0361585665407267</v>
      </c>
      <c r="F131" s="4">
        <f>IFERROR(__xludf.DUMMYFUNCTION("RANK(C131,FILTER(C:C,E:E=E131,A:A=A131))"),3.0)</f>
        <v>3</v>
      </c>
      <c r="G131" s="4" t="str">
        <f t="shared" si="1"/>
        <v>'Country Code',</v>
      </c>
    </row>
    <row r="132">
      <c r="A132" s="1" t="s">
        <v>33</v>
      </c>
      <c r="B132" s="1" t="s">
        <v>32</v>
      </c>
      <c r="C132" s="1">
        <v>0.739424719029188</v>
      </c>
      <c r="F132" s="4">
        <f>IFERROR(__xludf.DUMMYFUNCTION("RANK(C132,FILTER(C:C,E:E=E132,A:A=A132))"),1.0)</f>
        <v>1</v>
      </c>
      <c r="G132" s="4" t="str">
        <f t="shared" si="1"/>
        <v>'Like Count',</v>
      </c>
    </row>
    <row r="133">
      <c r="A133" s="1" t="s">
        <v>33</v>
      </c>
      <c r="B133" s="1" t="s">
        <v>74</v>
      </c>
      <c r="C133" s="1">
        <v>0.0619550952928638</v>
      </c>
      <c r="F133" s="4">
        <f>IFERROR(__xludf.DUMMYFUNCTION("RANK(C133,FILTER(C:C,E:E=E133,A:A=A133))"),3.0)</f>
        <v>3</v>
      </c>
      <c r="G133" s="4" t="str">
        <f t="shared" si="1"/>
        <v>'duration_seconds',</v>
      </c>
    </row>
    <row r="134">
      <c r="A134" s="1" t="s">
        <v>33</v>
      </c>
      <c r="B134" s="1" t="s">
        <v>88</v>
      </c>
      <c r="C134" s="1">
        <v>0.0687950137045922</v>
      </c>
      <c r="F134" s="4">
        <f>IFERROR(__xludf.DUMMYFUNCTION("RANK(C134,FILTER(C:C,E:E=E134,A:A=A134))"),2.0)</f>
        <v>2</v>
      </c>
      <c r="G134" s="4" t="str">
        <f t="shared" si="1"/>
        <v>'Channel Age',</v>
      </c>
    </row>
    <row r="135">
      <c r="A135" s="1" t="s">
        <v>33</v>
      </c>
      <c r="B135" s="1" t="s">
        <v>89</v>
      </c>
      <c r="C135" s="1">
        <v>0.0182794573213961</v>
      </c>
      <c r="F135" s="4">
        <f>IFERROR(__xludf.DUMMYFUNCTION("RANK(C135,FILTER(C:C,E:E=E135,A:A=A135))"),7.0)</f>
        <v>7</v>
      </c>
      <c r="G135" s="4" t="str">
        <f t="shared" si="1"/>
        <v>'Day of Week Code',</v>
      </c>
    </row>
    <row r="136">
      <c r="A136" s="1" t="s">
        <v>33</v>
      </c>
      <c r="B136" s="1" t="s">
        <v>101</v>
      </c>
      <c r="C136" s="1">
        <v>0.0384415299682403</v>
      </c>
      <c r="F136" s="4">
        <f>IFERROR(__xludf.DUMMYFUNCTION("RANK(C136,FILTER(C:C,E:E=E136,A:A=A136))"),5.0)</f>
        <v>5</v>
      </c>
      <c r="G136" s="4" t="str">
        <f t="shared" si="1"/>
        <v>'Hour',</v>
      </c>
    </row>
    <row r="137">
      <c r="A137" s="1" t="s">
        <v>33</v>
      </c>
      <c r="B137" s="1" t="s">
        <v>95</v>
      </c>
      <c r="C137" s="1">
        <v>0.0390110768334565</v>
      </c>
      <c r="F137" s="4">
        <f>IFERROR(__xludf.DUMMYFUNCTION("RANK(C137,FILTER(C:C,E:E=E137,A:A=A137))"),4.0)</f>
        <v>4</v>
      </c>
      <c r="G137" s="4" t="str">
        <f t="shared" si="1"/>
        <v>'Amount of Tags',</v>
      </c>
    </row>
    <row r="138">
      <c r="A138" s="1" t="s">
        <v>33</v>
      </c>
      <c r="B138" s="1" t="s">
        <v>87</v>
      </c>
      <c r="C138" s="1">
        <v>0.0274693074662581</v>
      </c>
      <c r="F138" s="4">
        <f>IFERROR(__xludf.DUMMYFUNCTION("RANK(C138,FILTER(C:C,E:E=E138,A:A=A138))"),6.0)</f>
        <v>6</v>
      </c>
      <c r="G138" s="4" t="str">
        <f t="shared" si="1"/>
        <v>'Country Code',</v>
      </c>
    </row>
    <row r="139">
      <c r="A139" s="1" t="s">
        <v>33</v>
      </c>
      <c r="B139" s="1" t="s">
        <v>104</v>
      </c>
      <c r="C139" s="1">
        <v>0.00625284692052588</v>
      </c>
      <c r="F139" s="4">
        <f>IFERROR(__xludf.DUMMYFUNCTION("RANK(C139,FILTER(C:C,E:E=E139,A:A=A139))"),8.0)</f>
        <v>8</v>
      </c>
      <c r="G139" s="4" t="str">
        <f t="shared" si="1"/>
        <v>'Links Twitter',</v>
      </c>
    </row>
    <row r="140">
      <c r="A140" s="1" t="s">
        <v>33</v>
      </c>
      <c r="B140" s="1" t="s">
        <v>110</v>
      </c>
      <c r="C140" s="1">
        <v>3.70953463478125E-4</v>
      </c>
      <c r="F140" s="4">
        <f>IFERROR(__xludf.DUMMYFUNCTION("RANK(C140,FILTER(C:C,E:E=E140,A:A=A140))"),9.0)</f>
        <v>9</v>
      </c>
      <c r="G140" s="4" t="str">
        <f t="shared" si="1"/>
        <v>'Video Definition Code',</v>
      </c>
    </row>
    <row r="141">
      <c r="A141" s="1" t="s">
        <v>36</v>
      </c>
      <c r="B141" s="1" t="s">
        <v>32</v>
      </c>
      <c r="C141" s="1">
        <v>0.739520286847285</v>
      </c>
      <c r="F141" s="4">
        <f>IFERROR(__xludf.DUMMYFUNCTION("RANK(C141,FILTER(C:C,E:E=E141,A:A=A141))"),1.0)</f>
        <v>1</v>
      </c>
      <c r="G141" s="4" t="str">
        <f t="shared" si="1"/>
        <v>'Like Count',</v>
      </c>
    </row>
    <row r="142">
      <c r="A142" s="1" t="s">
        <v>36</v>
      </c>
      <c r="B142" s="1" t="s">
        <v>74</v>
      </c>
      <c r="C142" s="1">
        <v>0.071153660966129</v>
      </c>
      <c r="F142" s="4">
        <f>IFERROR(__xludf.DUMMYFUNCTION("RANK(C142,FILTER(C:C,E:E=E142,A:A=A142))"),3.0)</f>
        <v>3</v>
      </c>
      <c r="G142" s="4" t="str">
        <f t="shared" si="1"/>
        <v>'duration_seconds',</v>
      </c>
    </row>
    <row r="143">
      <c r="A143" s="1" t="s">
        <v>36</v>
      </c>
      <c r="B143" s="1" t="s">
        <v>88</v>
      </c>
      <c r="C143" s="1">
        <v>0.0743526902582882</v>
      </c>
      <c r="F143" s="4">
        <f>IFERROR(__xludf.DUMMYFUNCTION("RANK(C143,FILTER(C:C,E:E=E143,A:A=A143))"),2.0)</f>
        <v>2</v>
      </c>
      <c r="G143" s="4" t="str">
        <f t="shared" si="1"/>
        <v>'Channel Age',</v>
      </c>
    </row>
    <row r="144">
      <c r="A144" s="1" t="s">
        <v>36</v>
      </c>
      <c r="B144" s="1" t="s">
        <v>101</v>
      </c>
      <c r="C144" s="1">
        <v>0.0378183197571983</v>
      </c>
      <c r="F144" s="4">
        <f>IFERROR(__xludf.DUMMYFUNCTION("RANK(C144,FILTER(C:C,E:E=E144,A:A=A144))"),5.0)</f>
        <v>5</v>
      </c>
      <c r="G144" s="4" t="str">
        <f t="shared" si="1"/>
        <v>'Hour',</v>
      </c>
    </row>
    <row r="145">
      <c r="A145" s="1" t="s">
        <v>36</v>
      </c>
      <c r="B145" s="1" t="s">
        <v>95</v>
      </c>
      <c r="C145" s="1">
        <v>0.0416619234996658</v>
      </c>
      <c r="F145" s="4">
        <f>IFERROR(__xludf.DUMMYFUNCTION("RANK(C145,FILTER(C:C,E:E=E145,A:A=A145))"),4.0)</f>
        <v>4</v>
      </c>
      <c r="G145" s="4" t="str">
        <f t="shared" si="1"/>
        <v>'Amount of Tags',</v>
      </c>
    </row>
    <row r="146">
      <c r="A146" s="1" t="s">
        <v>36</v>
      </c>
      <c r="B146" s="1" t="s">
        <v>87</v>
      </c>
      <c r="C146" s="1">
        <v>0.0275833761668937</v>
      </c>
      <c r="F146" s="4">
        <f>IFERROR(__xludf.DUMMYFUNCTION("RANK(C146,FILTER(C:C,E:E=E146,A:A=A146))"),6.0)</f>
        <v>6</v>
      </c>
      <c r="G146" s="4" t="str">
        <f t="shared" si="1"/>
        <v>'Country Code',</v>
      </c>
    </row>
    <row r="147">
      <c r="A147" s="1" t="s">
        <v>36</v>
      </c>
      <c r="B147" s="1" t="s">
        <v>103</v>
      </c>
      <c r="C147" s="1">
        <v>0.00753878904106103</v>
      </c>
      <c r="F147" s="4">
        <f>IFERROR(__xludf.DUMMYFUNCTION("RANK(C147,FILTER(C:C,E:E=E147,A:A=A147))"),7.0)</f>
        <v>7</v>
      </c>
      <c r="G147" s="4" t="str">
        <f t="shared" si="1"/>
        <v>'Links Instagram',</v>
      </c>
    </row>
    <row r="148">
      <c r="A148" s="1" t="s">
        <v>36</v>
      </c>
      <c r="B148" s="1" t="s">
        <v>110</v>
      </c>
      <c r="C148" s="1">
        <v>3.70953463478125E-4</v>
      </c>
      <c r="F148" s="4">
        <f>IFERROR(__xludf.DUMMYFUNCTION("RANK(C148,FILTER(C:C,E:E=E148,A:A=A148))"),8.0)</f>
        <v>8</v>
      </c>
      <c r="G148" s="4" t="str">
        <f t="shared" si="1"/>
        <v>'Video Definition Code',</v>
      </c>
    </row>
    <row r="149">
      <c r="A149" s="1" t="s">
        <v>38</v>
      </c>
      <c r="B149" s="1" t="s">
        <v>112</v>
      </c>
      <c r="C149" s="1">
        <v>4.05065390559674E-4</v>
      </c>
      <c r="F149" s="4">
        <f>IFERROR(__xludf.DUMMYFUNCTION("RANK(C149,FILTER(C:C,E:E=E149,A:A=A149))"),7.0)</f>
        <v>7</v>
      </c>
      <c r="G149" s="4" t="str">
        <f t="shared" si="1"/>
        <v>'Video Projection Code',</v>
      </c>
    </row>
    <row r="150">
      <c r="A150" s="1" t="s">
        <v>38</v>
      </c>
      <c r="B150" s="1" t="s">
        <v>67</v>
      </c>
      <c r="C150" s="1">
        <v>0.00610216868536059</v>
      </c>
      <c r="F150" s="4">
        <f>IFERROR(__xludf.DUMMYFUNCTION("RANK(C150,FILTER(C:C,E:E=E150,A:A=A150))"),5.0)</f>
        <v>5</v>
      </c>
      <c r="G150" s="4" t="str">
        <f t="shared" si="1"/>
        <v>'Video Licensed Code',</v>
      </c>
    </row>
    <row r="151">
      <c r="A151" s="1" t="s">
        <v>38</v>
      </c>
      <c r="B151" s="1" t="s">
        <v>93</v>
      </c>
      <c r="C151" s="1">
        <v>0.0104700101641692</v>
      </c>
      <c r="F151" s="4">
        <f>IFERROR(__xludf.DUMMYFUNCTION("RANK(C151,FILTER(C:C,E:E=E151,A:A=A151))"),4.0)</f>
        <v>4</v>
      </c>
      <c r="G151" s="4" t="str">
        <f t="shared" si="1"/>
        <v>'Links Facebook',</v>
      </c>
    </row>
    <row r="152">
      <c r="A152" s="1" t="s">
        <v>38</v>
      </c>
      <c r="B152" s="1" t="s">
        <v>108</v>
      </c>
      <c r="C152" s="1">
        <v>0.0106891521272076</v>
      </c>
      <c r="F152" s="4">
        <f>IFERROR(__xludf.DUMMYFUNCTION("RANK(C152,FILTER(C:C,E:E=E152,A:A=A152))"),3.0)</f>
        <v>3</v>
      </c>
      <c r="G152" s="4" t="str">
        <f t="shared" si="1"/>
        <v>'Tags Exist',</v>
      </c>
    </row>
    <row r="153">
      <c r="A153" s="1" t="s">
        <v>38</v>
      </c>
      <c r="B153" s="1" t="s">
        <v>101</v>
      </c>
      <c r="C153" s="1">
        <v>0.0712854611555339</v>
      </c>
      <c r="F153" s="4">
        <f>IFERROR(__xludf.DUMMYFUNCTION("RANK(C153,FILTER(C:C,E:E=E153,A:A=A153))"),2.0)</f>
        <v>2</v>
      </c>
      <c r="G153" s="4" t="str">
        <f t="shared" si="1"/>
        <v>'Hour',</v>
      </c>
    </row>
    <row r="154">
      <c r="A154" s="1" t="s">
        <v>38</v>
      </c>
      <c r="B154" s="1" t="s">
        <v>109</v>
      </c>
      <c r="C154" s="1">
        <v>8.79298708638389E-4</v>
      </c>
      <c r="F154" s="4">
        <f>IFERROR(__xludf.DUMMYFUNCTION("RANK(C154,FILTER(C:C,E:E=E154,A:A=A154))"),6.0)</f>
        <v>6</v>
      </c>
      <c r="G154" s="4" t="str">
        <f t="shared" si="1"/>
        <v>'Made For Kids',</v>
      </c>
    </row>
    <row r="155">
      <c r="A155" s="1" t="s">
        <v>38</v>
      </c>
      <c r="B155" s="1" t="s">
        <v>32</v>
      </c>
      <c r="C155" s="1">
        <v>0.90016884376853</v>
      </c>
      <c r="F155" s="4">
        <f>IFERROR(__xludf.DUMMYFUNCTION("RANK(C155,FILTER(C:C,E:E=E155,A:A=A155))"),1.0)</f>
        <v>1</v>
      </c>
      <c r="G155" s="4" t="str">
        <f t="shared" si="1"/>
        <v>'Like Count',</v>
      </c>
    </row>
    <row r="156">
      <c r="A156" s="1" t="s">
        <v>38</v>
      </c>
      <c r="B156" s="1" t="s">
        <v>118</v>
      </c>
      <c r="C156" s="1">
        <v>0.0</v>
      </c>
      <c r="F156" s="4">
        <f>IFERROR(__xludf.DUMMYFUNCTION("RANK(C156,FILTER(C:C,E:E=E156,A:A=A156))"),8.0)</f>
        <v>8</v>
      </c>
      <c r="G156" s="4" t="str">
        <f t="shared" si="1"/>
        <v>'YouTube Rising Word in Title',</v>
      </c>
    </row>
    <row r="157">
      <c r="A157" s="1" t="s">
        <v>40</v>
      </c>
      <c r="B157" s="1" t="s">
        <v>32</v>
      </c>
      <c r="C157" s="1">
        <v>0.754511659388724</v>
      </c>
      <c r="F157" s="4">
        <f>IFERROR(__xludf.DUMMYFUNCTION("RANK(C157,FILTER(C:C,E:E=E157,A:A=A157))"),1.0)</f>
        <v>1</v>
      </c>
      <c r="G157" s="4" t="str">
        <f t="shared" si="1"/>
        <v>'Like Count',</v>
      </c>
    </row>
    <row r="158">
      <c r="A158" s="1" t="s">
        <v>40</v>
      </c>
      <c r="B158" s="1" t="s">
        <v>64</v>
      </c>
      <c r="C158" s="1">
        <v>0.192716788000577</v>
      </c>
      <c r="F158" s="4">
        <f>IFERROR(__xludf.DUMMYFUNCTION("RANK(C158,FILTER(C:C,E:E=E158,A:A=A158))"),2.0)</f>
        <v>2</v>
      </c>
      <c r="G158" s="4" t="str">
        <f t="shared" si="1"/>
        <v>'Likes to Views Ratio',</v>
      </c>
    </row>
    <row r="159">
      <c r="A159" s="1" t="s">
        <v>40</v>
      </c>
      <c r="B159" s="1" t="s">
        <v>63</v>
      </c>
      <c r="C159" s="1">
        <v>0.0422434301248405</v>
      </c>
      <c r="F159" s="4">
        <f>IFERROR(__xludf.DUMMYFUNCTION("RANK(C159,FILTER(C:C,E:E=E159,A:A=A159))"),3.0)</f>
        <v>3</v>
      </c>
      <c r="G159" s="4" t="str">
        <f t="shared" si="1"/>
        <v>'Avg Views Last 3 Months',</v>
      </c>
    </row>
    <row r="160">
      <c r="A160" s="1" t="s">
        <v>40</v>
      </c>
      <c r="B160" s="1" t="s">
        <v>74</v>
      </c>
      <c r="C160" s="1">
        <v>0.00241952007031473</v>
      </c>
      <c r="F160" s="4">
        <f>IFERROR(__xludf.DUMMYFUNCTION("RANK(C160,FILTER(C:C,E:E=E160,A:A=A160))"),5.0)</f>
        <v>5</v>
      </c>
      <c r="G160" s="4" t="str">
        <f t="shared" si="1"/>
        <v>'duration_seconds',</v>
      </c>
    </row>
    <row r="161">
      <c r="A161" s="1" t="s">
        <v>40</v>
      </c>
      <c r="B161" s="1" t="s">
        <v>88</v>
      </c>
      <c r="C161" s="1">
        <v>0.00206245241799133</v>
      </c>
      <c r="F161" s="4">
        <f>IFERROR(__xludf.DUMMYFUNCTION("RANK(C161,FILTER(C:C,E:E=E161,A:A=A161))"),6.0)</f>
        <v>6</v>
      </c>
      <c r="G161" s="4" t="str">
        <f t="shared" si="1"/>
        <v>'Channel Age',</v>
      </c>
    </row>
    <row r="162">
      <c r="A162" s="1" t="s">
        <v>40</v>
      </c>
      <c r="B162" s="1" t="s">
        <v>70</v>
      </c>
      <c r="C162" s="1">
        <v>3.7634368356396E-4</v>
      </c>
      <c r="F162" s="4">
        <f>IFERROR(__xludf.DUMMYFUNCTION("RANK(C162,FILTER(C:C,E:E=E162,A:A=A162))"),9.0)</f>
        <v>9</v>
      </c>
      <c r="G162" s="4" t="str">
        <f t="shared" si="1"/>
        <v>'Top Selling Game 2024',</v>
      </c>
    </row>
    <row r="163">
      <c r="A163" s="1" t="s">
        <v>40</v>
      </c>
      <c r="B163" s="1" t="s">
        <v>101</v>
      </c>
      <c r="C163" s="1">
        <v>0.00307018326303393</v>
      </c>
      <c r="F163" s="4">
        <f>IFERROR(__xludf.DUMMYFUNCTION("RANK(C163,FILTER(C:C,E:E=E163,A:A=A163))"),4.0)</f>
        <v>4</v>
      </c>
      <c r="G163" s="4" t="str">
        <f t="shared" si="1"/>
        <v>'Hour',</v>
      </c>
    </row>
    <row r="164">
      <c r="A164" s="1" t="s">
        <v>40</v>
      </c>
      <c r="B164" s="1" t="s">
        <v>89</v>
      </c>
      <c r="C164" s="1">
        <v>0.0018245903191059</v>
      </c>
      <c r="F164" s="4">
        <f>IFERROR(__xludf.DUMMYFUNCTION("RANK(C164,FILTER(C:C,E:E=E164,A:A=A164))"),7.0)</f>
        <v>7</v>
      </c>
      <c r="G164" s="4" t="str">
        <f t="shared" si="1"/>
        <v>'Day of Week Code',</v>
      </c>
    </row>
    <row r="165">
      <c r="A165" s="1" t="s">
        <v>40</v>
      </c>
      <c r="B165" s="1" t="s">
        <v>108</v>
      </c>
      <c r="C165" s="1">
        <v>3.35306755876712E-4</v>
      </c>
      <c r="F165" s="4">
        <f>IFERROR(__xludf.DUMMYFUNCTION("RANK(C165,FILTER(C:C,E:E=E165,A:A=A165))"),10.0)</f>
        <v>10</v>
      </c>
      <c r="G165" s="4" t="str">
        <f t="shared" si="1"/>
        <v>'Tags Exist',</v>
      </c>
    </row>
    <row r="166">
      <c r="A166" s="1" t="s">
        <v>40</v>
      </c>
      <c r="B166" s="1" t="s">
        <v>104</v>
      </c>
      <c r="C166" s="1">
        <v>4.39725975970574E-4</v>
      </c>
      <c r="F166" s="4">
        <f>IFERROR(__xludf.DUMMYFUNCTION("RANK(C166,FILTER(C:C,E:E=E166,A:A=A166))"),8.0)</f>
        <v>8</v>
      </c>
      <c r="G166" s="4" t="str">
        <f t="shared" si="1"/>
        <v>'Links Twitter',</v>
      </c>
    </row>
    <row r="167">
      <c r="A167" s="1" t="s">
        <v>40</v>
      </c>
      <c r="B167" s="1" t="s">
        <v>110</v>
      </c>
      <c r="C167" s="1">
        <v>0.0</v>
      </c>
      <c r="F167" s="4">
        <f>IFERROR(__xludf.DUMMYFUNCTION("RANK(C167,FILTER(C:C,E:E=E167,A:A=A167))"),11.0)</f>
        <v>11</v>
      </c>
      <c r="G167" s="4" t="str">
        <f t="shared" si="1"/>
        <v>'Video Definition Code',</v>
      </c>
    </row>
    <row r="168">
      <c r="A168" s="1" t="s">
        <v>43</v>
      </c>
      <c r="B168" s="1" t="s">
        <v>112</v>
      </c>
      <c r="C168" s="1">
        <v>4.03301465095248E-4</v>
      </c>
      <c r="F168" s="4">
        <f>IFERROR(__xludf.DUMMYFUNCTION("RANK(C168,FILTER(C:C,E:E=E168,A:A=A168))"),5.0)</f>
        <v>5</v>
      </c>
      <c r="G168" s="4" t="str">
        <f t="shared" si="1"/>
        <v>'Video Projection Code',</v>
      </c>
    </row>
    <row r="169">
      <c r="A169" s="1" t="s">
        <v>43</v>
      </c>
      <c r="B169" s="1" t="s">
        <v>90</v>
      </c>
      <c r="C169" s="1">
        <v>0.00664846895867921</v>
      </c>
      <c r="F169" s="4">
        <f>IFERROR(__xludf.DUMMYFUNCTION("RANK(C169,FILTER(C:C,E:E=E169,A:A=A169))"),4.0)</f>
        <v>4</v>
      </c>
      <c r="G169" s="4" t="str">
        <f t="shared" si="1"/>
        <v>'Primary Social Media Link',</v>
      </c>
    </row>
    <row r="170">
      <c r="A170" s="1" t="s">
        <v>43</v>
      </c>
      <c r="B170" s="1" t="s">
        <v>109</v>
      </c>
      <c r="C170" s="1">
        <v>3.60410641118721E-4</v>
      </c>
      <c r="F170" s="4">
        <f>IFERROR(__xludf.DUMMYFUNCTION("RANK(C170,FILTER(C:C,E:E=E170,A:A=A170))"),6.0)</f>
        <v>6</v>
      </c>
      <c r="G170" s="4" t="str">
        <f t="shared" si="1"/>
        <v>'Made For Kids',</v>
      </c>
    </row>
    <row r="171">
      <c r="A171" s="1" t="s">
        <v>43</v>
      </c>
      <c r="B171" s="1" t="s">
        <v>32</v>
      </c>
      <c r="C171" s="1">
        <v>0.755352161975983</v>
      </c>
      <c r="F171" s="4">
        <f>IFERROR(__xludf.DUMMYFUNCTION("RANK(C171,FILTER(C:C,E:E=E171,A:A=A171))"),1.0)</f>
        <v>1</v>
      </c>
      <c r="G171" s="4" t="str">
        <f t="shared" si="1"/>
        <v>'Like Count',</v>
      </c>
    </row>
    <row r="172">
      <c r="A172" s="1" t="s">
        <v>43</v>
      </c>
      <c r="B172" s="1" t="s">
        <v>116</v>
      </c>
      <c r="C172" s="1">
        <v>0.0</v>
      </c>
      <c r="F172" s="4">
        <f>IFERROR(__xludf.DUMMYFUNCTION("RANK(C172,FILTER(C:C,E:E=E172,A:A=A172))"),7.0)</f>
        <v>7</v>
      </c>
      <c r="G172" s="4" t="str">
        <f t="shared" si="1"/>
        <v>'Top Search Term in Description',</v>
      </c>
    </row>
    <row r="173">
      <c r="A173" s="1" t="s">
        <v>43</v>
      </c>
      <c r="B173" s="1" t="s">
        <v>88</v>
      </c>
      <c r="C173" s="1">
        <v>0.087606684607116</v>
      </c>
      <c r="F173" s="4">
        <f>IFERROR(__xludf.DUMMYFUNCTION("RANK(C173,FILTER(C:C,E:E=E173,A:A=A173))"),3.0)</f>
        <v>3</v>
      </c>
      <c r="G173" s="4" t="str">
        <f t="shared" si="1"/>
        <v>'Channel Age',</v>
      </c>
    </row>
    <row r="174">
      <c r="A174" s="1" t="s">
        <v>43</v>
      </c>
      <c r="B174" s="1" t="s">
        <v>65</v>
      </c>
      <c r="C174" s="1">
        <v>0.149628972352007</v>
      </c>
      <c r="F174" s="4">
        <f>IFERROR(__xludf.DUMMYFUNCTION("RANK(C174,FILTER(C:C,E:E=E174,A:A=A174))"),2.0)</f>
        <v>2</v>
      </c>
      <c r="G174" s="4" t="str">
        <f t="shared" si="1"/>
        <v>'Avg Views Last 1 Month',</v>
      </c>
    </row>
    <row r="175">
      <c r="F175" s="4" t="str">
        <f>IFERROR(__xludf.DUMMYFUNCTION("RANK(C175,FILTER(C:C,E:E=E175,A:A=A175))"),"#N/A")</f>
        <v>#N/A</v>
      </c>
      <c r="G175" s="4" t="str">
        <f t="shared" si="1"/>
        <v>'',</v>
      </c>
    </row>
    <row r="176">
      <c r="F176" s="4" t="str">
        <f>IFERROR(__xludf.DUMMYFUNCTION("RANK(C176,FILTER(C:C,E:E=E176,A:A=A176))"),"#N/A")</f>
        <v>#N/A</v>
      </c>
      <c r="G176" s="4" t="str">
        <f t="shared" si="1"/>
        <v>'',</v>
      </c>
    </row>
    <row r="177">
      <c r="F177" s="4" t="str">
        <f>IFERROR(__xludf.DUMMYFUNCTION("RANK(C177,FILTER(C:C,E:E=E177,A:A=A177))"),"#N/A")</f>
        <v>#N/A</v>
      </c>
      <c r="G177" s="4" t="str">
        <f t="shared" si="1"/>
        <v>'',</v>
      </c>
    </row>
    <row r="178">
      <c r="F178" s="4" t="str">
        <f>IFERROR(__xludf.DUMMYFUNCTION("RANK(C178,FILTER(C:C,E:E=E178,A:A=A178))"),"#N/A")</f>
        <v>#N/A</v>
      </c>
      <c r="G178" s="4" t="str">
        <f t="shared" si="1"/>
        <v>'',</v>
      </c>
    </row>
    <row r="179">
      <c r="F179" s="4" t="str">
        <f>IFERROR(__xludf.DUMMYFUNCTION("RANK(C179,FILTER(C:C,E:E=E179,A:A=A179))"),"#N/A")</f>
        <v>#N/A</v>
      </c>
      <c r="G179" s="4" t="str">
        <f t="shared" si="1"/>
        <v>'',</v>
      </c>
    </row>
    <row r="180">
      <c r="F180" s="4" t="str">
        <f>IFERROR(__xludf.DUMMYFUNCTION("RANK(C180,FILTER(C:C,E:E=E180,A:A=A180))"),"#N/A")</f>
        <v>#N/A</v>
      </c>
      <c r="G180" s="4" t="str">
        <f t="shared" si="1"/>
        <v>'',</v>
      </c>
    </row>
    <row r="181">
      <c r="F181" s="4" t="str">
        <f>IFERROR(__xludf.DUMMYFUNCTION("RANK(C181,FILTER(C:C,E:E=E181,A:A=A181))"),"#N/A")</f>
        <v>#N/A</v>
      </c>
      <c r="G181" s="4" t="str">
        <f t="shared" si="1"/>
        <v>'',</v>
      </c>
    </row>
    <row r="182">
      <c r="F182" s="4" t="str">
        <f>IFERROR(__xludf.DUMMYFUNCTION("RANK(C182,FILTER(C:C,E:E=E182,A:A=A182))"),"#N/A")</f>
        <v>#N/A</v>
      </c>
      <c r="G182" s="4" t="str">
        <f t="shared" si="1"/>
        <v>'',</v>
      </c>
    </row>
    <row r="183">
      <c r="F183" s="4" t="str">
        <f>IFERROR(__xludf.DUMMYFUNCTION("RANK(C183,FILTER(C:C,E:E=E183,A:A=A183))"),"#N/A")</f>
        <v>#N/A</v>
      </c>
      <c r="G183" s="4" t="str">
        <f t="shared" si="1"/>
        <v>'',</v>
      </c>
    </row>
    <row r="184">
      <c r="F184" s="4" t="str">
        <f>IFERROR(__xludf.DUMMYFUNCTION("RANK(C184,FILTER(C:C,E:E=E184,A:A=A184))"),"#N/A")</f>
        <v>#N/A</v>
      </c>
      <c r="G184" s="4" t="str">
        <f t="shared" si="1"/>
        <v>'',</v>
      </c>
    </row>
    <row r="185">
      <c r="F185" s="4" t="str">
        <f>IFERROR(__xludf.DUMMYFUNCTION("RANK(C185,FILTER(C:C,E:E=E185,A:A=A185))"),"#N/A")</f>
        <v>#N/A</v>
      </c>
      <c r="G185" s="4" t="str">
        <f t="shared" si="1"/>
        <v>'',</v>
      </c>
    </row>
    <row r="186">
      <c r="F186" s="4" t="str">
        <f>IFERROR(__xludf.DUMMYFUNCTION("RANK(C186,FILTER(C:C,E:E=E186,A:A=A186))"),"#N/A")</f>
        <v>#N/A</v>
      </c>
      <c r="G186" s="4" t="str">
        <f t="shared" si="1"/>
        <v>'',</v>
      </c>
    </row>
    <row r="187">
      <c r="F187" s="4" t="str">
        <f>IFERROR(__xludf.DUMMYFUNCTION("RANK(C187,FILTER(C:C,E:E=E187,A:A=A187))"),"#N/A")</f>
        <v>#N/A</v>
      </c>
      <c r="G187" s="4" t="str">
        <f t="shared" si="1"/>
        <v>'',</v>
      </c>
    </row>
    <row r="188">
      <c r="F188" s="4" t="str">
        <f>IFERROR(__xludf.DUMMYFUNCTION("RANK(C188,FILTER(C:C,E:E=E188,A:A=A188))"),"#N/A")</f>
        <v>#N/A</v>
      </c>
      <c r="G188" s="4" t="str">
        <f t="shared" si="1"/>
        <v>'',</v>
      </c>
    </row>
    <row r="189">
      <c r="F189" s="4" t="str">
        <f>IFERROR(__xludf.DUMMYFUNCTION("RANK(C189,FILTER(C:C,E:E=E189,A:A=A189))"),"#N/A")</f>
        <v>#N/A</v>
      </c>
      <c r="G189" s="4" t="str">
        <f t="shared" si="1"/>
        <v>'',</v>
      </c>
    </row>
    <row r="190">
      <c r="F190" s="4" t="str">
        <f>IFERROR(__xludf.DUMMYFUNCTION("RANK(C190,FILTER(C:C,E:E=E190,A:A=A190))"),"#N/A")</f>
        <v>#N/A</v>
      </c>
      <c r="G190" s="4" t="str">
        <f t="shared" si="1"/>
        <v>'',</v>
      </c>
    </row>
    <row r="191">
      <c r="F191" s="4" t="str">
        <f>IFERROR(__xludf.DUMMYFUNCTION("RANK(C191,FILTER(C:C,E:E=E191,A:A=A191))"),"#N/A")</f>
        <v>#N/A</v>
      </c>
      <c r="G191" s="4" t="str">
        <f t="shared" si="1"/>
        <v>'',</v>
      </c>
    </row>
    <row r="192">
      <c r="F192" s="4" t="str">
        <f>IFERROR(__xludf.DUMMYFUNCTION("RANK(C192,FILTER(C:C,E:E=E192,A:A=A192))"),"#N/A")</f>
        <v>#N/A</v>
      </c>
      <c r="G192" s="4" t="str">
        <f t="shared" si="1"/>
        <v>'',</v>
      </c>
    </row>
    <row r="193">
      <c r="F193" s="4" t="str">
        <f>IFERROR(__xludf.DUMMYFUNCTION("RANK(C193,FILTER(C:C,E:E=E193,A:A=A193))"),"#N/A")</f>
        <v>#N/A</v>
      </c>
      <c r="G193" s="4" t="str">
        <f t="shared" si="1"/>
        <v>'',</v>
      </c>
    </row>
    <row r="194">
      <c r="F194" s="4" t="str">
        <f>IFERROR(__xludf.DUMMYFUNCTION("RANK(C194,FILTER(C:C,E:E=E194,A:A=A194))"),"#N/A")</f>
        <v>#N/A</v>
      </c>
      <c r="G194" s="4" t="str">
        <f t="shared" si="1"/>
        <v>'',</v>
      </c>
    </row>
    <row r="195">
      <c r="F195" s="4" t="str">
        <f>IFERROR(__xludf.DUMMYFUNCTION("RANK(C195,FILTER(C:C,E:E=E195,A:A=A195))"),"#N/A")</f>
        <v>#N/A</v>
      </c>
      <c r="G195" s="4" t="str">
        <f t="shared" si="1"/>
        <v>'',</v>
      </c>
    </row>
    <row r="196">
      <c r="F196" s="4" t="str">
        <f>IFERROR(__xludf.DUMMYFUNCTION("RANK(C196,FILTER(C:C,E:E=E196,A:A=A196))"),"#N/A")</f>
        <v>#N/A</v>
      </c>
      <c r="G196" s="4" t="str">
        <f t="shared" si="1"/>
        <v>'',</v>
      </c>
    </row>
    <row r="197">
      <c r="F197" s="4" t="str">
        <f>IFERROR(__xludf.DUMMYFUNCTION("RANK(C197,FILTER(C:C,E:E=E197,A:A=A197))"),"#N/A")</f>
        <v>#N/A</v>
      </c>
      <c r="G197" s="4" t="str">
        <f t="shared" si="1"/>
        <v>'',</v>
      </c>
    </row>
    <row r="198">
      <c r="F198" s="4" t="str">
        <f>IFERROR(__xludf.DUMMYFUNCTION("RANK(C198,FILTER(C:C,E:E=E198,A:A=A198))"),"#N/A")</f>
        <v>#N/A</v>
      </c>
      <c r="G198" s="4" t="str">
        <f t="shared" si="1"/>
        <v>'',</v>
      </c>
    </row>
    <row r="199">
      <c r="F199" s="4" t="str">
        <f>IFERROR(__xludf.DUMMYFUNCTION("RANK(C199,FILTER(C:C,E:E=E199,A:A=A199))"),"#N/A")</f>
        <v>#N/A</v>
      </c>
      <c r="G199" s="4" t="str">
        <f t="shared" si="1"/>
        <v>'',</v>
      </c>
    </row>
    <row r="200">
      <c r="F200" s="4" t="str">
        <f>IFERROR(__xludf.DUMMYFUNCTION("RANK(C200,FILTER(C:C,E:E=E200,A:A=A200))"),"#N/A")</f>
        <v>#N/A</v>
      </c>
      <c r="G200" s="4" t="str">
        <f t="shared" si="1"/>
        <v>'',</v>
      </c>
    </row>
    <row r="201">
      <c r="F201" s="4" t="str">
        <f>IFERROR(__xludf.DUMMYFUNCTION("RANK(C201,FILTER(C:C,E:E=E201,A:A=A201))"),"#N/A")</f>
        <v>#N/A</v>
      </c>
      <c r="G201" s="4" t="str">
        <f t="shared" si="1"/>
        <v>'',</v>
      </c>
    </row>
    <row r="202">
      <c r="F202" s="4" t="str">
        <f>IFERROR(__xludf.DUMMYFUNCTION("RANK(C202,FILTER(C:C,E:E=E202,A:A=A202))"),"#N/A")</f>
        <v>#N/A</v>
      </c>
      <c r="G202" s="4" t="str">
        <f t="shared" si="1"/>
        <v>'',</v>
      </c>
    </row>
    <row r="203">
      <c r="F203" s="4" t="str">
        <f>IFERROR(__xludf.DUMMYFUNCTION("RANK(C203,FILTER(C:C,E:E=E203,A:A=A203))"),"#N/A")</f>
        <v>#N/A</v>
      </c>
      <c r="G203" s="4" t="str">
        <f t="shared" si="1"/>
        <v>'',</v>
      </c>
    </row>
    <row r="204">
      <c r="F204" s="4" t="str">
        <f>IFERROR(__xludf.DUMMYFUNCTION("RANK(C204,FILTER(C:C,E:E=E204,A:A=A204))"),"#N/A")</f>
        <v>#N/A</v>
      </c>
      <c r="G204" s="4" t="str">
        <f t="shared" si="1"/>
        <v>'',</v>
      </c>
    </row>
    <row r="205">
      <c r="F205" s="4" t="str">
        <f>IFERROR(__xludf.DUMMYFUNCTION("RANK(C205,FILTER(C:C,E:E=E205,A:A=A205))"),"#N/A")</f>
        <v>#N/A</v>
      </c>
      <c r="G205" s="4" t="str">
        <f t="shared" si="1"/>
        <v>'',</v>
      </c>
    </row>
    <row r="206">
      <c r="F206" s="4" t="str">
        <f>IFERROR(__xludf.DUMMYFUNCTION("RANK(C206,FILTER(C:C,E:E=E206,A:A=A206))"),"#N/A")</f>
        <v>#N/A</v>
      </c>
      <c r="G206" s="4" t="str">
        <f t="shared" si="1"/>
        <v>'',</v>
      </c>
    </row>
    <row r="207">
      <c r="F207" s="4" t="str">
        <f>IFERROR(__xludf.DUMMYFUNCTION("RANK(C207,FILTER(C:C,E:E=E207,A:A=A207))"),"#N/A")</f>
        <v>#N/A</v>
      </c>
      <c r="G207" s="4" t="str">
        <f t="shared" si="1"/>
        <v>'',</v>
      </c>
    </row>
    <row r="208">
      <c r="F208" s="4" t="str">
        <f>IFERROR(__xludf.DUMMYFUNCTION("RANK(C208,FILTER(C:C,E:E=E208,A:A=A208))"),"#N/A")</f>
        <v>#N/A</v>
      </c>
      <c r="G208" s="4" t="str">
        <f t="shared" si="1"/>
        <v>'',</v>
      </c>
    </row>
    <row r="209">
      <c r="F209" s="4" t="str">
        <f>IFERROR(__xludf.DUMMYFUNCTION("RANK(C209,FILTER(C:C,E:E=E209,A:A=A209))"),"#N/A")</f>
        <v>#N/A</v>
      </c>
      <c r="G209" s="4" t="str">
        <f t="shared" si="1"/>
        <v>'',</v>
      </c>
    </row>
    <row r="210">
      <c r="F210" s="4" t="str">
        <f>IFERROR(__xludf.DUMMYFUNCTION("RANK(C210,FILTER(C:C,E:E=E210,A:A=A210))"),"#N/A")</f>
        <v>#N/A</v>
      </c>
      <c r="G210" s="4" t="str">
        <f t="shared" si="1"/>
        <v>'',</v>
      </c>
    </row>
    <row r="211">
      <c r="F211" s="4" t="str">
        <f>IFERROR(__xludf.DUMMYFUNCTION("RANK(C211,FILTER(C:C,E:E=E211,A:A=A211))"),"#N/A")</f>
        <v>#N/A</v>
      </c>
      <c r="G211" s="4" t="str">
        <f t="shared" si="1"/>
        <v>'',</v>
      </c>
    </row>
    <row r="212">
      <c r="F212" s="4" t="str">
        <f>IFERROR(__xludf.DUMMYFUNCTION("RANK(C212,FILTER(C:C,E:E=E212,A:A=A212))"),"#N/A")</f>
        <v>#N/A</v>
      </c>
      <c r="G212" s="4" t="str">
        <f t="shared" si="1"/>
        <v>'',</v>
      </c>
    </row>
    <row r="213">
      <c r="F213" s="4" t="str">
        <f>IFERROR(__xludf.DUMMYFUNCTION("RANK(C213,FILTER(C:C,E:E=E213,A:A=A213))"),"#N/A")</f>
        <v>#N/A</v>
      </c>
      <c r="G213" s="4" t="str">
        <f t="shared" si="1"/>
        <v>'',</v>
      </c>
    </row>
    <row r="214">
      <c r="F214" s="4" t="str">
        <f>IFERROR(__xludf.DUMMYFUNCTION("RANK(C214,FILTER(C:C,E:E=E214,A:A=A214))"),"#N/A")</f>
        <v>#N/A</v>
      </c>
      <c r="G214" s="4" t="str">
        <f t="shared" si="1"/>
        <v>'',</v>
      </c>
    </row>
    <row r="215">
      <c r="F215" s="4" t="str">
        <f>IFERROR(__xludf.DUMMYFUNCTION("RANK(C215,FILTER(C:C,E:E=E215,A:A=A215))"),"#N/A")</f>
        <v>#N/A</v>
      </c>
      <c r="G215" s="4" t="str">
        <f t="shared" si="1"/>
        <v>'',</v>
      </c>
    </row>
    <row r="216">
      <c r="F216" s="4" t="str">
        <f>IFERROR(__xludf.DUMMYFUNCTION("RANK(C216,FILTER(C:C,E:E=E216,A:A=A216))"),"#N/A")</f>
        <v>#N/A</v>
      </c>
      <c r="G216" s="4" t="str">
        <f t="shared" si="1"/>
        <v>'',</v>
      </c>
    </row>
    <row r="217">
      <c r="F217" s="4" t="str">
        <f>IFERROR(__xludf.DUMMYFUNCTION("RANK(C217,FILTER(C:C,E:E=E217,A:A=A217))"),"#N/A")</f>
        <v>#N/A</v>
      </c>
      <c r="G217" s="4" t="str">
        <f t="shared" si="1"/>
        <v>'',</v>
      </c>
    </row>
    <row r="218">
      <c r="F218" s="4" t="str">
        <f>IFERROR(__xludf.DUMMYFUNCTION("RANK(C218,FILTER(C:C,E:E=E218,A:A=A218))"),"#N/A")</f>
        <v>#N/A</v>
      </c>
      <c r="G218" s="4" t="str">
        <f t="shared" si="1"/>
        <v>'',</v>
      </c>
    </row>
    <row r="219">
      <c r="F219" s="4" t="str">
        <f>IFERROR(__xludf.DUMMYFUNCTION("RANK(C219,FILTER(C:C,E:E=E219,A:A=A219))"),"#N/A")</f>
        <v>#N/A</v>
      </c>
      <c r="G219" s="4" t="str">
        <f t="shared" si="1"/>
        <v>'',</v>
      </c>
    </row>
    <row r="220">
      <c r="F220" s="4" t="str">
        <f>IFERROR(__xludf.DUMMYFUNCTION("RANK(C220,FILTER(C:C,E:E=E220,A:A=A220))"),"#N/A")</f>
        <v>#N/A</v>
      </c>
      <c r="G220" s="4" t="str">
        <f t="shared" si="1"/>
        <v>'',</v>
      </c>
    </row>
    <row r="221">
      <c r="F221" s="4" t="str">
        <f>IFERROR(__xludf.DUMMYFUNCTION("RANK(C221,FILTER(C:C,E:E=E221,A:A=A221))"),"#N/A")</f>
        <v>#N/A</v>
      </c>
      <c r="G221" s="4" t="str">
        <f t="shared" si="1"/>
        <v>'',</v>
      </c>
    </row>
    <row r="222">
      <c r="F222" s="4" t="str">
        <f>IFERROR(__xludf.DUMMYFUNCTION("RANK(C222,FILTER(C:C,E:E=E222,A:A=A222))"),"#N/A")</f>
        <v>#N/A</v>
      </c>
      <c r="G222" s="4" t="str">
        <f t="shared" si="1"/>
        <v>'',</v>
      </c>
    </row>
    <row r="223">
      <c r="F223" s="4" t="str">
        <f>IFERROR(__xludf.DUMMYFUNCTION("RANK(C223,FILTER(C:C,E:E=E223,A:A=A223))"),"#N/A")</f>
        <v>#N/A</v>
      </c>
      <c r="G223" s="4" t="str">
        <f t="shared" si="1"/>
        <v>'',</v>
      </c>
    </row>
    <row r="224">
      <c r="F224" s="4" t="str">
        <f>IFERROR(__xludf.DUMMYFUNCTION("RANK(C224,FILTER(C:C,E:E=E224,A:A=A224))"),"#N/A")</f>
        <v>#N/A</v>
      </c>
      <c r="G224" s="4" t="str">
        <f t="shared" si="1"/>
        <v>'',</v>
      </c>
    </row>
    <row r="225">
      <c r="F225" s="4" t="str">
        <f>IFERROR(__xludf.DUMMYFUNCTION("RANK(C225,FILTER(C:C,E:E=E225,A:A=A225))"),"#N/A")</f>
        <v>#N/A</v>
      </c>
      <c r="G225" s="4" t="str">
        <f t="shared" si="1"/>
        <v>'',</v>
      </c>
    </row>
    <row r="226">
      <c r="F226" s="4" t="str">
        <f>IFERROR(__xludf.DUMMYFUNCTION("RANK(C226,FILTER(C:C,E:E=E226,A:A=A226))"),"#N/A")</f>
        <v>#N/A</v>
      </c>
      <c r="G226" s="4" t="str">
        <f t="shared" si="1"/>
        <v>'',</v>
      </c>
    </row>
    <row r="227">
      <c r="F227" s="4" t="str">
        <f>IFERROR(__xludf.DUMMYFUNCTION("RANK(C227,FILTER(C:C,E:E=E227,A:A=A227))"),"#N/A")</f>
        <v>#N/A</v>
      </c>
      <c r="G227" s="4" t="str">
        <f t="shared" si="1"/>
        <v>'',</v>
      </c>
    </row>
    <row r="228">
      <c r="F228" s="4" t="str">
        <f>IFERROR(__xludf.DUMMYFUNCTION("RANK(C228,FILTER(C:C,E:E=E228,A:A=A228))"),"#N/A")</f>
        <v>#N/A</v>
      </c>
      <c r="G228" s="4" t="str">
        <f t="shared" si="1"/>
        <v>'',</v>
      </c>
    </row>
    <row r="229">
      <c r="F229" s="4" t="str">
        <f>IFERROR(__xludf.DUMMYFUNCTION("RANK(C229,FILTER(C:C,E:E=E229,A:A=A229))"),"#N/A")</f>
        <v>#N/A</v>
      </c>
      <c r="G229" s="4" t="str">
        <f t="shared" si="1"/>
        <v>'',</v>
      </c>
    </row>
    <row r="230">
      <c r="F230" s="4" t="str">
        <f>IFERROR(__xludf.DUMMYFUNCTION("RANK(C230,FILTER(C:C,E:E=E230,A:A=A230))"),"#N/A")</f>
        <v>#N/A</v>
      </c>
      <c r="G230" s="4" t="str">
        <f t="shared" si="1"/>
        <v>'',</v>
      </c>
    </row>
    <row r="231">
      <c r="F231" s="4" t="str">
        <f>IFERROR(__xludf.DUMMYFUNCTION("RANK(C231,FILTER(C:C,E:E=E231,A:A=A231))"),"#N/A")</f>
        <v>#N/A</v>
      </c>
      <c r="G231" s="4" t="str">
        <f t="shared" si="1"/>
        <v>'',</v>
      </c>
    </row>
    <row r="232">
      <c r="F232" s="4" t="str">
        <f>IFERROR(__xludf.DUMMYFUNCTION("RANK(C232,FILTER(C:C,E:E=E232,A:A=A232))"),"#N/A")</f>
        <v>#N/A</v>
      </c>
      <c r="G232" s="4" t="str">
        <f t="shared" si="1"/>
        <v>'',</v>
      </c>
    </row>
    <row r="233">
      <c r="F233" s="4" t="str">
        <f>IFERROR(__xludf.DUMMYFUNCTION("RANK(C233,FILTER(C:C,E:E=E233,A:A=A233))"),"#N/A")</f>
        <v>#N/A</v>
      </c>
      <c r="G233" s="4" t="str">
        <f t="shared" si="1"/>
        <v>'',</v>
      </c>
    </row>
    <row r="234">
      <c r="F234" s="4" t="str">
        <f>IFERROR(__xludf.DUMMYFUNCTION("RANK(C234,FILTER(C:C,E:E=E234,A:A=A234))"),"#N/A")</f>
        <v>#N/A</v>
      </c>
      <c r="G234" s="4" t="str">
        <f t="shared" si="1"/>
        <v>'',</v>
      </c>
    </row>
    <row r="235">
      <c r="F235" s="4" t="str">
        <f>IFERROR(__xludf.DUMMYFUNCTION("RANK(C235,FILTER(C:C,E:E=E235,A:A=A235))"),"#N/A")</f>
        <v>#N/A</v>
      </c>
      <c r="G235" s="4" t="str">
        <f t="shared" si="1"/>
        <v>'',</v>
      </c>
    </row>
    <row r="236">
      <c r="F236" s="4" t="str">
        <f>IFERROR(__xludf.DUMMYFUNCTION("RANK(C236,FILTER(C:C,E:E=E236,A:A=A236))"),"#N/A")</f>
        <v>#N/A</v>
      </c>
      <c r="G236" s="4" t="str">
        <f t="shared" si="1"/>
        <v>'',</v>
      </c>
    </row>
    <row r="237">
      <c r="F237" s="4" t="str">
        <f>IFERROR(__xludf.DUMMYFUNCTION("RANK(C237,FILTER(C:C,E:E=E237,A:A=A237))"),"#N/A")</f>
        <v>#N/A</v>
      </c>
      <c r="G237" s="4" t="str">
        <f t="shared" si="1"/>
        <v>'',</v>
      </c>
    </row>
    <row r="238">
      <c r="F238" s="4" t="str">
        <f>IFERROR(__xludf.DUMMYFUNCTION("RANK(C238,FILTER(C:C,E:E=E238,A:A=A238))"),"#N/A")</f>
        <v>#N/A</v>
      </c>
      <c r="G238" s="4" t="str">
        <f t="shared" si="1"/>
        <v>'',</v>
      </c>
    </row>
    <row r="239">
      <c r="F239" s="4" t="str">
        <f>IFERROR(__xludf.DUMMYFUNCTION("RANK(C239,FILTER(C:C,E:E=E239,A:A=A239))"),"#N/A")</f>
        <v>#N/A</v>
      </c>
      <c r="G239" s="4" t="str">
        <f t="shared" si="1"/>
        <v>'',</v>
      </c>
    </row>
    <row r="240">
      <c r="F240" s="4" t="str">
        <f>IFERROR(__xludf.DUMMYFUNCTION("RANK(C240,FILTER(C:C,E:E=E240,A:A=A240))"),"#N/A")</f>
        <v>#N/A</v>
      </c>
      <c r="G240" s="4" t="str">
        <f t="shared" si="1"/>
        <v>'',</v>
      </c>
    </row>
    <row r="241">
      <c r="F241" s="4" t="str">
        <f>IFERROR(__xludf.DUMMYFUNCTION("RANK(C241,FILTER(C:C,E:E=E241,A:A=A241))"),"#N/A")</f>
        <v>#N/A</v>
      </c>
      <c r="G241" s="4" t="str">
        <f t="shared" si="1"/>
        <v>'',</v>
      </c>
    </row>
    <row r="242">
      <c r="F242" s="4" t="str">
        <f>IFERROR(__xludf.DUMMYFUNCTION("RANK(C242,FILTER(C:C,E:E=E242,A:A=A242))"),"#N/A")</f>
        <v>#N/A</v>
      </c>
      <c r="G242" s="4" t="str">
        <f t="shared" si="1"/>
        <v>'',</v>
      </c>
    </row>
    <row r="243">
      <c r="F243" s="4" t="str">
        <f>IFERROR(__xludf.DUMMYFUNCTION("RANK(C243,FILTER(C:C,E:E=E243,A:A=A243))"),"#N/A")</f>
        <v>#N/A</v>
      </c>
      <c r="G243" s="4" t="str">
        <f t="shared" si="1"/>
        <v>'',</v>
      </c>
    </row>
    <row r="244">
      <c r="F244" s="4" t="str">
        <f>IFERROR(__xludf.DUMMYFUNCTION("RANK(C244,FILTER(C:C,E:E=E244,A:A=A244))"),"#N/A")</f>
        <v>#N/A</v>
      </c>
      <c r="G244" s="4" t="str">
        <f t="shared" si="1"/>
        <v>'',</v>
      </c>
    </row>
    <row r="245">
      <c r="F245" s="4" t="str">
        <f>IFERROR(__xludf.DUMMYFUNCTION("RANK(C245,FILTER(C:C,E:E=E245,A:A=A245))"),"#N/A")</f>
        <v>#N/A</v>
      </c>
      <c r="G245" s="4" t="str">
        <f t="shared" si="1"/>
        <v>'',</v>
      </c>
    </row>
    <row r="246">
      <c r="F246" s="4" t="str">
        <f>IFERROR(__xludf.DUMMYFUNCTION("RANK(C246,FILTER(C:C,E:E=E246,A:A=A246))"),"#N/A")</f>
        <v>#N/A</v>
      </c>
      <c r="G246" s="4" t="str">
        <f t="shared" si="1"/>
        <v>'',</v>
      </c>
    </row>
    <row r="247">
      <c r="F247" s="4" t="str">
        <f>IFERROR(__xludf.DUMMYFUNCTION("RANK(C247,FILTER(C:C,E:E=E247,A:A=A247))"),"#N/A")</f>
        <v>#N/A</v>
      </c>
      <c r="G247" s="4" t="str">
        <f t="shared" si="1"/>
        <v>'',</v>
      </c>
    </row>
    <row r="248">
      <c r="F248" s="4" t="str">
        <f>IFERROR(__xludf.DUMMYFUNCTION("RANK(C248,FILTER(C:C,E:E=E248,A:A=A248))"),"#N/A")</f>
        <v>#N/A</v>
      </c>
      <c r="G248" s="4" t="str">
        <f t="shared" si="1"/>
        <v>'',</v>
      </c>
    </row>
    <row r="249">
      <c r="F249" s="4" t="str">
        <f>IFERROR(__xludf.DUMMYFUNCTION("RANK(C249,FILTER(C:C,E:E=E249,A:A=A249))"),"#N/A")</f>
        <v>#N/A</v>
      </c>
      <c r="G249" s="4" t="str">
        <f t="shared" si="1"/>
        <v>'',</v>
      </c>
    </row>
    <row r="250">
      <c r="F250" s="4" t="str">
        <f>IFERROR(__xludf.DUMMYFUNCTION("RANK(C250,FILTER(C:C,E:E=E250,A:A=A250))"),"#N/A")</f>
        <v>#N/A</v>
      </c>
      <c r="G250" s="4" t="str">
        <f t="shared" si="1"/>
        <v>'',</v>
      </c>
    </row>
    <row r="251">
      <c r="F251" s="4" t="str">
        <f>IFERROR(__xludf.DUMMYFUNCTION("RANK(C251,FILTER(C:C,E:E=E251,A:A=A251))"),"#N/A")</f>
        <v>#N/A</v>
      </c>
      <c r="G251" s="4" t="str">
        <f t="shared" si="1"/>
        <v>'',</v>
      </c>
    </row>
    <row r="252">
      <c r="F252" s="4" t="str">
        <f>IFERROR(__xludf.DUMMYFUNCTION("RANK(C252,FILTER(C:C,E:E=E252,A:A=A252))"),"#N/A")</f>
        <v>#N/A</v>
      </c>
      <c r="G252" s="4" t="str">
        <f t="shared" si="1"/>
        <v>'',</v>
      </c>
    </row>
    <row r="253">
      <c r="F253" s="4" t="str">
        <f>IFERROR(__xludf.DUMMYFUNCTION("RANK(C253,FILTER(C:C,E:E=E253,A:A=A253))"),"#N/A")</f>
        <v>#N/A</v>
      </c>
      <c r="G253" s="4" t="str">
        <f t="shared" si="1"/>
        <v>'',</v>
      </c>
    </row>
    <row r="254">
      <c r="F254" s="4" t="str">
        <f>IFERROR(__xludf.DUMMYFUNCTION("RANK(C254,FILTER(C:C,E:E=E254,A:A=A254))"),"#N/A")</f>
        <v>#N/A</v>
      </c>
      <c r="G254" s="4" t="str">
        <f t="shared" si="1"/>
        <v>'',</v>
      </c>
    </row>
    <row r="255">
      <c r="F255" s="4" t="str">
        <f>IFERROR(__xludf.DUMMYFUNCTION("RANK(C255,FILTER(C:C,E:E=E255,A:A=A255))"),"#N/A")</f>
        <v>#N/A</v>
      </c>
      <c r="G255" s="4" t="str">
        <f t="shared" si="1"/>
        <v>'',</v>
      </c>
    </row>
    <row r="256">
      <c r="F256" s="4" t="str">
        <f>IFERROR(__xludf.DUMMYFUNCTION("RANK(C256,FILTER(C:C,E:E=E256,A:A=A256))"),"#N/A")</f>
        <v>#N/A</v>
      </c>
      <c r="G256" s="4" t="str">
        <f t="shared" si="1"/>
        <v>'',</v>
      </c>
    </row>
    <row r="257">
      <c r="F257" s="4" t="str">
        <f>IFERROR(__xludf.DUMMYFUNCTION("RANK(C257,FILTER(C:C,E:E=E257,A:A=A257))"),"#N/A")</f>
        <v>#N/A</v>
      </c>
      <c r="G257" s="4" t="str">
        <f t="shared" si="1"/>
        <v>'',</v>
      </c>
    </row>
    <row r="258">
      <c r="F258" s="4" t="str">
        <f>IFERROR(__xludf.DUMMYFUNCTION("RANK(C258,FILTER(C:C,E:E=E258,A:A=A258))"),"#N/A")</f>
        <v>#N/A</v>
      </c>
      <c r="G258" s="4" t="str">
        <f t="shared" si="1"/>
        <v>'',</v>
      </c>
    </row>
    <row r="259">
      <c r="F259" s="4" t="str">
        <f>IFERROR(__xludf.DUMMYFUNCTION("RANK(C259,FILTER(C:C,E:E=E259,A:A=A259))"),"#N/A")</f>
        <v>#N/A</v>
      </c>
      <c r="G259" s="4" t="str">
        <f t="shared" si="1"/>
        <v>'',</v>
      </c>
    </row>
    <row r="260">
      <c r="F260" s="4" t="str">
        <f>IFERROR(__xludf.DUMMYFUNCTION("RANK(C260,FILTER(C:C,E:E=E260,A:A=A260))"),"#N/A")</f>
        <v>#N/A</v>
      </c>
      <c r="G260" s="4" t="str">
        <f t="shared" si="1"/>
        <v>'',</v>
      </c>
    </row>
    <row r="261">
      <c r="F261" s="4" t="str">
        <f>IFERROR(__xludf.DUMMYFUNCTION("RANK(C261,FILTER(C:C,E:E=E261,A:A=A261))"),"#N/A")</f>
        <v>#N/A</v>
      </c>
      <c r="G261" s="4" t="str">
        <f t="shared" si="1"/>
        <v>'',</v>
      </c>
    </row>
    <row r="262">
      <c r="F262" s="4" t="str">
        <f>IFERROR(__xludf.DUMMYFUNCTION("RANK(C262,FILTER(C:C,E:E=E262,A:A=A262))"),"#N/A")</f>
        <v>#N/A</v>
      </c>
      <c r="G262" s="4" t="str">
        <f t="shared" si="1"/>
        <v>'',</v>
      </c>
    </row>
    <row r="263">
      <c r="F263" s="4" t="str">
        <f>IFERROR(__xludf.DUMMYFUNCTION("RANK(C263,FILTER(C:C,E:E=E263,A:A=A263))"),"#N/A")</f>
        <v>#N/A</v>
      </c>
      <c r="G263" s="4" t="str">
        <f t="shared" si="1"/>
        <v>'',</v>
      </c>
    </row>
    <row r="264">
      <c r="F264" s="4" t="str">
        <f>IFERROR(__xludf.DUMMYFUNCTION("RANK(C264,FILTER(C:C,E:E=E264,A:A=A264))"),"#N/A")</f>
        <v>#N/A</v>
      </c>
      <c r="G264" s="4" t="str">
        <f t="shared" si="1"/>
        <v>'',</v>
      </c>
    </row>
    <row r="265">
      <c r="F265" s="4" t="str">
        <f>IFERROR(__xludf.DUMMYFUNCTION("RANK(C265,FILTER(C:C,E:E=E265,A:A=A265))"),"#N/A")</f>
        <v>#N/A</v>
      </c>
      <c r="G265" s="4" t="str">
        <f t="shared" si="1"/>
        <v>'',</v>
      </c>
    </row>
    <row r="266">
      <c r="F266" s="4" t="str">
        <f>IFERROR(__xludf.DUMMYFUNCTION("RANK(C266,FILTER(C:C,E:E=E266,A:A=A266))"),"#N/A")</f>
        <v>#N/A</v>
      </c>
      <c r="G266" s="4" t="str">
        <f t="shared" si="1"/>
        <v>'',</v>
      </c>
    </row>
    <row r="267">
      <c r="F267" s="4" t="str">
        <f>IFERROR(__xludf.DUMMYFUNCTION("RANK(C267,FILTER(C:C,E:E=E267,A:A=A267))"),"#N/A")</f>
        <v>#N/A</v>
      </c>
      <c r="G267" s="4" t="str">
        <f t="shared" si="1"/>
        <v>'',</v>
      </c>
    </row>
    <row r="268">
      <c r="F268" s="4" t="str">
        <f>IFERROR(__xludf.DUMMYFUNCTION("RANK(C268,FILTER(C:C,E:E=E268,A:A=A268))"),"#N/A")</f>
        <v>#N/A</v>
      </c>
      <c r="G268" s="4" t="str">
        <f t="shared" si="1"/>
        <v>'',</v>
      </c>
    </row>
    <row r="269">
      <c r="F269" s="4" t="str">
        <f>IFERROR(__xludf.DUMMYFUNCTION("RANK(C269,FILTER(C:C,E:E=E269,A:A=A269))"),"#N/A")</f>
        <v>#N/A</v>
      </c>
      <c r="G269" s="4" t="str">
        <f t="shared" si="1"/>
        <v>'',</v>
      </c>
    </row>
    <row r="270">
      <c r="F270" s="4" t="str">
        <f>IFERROR(__xludf.DUMMYFUNCTION("RANK(C270,FILTER(C:C,E:E=E270,A:A=A270))"),"#N/A")</f>
        <v>#N/A</v>
      </c>
      <c r="G270" s="4" t="str">
        <f t="shared" si="1"/>
        <v>'',</v>
      </c>
    </row>
    <row r="271">
      <c r="F271" s="4" t="str">
        <f>IFERROR(__xludf.DUMMYFUNCTION("RANK(C271,FILTER(C:C,E:E=E271,A:A=A271))"),"#N/A")</f>
        <v>#N/A</v>
      </c>
      <c r="G271" s="4" t="str">
        <f t="shared" si="1"/>
        <v>'',</v>
      </c>
    </row>
    <row r="272">
      <c r="F272" s="4" t="str">
        <f>IFERROR(__xludf.DUMMYFUNCTION("RANK(C272,FILTER(C:C,E:E=E272,A:A=A272))"),"#N/A")</f>
        <v>#N/A</v>
      </c>
      <c r="G272" s="4" t="str">
        <f t="shared" si="1"/>
        <v>'',</v>
      </c>
    </row>
    <row r="273">
      <c r="F273" s="4" t="str">
        <f>IFERROR(__xludf.DUMMYFUNCTION("RANK(C273,FILTER(C:C,E:E=E273,A:A=A273))"),"#N/A")</f>
        <v>#N/A</v>
      </c>
      <c r="G273" s="4" t="str">
        <f t="shared" si="1"/>
        <v>'',</v>
      </c>
    </row>
    <row r="274">
      <c r="F274" s="4" t="str">
        <f>IFERROR(__xludf.DUMMYFUNCTION("RANK(C274,FILTER(C:C,E:E=E274,A:A=A274))"),"#N/A")</f>
        <v>#N/A</v>
      </c>
      <c r="G274" s="4" t="str">
        <f t="shared" si="1"/>
        <v>'',</v>
      </c>
    </row>
    <row r="275">
      <c r="F275" s="4" t="str">
        <f>IFERROR(__xludf.DUMMYFUNCTION("RANK(C275,FILTER(C:C,E:E=E275,A:A=A275))"),"#N/A")</f>
        <v>#N/A</v>
      </c>
      <c r="G275" s="4" t="str">
        <f t="shared" si="1"/>
        <v>'',</v>
      </c>
    </row>
    <row r="276">
      <c r="F276" s="4" t="str">
        <f>IFERROR(__xludf.DUMMYFUNCTION("RANK(C276,FILTER(C:C,E:E=E276,A:A=A276))"),"#N/A")</f>
        <v>#N/A</v>
      </c>
      <c r="G276" s="4" t="str">
        <f t="shared" si="1"/>
        <v>'',</v>
      </c>
    </row>
    <row r="277">
      <c r="F277" s="4" t="str">
        <f>IFERROR(__xludf.DUMMYFUNCTION("RANK(C277,FILTER(C:C,E:E=E277,A:A=A277))"),"#N/A")</f>
        <v>#N/A</v>
      </c>
      <c r="G277" s="4" t="str">
        <f t="shared" si="1"/>
        <v>'',</v>
      </c>
    </row>
    <row r="278">
      <c r="F278" s="4" t="str">
        <f>IFERROR(__xludf.DUMMYFUNCTION("RANK(C278,FILTER(C:C,E:E=E278,A:A=A278))"),"#N/A")</f>
        <v>#N/A</v>
      </c>
      <c r="G278" s="4" t="str">
        <f t="shared" si="1"/>
        <v>'',</v>
      </c>
    </row>
    <row r="279">
      <c r="F279" s="4" t="str">
        <f>IFERROR(__xludf.DUMMYFUNCTION("RANK(C279,FILTER(C:C,E:E=E279,A:A=A279))"),"#N/A")</f>
        <v>#N/A</v>
      </c>
      <c r="G279" s="4" t="str">
        <f t="shared" si="1"/>
        <v>'',</v>
      </c>
    </row>
    <row r="280">
      <c r="F280" s="4" t="str">
        <f>IFERROR(__xludf.DUMMYFUNCTION("RANK(C280,FILTER(C:C,E:E=E280,A:A=A280))"),"#N/A")</f>
        <v>#N/A</v>
      </c>
      <c r="G280" s="4" t="str">
        <f t="shared" si="1"/>
        <v>'',</v>
      </c>
    </row>
    <row r="281">
      <c r="F281" s="4" t="str">
        <f>IFERROR(__xludf.DUMMYFUNCTION("RANK(C281,FILTER(C:C,E:E=E281,A:A=A281))"),"#N/A")</f>
        <v>#N/A</v>
      </c>
      <c r="G281" s="4" t="str">
        <f t="shared" si="1"/>
        <v>'',</v>
      </c>
    </row>
    <row r="282">
      <c r="F282" s="4" t="str">
        <f>IFERROR(__xludf.DUMMYFUNCTION("RANK(C282,FILTER(C:C,E:E=E282,A:A=A282))"),"#N/A")</f>
        <v>#N/A</v>
      </c>
      <c r="G282" s="4" t="str">
        <f t="shared" si="1"/>
        <v>'',</v>
      </c>
    </row>
    <row r="283">
      <c r="F283" s="4" t="str">
        <f>IFERROR(__xludf.DUMMYFUNCTION("RANK(C283,FILTER(C:C,E:E=E283,A:A=A283))"),"#N/A")</f>
        <v>#N/A</v>
      </c>
      <c r="G283" s="4" t="str">
        <f t="shared" si="1"/>
        <v>'',</v>
      </c>
    </row>
    <row r="284">
      <c r="F284" s="4" t="str">
        <f>IFERROR(__xludf.DUMMYFUNCTION("RANK(C284,FILTER(C:C,E:E=E284,A:A=A284))"),"#N/A")</f>
        <v>#N/A</v>
      </c>
      <c r="G284" s="4" t="str">
        <f t="shared" si="1"/>
        <v>'',</v>
      </c>
    </row>
    <row r="285">
      <c r="F285" s="4" t="str">
        <f>IFERROR(__xludf.DUMMYFUNCTION("RANK(C285,FILTER(C:C,E:E=E285,A:A=A285))"),"#N/A")</f>
        <v>#N/A</v>
      </c>
      <c r="G285" s="4" t="str">
        <f t="shared" si="1"/>
        <v>'',</v>
      </c>
    </row>
    <row r="286">
      <c r="F286" s="4" t="str">
        <f>IFERROR(__xludf.DUMMYFUNCTION("RANK(C286,FILTER(C:C,E:E=E286,A:A=A286))"),"#N/A")</f>
        <v>#N/A</v>
      </c>
      <c r="G286" s="4" t="str">
        <f t="shared" si="1"/>
        <v>'',</v>
      </c>
    </row>
    <row r="287">
      <c r="F287" s="4" t="str">
        <f>IFERROR(__xludf.DUMMYFUNCTION("RANK(C287,FILTER(C:C,E:E=E287,A:A=A287))"),"#N/A")</f>
        <v>#N/A</v>
      </c>
      <c r="G287" s="4" t="str">
        <f t="shared" si="1"/>
        <v>'',</v>
      </c>
    </row>
    <row r="288">
      <c r="F288" s="4" t="str">
        <f>IFERROR(__xludf.DUMMYFUNCTION("RANK(C288,FILTER(C:C,E:E=E288,A:A=A288))"),"#N/A")</f>
        <v>#N/A</v>
      </c>
      <c r="G288" s="4" t="str">
        <f t="shared" si="1"/>
        <v>'',</v>
      </c>
    </row>
    <row r="289">
      <c r="F289" s="4" t="str">
        <f>IFERROR(__xludf.DUMMYFUNCTION("RANK(C289,FILTER(C:C,E:E=E289,A:A=A289))"),"#N/A")</f>
        <v>#N/A</v>
      </c>
      <c r="G289" s="4" t="str">
        <f t="shared" si="1"/>
        <v>'',</v>
      </c>
    </row>
    <row r="290">
      <c r="F290" s="4" t="str">
        <f>IFERROR(__xludf.DUMMYFUNCTION("RANK(C290,FILTER(C:C,E:E=E290,A:A=A290))"),"#N/A")</f>
        <v>#N/A</v>
      </c>
      <c r="G290" s="4" t="str">
        <f t="shared" si="1"/>
        <v>'',</v>
      </c>
    </row>
    <row r="291">
      <c r="F291" s="4" t="str">
        <f>IFERROR(__xludf.DUMMYFUNCTION("RANK(C291,FILTER(C:C,E:E=E291,A:A=A291))"),"#N/A")</f>
        <v>#N/A</v>
      </c>
      <c r="G291" s="4" t="str">
        <f t="shared" si="1"/>
        <v>'',</v>
      </c>
    </row>
    <row r="292">
      <c r="F292" s="4" t="str">
        <f>IFERROR(__xludf.DUMMYFUNCTION("RANK(C292,FILTER(C:C,E:E=E292,A:A=A292))"),"#N/A")</f>
        <v>#N/A</v>
      </c>
      <c r="G292" s="4" t="str">
        <f t="shared" si="1"/>
        <v>'',</v>
      </c>
    </row>
    <row r="293">
      <c r="F293" s="4" t="str">
        <f>IFERROR(__xludf.DUMMYFUNCTION("RANK(C293,FILTER(C:C,E:E=E293,A:A=A293))"),"#N/A")</f>
        <v>#N/A</v>
      </c>
      <c r="G293" s="4" t="str">
        <f t="shared" si="1"/>
        <v>'',</v>
      </c>
    </row>
    <row r="294">
      <c r="F294" s="4" t="str">
        <f>IFERROR(__xludf.DUMMYFUNCTION("RANK(C294,FILTER(C:C,E:E=E294,A:A=A294))"),"#N/A")</f>
        <v>#N/A</v>
      </c>
      <c r="G294" s="4" t="str">
        <f t="shared" si="1"/>
        <v>'',</v>
      </c>
    </row>
    <row r="295">
      <c r="F295" s="4" t="str">
        <f>IFERROR(__xludf.DUMMYFUNCTION("RANK(C295,FILTER(C:C,E:E=E295,A:A=A295))"),"#N/A")</f>
        <v>#N/A</v>
      </c>
      <c r="G295" s="4" t="str">
        <f t="shared" si="1"/>
        <v>'',</v>
      </c>
    </row>
    <row r="296">
      <c r="F296" s="4" t="str">
        <f>IFERROR(__xludf.DUMMYFUNCTION("RANK(C296,FILTER(C:C,E:E=E296,A:A=A296))"),"#N/A")</f>
        <v>#N/A</v>
      </c>
      <c r="G296" s="4" t="str">
        <f t="shared" si="1"/>
        <v>'',</v>
      </c>
    </row>
    <row r="297">
      <c r="F297" s="4" t="str">
        <f>IFERROR(__xludf.DUMMYFUNCTION("RANK(C297,FILTER(C:C,E:E=E297,A:A=A297))"),"#N/A")</f>
        <v>#N/A</v>
      </c>
      <c r="G297" s="4" t="str">
        <f t="shared" si="1"/>
        <v>'',</v>
      </c>
    </row>
    <row r="298">
      <c r="F298" s="4" t="str">
        <f>IFERROR(__xludf.DUMMYFUNCTION("RANK(C298,FILTER(C:C,E:E=E298,A:A=A298))"),"#N/A")</f>
        <v>#N/A</v>
      </c>
      <c r="G298" s="4" t="str">
        <f t="shared" si="1"/>
        <v>'',</v>
      </c>
    </row>
    <row r="299">
      <c r="F299" s="4" t="str">
        <f>IFERROR(__xludf.DUMMYFUNCTION("RANK(C299,FILTER(C:C,E:E=E299,A:A=A299))"),"#N/A")</f>
        <v>#N/A</v>
      </c>
      <c r="G299" s="4" t="str">
        <f t="shared" si="1"/>
        <v>'',</v>
      </c>
    </row>
    <row r="300">
      <c r="F300" s="4" t="str">
        <f>IFERROR(__xludf.DUMMYFUNCTION("RANK(C300,FILTER(C:C,E:E=E300,A:A=A300))"),"#N/A")</f>
        <v>#N/A</v>
      </c>
      <c r="G300" s="4" t="str">
        <f t="shared" si="1"/>
        <v>'',</v>
      </c>
    </row>
    <row r="301">
      <c r="F301" s="4" t="str">
        <f>IFERROR(__xludf.DUMMYFUNCTION("RANK(C301,FILTER(C:C,E:E=E301,A:A=A301))"),"#N/A")</f>
        <v>#N/A</v>
      </c>
      <c r="G301" s="4" t="str">
        <f t="shared" si="1"/>
        <v>'',</v>
      </c>
    </row>
    <row r="302">
      <c r="F302" s="4" t="str">
        <f>IFERROR(__xludf.DUMMYFUNCTION("RANK(C302,FILTER(C:C,E:E=E302,A:A=A302))"),"#N/A")</f>
        <v>#N/A</v>
      </c>
      <c r="G302" s="4" t="str">
        <f t="shared" si="1"/>
        <v>'',</v>
      </c>
    </row>
    <row r="303">
      <c r="F303" s="4" t="str">
        <f>IFERROR(__xludf.DUMMYFUNCTION("RANK(C303,FILTER(C:C,E:E=E303,A:A=A303))"),"#N/A")</f>
        <v>#N/A</v>
      </c>
      <c r="G303" s="4" t="str">
        <f t="shared" si="1"/>
        <v>'',</v>
      </c>
    </row>
    <row r="304">
      <c r="F304" s="4" t="str">
        <f>IFERROR(__xludf.DUMMYFUNCTION("RANK(C304,FILTER(C:C,E:E=E304,A:A=A304))"),"#N/A")</f>
        <v>#N/A</v>
      </c>
      <c r="G304" s="4" t="str">
        <f t="shared" si="1"/>
        <v>'',</v>
      </c>
    </row>
    <row r="305">
      <c r="F305" s="4" t="str">
        <f>IFERROR(__xludf.DUMMYFUNCTION("RANK(C305,FILTER(C:C,E:E=E305,A:A=A305))"),"#N/A")</f>
        <v>#N/A</v>
      </c>
      <c r="G305" s="4" t="str">
        <f t="shared" si="1"/>
        <v>'',</v>
      </c>
    </row>
    <row r="306">
      <c r="F306" s="4" t="str">
        <f>IFERROR(__xludf.DUMMYFUNCTION("RANK(C306,FILTER(C:C,E:E=E306,A:A=A306))"),"#N/A")</f>
        <v>#N/A</v>
      </c>
      <c r="G306" s="4" t="str">
        <f t="shared" si="1"/>
        <v>'',</v>
      </c>
    </row>
    <row r="307">
      <c r="F307" s="4" t="str">
        <f>IFERROR(__xludf.DUMMYFUNCTION("RANK(C307,FILTER(C:C,E:E=E307,A:A=A307))"),"#N/A")</f>
        <v>#N/A</v>
      </c>
      <c r="G307" s="4" t="str">
        <f t="shared" si="1"/>
        <v>'',</v>
      </c>
    </row>
    <row r="308">
      <c r="F308" s="4" t="str">
        <f>IFERROR(__xludf.DUMMYFUNCTION("RANK(C308,FILTER(C:C,E:E=E308,A:A=A308))"),"#N/A")</f>
        <v>#N/A</v>
      </c>
      <c r="G308" s="4" t="str">
        <f t="shared" si="1"/>
        <v>'',</v>
      </c>
    </row>
    <row r="309">
      <c r="F309" s="4" t="str">
        <f>IFERROR(__xludf.DUMMYFUNCTION("RANK(C309,FILTER(C:C,E:E=E309,A:A=A309))"),"#N/A")</f>
        <v>#N/A</v>
      </c>
      <c r="G309" s="4" t="str">
        <f t="shared" si="1"/>
        <v>'',</v>
      </c>
    </row>
    <row r="310">
      <c r="F310" s="4" t="str">
        <f>IFERROR(__xludf.DUMMYFUNCTION("RANK(C310,FILTER(C:C,E:E=E310,A:A=A310))"),"#N/A")</f>
        <v>#N/A</v>
      </c>
      <c r="G310" s="4" t="str">
        <f t="shared" si="1"/>
        <v>'',</v>
      </c>
    </row>
    <row r="311">
      <c r="F311" s="4" t="str">
        <f>IFERROR(__xludf.DUMMYFUNCTION("RANK(C311,FILTER(C:C,E:E=E311,A:A=A311))"),"#N/A")</f>
        <v>#N/A</v>
      </c>
      <c r="G311" s="4" t="str">
        <f t="shared" si="1"/>
        <v>'',</v>
      </c>
    </row>
    <row r="312">
      <c r="F312" s="4" t="str">
        <f>IFERROR(__xludf.DUMMYFUNCTION("RANK(C312,FILTER(C:C,E:E=E312,A:A=A312))"),"#N/A")</f>
        <v>#N/A</v>
      </c>
      <c r="G312" s="4" t="str">
        <f t="shared" si="1"/>
        <v>'',</v>
      </c>
    </row>
    <row r="313">
      <c r="F313" s="4" t="str">
        <f>IFERROR(__xludf.DUMMYFUNCTION("RANK(C313,FILTER(C:C,E:E=E313,A:A=A313))"),"#N/A")</f>
        <v>#N/A</v>
      </c>
      <c r="G313" s="4" t="str">
        <f t="shared" si="1"/>
        <v>'',</v>
      </c>
    </row>
    <row r="314">
      <c r="F314" s="4" t="str">
        <f>IFERROR(__xludf.DUMMYFUNCTION("RANK(C314,FILTER(C:C,E:E=E314,A:A=A314))"),"#N/A")</f>
        <v>#N/A</v>
      </c>
      <c r="G314" s="4" t="str">
        <f t="shared" si="1"/>
        <v>'',</v>
      </c>
    </row>
    <row r="315">
      <c r="F315" s="4" t="str">
        <f>IFERROR(__xludf.DUMMYFUNCTION("RANK(C315,FILTER(C:C,E:E=E315,A:A=A315))"),"#N/A")</f>
        <v>#N/A</v>
      </c>
      <c r="G315" s="4" t="str">
        <f t="shared" si="1"/>
        <v>'',</v>
      </c>
    </row>
    <row r="316">
      <c r="F316" s="4" t="str">
        <f>IFERROR(__xludf.DUMMYFUNCTION("RANK(C316,FILTER(C:C,E:E=E316,A:A=A316))"),"#N/A")</f>
        <v>#N/A</v>
      </c>
      <c r="G316" s="4" t="str">
        <f t="shared" si="1"/>
        <v>'',</v>
      </c>
    </row>
    <row r="317">
      <c r="F317" s="4" t="str">
        <f>IFERROR(__xludf.DUMMYFUNCTION("RANK(C317,FILTER(C:C,E:E=E317,A:A=A317))"),"#N/A")</f>
        <v>#N/A</v>
      </c>
      <c r="G317" s="4" t="str">
        <f t="shared" si="1"/>
        <v>'',</v>
      </c>
    </row>
    <row r="318">
      <c r="F318" s="4" t="str">
        <f>IFERROR(__xludf.DUMMYFUNCTION("RANK(C318,FILTER(C:C,E:E=E318,A:A=A318))"),"#N/A")</f>
        <v>#N/A</v>
      </c>
      <c r="G318" s="4" t="str">
        <f t="shared" si="1"/>
        <v>'',</v>
      </c>
    </row>
    <row r="319">
      <c r="F319" s="4" t="str">
        <f>IFERROR(__xludf.DUMMYFUNCTION("RANK(C319,FILTER(C:C,E:E=E319,A:A=A319))"),"#N/A")</f>
        <v>#N/A</v>
      </c>
      <c r="G319" s="4" t="str">
        <f t="shared" si="1"/>
        <v>'',</v>
      </c>
    </row>
    <row r="320">
      <c r="F320" s="4" t="str">
        <f>IFERROR(__xludf.DUMMYFUNCTION("RANK(C320,FILTER(C:C,E:E=E320,A:A=A320))"),"#N/A")</f>
        <v>#N/A</v>
      </c>
      <c r="G320" s="4" t="str">
        <f t="shared" si="1"/>
        <v>'',</v>
      </c>
    </row>
    <row r="321">
      <c r="F321" s="4" t="str">
        <f>IFERROR(__xludf.DUMMYFUNCTION("RANK(C321,FILTER(C:C,E:E=E321,A:A=A321))"),"#N/A")</f>
        <v>#N/A</v>
      </c>
      <c r="G321" s="4" t="str">
        <f t="shared" si="1"/>
        <v>'',</v>
      </c>
    </row>
    <row r="322">
      <c r="F322" s="4" t="str">
        <f>IFERROR(__xludf.DUMMYFUNCTION("RANK(C322,FILTER(C:C,E:E=E322,A:A=A322))"),"#N/A")</f>
        <v>#N/A</v>
      </c>
      <c r="G322" s="4" t="str">
        <f t="shared" si="1"/>
        <v>'',</v>
      </c>
    </row>
    <row r="323">
      <c r="F323" s="4" t="str">
        <f>IFERROR(__xludf.DUMMYFUNCTION("RANK(C323,FILTER(C:C,E:E=E323,A:A=A323))"),"#N/A")</f>
        <v>#N/A</v>
      </c>
      <c r="G323" s="4" t="str">
        <f t="shared" si="1"/>
        <v>'',</v>
      </c>
    </row>
    <row r="324">
      <c r="F324" s="4" t="str">
        <f>IFERROR(__xludf.DUMMYFUNCTION("RANK(C324,FILTER(C:C,E:E=E324,A:A=A324))"),"#N/A")</f>
        <v>#N/A</v>
      </c>
      <c r="G324" s="4" t="str">
        <f t="shared" si="1"/>
        <v>'',</v>
      </c>
    </row>
    <row r="325">
      <c r="F325" s="4" t="str">
        <f>IFERROR(__xludf.DUMMYFUNCTION("RANK(C325,FILTER(C:C,E:E=E325,A:A=A325))"),"#N/A")</f>
        <v>#N/A</v>
      </c>
      <c r="G325" s="4" t="str">
        <f t="shared" si="1"/>
        <v>'',</v>
      </c>
    </row>
    <row r="326">
      <c r="F326" s="4" t="str">
        <f>IFERROR(__xludf.DUMMYFUNCTION("RANK(C326,FILTER(C:C,E:E=E326,A:A=A326))"),"#N/A")</f>
        <v>#N/A</v>
      </c>
      <c r="G326" s="4" t="str">
        <f t="shared" si="1"/>
        <v>'',</v>
      </c>
    </row>
    <row r="327">
      <c r="F327" s="4" t="str">
        <f>IFERROR(__xludf.DUMMYFUNCTION("RANK(C327,FILTER(C:C,E:E=E327,A:A=A327))"),"#N/A")</f>
        <v>#N/A</v>
      </c>
      <c r="G327" s="4" t="str">
        <f t="shared" si="1"/>
        <v>'',</v>
      </c>
    </row>
    <row r="328">
      <c r="F328" s="4" t="str">
        <f>IFERROR(__xludf.DUMMYFUNCTION("RANK(C328,FILTER(C:C,E:E=E328,A:A=A328))"),"#N/A")</f>
        <v>#N/A</v>
      </c>
      <c r="G328" s="4" t="str">
        <f t="shared" si="1"/>
        <v>'',</v>
      </c>
    </row>
    <row r="329">
      <c r="F329" s="4" t="str">
        <f>IFERROR(__xludf.DUMMYFUNCTION("RANK(C329,FILTER(C:C,E:E=E329,A:A=A329))"),"#N/A")</f>
        <v>#N/A</v>
      </c>
      <c r="G329" s="4" t="str">
        <f t="shared" si="1"/>
        <v>'',</v>
      </c>
    </row>
    <row r="330">
      <c r="F330" s="4" t="str">
        <f>IFERROR(__xludf.DUMMYFUNCTION("RANK(C330,FILTER(C:C,E:E=E330,A:A=A330))"),"#N/A")</f>
        <v>#N/A</v>
      </c>
      <c r="G330" s="4" t="str">
        <f t="shared" si="1"/>
        <v>'',</v>
      </c>
    </row>
    <row r="331">
      <c r="F331" s="4" t="str">
        <f>IFERROR(__xludf.DUMMYFUNCTION("RANK(C331,FILTER(C:C,E:E=E331,A:A=A331))"),"#N/A")</f>
        <v>#N/A</v>
      </c>
      <c r="G331" s="4" t="str">
        <f t="shared" si="1"/>
        <v>'',</v>
      </c>
    </row>
    <row r="332">
      <c r="F332" s="4" t="str">
        <f>IFERROR(__xludf.DUMMYFUNCTION("RANK(C332,FILTER(C:C,E:E=E332,A:A=A332))"),"#N/A")</f>
        <v>#N/A</v>
      </c>
      <c r="G332" s="4" t="str">
        <f t="shared" si="1"/>
        <v>'',</v>
      </c>
    </row>
    <row r="333">
      <c r="F333" s="4" t="str">
        <f>IFERROR(__xludf.DUMMYFUNCTION("RANK(C333,FILTER(C:C,E:E=E333,A:A=A333))"),"#N/A")</f>
        <v>#N/A</v>
      </c>
      <c r="G333" s="4" t="str">
        <f t="shared" si="1"/>
        <v>'',</v>
      </c>
    </row>
    <row r="334">
      <c r="F334" s="4" t="str">
        <f>IFERROR(__xludf.DUMMYFUNCTION("RANK(C334,FILTER(C:C,E:E=E334,A:A=A334))"),"#N/A")</f>
        <v>#N/A</v>
      </c>
      <c r="G334" s="4" t="str">
        <f t="shared" si="1"/>
        <v>'',</v>
      </c>
    </row>
    <row r="335">
      <c r="F335" s="4" t="str">
        <f>IFERROR(__xludf.DUMMYFUNCTION("RANK(C335,FILTER(C:C,E:E=E335,A:A=A335))"),"#N/A")</f>
        <v>#N/A</v>
      </c>
      <c r="G335" s="4" t="str">
        <f t="shared" si="1"/>
        <v>'',</v>
      </c>
    </row>
    <row r="336">
      <c r="F336" s="4" t="str">
        <f>IFERROR(__xludf.DUMMYFUNCTION("RANK(C336,FILTER(C:C,E:E=E336,A:A=A336))"),"#N/A")</f>
        <v>#N/A</v>
      </c>
      <c r="G336" s="4" t="str">
        <f t="shared" si="1"/>
        <v>'',</v>
      </c>
    </row>
    <row r="337">
      <c r="F337" s="4" t="str">
        <f>IFERROR(__xludf.DUMMYFUNCTION("RANK(C337,FILTER(C:C,E:E=E337,A:A=A337))"),"#N/A")</f>
        <v>#N/A</v>
      </c>
      <c r="G337" s="4" t="str">
        <f t="shared" si="1"/>
        <v>'',</v>
      </c>
    </row>
    <row r="338">
      <c r="F338" s="4" t="str">
        <f>IFERROR(__xludf.DUMMYFUNCTION("RANK(C338,FILTER(C:C,E:E=E338,A:A=A338))"),"#N/A")</f>
        <v>#N/A</v>
      </c>
      <c r="G338" s="4" t="str">
        <f t="shared" si="1"/>
        <v>'',</v>
      </c>
    </row>
    <row r="339">
      <c r="F339" s="4" t="str">
        <f>IFERROR(__xludf.DUMMYFUNCTION("RANK(C339,FILTER(C:C,E:E=E339,A:A=A339))"),"#N/A")</f>
        <v>#N/A</v>
      </c>
      <c r="G339" s="4" t="str">
        <f t="shared" si="1"/>
        <v>'',</v>
      </c>
    </row>
    <row r="340">
      <c r="F340" s="4" t="str">
        <f>IFERROR(__xludf.DUMMYFUNCTION("RANK(C340,FILTER(C:C,E:E=E340,A:A=A340))"),"#N/A")</f>
        <v>#N/A</v>
      </c>
      <c r="G340" s="4" t="str">
        <f t="shared" si="1"/>
        <v>'',</v>
      </c>
    </row>
    <row r="341">
      <c r="F341" s="4" t="str">
        <f>IFERROR(__xludf.DUMMYFUNCTION("RANK(C341,FILTER(C:C,E:E=E341,A:A=A341))"),"#N/A")</f>
        <v>#N/A</v>
      </c>
      <c r="G341" s="4" t="str">
        <f t="shared" si="1"/>
        <v>'',</v>
      </c>
    </row>
    <row r="342">
      <c r="F342" s="4" t="str">
        <f>IFERROR(__xludf.DUMMYFUNCTION("RANK(C342,FILTER(C:C,E:E=E342,A:A=A342))"),"#N/A")</f>
        <v>#N/A</v>
      </c>
      <c r="G342" s="4" t="str">
        <f t="shared" si="1"/>
        <v>'',</v>
      </c>
    </row>
    <row r="343">
      <c r="F343" s="4" t="str">
        <f>IFERROR(__xludf.DUMMYFUNCTION("RANK(C343,FILTER(C:C,E:E=E343,A:A=A343))"),"#N/A")</f>
        <v>#N/A</v>
      </c>
      <c r="G343" s="4" t="str">
        <f t="shared" si="1"/>
        <v>'',</v>
      </c>
    </row>
    <row r="344">
      <c r="F344" s="4" t="str">
        <f>IFERROR(__xludf.DUMMYFUNCTION("RANK(C344,FILTER(C:C,E:E=E344,A:A=A344))"),"#N/A")</f>
        <v>#N/A</v>
      </c>
      <c r="G344" s="4" t="str">
        <f t="shared" si="1"/>
        <v>'',</v>
      </c>
    </row>
    <row r="345">
      <c r="F345" s="4" t="str">
        <f>IFERROR(__xludf.DUMMYFUNCTION("RANK(C345,FILTER(C:C,E:E=E345,A:A=A345))"),"#N/A")</f>
        <v>#N/A</v>
      </c>
      <c r="G345" s="4" t="str">
        <f t="shared" si="1"/>
        <v>'',</v>
      </c>
    </row>
    <row r="346">
      <c r="F346" s="4" t="str">
        <f>IFERROR(__xludf.DUMMYFUNCTION("RANK(C346,FILTER(C:C,E:E=E346,A:A=A346))"),"#N/A")</f>
        <v>#N/A</v>
      </c>
      <c r="G346" s="4" t="str">
        <f t="shared" si="1"/>
        <v>'',</v>
      </c>
    </row>
    <row r="347">
      <c r="F347" s="4" t="str">
        <f>IFERROR(__xludf.DUMMYFUNCTION("RANK(C347,FILTER(C:C,E:E=E347,A:A=A347))"),"#N/A")</f>
        <v>#N/A</v>
      </c>
      <c r="G347" s="4" t="str">
        <f t="shared" si="1"/>
        <v>'',</v>
      </c>
    </row>
    <row r="348">
      <c r="F348" s="4" t="str">
        <f>IFERROR(__xludf.DUMMYFUNCTION("RANK(C348,FILTER(C:C,E:E=E348,A:A=A348))"),"#N/A")</f>
        <v>#N/A</v>
      </c>
      <c r="G348" s="4" t="str">
        <f t="shared" si="1"/>
        <v>'',</v>
      </c>
    </row>
    <row r="349">
      <c r="F349" s="4" t="str">
        <f>IFERROR(__xludf.DUMMYFUNCTION("RANK(C349,FILTER(C:C,E:E=E349,A:A=A349))"),"#N/A")</f>
        <v>#N/A</v>
      </c>
      <c r="G349" s="4" t="str">
        <f t="shared" si="1"/>
        <v>'',</v>
      </c>
    </row>
    <row r="350">
      <c r="F350" s="4" t="str">
        <f>IFERROR(__xludf.DUMMYFUNCTION("RANK(C350,FILTER(C:C,E:E=E350,A:A=A350))"),"#N/A")</f>
        <v>#N/A</v>
      </c>
      <c r="G350" s="4" t="str">
        <f t="shared" si="1"/>
        <v>'',</v>
      </c>
    </row>
    <row r="351">
      <c r="F351" s="4" t="str">
        <f>IFERROR(__xludf.DUMMYFUNCTION("RANK(C351,FILTER(C:C,E:E=E351,A:A=A351))"),"#N/A")</f>
        <v>#N/A</v>
      </c>
      <c r="G351" s="4" t="str">
        <f t="shared" si="1"/>
        <v>'',</v>
      </c>
    </row>
    <row r="352">
      <c r="F352" s="4" t="str">
        <f>IFERROR(__xludf.DUMMYFUNCTION("RANK(C352,FILTER(C:C,E:E=E352,A:A=A352))"),"#N/A")</f>
        <v>#N/A</v>
      </c>
      <c r="G352" s="4" t="str">
        <f t="shared" si="1"/>
        <v>'',</v>
      </c>
    </row>
    <row r="353">
      <c r="F353" s="4" t="str">
        <f>IFERROR(__xludf.DUMMYFUNCTION("RANK(C353,FILTER(C:C,E:E=E353,A:A=A353))"),"#N/A")</f>
        <v>#N/A</v>
      </c>
      <c r="G353" s="4" t="str">
        <f t="shared" si="1"/>
        <v>'',</v>
      </c>
    </row>
    <row r="354">
      <c r="F354" s="4" t="str">
        <f>IFERROR(__xludf.DUMMYFUNCTION("RANK(C354,FILTER(C:C,E:E=E354,A:A=A354))"),"#N/A")</f>
        <v>#N/A</v>
      </c>
      <c r="G354" s="4" t="str">
        <f t="shared" si="1"/>
        <v>'',</v>
      </c>
    </row>
    <row r="355">
      <c r="F355" s="4" t="str">
        <f>IFERROR(__xludf.DUMMYFUNCTION("RANK(C355,FILTER(C:C,E:E=E355,A:A=A355))"),"#N/A")</f>
        <v>#N/A</v>
      </c>
      <c r="G355" s="4" t="str">
        <f t="shared" si="1"/>
        <v>'',</v>
      </c>
    </row>
    <row r="356">
      <c r="F356" s="4" t="str">
        <f>IFERROR(__xludf.DUMMYFUNCTION("RANK(C356,FILTER(C:C,E:E=E356,A:A=A356))"),"#N/A")</f>
        <v>#N/A</v>
      </c>
      <c r="G356" s="4" t="str">
        <f t="shared" si="1"/>
        <v>'',</v>
      </c>
    </row>
    <row r="357">
      <c r="F357" s="4" t="str">
        <f>IFERROR(__xludf.DUMMYFUNCTION("RANK(C357,FILTER(C:C,E:E=E357,A:A=A357))"),"#N/A")</f>
        <v>#N/A</v>
      </c>
      <c r="G357" s="4" t="str">
        <f t="shared" si="1"/>
        <v>'',</v>
      </c>
    </row>
    <row r="358">
      <c r="F358" s="4" t="str">
        <f>IFERROR(__xludf.DUMMYFUNCTION("RANK(C358,FILTER(C:C,E:E=E358,A:A=A358))"),"#N/A")</f>
        <v>#N/A</v>
      </c>
      <c r="G358" s="4" t="str">
        <f t="shared" si="1"/>
        <v>'',</v>
      </c>
    </row>
    <row r="359">
      <c r="F359" s="4" t="str">
        <f>IFERROR(__xludf.DUMMYFUNCTION("RANK(C359,FILTER(C:C,E:E=E359,A:A=A359))"),"#N/A")</f>
        <v>#N/A</v>
      </c>
      <c r="G359" s="4" t="str">
        <f t="shared" si="1"/>
        <v>'',</v>
      </c>
    </row>
    <row r="360">
      <c r="F360" s="4" t="str">
        <f>IFERROR(__xludf.DUMMYFUNCTION("RANK(C360,FILTER(C:C,E:E=E360,A:A=A360))"),"#N/A")</f>
        <v>#N/A</v>
      </c>
      <c r="G360" s="4" t="str">
        <f t="shared" si="1"/>
        <v>'',</v>
      </c>
    </row>
    <row r="361">
      <c r="F361" s="4" t="str">
        <f>IFERROR(__xludf.DUMMYFUNCTION("RANK(C361,FILTER(C:C,E:E=E361,A:A=A361))"),"#N/A")</f>
        <v>#N/A</v>
      </c>
      <c r="G361" s="4" t="str">
        <f t="shared" si="1"/>
        <v>'',</v>
      </c>
    </row>
    <row r="362">
      <c r="F362" s="4" t="str">
        <f>IFERROR(__xludf.DUMMYFUNCTION("RANK(C362,FILTER(C:C,E:E=E362,A:A=A362))"),"#N/A")</f>
        <v>#N/A</v>
      </c>
      <c r="G362" s="4" t="str">
        <f t="shared" si="1"/>
        <v>'',</v>
      </c>
    </row>
    <row r="363">
      <c r="F363" s="4" t="str">
        <f>IFERROR(__xludf.DUMMYFUNCTION("RANK(C363,FILTER(C:C,E:E=E363,A:A=A363))"),"#N/A")</f>
        <v>#N/A</v>
      </c>
      <c r="G363" s="4" t="str">
        <f t="shared" si="1"/>
        <v>'',</v>
      </c>
    </row>
    <row r="364">
      <c r="F364" s="4" t="str">
        <f>IFERROR(__xludf.DUMMYFUNCTION("RANK(C364,FILTER(C:C,E:E=E364,A:A=A364))"),"#N/A")</f>
        <v>#N/A</v>
      </c>
      <c r="G364" s="4" t="str">
        <f t="shared" si="1"/>
        <v>'',</v>
      </c>
    </row>
    <row r="365">
      <c r="F365" s="4" t="str">
        <f>IFERROR(__xludf.DUMMYFUNCTION("RANK(C365,FILTER(C:C,E:E=E365,A:A=A365))"),"#N/A")</f>
        <v>#N/A</v>
      </c>
      <c r="G365" s="4" t="str">
        <f t="shared" si="1"/>
        <v>'',</v>
      </c>
    </row>
    <row r="366">
      <c r="F366" s="4" t="str">
        <f>IFERROR(__xludf.DUMMYFUNCTION("RANK(C366,FILTER(C:C,E:E=E366,A:A=A366))"),"#N/A")</f>
        <v>#N/A</v>
      </c>
      <c r="G366" s="4" t="str">
        <f t="shared" si="1"/>
        <v>'',</v>
      </c>
    </row>
    <row r="367">
      <c r="F367" s="4" t="str">
        <f>IFERROR(__xludf.DUMMYFUNCTION("RANK(C367,FILTER(C:C,E:E=E367,A:A=A367))"),"#N/A")</f>
        <v>#N/A</v>
      </c>
      <c r="G367" s="4" t="str">
        <f t="shared" si="1"/>
        <v>'',</v>
      </c>
    </row>
    <row r="368">
      <c r="F368" s="4" t="str">
        <f>IFERROR(__xludf.DUMMYFUNCTION("RANK(C368,FILTER(C:C,E:E=E368,A:A=A368))"),"#N/A")</f>
        <v>#N/A</v>
      </c>
      <c r="G368" s="4" t="str">
        <f t="shared" si="1"/>
        <v>'',</v>
      </c>
    </row>
    <row r="369">
      <c r="F369" s="4" t="str">
        <f>IFERROR(__xludf.DUMMYFUNCTION("RANK(C369,FILTER(C:C,E:E=E369,A:A=A369))"),"#N/A")</f>
        <v>#N/A</v>
      </c>
      <c r="G369" s="4" t="str">
        <f t="shared" si="1"/>
        <v>'',</v>
      </c>
    </row>
    <row r="370">
      <c r="F370" s="4" t="str">
        <f>IFERROR(__xludf.DUMMYFUNCTION("RANK(C370,FILTER(C:C,E:E=E370,A:A=A370))"),"#N/A")</f>
        <v>#N/A</v>
      </c>
      <c r="G370" s="4" t="str">
        <f t="shared" si="1"/>
        <v>'',</v>
      </c>
    </row>
    <row r="371">
      <c r="F371" s="4" t="str">
        <f>IFERROR(__xludf.DUMMYFUNCTION("RANK(C371,FILTER(C:C,E:E=E371,A:A=A371))"),"#N/A")</f>
        <v>#N/A</v>
      </c>
      <c r="G371" s="4" t="str">
        <f t="shared" si="1"/>
        <v>'',</v>
      </c>
    </row>
    <row r="372">
      <c r="F372" s="4" t="str">
        <f>IFERROR(__xludf.DUMMYFUNCTION("RANK(C372,FILTER(C:C,E:E=E372,A:A=A372))"),"#N/A")</f>
        <v>#N/A</v>
      </c>
      <c r="G372" s="4" t="str">
        <f t="shared" si="1"/>
        <v>'',</v>
      </c>
    </row>
    <row r="373">
      <c r="F373" s="4" t="str">
        <f>IFERROR(__xludf.DUMMYFUNCTION("RANK(C373,FILTER(C:C,E:E=E373,A:A=A373))"),"#N/A")</f>
        <v>#N/A</v>
      </c>
      <c r="G373" s="4" t="str">
        <f t="shared" si="1"/>
        <v>'',</v>
      </c>
    </row>
    <row r="374">
      <c r="F374" s="4" t="str">
        <f>IFERROR(__xludf.DUMMYFUNCTION("RANK(C374,FILTER(C:C,E:E=E374,A:A=A374))"),"#N/A")</f>
        <v>#N/A</v>
      </c>
      <c r="G374" s="4" t="str">
        <f t="shared" si="1"/>
        <v>'',</v>
      </c>
    </row>
    <row r="375">
      <c r="F375" s="4" t="str">
        <f>IFERROR(__xludf.DUMMYFUNCTION("RANK(C375,FILTER(C:C,E:E=E375,A:A=A375))"),"#N/A")</f>
        <v>#N/A</v>
      </c>
      <c r="G375" s="4" t="str">
        <f t="shared" si="1"/>
        <v>'',</v>
      </c>
    </row>
    <row r="376">
      <c r="F376" s="4" t="str">
        <f>IFERROR(__xludf.DUMMYFUNCTION("RANK(C376,FILTER(C:C,E:E=E376,A:A=A376))"),"#N/A")</f>
        <v>#N/A</v>
      </c>
      <c r="G376" s="4" t="str">
        <f t="shared" si="1"/>
        <v>'',</v>
      </c>
    </row>
    <row r="377">
      <c r="F377" s="4" t="str">
        <f>IFERROR(__xludf.DUMMYFUNCTION("RANK(C377,FILTER(C:C,E:E=E377,A:A=A377))"),"#N/A")</f>
        <v>#N/A</v>
      </c>
      <c r="G377" s="4" t="str">
        <f t="shared" si="1"/>
        <v>'',</v>
      </c>
    </row>
    <row r="378">
      <c r="F378" s="4" t="str">
        <f>IFERROR(__xludf.DUMMYFUNCTION("RANK(C378,FILTER(C:C,E:E=E378,A:A=A378))"),"#N/A")</f>
        <v>#N/A</v>
      </c>
      <c r="G378" s="4" t="str">
        <f t="shared" si="1"/>
        <v>'',</v>
      </c>
    </row>
    <row r="379">
      <c r="F379" s="4" t="str">
        <f>IFERROR(__xludf.DUMMYFUNCTION("RANK(C379,FILTER(C:C,E:E=E379,A:A=A379))"),"#N/A")</f>
        <v>#N/A</v>
      </c>
      <c r="G379" s="4" t="str">
        <f t="shared" si="1"/>
        <v>'',</v>
      </c>
    </row>
    <row r="380">
      <c r="F380" s="4" t="str">
        <f>IFERROR(__xludf.DUMMYFUNCTION("RANK(C380,FILTER(C:C,E:E=E380,A:A=A380))"),"#N/A")</f>
        <v>#N/A</v>
      </c>
      <c r="G380" s="4" t="str">
        <f t="shared" si="1"/>
        <v>'',</v>
      </c>
    </row>
    <row r="381">
      <c r="F381" s="4" t="str">
        <f>IFERROR(__xludf.DUMMYFUNCTION("RANK(C381,FILTER(C:C,E:E=E381,A:A=A381))"),"#N/A")</f>
        <v>#N/A</v>
      </c>
      <c r="G381" s="4" t="str">
        <f t="shared" si="1"/>
        <v>'',</v>
      </c>
    </row>
    <row r="382">
      <c r="F382" s="4" t="str">
        <f>IFERROR(__xludf.DUMMYFUNCTION("RANK(C382,FILTER(C:C,E:E=E382,A:A=A382))"),"#N/A")</f>
        <v>#N/A</v>
      </c>
      <c r="G382" s="4" t="str">
        <f t="shared" si="1"/>
        <v>'',</v>
      </c>
    </row>
    <row r="383">
      <c r="F383" s="4" t="str">
        <f>IFERROR(__xludf.DUMMYFUNCTION("RANK(C383,FILTER(C:C,E:E=E383,A:A=A383))"),"#N/A")</f>
        <v>#N/A</v>
      </c>
      <c r="G383" s="4" t="str">
        <f t="shared" si="1"/>
        <v>'',</v>
      </c>
    </row>
    <row r="384">
      <c r="F384" s="4" t="str">
        <f>IFERROR(__xludf.DUMMYFUNCTION("RANK(C384,FILTER(C:C,E:E=E384,A:A=A384))"),"#N/A")</f>
        <v>#N/A</v>
      </c>
      <c r="G384" s="4" t="str">
        <f t="shared" si="1"/>
        <v>'',</v>
      </c>
    </row>
    <row r="385">
      <c r="F385" s="4" t="str">
        <f>IFERROR(__xludf.DUMMYFUNCTION("RANK(C385,FILTER(C:C,E:E=E385,A:A=A385))"),"#N/A")</f>
        <v>#N/A</v>
      </c>
      <c r="G385" s="4" t="str">
        <f t="shared" si="1"/>
        <v>'',</v>
      </c>
    </row>
    <row r="386">
      <c r="F386" s="4" t="str">
        <f>IFERROR(__xludf.DUMMYFUNCTION("RANK(C386,FILTER(C:C,E:E=E386,A:A=A386))"),"#N/A")</f>
        <v>#N/A</v>
      </c>
      <c r="G386" s="4" t="str">
        <f t="shared" si="1"/>
        <v>'',</v>
      </c>
    </row>
    <row r="387">
      <c r="F387" s="4" t="str">
        <f>IFERROR(__xludf.DUMMYFUNCTION("RANK(C387,FILTER(C:C,E:E=E387,A:A=A387))"),"#N/A")</f>
        <v>#N/A</v>
      </c>
      <c r="G387" s="4" t="str">
        <f t="shared" si="1"/>
        <v>'',</v>
      </c>
    </row>
    <row r="388">
      <c r="F388" s="4" t="str">
        <f>IFERROR(__xludf.DUMMYFUNCTION("RANK(C388,FILTER(C:C,E:E=E388,A:A=A388))"),"#N/A")</f>
        <v>#N/A</v>
      </c>
      <c r="G388" s="4" t="str">
        <f t="shared" si="1"/>
        <v>'',</v>
      </c>
    </row>
    <row r="389">
      <c r="F389" s="4" t="str">
        <f>IFERROR(__xludf.DUMMYFUNCTION("RANK(C389,FILTER(C:C,E:E=E389,A:A=A389))"),"#N/A")</f>
        <v>#N/A</v>
      </c>
      <c r="G389" s="4" t="str">
        <f t="shared" si="1"/>
        <v>'',</v>
      </c>
    </row>
    <row r="390">
      <c r="F390" s="4" t="str">
        <f>IFERROR(__xludf.DUMMYFUNCTION("RANK(C390,FILTER(C:C,E:E=E390,A:A=A390))"),"#N/A")</f>
        <v>#N/A</v>
      </c>
      <c r="G390" s="4" t="str">
        <f t="shared" si="1"/>
        <v>'',</v>
      </c>
    </row>
    <row r="391">
      <c r="F391" s="4" t="str">
        <f>IFERROR(__xludf.DUMMYFUNCTION("RANK(C391,FILTER(C:C,E:E=E391,A:A=A391))"),"#N/A")</f>
        <v>#N/A</v>
      </c>
      <c r="G391" s="4" t="str">
        <f t="shared" si="1"/>
        <v>'',</v>
      </c>
    </row>
    <row r="392">
      <c r="F392" s="4" t="str">
        <f>IFERROR(__xludf.DUMMYFUNCTION("RANK(C392,FILTER(C:C,E:E=E392,A:A=A392))"),"#N/A")</f>
        <v>#N/A</v>
      </c>
      <c r="G392" s="4" t="str">
        <f t="shared" si="1"/>
        <v>'',</v>
      </c>
    </row>
    <row r="393">
      <c r="F393" s="4" t="str">
        <f>IFERROR(__xludf.DUMMYFUNCTION("RANK(C393,FILTER(C:C,E:E=E393,A:A=A393))"),"#N/A")</f>
        <v>#N/A</v>
      </c>
      <c r="G393" s="4" t="str">
        <f t="shared" si="1"/>
        <v>'',</v>
      </c>
    </row>
    <row r="394">
      <c r="F394" s="4" t="str">
        <f>IFERROR(__xludf.DUMMYFUNCTION("RANK(C394,FILTER(C:C,E:E=E394,A:A=A394))"),"#N/A")</f>
        <v>#N/A</v>
      </c>
      <c r="G394" s="4" t="str">
        <f t="shared" si="1"/>
        <v>'',</v>
      </c>
    </row>
    <row r="395">
      <c r="F395" s="4" t="str">
        <f>IFERROR(__xludf.DUMMYFUNCTION("RANK(C395,FILTER(C:C,E:E=E395,A:A=A395))"),"#N/A")</f>
        <v>#N/A</v>
      </c>
      <c r="G395" s="4" t="str">
        <f t="shared" si="1"/>
        <v>'',</v>
      </c>
    </row>
    <row r="396">
      <c r="F396" s="4" t="str">
        <f>IFERROR(__xludf.DUMMYFUNCTION("RANK(C396,FILTER(C:C,E:E=E396,A:A=A396))"),"#N/A")</f>
        <v>#N/A</v>
      </c>
      <c r="G396" s="4" t="str">
        <f t="shared" si="1"/>
        <v>'',</v>
      </c>
    </row>
    <row r="397">
      <c r="F397" s="4" t="str">
        <f>IFERROR(__xludf.DUMMYFUNCTION("RANK(C397,FILTER(C:C,E:E=E397,A:A=A397))"),"#N/A")</f>
        <v>#N/A</v>
      </c>
      <c r="G397" s="4" t="str">
        <f t="shared" si="1"/>
        <v>'',</v>
      </c>
    </row>
    <row r="398">
      <c r="F398" s="4" t="str">
        <f>IFERROR(__xludf.DUMMYFUNCTION("RANK(C398,FILTER(C:C,E:E=E398,A:A=A398))"),"#N/A")</f>
        <v>#N/A</v>
      </c>
      <c r="G398" s="4" t="str">
        <f t="shared" si="1"/>
        <v>'',</v>
      </c>
    </row>
    <row r="399">
      <c r="F399" s="4" t="str">
        <f>IFERROR(__xludf.DUMMYFUNCTION("RANK(C399,FILTER(C:C,E:E=E399,A:A=A399))"),"#N/A")</f>
        <v>#N/A</v>
      </c>
      <c r="G399" s="4" t="str">
        <f t="shared" si="1"/>
        <v>'',</v>
      </c>
    </row>
    <row r="400">
      <c r="F400" s="4" t="str">
        <f>IFERROR(__xludf.DUMMYFUNCTION("RANK(C400,FILTER(C:C,E:E=E400,A:A=A400))"),"#N/A")</f>
        <v>#N/A</v>
      </c>
      <c r="G400" s="4" t="str">
        <f t="shared" si="1"/>
        <v>'',</v>
      </c>
    </row>
    <row r="401">
      <c r="F401" s="4" t="str">
        <f>IFERROR(__xludf.DUMMYFUNCTION("RANK(C401,FILTER(C:C,E:E=E401,A:A=A401))"),"#N/A")</f>
        <v>#N/A</v>
      </c>
      <c r="G401" s="4" t="str">
        <f t="shared" si="1"/>
        <v>'',</v>
      </c>
    </row>
    <row r="402">
      <c r="F402" s="4" t="str">
        <f>IFERROR(__xludf.DUMMYFUNCTION("RANK(C402,FILTER(C:C,E:E=E402,A:A=A402))"),"#N/A")</f>
        <v>#N/A</v>
      </c>
      <c r="G402" s="4" t="str">
        <f t="shared" si="1"/>
        <v>'',</v>
      </c>
    </row>
    <row r="403">
      <c r="F403" s="4" t="str">
        <f>IFERROR(__xludf.DUMMYFUNCTION("RANK(C403,FILTER(C:C,E:E=E403,A:A=A403))"),"#N/A")</f>
        <v>#N/A</v>
      </c>
      <c r="G403" s="4" t="str">
        <f t="shared" si="1"/>
        <v>'',</v>
      </c>
    </row>
    <row r="404">
      <c r="F404" s="4" t="str">
        <f>IFERROR(__xludf.DUMMYFUNCTION("RANK(C404,FILTER(C:C,E:E=E404,A:A=A404))"),"#N/A")</f>
        <v>#N/A</v>
      </c>
      <c r="G404" s="4" t="str">
        <f t="shared" si="1"/>
        <v>'',</v>
      </c>
    </row>
    <row r="405">
      <c r="F405" s="4" t="str">
        <f>IFERROR(__xludf.DUMMYFUNCTION("RANK(C405,FILTER(C:C,E:E=E405,A:A=A405))"),"#N/A")</f>
        <v>#N/A</v>
      </c>
      <c r="G405" s="4" t="str">
        <f t="shared" si="1"/>
        <v>'',</v>
      </c>
    </row>
    <row r="406">
      <c r="F406" s="4" t="str">
        <f>IFERROR(__xludf.DUMMYFUNCTION("RANK(C406,FILTER(C:C,E:E=E406,A:A=A406))"),"#N/A")</f>
        <v>#N/A</v>
      </c>
      <c r="G406" s="4" t="str">
        <f t="shared" si="1"/>
        <v>'',</v>
      </c>
    </row>
    <row r="407">
      <c r="F407" s="4" t="str">
        <f>IFERROR(__xludf.DUMMYFUNCTION("RANK(C407,FILTER(C:C,E:E=E407,A:A=A407))"),"#N/A")</f>
        <v>#N/A</v>
      </c>
      <c r="G407" s="4" t="str">
        <f t="shared" si="1"/>
        <v>'',</v>
      </c>
    </row>
    <row r="408">
      <c r="F408" s="4" t="str">
        <f>IFERROR(__xludf.DUMMYFUNCTION("RANK(C408,FILTER(C:C,E:E=E408,A:A=A408))"),"#N/A")</f>
        <v>#N/A</v>
      </c>
      <c r="G408" s="4" t="str">
        <f t="shared" si="1"/>
        <v>'',</v>
      </c>
    </row>
    <row r="409">
      <c r="F409" s="4" t="str">
        <f>IFERROR(__xludf.DUMMYFUNCTION("RANK(C409,FILTER(C:C,E:E=E409,A:A=A409))"),"#N/A")</f>
        <v>#N/A</v>
      </c>
      <c r="G409" s="4" t="str">
        <f t="shared" si="1"/>
        <v>'',</v>
      </c>
    </row>
    <row r="410">
      <c r="F410" s="4" t="str">
        <f>IFERROR(__xludf.DUMMYFUNCTION("RANK(C410,FILTER(C:C,E:E=E410,A:A=A410))"),"#N/A")</f>
        <v>#N/A</v>
      </c>
      <c r="G410" s="4" t="str">
        <f t="shared" si="1"/>
        <v>'',</v>
      </c>
    </row>
    <row r="411">
      <c r="F411" s="4" t="str">
        <f>IFERROR(__xludf.DUMMYFUNCTION("RANK(C411,FILTER(C:C,E:E=E411,A:A=A411))"),"#N/A")</f>
        <v>#N/A</v>
      </c>
      <c r="G411" s="4" t="str">
        <f t="shared" si="1"/>
        <v>'',</v>
      </c>
    </row>
    <row r="412">
      <c r="F412" s="4" t="str">
        <f>IFERROR(__xludf.DUMMYFUNCTION("RANK(C412,FILTER(C:C,E:E=E412,A:A=A412))"),"#N/A")</f>
        <v>#N/A</v>
      </c>
      <c r="G412" s="4" t="str">
        <f t="shared" si="1"/>
        <v>'',</v>
      </c>
    </row>
    <row r="413">
      <c r="F413" s="4" t="str">
        <f>IFERROR(__xludf.DUMMYFUNCTION("RANK(C413,FILTER(C:C,E:E=E413,A:A=A413))"),"#N/A")</f>
        <v>#N/A</v>
      </c>
      <c r="G413" s="4" t="str">
        <f t="shared" si="1"/>
        <v>'',</v>
      </c>
    </row>
    <row r="414">
      <c r="F414" s="4" t="str">
        <f>IFERROR(__xludf.DUMMYFUNCTION("RANK(C414,FILTER(C:C,E:E=E414,A:A=A414))"),"#N/A")</f>
        <v>#N/A</v>
      </c>
      <c r="G414" s="4" t="str">
        <f t="shared" si="1"/>
        <v>'',</v>
      </c>
    </row>
    <row r="415">
      <c r="F415" s="4" t="str">
        <f>IFERROR(__xludf.DUMMYFUNCTION("RANK(C415,FILTER(C:C,E:E=E415,A:A=A415))"),"#N/A")</f>
        <v>#N/A</v>
      </c>
      <c r="G415" s="4" t="str">
        <f t="shared" si="1"/>
        <v>'',</v>
      </c>
    </row>
    <row r="416">
      <c r="F416" s="4" t="str">
        <f>IFERROR(__xludf.DUMMYFUNCTION("RANK(C416,FILTER(C:C,E:E=E416,A:A=A416))"),"#N/A")</f>
        <v>#N/A</v>
      </c>
      <c r="G416" s="4" t="str">
        <f t="shared" si="1"/>
        <v>'',</v>
      </c>
    </row>
    <row r="417">
      <c r="F417" s="4" t="str">
        <f>IFERROR(__xludf.DUMMYFUNCTION("RANK(C417,FILTER(C:C,E:E=E417,A:A=A417))"),"#N/A")</f>
        <v>#N/A</v>
      </c>
      <c r="G417" s="4" t="str">
        <f t="shared" si="1"/>
        <v>'',</v>
      </c>
    </row>
    <row r="418">
      <c r="F418" s="4" t="str">
        <f>IFERROR(__xludf.DUMMYFUNCTION("RANK(C418,FILTER(C:C,E:E=E418,A:A=A418))"),"#N/A")</f>
        <v>#N/A</v>
      </c>
      <c r="G418" s="4" t="str">
        <f t="shared" si="1"/>
        <v>'',</v>
      </c>
    </row>
    <row r="419">
      <c r="F419" s="4" t="str">
        <f>IFERROR(__xludf.DUMMYFUNCTION("RANK(C419,FILTER(C:C,E:E=E419,A:A=A419))"),"#N/A")</f>
        <v>#N/A</v>
      </c>
      <c r="G419" s="4" t="str">
        <f t="shared" si="1"/>
        <v>'',</v>
      </c>
    </row>
    <row r="420">
      <c r="F420" s="4" t="str">
        <f>IFERROR(__xludf.DUMMYFUNCTION("RANK(C420,FILTER(C:C,E:E=E420,A:A=A420))"),"#N/A")</f>
        <v>#N/A</v>
      </c>
      <c r="G420" s="4" t="str">
        <f t="shared" si="1"/>
        <v>'',</v>
      </c>
    </row>
    <row r="421">
      <c r="F421" s="4" t="str">
        <f>IFERROR(__xludf.DUMMYFUNCTION("RANK(C421,FILTER(C:C,E:E=E421,A:A=A421))"),"#N/A")</f>
        <v>#N/A</v>
      </c>
      <c r="G421" s="4" t="str">
        <f t="shared" si="1"/>
        <v>'',</v>
      </c>
    </row>
    <row r="422">
      <c r="F422" s="4" t="str">
        <f>IFERROR(__xludf.DUMMYFUNCTION("RANK(C422,FILTER(C:C,E:E=E422,A:A=A422))"),"#N/A")</f>
        <v>#N/A</v>
      </c>
      <c r="G422" s="4" t="str">
        <f t="shared" si="1"/>
        <v>'',</v>
      </c>
    </row>
    <row r="423">
      <c r="F423" s="4" t="str">
        <f>IFERROR(__xludf.DUMMYFUNCTION("RANK(C423,FILTER(C:C,E:E=E423,A:A=A423))"),"#N/A")</f>
        <v>#N/A</v>
      </c>
      <c r="G423" s="4" t="str">
        <f t="shared" si="1"/>
        <v>'',</v>
      </c>
    </row>
    <row r="424">
      <c r="F424" s="4" t="str">
        <f>IFERROR(__xludf.DUMMYFUNCTION("RANK(C424,FILTER(C:C,E:E=E424,A:A=A424))"),"#N/A")</f>
        <v>#N/A</v>
      </c>
      <c r="G424" s="4" t="str">
        <f t="shared" si="1"/>
        <v>'',</v>
      </c>
    </row>
    <row r="425">
      <c r="F425" s="4" t="str">
        <f>IFERROR(__xludf.DUMMYFUNCTION("RANK(C425,FILTER(C:C,E:E=E425,A:A=A425))"),"#N/A")</f>
        <v>#N/A</v>
      </c>
      <c r="G425" s="4" t="str">
        <f t="shared" si="1"/>
        <v>'',</v>
      </c>
    </row>
    <row r="426">
      <c r="F426" s="4" t="str">
        <f>IFERROR(__xludf.DUMMYFUNCTION("RANK(C426,FILTER(C:C,E:E=E426,A:A=A426))"),"#N/A")</f>
        <v>#N/A</v>
      </c>
      <c r="G426" s="4" t="str">
        <f t="shared" si="1"/>
        <v>'',</v>
      </c>
    </row>
    <row r="427">
      <c r="F427" s="4" t="str">
        <f>IFERROR(__xludf.DUMMYFUNCTION("RANK(C427,FILTER(C:C,E:E=E427,A:A=A427))"),"#N/A")</f>
        <v>#N/A</v>
      </c>
      <c r="G427" s="4" t="str">
        <f t="shared" si="1"/>
        <v>'',</v>
      </c>
    </row>
    <row r="428">
      <c r="F428" s="4" t="str">
        <f>IFERROR(__xludf.DUMMYFUNCTION("RANK(C428,FILTER(C:C,E:E=E428,A:A=A428))"),"#N/A")</f>
        <v>#N/A</v>
      </c>
      <c r="G428" s="4" t="str">
        <f t="shared" si="1"/>
        <v>'',</v>
      </c>
    </row>
    <row r="429">
      <c r="F429" s="4" t="str">
        <f>IFERROR(__xludf.DUMMYFUNCTION("RANK(C429,FILTER(C:C,E:E=E429,A:A=A429))"),"#N/A")</f>
        <v>#N/A</v>
      </c>
      <c r="G429" s="4" t="str">
        <f t="shared" si="1"/>
        <v>'',</v>
      </c>
    </row>
    <row r="430">
      <c r="F430" s="4" t="str">
        <f>IFERROR(__xludf.DUMMYFUNCTION("RANK(C430,FILTER(C:C,E:E=E430,A:A=A430))"),"#N/A")</f>
        <v>#N/A</v>
      </c>
      <c r="G430" s="4" t="str">
        <f t="shared" si="1"/>
        <v>'',</v>
      </c>
    </row>
    <row r="431">
      <c r="F431" s="4" t="str">
        <f>IFERROR(__xludf.DUMMYFUNCTION("RANK(C431,FILTER(C:C,E:E=E431,A:A=A431))"),"#N/A")</f>
        <v>#N/A</v>
      </c>
      <c r="G431" s="4" t="str">
        <f t="shared" si="1"/>
        <v>'',</v>
      </c>
    </row>
    <row r="432">
      <c r="F432" s="4" t="str">
        <f>IFERROR(__xludf.DUMMYFUNCTION("RANK(C432,FILTER(C:C,E:E=E432,A:A=A432))"),"#N/A")</f>
        <v>#N/A</v>
      </c>
      <c r="G432" s="4" t="str">
        <f t="shared" si="1"/>
        <v>'',</v>
      </c>
    </row>
    <row r="433">
      <c r="F433" s="4" t="str">
        <f>IFERROR(__xludf.DUMMYFUNCTION("RANK(C433,FILTER(C:C,E:E=E433,A:A=A433))"),"#N/A")</f>
        <v>#N/A</v>
      </c>
      <c r="G433" s="4" t="str">
        <f t="shared" si="1"/>
        <v>'',</v>
      </c>
    </row>
    <row r="434">
      <c r="F434" s="4" t="str">
        <f>IFERROR(__xludf.DUMMYFUNCTION("RANK(C434,FILTER(C:C,E:E=E434,A:A=A434))"),"#N/A")</f>
        <v>#N/A</v>
      </c>
      <c r="G434" s="4" t="str">
        <f t="shared" si="1"/>
        <v>'',</v>
      </c>
    </row>
    <row r="435">
      <c r="F435" s="4" t="str">
        <f>IFERROR(__xludf.DUMMYFUNCTION("RANK(C435,FILTER(C:C,E:E=E435,A:A=A435))"),"#N/A")</f>
        <v>#N/A</v>
      </c>
      <c r="G435" s="4" t="str">
        <f t="shared" si="1"/>
        <v>'',</v>
      </c>
    </row>
    <row r="436">
      <c r="F436" s="4" t="str">
        <f>IFERROR(__xludf.DUMMYFUNCTION("RANK(C436,FILTER(C:C,E:E=E436,A:A=A436))"),"#N/A")</f>
        <v>#N/A</v>
      </c>
      <c r="G436" s="4" t="str">
        <f t="shared" si="1"/>
        <v>'',</v>
      </c>
    </row>
    <row r="437">
      <c r="F437" s="4" t="str">
        <f>IFERROR(__xludf.DUMMYFUNCTION("RANK(C437,FILTER(C:C,E:E=E437,A:A=A437))"),"#N/A")</f>
        <v>#N/A</v>
      </c>
      <c r="G437" s="4" t="str">
        <f t="shared" si="1"/>
        <v>'',</v>
      </c>
    </row>
    <row r="438">
      <c r="F438" s="4" t="str">
        <f>IFERROR(__xludf.DUMMYFUNCTION("RANK(C438,FILTER(C:C,E:E=E438,A:A=A438))"),"#N/A")</f>
        <v>#N/A</v>
      </c>
      <c r="G438" s="4" t="str">
        <f t="shared" si="1"/>
        <v>'',</v>
      </c>
    </row>
    <row r="439">
      <c r="F439" s="4" t="str">
        <f>IFERROR(__xludf.DUMMYFUNCTION("RANK(C439,FILTER(C:C,E:E=E439,A:A=A439))"),"#N/A")</f>
        <v>#N/A</v>
      </c>
      <c r="G439" s="4" t="str">
        <f t="shared" si="1"/>
        <v>'',</v>
      </c>
    </row>
    <row r="440">
      <c r="F440" s="4" t="str">
        <f>IFERROR(__xludf.DUMMYFUNCTION("RANK(C440,FILTER(C:C,E:E=E440,A:A=A440))"),"#N/A")</f>
        <v>#N/A</v>
      </c>
      <c r="G440" s="4" t="str">
        <f t="shared" si="1"/>
        <v>'',</v>
      </c>
    </row>
    <row r="441">
      <c r="F441" s="4" t="str">
        <f>IFERROR(__xludf.DUMMYFUNCTION("RANK(C441,FILTER(C:C,E:E=E441,A:A=A441))"),"#N/A")</f>
        <v>#N/A</v>
      </c>
      <c r="G441" s="4" t="str">
        <f t="shared" si="1"/>
        <v>'',</v>
      </c>
    </row>
    <row r="442">
      <c r="F442" s="4" t="str">
        <f>IFERROR(__xludf.DUMMYFUNCTION("RANK(C442,FILTER(C:C,E:E=E442,A:A=A442))"),"#N/A")</f>
        <v>#N/A</v>
      </c>
      <c r="G442" s="4" t="str">
        <f t="shared" si="1"/>
        <v>'',</v>
      </c>
    </row>
    <row r="443">
      <c r="F443" s="4" t="str">
        <f>IFERROR(__xludf.DUMMYFUNCTION("RANK(C443,FILTER(C:C,E:E=E443,A:A=A443))"),"#N/A")</f>
        <v>#N/A</v>
      </c>
      <c r="G443" s="4" t="str">
        <f t="shared" si="1"/>
        <v>'',</v>
      </c>
    </row>
    <row r="444">
      <c r="F444" s="4" t="str">
        <f>IFERROR(__xludf.DUMMYFUNCTION("RANK(C444,FILTER(C:C,E:E=E444,A:A=A444))"),"#N/A")</f>
        <v>#N/A</v>
      </c>
      <c r="G444" s="4" t="str">
        <f t="shared" si="1"/>
        <v>'',</v>
      </c>
    </row>
    <row r="445">
      <c r="F445" s="4" t="str">
        <f>IFERROR(__xludf.DUMMYFUNCTION("RANK(C445,FILTER(C:C,E:E=E445,A:A=A445))"),"#N/A")</f>
        <v>#N/A</v>
      </c>
      <c r="G445" s="4" t="str">
        <f t="shared" si="1"/>
        <v>'',</v>
      </c>
    </row>
    <row r="446">
      <c r="F446" s="4" t="str">
        <f>IFERROR(__xludf.DUMMYFUNCTION("RANK(C446,FILTER(C:C,E:E=E446,A:A=A446))"),"#N/A")</f>
        <v>#N/A</v>
      </c>
      <c r="G446" s="4" t="str">
        <f t="shared" si="1"/>
        <v>'',</v>
      </c>
    </row>
    <row r="447">
      <c r="F447" s="4" t="str">
        <f>IFERROR(__xludf.DUMMYFUNCTION("RANK(C447,FILTER(C:C,E:E=E447,A:A=A447))"),"#N/A")</f>
        <v>#N/A</v>
      </c>
      <c r="G447" s="4" t="str">
        <f t="shared" si="1"/>
        <v>'',</v>
      </c>
    </row>
    <row r="448">
      <c r="F448" s="4" t="str">
        <f>IFERROR(__xludf.DUMMYFUNCTION("RANK(C448,FILTER(C:C,E:E=E448,A:A=A448))"),"#N/A")</f>
        <v>#N/A</v>
      </c>
      <c r="G448" s="4" t="str">
        <f t="shared" si="1"/>
        <v>'',</v>
      </c>
    </row>
    <row r="449">
      <c r="F449" s="4" t="str">
        <f>IFERROR(__xludf.DUMMYFUNCTION("RANK(C449,FILTER(C:C,E:E=E449,A:A=A449))"),"#N/A")</f>
        <v>#N/A</v>
      </c>
      <c r="G449" s="4" t="str">
        <f t="shared" si="1"/>
        <v>'',</v>
      </c>
    </row>
    <row r="450">
      <c r="F450" s="4" t="str">
        <f>IFERROR(__xludf.DUMMYFUNCTION("RANK(C450,FILTER(C:C,E:E=E450,A:A=A450))"),"#N/A")</f>
        <v>#N/A</v>
      </c>
      <c r="G450" s="4" t="str">
        <f t="shared" si="1"/>
        <v>'',</v>
      </c>
    </row>
    <row r="451">
      <c r="F451" s="4" t="str">
        <f>IFERROR(__xludf.DUMMYFUNCTION("RANK(C451,FILTER(C:C,E:E=E451,A:A=A451))"),"#N/A")</f>
        <v>#N/A</v>
      </c>
      <c r="G451" s="4" t="str">
        <f t="shared" si="1"/>
        <v>'',</v>
      </c>
    </row>
    <row r="452">
      <c r="F452" s="4" t="str">
        <f>IFERROR(__xludf.DUMMYFUNCTION("RANK(C452,FILTER(C:C,E:E=E452,A:A=A452))"),"#N/A")</f>
        <v>#N/A</v>
      </c>
      <c r="G452" s="4" t="str">
        <f t="shared" si="1"/>
        <v>'',</v>
      </c>
    </row>
    <row r="453">
      <c r="F453" s="4" t="str">
        <f>IFERROR(__xludf.DUMMYFUNCTION("RANK(C453,FILTER(C:C,E:E=E453,A:A=A453))"),"#N/A")</f>
        <v>#N/A</v>
      </c>
      <c r="G453" s="4" t="str">
        <f t="shared" si="1"/>
        <v>'',</v>
      </c>
    </row>
    <row r="454">
      <c r="F454" s="4" t="str">
        <f>IFERROR(__xludf.DUMMYFUNCTION("RANK(C454,FILTER(C:C,E:E=E454,A:A=A454))"),"#N/A")</f>
        <v>#N/A</v>
      </c>
      <c r="G454" s="4" t="str">
        <f t="shared" si="1"/>
        <v>'',</v>
      </c>
    </row>
    <row r="455">
      <c r="F455" s="4" t="str">
        <f>IFERROR(__xludf.DUMMYFUNCTION("RANK(C455,FILTER(C:C,E:E=E455,A:A=A455))"),"#N/A")</f>
        <v>#N/A</v>
      </c>
      <c r="G455" s="4" t="str">
        <f t="shared" si="1"/>
        <v>'',</v>
      </c>
    </row>
    <row r="456">
      <c r="F456" s="4" t="str">
        <f>IFERROR(__xludf.DUMMYFUNCTION("RANK(C456,FILTER(C:C,E:E=E456,A:A=A456))"),"#N/A")</f>
        <v>#N/A</v>
      </c>
      <c r="G456" s="4" t="str">
        <f t="shared" si="1"/>
        <v>'',</v>
      </c>
    </row>
    <row r="457">
      <c r="F457" s="4" t="str">
        <f>IFERROR(__xludf.DUMMYFUNCTION("RANK(C457,FILTER(C:C,E:E=E457,A:A=A457))"),"#N/A")</f>
        <v>#N/A</v>
      </c>
      <c r="G457" s="4" t="str">
        <f t="shared" si="1"/>
        <v>'',</v>
      </c>
    </row>
    <row r="458">
      <c r="F458" s="4" t="str">
        <f>IFERROR(__xludf.DUMMYFUNCTION("RANK(C458,FILTER(C:C,E:E=E458,A:A=A458))"),"#N/A")</f>
        <v>#N/A</v>
      </c>
      <c r="G458" s="4" t="str">
        <f t="shared" si="1"/>
        <v>'',</v>
      </c>
    </row>
    <row r="459">
      <c r="F459" s="4" t="str">
        <f>IFERROR(__xludf.DUMMYFUNCTION("RANK(C459,FILTER(C:C,E:E=E459,A:A=A459))"),"#N/A")</f>
        <v>#N/A</v>
      </c>
      <c r="G459" s="4" t="str">
        <f t="shared" si="1"/>
        <v>'',</v>
      </c>
    </row>
    <row r="460">
      <c r="F460" s="4" t="str">
        <f>IFERROR(__xludf.DUMMYFUNCTION("RANK(C460,FILTER(C:C,E:E=E460,A:A=A460))"),"#N/A")</f>
        <v>#N/A</v>
      </c>
      <c r="G460" s="4" t="str">
        <f t="shared" si="1"/>
        <v>'',</v>
      </c>
    </row>
    <row r="461">
      <c r="F461" s="4" t="str">
        <f>IFERROR(__xludf.DUMMYFUNCTION("RANK(C461,FILTER(C:C,E:E=E461,A:A=A461))"),"#N/A")</f>
        <v>#N/A</v>
      </c>
      <c r="G461" s="4" t="str">
        <f t="shared" si="1"/>
        <v>'',</v>
      </c>
    </row>
    <row r="462">
      <c r="F462" s="4" t="str">
        <f>IFERROR(__xludf.DUMMYFUNCTION("RANK(C462,FILTER(C:C,E:E=E462,A:A=A462))"),"#N/A")</f>
        <v>#N/A</v>
      </c>
      <c r="G462" s="4" t="str">
        <f t="shared" si="1"/>
        <v>'',</v>
      </c>
    </row>
    <row r="463">
      <c r="F463" s="4" t="str">
        <f>IFERROR(__xludf.DUMMYFUNCTION("RANK(C463,FILTER(C:C,E:E=E463,A:A=A463))"),"#N/A")</f>
        <v>#N/A</v>
      </c>
      <c r="G463" s="4" t="str">
        <f t="shared" si="1"/>
        <v>'',</v>
      </c>
    </row>
    <row r="464">
      <c r="F464" s="4" t="str">
        <f>IFERROR(__xludf.DUMMYFUNCTION("RANK(C464,FILTER(C:C,E:E=E464,A:A=A464))"),"#N/A")</f>
        <v>#N/A</v>
      </c>
      <c r="G464" s="4" t="str">
        <f t="shared" si="1"/>
        <v>'',</v>
      </c>
    </row>
    <row r="465">
      <c r="F465" s="4" t="str">
        <f>IFERROR(__xludf.DUMMYFUNCTION("RANK(C465,FILTER(C:C,E:E=E465,A:A=A465))"),"#N/A")</f>
        <v>#N/A</v>
      </c>
      <c r="G465" s="4" t="str">
        <f t="shared" si="1"/>
        <v>'',</v>
      </c>
    </row>
    <row r="466">
      <c r="F466" s="4" t="str">
        <f>IFERROR(__xludf.DUMMYFUNCTION("RANK(C466,FILTER(C:C,E:E=E466,A:A=A466))"),"#N/A")</f>
        <v>#N/A</v>
      </c>
      <c r="G466" s="4" t="str">
        <f t="shared" si="1"/>
        <v>'',</v>
      </c>
    </row>
    <row r="467">
      <c r="F467" s="4" t="str">
        <f>IFERROR(__xludf.DUMMYFUNCTION("RANK(C467,FILTER(C:C,E:E=E467,A:A=A467))"),"#N/A")</f>
        <v>#N/A</v>
      </c>
      <c r="G467" s="4" t="str">
        <f t="shared" si="1"/>
        <v>'',</v>
      </c>
    </row>
    <row r="468">
      <c r="F468" s="4" t="str">
        <f>IFERROR(__xludf.DUMMYFUNCTION("RANK(C468,FILTER(C:C,E:E=E468,A:A=A468))"),"#N/A")</f>
        <v>#N/A</v>
      </c>
      <c r="G468" s="4" t="str">
        <f t="shared" si="1"/>
        <v>'',</v>
      </c>
    </row>
    <row r="469">
      <c r="F469" s="4" t="str">
        <f>IFERROR(__xludf.DUMMYFUNCTION("RANK(C469,FILTER(C:C,E:E=E469,A:A=A469))"),"#N/A")</f>
        <v>#N/A</v>
      </c>
      <c r="G469" s="4" t="str">
        <f t="shared" si="1"/>
        <v>'',</v>
      </c>
    </row>
    <row r="470">
      <c r="F470" s="4" t="str">
        <f>IFERROR(__xludf.DUMMYFUNCTION("RANK(C470,FILTER(C:C,E:E=E470,A:A=A470))"),"#N/A")</f>
        <v>#N/A</v>
      </c>
      <c r="G470" s="4" t="str">
        <f t="shared" si="1"/>
        <v>'',</v>
      </c>
    </row>
    <row r="471">
      <c r="F471" s="4" t="str">
        <f>IFERROR(__xludf.DUMMYFUNCTION("RANK(C471,FILTER(C:C,E:E=E471,A:A=A471))"),"#N/A")</f>
        <v>#N/A</v>
      </c>
      <c r="G471" s="4" t="str">
        <f t="shared" si="1"/>
        <v>'',</v>
      </c>
    </row>
    <row r="472">
      <c r="F472" s="4" t="str">
        <f>IFERROR(__xludf.DUMMYFUNCTION("RANK(C472,FILTER(C:C,E:E=E472,A:A=A472))"),"#N/A")</f>
        <v>#N/A</v>
      </c>
      <c r="G472" s="4" t="str">
        <f t="shared" si="1"/>
        <v>'',</v>
      </c>
    </row>
    <row r="473">
      <c r="F473" s="4" t="str">
        <f>IFERROR(__xludf.DUMMYFUNCTION("RANK(C473,FILTER(C:C,E:E=E473,A:A=A473))"),"#N/A")</f>
        <v>#N/A</v>
      </c>
      <c r="G473" s="4" t="str">
        <f t="shared" si="1"/>
        <v>'',</v>
      </c>
    </row>
    <row r="474">
      <c r="F474" s="4" t="str">
        <f>IFERROR(__xludf.DUMMYFUNCTION("RANK(C474,FILTER(C:C,E:E=E474,A:A=A474))"),"#N/A")</f>
        <v>#N/A</v>
      </c>
      <c r="G474" s="4" t="str">
        <f t="shared" si="1"/>
        <v>'',</v>
      </c>
    </row>
    <row r="475">
      <c r="F475" s="4" t="str">
        <f>IFERROR(__xludf.DUMMYFUNCTION("RANK(C475,FILTER(C:C,E:E=E475,A:A=A475))"),"#N/A")</f>
        <v>#N/A</v>
      </c>
      <c r="G475" s="4" t="str">
        <f t="shared" si="1"/>
        <v>'',</v>
      </c>
    </row>
    <row r="476">
      <c r="F476" s="4" t="str">
        <f>IFERROR(__xludf.DUMMYFUNCTION("RANK(C476,FILTER(C:C,E:E=E476,A:A=A476))"),"#N/A")</f>
        <v>#N/A</v>
      </c>
      <c r="G476" s="4" t="str">
        <f t="shared" si="1"/>
        <v>'',</v>
      </c>
    </row>
    <row r="477">
      <c r="F477" s="4" t="str">
        <f>IFERROR(__xludf.DUMMYFUNCTION("RANK(C477,FILTER(C:C,E:E=E477,A:A=A477))"),"#N/A")</f>
        <v>#N/A</v>
      </c>
      <c r="G477" s="4" t="str">
        <f t="shared" si="1"/>
        <v>'',</v>
      </c>
    </row>
    <row r="478">
      <c r="F478" s="4" t="str">
        <f>IFERROR(__xludf.DUMMYFUNCTION("RANK(C478,FILTER(C:C,E:E=E478,A:A=A478))"),"#N/A")</f>
        <v>#N/A</v>
      </c>
      <c r="G478" s="4" t="str">
        <f t="shared" si="1"/>
        <v>'',</v>
      </c>
    </row>
    <row r="479">
      <c r="F479" s="4" t="str">
        <f>IFERROR(__xludf.DUMMYFUNCTION("RANK(C479,FILTER(C:C,E:E=E479,A:A=A479))"),"#N/A")</f>
        <v>#N/A</v>
      </c>
      <c r="G479" s="4" t="str">
        <f t="shared" si="1"/>
        <v>'',</v>
      </c>
    </row>
    <row r="480">
      <c r="F480" s="4" t="str">
        <f>IFERROR(__xludf.DUMMYFUNCTION("RANK(C480,FILTER(C:C,E:E=E480,A:A=A480))"),"#N/A")</f>
        <v>#N/A</v>
      </c>
      <c r="G480" s="4" t="str">
        <f t="shared" si="1"/>
        <v>'',</v>
      </c>
    </row>
    <row r="481">
      <c r="F481" s="4" t="str">
        <f>IFERROR(__xludf.DUMMYFUNCTION("RANK(C481,FILTER(C:C,E:E=E481,A:A=A481))"),"#N/A")</f>
        <v>#N/A</v>
      </c>
      <c r="G481" s="4" t="str">
        <f t="shared" si="1"/>
        <v>'',</v>
      </c>
    </row>
    <row r="482">
      <c r="F482" s="4" t="str">
        <f>IFERROR(__xludf.DUMMYFUNCTION("RANK(C482,FILTER(C:C,E:E=E482,A:A=A482))"),"#N/A")</f>
        <v>#N/A</v>
      </c>
      <c r="G482" s="4" t="str">
        <f t="shared" si="1"/>
        <v>'',</v>
      </c>
    </row>
    <row r="483">
      <c r="F483" s="4" t="str">
        <f>IFERROR(__xludf.DUMMYFUNCTION("RANK(C483,FILTER(C:C,E:E=E483,A:A=A483))"),"#N/A")</f>
        <v>#N/A</v>
      </c>
      <c r="G483" s="4" t="str">
        <f t="shared" si="1"/>
        <v>'',</v>
      </c>
    </row>
    <row r="484">
      <c r="F484" s="4" t="str">
        <f>IFERROR(__xludf.DUMMYFUNCTION("RANK(C484,FILTER(C:C,E:E=E484,A:A=A484))"),"#N/A")</f>
        <v>#N/A</v>
      </c>
      <c r="G484" s="4" t="str">
        <f t="shared" si="1"/>
        <v>'',</v>
      </c>
    </row>
    <row r="485">
      <c r="F485" s="4" t="str">
        <f>IFERROR(__xludf.DUMMYFUNCTION("RANK(C485,FILTER(C:C,E:E=E485,A:A=A485))"),"#N/A")</f>
        <v>#N/A</v>
      </c>
      <c r="G485" s="4" t="str">
        <f t="shared" si="1"/>
        <v>'',</v>
      </c>
    </row>
    <row r="486">
      <c r="F486" s="4" t="str">
        <f>IFERROR(__xludf.DUMMYFUNCTION("RANK(C486,FILTER(C:C,E:E=E486,A:A=A486))"),"#N/A")</f>
        <v>#N/A</v>
      </c>
      <c r="G486" s="4" t="str">
        <f t="shared" si="1"/>
        <v>'',</v>
      </c>
    </row>
    <row r="487">
      <c r="F487" s="4" t="str">
        <f>IFERROR(__xludf.DUMMYFUNCTION("RANK(C487,FILTER(C:C,E:E=E487,A:A=A487))"),"#N/A")</f>
        <v>#N/A</v>
      </c>
      <c r="G487" s="4" t="str">
        <f t="shared" si="1"/>
        <v>'',</v>
      </c>
    </row>
    <row r="488">
      <c r="F488" s="4" t="str">
        <f>IFERROR(__xludf.DUMMYFUNCTION("RANK(C488,FILTER(C:C,E:E=E488,A:A=A488))"),"#N/A")</f>
        <v>#N/A</v>
      </c>
      <c r="G488" s="4" t="str">
        <f t="shared" si="1"/>
        <v>'',</v>
      </c>
    </row>
    <row r="489">
      <c r="F489" s="4" t="str">
        <f>IFERROR(__xludf.DUMMYFUNCTION("RANK(C489,FILTER(C:C,E:E=E489,A:A=A489))"),"#N/A")</f>
        <v>#N/A</v>
      </c>
      <c r="G489" s="4" t="str">
        <f t="shared" si="1"/>
        <v>'',</v>
      </c>
    </row>
    <row r="490">
      <c r="F490" s="4" t="str">
        <f>IFERROR(__xludf.DUMMYFUNCTION("RANK(C490,FILTER(C:C,E:E=E490,A:A=A490))"),"#N/A")</f>
        <v>#N/A</v>
      </c>
      <c r="G490" s="4" t="str">
        <f t="shared" si="1"/>
        <v>'',</v>
      </c>
    </row>
    <row r="491">
      <c r="F491" s="4" t="str">
        <f>IFERROR(__xludf.DUMMYFUNCTION("RANK(C491,FILTER(C:C,E:E=E491,A:A=A491))"),"#N/A")</f>
        <v>#N/A</v>
      </c>
      <c r="G491" s="4" t="str">
        <f t="shared" si="1"/>
        <v>'',</v>
      </c>
    </row>
    <row r="492">
      <c r="F492" s="4" t="str">
        <f>IFERROR(__xludf.DUMMYFUNCTION("RANK(C492,FILTER(C:C,E:E=E492,A:A=A492))"),"#N/A")</f>
        <v>#N/A</v>
      </c>
      <c r="G492" s="4" t="str">
        <f t="shared" si="1"/>
        <v>'',</v>
      </c>
    </row>
    <row r="493">
      <c r="F493" s="4" t="str">
        <f>IFERROR(__xludf.DUMMYFUNCTION("RANK(C493,FILTER(C:C,E:E=E493,A:A=A493))"),"#N/A")</f>
        <v>#N/A</v>
      </c>
      <c r="G493" s="4" t="str">
        <f t="shared" si="1"/>
        <v>'',</v>
      </c>
    </row>
    <row r="494">
      <c r="F494" s="4" t="str">
        <f>IFERROR(__xludf.DUMMYFUNCTION("RANK(C494,FILTER(C:C,E:E=E494,A:A=A494))"),"#N/A")</f>
        <v>#N/A</v>
      </c>
      <c r="G494" s="4" t="str">
        <f t="shared" si="1"/>
        <v>'',</v>
      </c>
    </row>
    <row r="495">
      <c r="F495" s="4" t="str">
        <f>IFERROR(__xludf.DUMMYFUNCTION("RANK(C495,FILTER(C:C,E:E=E495,A:A=A495))"),"#N/A")</f>
        <v>#N/A</v>
      </c>
      <c r="G495" s="4" t="str">
        <f t="shared" si="1"/>
        <v>'',</v>
      </c>
    </row>
    <row r="496">
      <c r="F496" s="4" t="str">
        <f>IFERROR(__xludf.DUMMYFUNCTION("RANK(C496,FILTER(C:C,E:E=E496,A:A=A496))"),"#N/A")</f>
        <v>#N/A</v>
      </c>
      <c r="G496" s="4" t="str">
        <f t="shared" si="1"/>
        <v>'',</v>
      </c>
    </row>
    <row r="497">
      <c r="F497" s="4" t="str">
        <f>IFERROR(__xludf.DUMMYFUNCTION("RANK(C497,FILTER(C:C,E:E=E497,A:A=A497))"),"#N/A")</f>
        <v>#N/A</v>
      </c>
      <c r="G497" s="4" t="str">
        <f t="shared" si="1"/>
        <v>'',</v>
      </c>
    </row>
    <row r="498">
      <c r="F498" s="4" t="str">
        <f>IFERROR(__xludf.DUMMYFUNCTION("RANK(C498,FILTER(C:C,E:E=E498,A:A=A498))"),"#N/A")</f>
        <v>#N/A</v>
      </c>
      <c r="G498" s="4" t="str">
        <f t="shared" si="1"/>
        <v>'',</v>
      </c>
    </row>
    <row r="499">
      <c r="F499" s="4" t="str">
        <f>IFERROR(__xludf.DUMMYFUNCTION("RANK(C499,FILTER(C:C,E:E=E499,A:A=A499))"),"#N/A")</f>
        <v>#N/A</v>
      </c>
      <c r="G499" s="4" t="str">
        <f t="shared" si="1"/>
        <v>'',</v>
      </c>
    </row>
    <row r="500">
      <c r="F500" s="4" t="str">
        <f>IFERROR(__xludf.DUMMYFUNCTION("RANK(C500,FILTER(C:C,E:E=E500,A:A=A500))"),"#N/A")</f>
        <v>#N/A</v>
      </c>
      <c r="G500" s="4" t="str">
        <f t="shared" si="1"/>
        <v>'',</v>
      </c>
    </row>
    <row r="501">
      <c r="F501" s="4" t="str">
        <f>IFERROR(__xludf.DUMMYFUNCTION("RANK(C501,FILTER(C:C,E:E=E501,A:A=A501))"),"#N/A")</f>
        <v>#N/A</v>
      </c>
      <c r="G501" s="4" t="str">
        <f t="shared" si="1"/>
        <v>'',</v>
      </c>
    </row>
    <row r="502">
      <c r="F502" s="4" t="str">
        <f>IFERROR(__xludf.DUMMYFUNCTION("RANK(C502,FILTER(C:C,E:E=E502,A:A=A502))"),"#N/A")</f>
        <v>#N/A</v>
      </c>
      <c r="G502" s="4" t="str">
        <f t="shared" si="1"/>
        <v>'',</v>
      </c>
    </row>
    <row r="503">
      <c r="F503" s="4" t="str">
        <f>IFERROR(__xludf.DUMMYFUNCTION("RANK(C503,FILTER(C:C,E:E=E503,A:A=A503))"),"#N/A")</f>
        <v>#N/A</v>
      </c>
      <c r="G503" s="4" t="str">
        <f t="shared" si="1"/>
        <v>'',</v>
      </c>
    </row>
    <row r="504">
      <c r="F504" s="4" t="str">
        <f>IFERROR(__xludf.DUMMYFUNCTION("RANK(C504,FILTER(C:C,E:E=E504,A:A=A504))"),"#N/A")</f>
        <v>#N/A</v>
      </c>
      <c r="G504" s="4" t="str">
        <f t="shared" si="1"/>
        <v>'',</v>
      </c>
    </row>
    <row r="505">
      <c r="F505" s="4" t="str">
        <f>IFERROR(__xludf.DUMMYFUNCTION("RANK(C505,FILTER(C:C,E:E=E505,A:A=A505))"),"#N/A")</f>
        <v>#N/A</v>
      </c>
      <c r="G505" s="4" t="str">
        <f t="shared" si="1"/>
        <v>'',</v>
      </c>
    </row>
    <row r="506">
      <c r="F506" s="4" t="str">
        <f>IFERROR(__xludf.DUMMYFUNCTION("RANK(C506,FILTER(C:C,E:E=E506,A:A=A506))"),"#N/A")</f>
        <v>#N/A</v>
      </c>
      <c r="G506" s="4" t="str">
        <f t="shared" si="1"/>
        <v>'',</v>
      </c>
    </row>
    <row r="507">
      <c r="F507" s="4" t="str">
        <f>IFERROR(__xludf.DUMMYFUNCTION("RANK(C507,FILTER(C:C,E:E=E507,A:A=A507))"),"#N/A")</f>
        <v>#N/A</v>
      </c>
      <c r="G507" s="4" t="str">
        <f t="shared" si="1"/>
        <v>'',</v>
      </c>
    </row>
    <row r="508">
      <c r="F508" s="4" t="str">
        <f>IFERROR(__xludf.DUMMYFUNCTION("RANK(C508,FILTER(C:C,E:E=E508,A:A=A508))"),"#N/A")</f>
        <v>#N/A</v>
      </c>
      <c r="G508" s="4" t="str">
        <f t="shared" si="1"/>
        <v>'',</v>
      </c>
    </row>
    <row r="509">
      <c r="F509" s="4" t="str">
        <f>IFERROR(__xludf.DUMMYFUNCTION("RANK(C509,FILTER(C:C,E:E=E509,A:A=A509))"),"#N/A")</f>
        <v>#N/A</v>
      </c>
      <c r="G509" s="4" t="str">
        <f t="shared" si="1"/>
        <v>'',</v>
      </c>
    </row>
    <row r="510">
      <c r="F510" s="4" t="str">
        <f>IFERROR(__xludf.DUMMYFUNCTION("RANK(C510,FILTER(C:C,E:E=E510,A:A=A510))"),"#N/A")</f>
        <v>#N/A</v>
      </c>
      <c r="G510" s="4" t="str">
        <f t="shared" si="1"/>
        <v>'',</v>
      </c>
    </row>
    <row r="511">
      <c r="F511" s="4" t="str">
        <f>IFERROR(__xludf.DUMMYFUNCTION("RANK(C511,FILTER(C:C,E:E=E511,A:A=A511))"),"#N/A")</f>
        <v>#N/A</v>
      </c>
      <c r="G511" s="4" t="str">
        <f t="shared" si="1"/>
        <v>'',</v>
      </c>
    </row>
    <row r="512">
      <c r="F512" s="4" t="str">
        <f>IFERROR(__xludf.DUMMYFUNCTION("RANK(C512,FILTER(C:C,E:E=E512,A:A=A512))"),"#N/A")</f>
        <v>#N/A</v>
      </c>
      <c r="G512" s="4" t="str">
        <f t="shared" si="1"/>
        <v>'',</v>
      </c>
    </row>
    <row r="513">
      <c r="F513" s="4" t="str">
        <f>IFERROR(__xludf.DUMMYFUNCTION("RANK(C513,FILTER(C:C,E:E=E513,A:A=A513))"),"#N/A")</f>
        <v>#N/A</v>
      </c>
      <c r="G513" s="4" t="str">
        <f t="shared" si="1"/>
        <v>'',</v>
      </c>
    </row>
    <row r="514">
      <c r="F514" s="4" t="str">
        <f>IFERROR(__xludf.DUMMYFUNCTION("RANK(C514,FILTER(C:C,E:E=E514,A:A=A514))"),"#N/A")</f>
        <v>#N/A</v>
      </c>
      <c r="G514" s="4" t="str">
        <f t="shared" si="1"/>
        <v>'',</v>
      </c>
    </row>
    <row r="515">
      <c r="F515" s="4" t="str">
        <f>IFERROR(__xludf.DUMMYFUNCTION("RANK(C515,FILTER(C:C,E:E=E515,A:A=A515))"),"#N/A")</f>
        <v>#N/A</v>
      </c>
      <c r="G515" s="4" t="str">
        <f t="shared" si="1"/>
        <v>'',</v>
      </c>
    </row>
    <row r="516">
      <c r="F516" s="4" t="str">
        <f>IFERROR(__xludf.DUMMYFUNCTION("RANK(C516,FILTER(C:C,E:E=E516,A:A=A516))"),"#N/A")</f>
        <v>#N/A</v>
      </c>
      <c r="G516" s="4" t="str">
        <f t="shared" si="1"/>
        <v>'',</v>
      </c>
    </row>
    <row r="517">
      <c r="F517" s="4" t="str">
        <f>IFERROR(__xludf.DUMMYFUNCTION("RANK(C517,FILTER(C:C,E:E=E517,A:A=A517))"),"#N/A")</f>
        <v>#N/A</v>
      </c>
      <c r="G517" s="4" t="str">
        <f t="shared" si="1"/>
        <v>'',</v>
      </c>
    </row>
    <row r="518">
      <c r="F518" s="4" t="str">
        <f>IFERROR(__xludf.DUMMYFUNCTION("RANK(C518,FILTER(C:C,E:E=E518,A:A=A518))"),"#N/A")</f>
        <v>#N/A</v>
      </c>
      <c r="G518" s="4" t="str">
        <f t="shared" si="1"/>
        <v>'',</v>
      </c>
    </row>
    <row r="519">
      <c r="F519" s="4" t="str">
        <f>IFERROR(__xludf.DUMMYFUNCTION("RANK(C519,FILTER(C:C,E:E=E519,A:A=A519))"),"#N/A")</f>
        <v>#N/A</v>
      </c>
      <c r="G519" s="4" t="str">
        <f t="shared" si="1"/>
        <v>'',</v>
      </c>
    </row>
    <row r="520">
      <c r="F520" s="4" t="str">
        <f>IFERROR(__xludf.DUMMYFUNCTION("RANK(C520,FILTER(C:C,E:E=E520,A:A=A520))"),"#N/A")</f>
        <v>#N/A</v>
      </c>
      <c r="G520" s="4" t="str">
        <f t="shared" si="1"/>
        <v>'',</v>
      </c>
    </row>
    <row r="521">
      <c r="F521" s="4" t="str">
        <f>IFERROR(__xludf.DUMMYFUNCTION("RANK(C521,FILTER(C:C,E:E=E521,A:A=A521))"),"#N/A")</f>
        <v>#N/A</v>
      </c>
      <c r="G521" s="4" t="str">
        <f t="shared" si="1"/>
        <v>'',</v>
      </c>
    </row>
    <row r="522">
      <c r="F522" s="4" t="str">
        <f>IFERROR(__xludf.DUMMYFUNCTION("RANK(C522,FILTER(C:C,E:E=E522,A:A=A522))"),"#N/A")</f>
        <v>#N/A</v>
      </c>
      <c r="G522" s="4" t="str">
        <f t="shared" si="1"/>
        <v>'',</v>
      </c>
    </row>
    <row r="523">
      <c r="F523" s="4" t="str">
        <f>IFERROR(__xludf.DUMMYFUNCTION("RANK(C523,FILTER(C:C,E:E=E523,A:A=A523))"),"#N/A")</f>
        <v>#N/A</v>
      </c>
      <c r="G523" s="4" t="str">
        <f t="shared" si="1"/>
        <v>'',</v>
      </c>
    </row>
    <row r="524">
      <c r="F524" s="4" t="str">
        <f>IFERROR(__xludf.DUMMYFUNCTION("RANK(C524,FILTER(C:C,E:E=E524,A:A=A524))"),"#N/A")</f>
        <v>#N/A</v>
      </c>
      <c r="G524" s="4" t="str">
        <f t="shared" si="1"/>
        <v>'',</v>
      </c>
    </row>
    <row r="525">
      <c r="F525" s="4" t="str">
        <f>IFERROR(__xludf.DUMMYFUNCTION("RANK(C525,FILTER(C:C,E:E=E525,A:A=A525))"),"#N/A")</f>
        <v>#N/A</v>
      </c>
      <c r="G525" s="4" t="str">
        <f t="shared" si="1"/>
        <v>'',</v>
      </c>
    </row>
    <row r="526">
      <c r="F526" s="4" t="str">
        <f>IFERROR(__xludf.DUMMYFUNCTION("RANK(C526,FILTER(C:C,E:E=E526,A:A=A526))"),"#N/A")</f>
        <v>#N/A</v>
      </c>
      <c r="G526" s="4" t="str">
        <f t="shared" si="1"/>
        <v>'',</v>
      </c>
    </row>
    <row r="527">
      <c r="F527" s="4" t="str">
        <f>IFERROR(__xludf.DUMMYFUNCTION("RANK(C527,FILTER(C:C,E:E=E527,A:A=A527))"),"#N/A")</f>
        <v>#N/A</v>
      </c>
      <c r="G527" s="4" t="str">
        <f t="shared" si="1"/>
        <v>'',</v>
      </c>
    </row>
    <row r="528">
      <c r="F528" s="4" t="str">
        <f>IFERROR(__xludf.DUMMYFUNCTION("RANK(C528,FILTER(C:C,E:E=E528,A:A=A528))"),"#N/A")</f>
        <v>#N/A</v>
      </c>
      <c r="G528" s="4" t="str">
        <f t="shared" si="1"/>
        <v>'',</v>
      </c>
    </row>
    <row r="529">
      <c r="F529" s="4" t="str">
        <f>IFERROR(__xludf.DUMMYFUNCTION("RANK(C529,FILTER(C:C,E:E=E529,A:A=A529))"),"#N/A")</f>
        <v>#N/A</v>
      </c>
      <c r="G529" s="4" t="str">
        <f t="shared" si="1"/>
        <v>'',</v>
      </c>
    </row>
    <row r="530">
      <c r="F530" s="4" t="str">
        <f>IFERROR(__xludf.DUMMYFUNCTION("RANK(C530,FILTER(C:C,E:E=E530,A:A=A530))"),"#N/A")</f>
        <v>#N/A</v>
      </c>
      <c r="G530" s="4" t="str">
        <f t="shared" si="1"/>
        <v>'',</v>
      </c>
    </row>
    <row r="531">
      <c r="F531" s="4" t="str">
        <f>IFERROR(__xludf.DUMMYFUNCTION("RANK(C531,FILTER(C:C,E:E=E531,A:A=A531))"),"#N/A")</f>
        <v>#N/A</v>
      </c>
      <c r="G531" s="4" t="str">
        <f t="shared" si="1"/>
        <v>'',</v>
      </c>
    </row>
    <row r="532">
      <c r="F532" s="4" t="str">
        <f>IFERROR(__xludf.DUMMYFUNCTION("RANK(C532,FILTER(C:C,E:E=E532,A:A=A532))"),"#N/A")</f>
        <v>#N/A</v>
      </c>
      <c r="G532" s="4" t="str">
        <f t="shared" si="1"/>
        <v>'',</v>
      </c>
    </row>
    <row r="533">
      <c r="F533" s="4" t="str">
        <f>IFERROR(__xludf.DUMMYFUNCTION("RANK(C533,FILTER(C:C,E:E=E533,A:A=A533))"),"#N/A")</f>
        <v>#N/A</v>
      </c>
      <c r="G533" s="4" t="str">
        <f t="shared" si="1"/>
        <v>'',</v>
      </c>
    </row>
    <row r="534">
      <c r="F534" s="4" t="str">
        <f>IFERROR(__xludf.DUMMYFUNCTION("RANK(C534,FILTER(C:C,E:E=E534,A:A=A534))"),"#N/A")</f>
        <v>#N/A</v>
      </c>
      <c r="G534" s="4" t="str">
        <f t="shared" si="1"/>
        <v>'',</v>
      </c>
    </row>
    <row r="535">
      <c r="F535" s="4" t="str">
        <f>IFERROR(__xludf.DUMMYFUNCTION("RANK(C535,FILTER(C:C,E:E=E535,A:A=A535))"),"#N/A")</f>
        <v>#N/A</v>
      </c>
      <c r="G535" s="4" t="str">
        <f t="shared" si="1"/>
        <v>'',</v>
      </c>
    </row>
    <row r="536">
      <c r="F536" s="4" t="str">
        <f>IFERROR(__xludf.DUMMYFUNCTION("RANK(C536,FILTER(C:C,E:E=E536,A:A=A536))"),"#N/A")</f>
        <v>#N/A</v>
      </c>
      <c r="G536" s="4" t="str">
        <f t="shared" si="1"/>
        <v>'',</v>
      </c>
    </row>
    <row r="537">
      <c r="F537" s="4" t="str">
        <f>IFERROR(__xludf.DUMMYFUNCTION("RANK(C537,FILTER(C:C,E:E=E537,A:A=A537))"),"#N/A")</f>
        <v>#N/A</v>
      </c>
      <c r="G537" s="4" t="str">
        <f t="shared" si="1"/>
        <v>'',</v>
      </c>
    </row>
    <row r="538">
      <c r="F538" s="4" t="str">
        <f>IFERROR(__xludf.DUMMYFUNCTION("RANK(C538,FILTER(C:C,E:E=E538,A:A=A538))"),"#N/A")</f>
        <v>#N/A</v>
      </c>
      <c r="G538" s="4" t="str">
        <f t="shared" si="1"/>
        <v>'',</v>
      </c>
    </row>
    <row r="539">
      <c r="F539" s="4" t="str">
        <f>IFERROR(__xludf.DUMMYFUNCTION("RANK(C539,FILTER(C:C,E:E=E539,A:A=A539))"),"#N/A")</f>
        <v>#N/A</v>
      </c>
      <c r="G539" s="4" t="str">
        <f t="shared" si="1"/>
        <v>'',</v>
      </c>
    </row>
    <row r="540">
      <c r="F540" s="4" t="str">
        <f>IFERROR(__xludf.DUMMYFUNCTION("RANK(C540,FILTER(C:C,E:E=E540,A:A=A540))"),"#N/A")</f>
        <v>#N/A</v>
      </c>
      <c r="G540" s="4" t="str">
        <f t="shared" si="1"/>
        <v>'',</v>
      </c>
    </row>
    <row r="541">
      <c r="F541" s="4" t="str">
        <f>IFERROR(__xludf.DUMMYFUNCTION("RANK(C541,FILTER(C:C,E:E=E541,A:A=A541))"),"#N/A")</f>
        <v>#N/A</v>
      </c>
      <c r="G541" s="4" t="str">
        <f t="shared" si="1"/>
        <v>'',</v>
      </c>
    </row>
    <row r="542">
      <c r="F542" s="4" t="str">
        <f>IFERROR(__xludf.DUMMYFUNCTION("RANK(C542,FILTER(C:C,E:E=E542,A:A=A542))"),"#N/A")</f>
        <v>#N/A</v>
      </c>
      <c r="G542" s="4" t="str">
        <f t="shared" si="1"/>
        <v>'',</v>
      </c>
    </row>
    <row r="543">
      <c r="F543" s="4" t="str">
        <f>IFERROR(__xludf.DUMMYFUNCTION("RANK(C543,FILTER(C:C,E:E=E543,A:A=A543))"),"#N/A")</f>
        <v>#N/A</v>
      </c>
      <c r="G543" s="4" t="str">
        <f t="shared" si="1"/>
        <v>'',</v>
      </c>
    </row>
    <row r="544">
      <c r="F544" s="4" t="str">
        <f>IFERROR(__xludf.DUMMYFUNCTION("RANK(C544,FILTER(C:C,E:E=E544,A:A=A544))"),"#N/A")</f>
        <v>#N/A</v>
      </c>
      <c r="G544" s="4" t="str">
        <f t="shared" si="1"/>
        <v>'',</v>
      </c>
    </row>
    <row r="545">
      <c r="F545" s="4" t="str">
        <f>IFERROR(__xludf.DUMMYFUNCTION("RANK(C545,FILTER(C:C,E:E=E545,A:A=A545))"),"#N/A")</f>
        <v>#N/A</v>
      </c>
      <c r="G545" s="4" t="str">
        <f t="shared" si="1"/>
        <v>'',</v>
      </c>
    </row>
    <row r="546">
      <c r="F546" s="4" t="str">
        <f>IFERROR(__xludf.DUMMYFUNCTION("RANK(C546,FILTER(C:C,E:E=E546,A:A=A546))"),"#N/A")</f>
        <v>#N/A</v>
      </c>
      <c r="G546" s="4" t="str">
        <f t="shared" si="1"/>
        <v>'',</v>
      </c>
    </row>
    <row r="547">
      <c r="F547" s="4" t="str">
        <f>IFERROR(__xludf.DUMMYFUNCTION("RANK(C547,FILTER(C:C,E:E=E547,A:A=A547))"),"#N/A")</f>
        <v>#N/A</v>
      </c>
      <c r="G547" s="4" t="str">
        <f t="shared" si="1"/>
        <v>'',</v>
      </c>
    </row>
    <row r="548">
      <c r="F548" s="4" t="str">
        <f>IFERROR(__xludf.DUMMYFUNCTION("RANK(C548,FILTER(C:C,E:E=E548,A:A=A548))"),"#N/A")</f>
        <v>#N/A</v>
      </c>
      <c r="G548" s="4" t="str">
        <f t="shared" si="1"/>
        <v>'',</v>
      </c>
    </row>
    <row r="549">
      <c r="F549" s="4" t="str">
        <f>IFERROR(__xludf.DUMMYFUNCTION("RANK(C549,FILTER(C:C,E:E=E549,A:A=A549))"),"#N/A")</f>
        <v>#N/A</v>
      </c>
      <c r="G549" s="4" t="str">
        <f t="shared" si="1"/>
        <v>'',</v>
      </c>
    </row>
    <row r="550">
      <c r="F550" s="4" t="str">
        <f>IFERROR(__xludf.DUMMYFUNCTION("RANK(C550,FILTER(C:C,E:E=E550,A:A=A550))"),"#N/A")</f>
        <v>#N/A</v>
      </c>
      <c r="G550" s="4" t="str">
        <f t="shared" si="1"/>
        <v>'',</v>
      </c>
    </row>
    <row r="551">
      <c r="F551" s="4" t="str">
        <f>IFERROR(__xludf.DUMMYFUNCTION("RANK(C551,FILTER(C:C,E:E=E551,A:A=A551))"),"#N/A")</f>
        <v>#N/A</v>
      </c>
      <c r="G551" s="4" t="str">
        <f t="shared" si="1"/>
        <v>'',</v>
      </c>
    </row>
    <row r="552">
      <c r="F552" s="4" t="str">
        <f>IFERROR(__xludf.DUMMYFUNCTION("RANK(C552,FILTER(C:C,E:E=E552,A:A=A552))"),"#N/A")</f>
        <v>#N/A</v>
      </c>
      <c r="G552" s="4" t="str">
        <f t="shared" si="1"/>
        <v>'',</v>
      </c>
    </row>
    <row r="553">
      <c r="F553" s="4" t="str">
        <f>IFERROR(__xludf.DUMMYFUNCTION("RANK(C553,FILTER(C:C,E:E=E553,A:A=A553))"),"#N/A")</f>
        <v>#N/A</v>
      </c>
      <c r="G553" s="4" t="str">
        <f t="shared" si="1"/>
        <v>'',</v>
      </c>
    </row>
    <row r="554">
      <c r="F554" s="4" t="str">
        <f>IFERROR(__xludf.DUMMYFUNCTION("RANK(C554,FILTER(C:C,E:E=E554,A:A=A554))"),"#N/A")</f>
        <v>#N/A</v>
      </c>
      <c r="G554" s="4" t="str">
        <f t="shared" si="1"/>
        <v>'',</v>
      </c>
    </row>
    <row r="555">
      <c r="F555" s="4" t="str">
        <f>IFERROR(__xludf.DUMMYFUNCTION("RANK(C555,FILTER(C:C,E:E=E555,A:A=A555))"),"#N/A")</f>
        <v>#N/A</v>
      </c>
      <c r="G555" s="4" t="str">
        <f t="shared" si="1"/>
        <v>'',</v>
      </c>
    </row>
    <row r="556">
      <c r="F556" s="4" t="str">
        <f>IFERROR(__xludf.DUMMYFUNCTION("RANK(C556,FILTER(C:C,E:E=E556,A:A=A556))"),"#N/A")</f>
        <v>#N/A</v>
      </c>
      <c r="G556" s="4" t="str">
        <f t="shared" si="1"/>
        <v>'',</v>
      </c>
    </row>
    <row r="557">
      <c r="F557" s="4" t="str">
        <f>IFERROR(__xludf.DUMMYFUNCTION("RANK(C557,FILTER(C:C,E:E=E557,A:A=A557))"),"#N/A")</f>
        <v>#N/A</v>
      </c>
      <c r="G557" s="4" t="str">
        <f t="shared" si="1"/>
        <v>'',</v>
      </c>
    </row>
    <row r="558">
      <c r="F558" s="4" t="str">
        <f>IFERROR(__xludf.DUMMYFUNCTION("RANK(C558,FILTER(C:C,E:E=E558,A:A=A558))"),"#N/A")</f>
        <v>#N/A</v>
      </c>
      <c r="G558" s="4" t="str">
        <f t="shared" si="1"/>
        <v>'',</v>
      </c>
    </row>
    <row r="559">
      <c r="F559" s="4" t="str">
        <f>IFERROR(__xludf.DUMMYFUNCTION("RANK(C559,FILTER(C:C,E:E=E559,A:A=A559))"),"#N/A")</f>
        <v>#N/A</v>
      </c>
      <c r="G559" s="4" t="str">
        <f t="shared" si="1"/>
        <v>'',</v>
      </c>
    </row>
    <row r="560">
      <c r="F560" s="4" t="str">
        <f>IFERROR(__xludf.DUMMYFUNCTION("RANK(C560,FILTER(C:C,E:E=E560,A:A=A560))"),"#N/A")</f>
        <v>#N/A</v>
      </c>
      <c r="G560" s="4" t="str">
        <f t="shared" si="1"/>
        <v>'',</v>
      </c>
    </row>
    <row r="561">
      <c r="F561" s="4" t="str">
        <f>IFERROR(__xludf.DUMMYFUNCTION("RANK(C561,FILTER(C:C,E:E=E561,A:A=A561))"),"#N/A")</f>
        <v>#N/A</v>
      </c>
      <c r="G561" s="4" t="str">
        <f t="shared" si="1"/>
        <v>'',</v>
      </c>
    </row>
    <row r="562">
      <c r="F562" s="4" t="str">
        <f>IFERROR(__xludf.DUMMYFUNCTION("RANK(C562,FILTER(C:C,E:E=E562,A:A=A562))"),"#N/A")</f>
        <v>#N/A</v>
      </c>
      <c r="G562" s="4" t="str">
        <f t="shared" si="1"/>
        <v>'',</v>
      </c>
    </row>
    <row r="563">
      <c r="F563" s="4" t="str">
        <f>IFERROR(__xludf.DUMMYFUNCTION("RANK(C563,FILTER(C:C,E:E=E563,A:A=A563))"),"#N/A")</f>
        <v>#N/A</v>
      </c>
      <c r="G563" s="4" t="str">
        <f t="shared" si="1"/>
        <v>'',</v>
      </c>
    </row>
    <row r="564">
      <c r="F564" s="4" t="str">
        <f>IFERROR(__xludf.DUMMYFUNCTION("RANK(C564,FILTER(C:C,E:E=E564,A:A=A564))"),"#N/A")</f>
        <v>#N/A</v>
      </c>
      <c r="G564" s="4" t="str">
        <f t="shared" si="1"/>
        <v>'',</v>
      </c>
    </row>
    <row r="565">
      <c r="F565" s="4" t="str">
        <f>IFERROR(__xludf.DUMMYFUNCTION("RANK(C565,FILTER(C:C,E:E=E565,A:A=A565))"),"#N/A")</f>
        <v>#N/A</v>
      </c>
      <c r="G565" s="4" t="str">
        <f t="shared" si="1"/>
        <v>'',</v>
      </c>
    </row>
    <row r="566">
      <c r="F566" s="4" t="str">
        <f>IFERROR(__xludf.DUMMYFUNCTION("RANK(C566,FILTER(C:C,E:E=E566,A:A=A566))"),"#N/A")</f>
        <v>#N/A</v>
      </c>
      <c r="G566" s="4" t="str">
        <f t="shared" si="1"/>
        <v>'',</v>
      </c>
    </row>
    <row r="567">
      <c r="F567" s="4" t="str">
        <f>IFERROR(__xludf.DUMMYFUNCTION("RANK(C567,FILTER(C:C,E:E=E567,A:A=A567))"),"#N/A")</f>
        <v>#N/A</v>
      </c>
      <c r="G567" s="4" t="str">
        <f t="shared" si="1"/>
        <v>'',</v>
      </c>
    </row>
    <row r="568">
      <c r="F568" s="4" t="str">
        <f>IFERROR(__xludf.DUMMYFUNCTION("RANK(C568,FILTER(C:C,E:E=E568,A:A=A568))"),"#N/A")</f>
        <v>#N/A</v>
      </c>
      <c r="G568" s="4" t="str">
        <f t="shared" si="1"/>
        <v>'',</v>
      </c>
    </row>
    <row r="569">
      <c r="F569" s="4" t="str">
        <f>IFERROR(__xludf.DUMMYFUNCTION("RANK(C569,FILTER(C:C,E:E=E569,A:A=A569))"),"#N/A")</f>
        <v>#N/A</v>
      </c>
      <c r="G569" s="4" t="str">
        <f t="shared" si="1"/>
        <v>'',</v>
      </c>
    </row>
    <row r="570">
      <c r="F570" s="4" t="str">
        <f>IFERROR(__xludf.DUMMYFUNCTION("RANK(C570,FILTER(C:C,E:E=E570,A:A=A570))"),"#N/A")</f>
        <v>#N/A</v>
      </c>
      <c r="G570" s="4" t="str">
        <f t="shared" si="1"/>
        <v>'',</v>
      </c>
    </row>
    <row r="571">
      <c r="F571" s="4" t="str">
        <f>IFERROR(__xludf.DUMMYFUNCTION("RANK(C571,FILTER(C:C,E:E=E571,A:A=A571))"),"#N/A")</f>
        <v>#N/A</v>
      </c>
      <c r="G571" s="4" t="str">
        <f t="shared" si="1"/>
        <v>'',</v>
      </c>
    </row>
    <row r="572">
      <c r="F572" s="4" t="str">
        <f>IFERROR(__xludf.DUMMYFUNCTION("RANK(C572,FILTER(C:C,E:E=E572,A:A=A572))"),"#N/A")</f>
        <v>#N/A</v>
      </c>
      <c r="G572" s="4" t="str">
        <f t="shared" si="1"/>
        <v>'',</v>
      </c>
    </row>
    <row r="573">
      <c r="F573" s="4" t="str">
        <f>IFERROR(__xludf.DUMMYFUNCTION("RANK(C573,FILTER(C:C,E:E=E573,A:A=A573))"),"#N/A")</f>
        <v>#N/A</v>
      </c>
      <c r="G573" s="4" t="str">
        <f t="shared" si="1"/>
        <v>'',</v>
      </c>
    </row>
    <row r="574">
      <c r="F574" s="4" t="str">
        <f>IFERROR(__xludf.DUMMYFUNCTION("RANK(C574,FILTER(C:C,E:E=E574,A:A=A574))"),"#N/A")</f>
        <v>#N/A</v>
      </c>
      <c r="G574" s="4" t="str">
        <f t="shared" si="1"/>
        <v>'',</v>
      </c>
    </row>
    <row r="575">
      <c r="F575" s="4" t="str">
        <f>IFERROR(__xludf.DUMMYFUNCTION("RANK(C575,FILTER(C:C,E:E=E575,A:A=A575))"),"#N/A")</f>
        <v>#N/A</v>
      </c>
      <c r="G575" s="4" t="str">
        <f t="shared" si="1"/>
        <v>'',</v>
      </c>
    </row>
    <row r="576">
      <c r="F576" s="4" t="str">
        <f>IFERROR(__xludf.DUMMYFUNCTION("RANK(C576,FILTER(C:C,E:E=E576,A:A=A576))"),"#N/A")</f>
        <v>#N/A</v>
      </c>
      <c r="G576" s="4" t="str">
        <f t="shared" si="1"/>
        <v>'',</v>
      </c>
    </row>
    <row r="577">
      <c r="F577" s="4" t="str">
        <f>IFERROR(__xludf.DUMMYFUNCTION("RANK(C577,FILTER(C:C,E:E=E577,A:A=A577))"),"#N/A")</f>
        <v>#N/A</v>
      </c>
      <c r="G577" s="4" t="str">
        <f t="shared" si="1"/>
        <v>'',</v>
      </c>
    </row>
    <row r="578">
      <c r="F578" s="4" t="str">
        <f>IFERROR(__xludf.DUMMYFUNCTION("RANK(C578,FILTER(C:C,E:E=E578,A:A=A578))"),"#N/A")</f>
        <v>#N/A</v>
      </c>
      <c r="G578" s="4" t="str">
        <f t="shared" si="1"/>
        <v>'',</v>
      </c>
    </row>
    <row r="579">
      <c r="F579" s="4" t="str">
        <f>IFERROR(__xludf.DUMMYFUNCTION("RANK(C579,FILTER(C:C,E:E=E579,A:A=A579))"),"#N/A")</f>
        <v>#N/A</v>
      </c>
      <c r="G579" s="4" t="str">
        <f t="shared" si="1"/>
        <v>'',</v>
      </c>
    </row>
    <row r="580">
      <c r="F580" s="4" t="str">
        <f>IFERROR(__xludf.DUMMYFUNCTION("RANK(C580,FILTER(C:C,E:E=E580,A:A=A580))"),"#N/A")</f>
        <v>#N/A</v>
      </c>
      <c r="G580" s="4" t="str">
        <f t="shared" si="1"/>
        <v>'',</v>
      </c>
    </row>
    <row r="581">
      <c r="F581" s="4" t="str">
        <f>IFERROR(__xludf.DUMMYFUNCTION("RANK(C581,FILTER(C:C,E:E=E581,A:A=A581))"),"#N/A")</f>
        <v>#N/A</v>
      </c>
      <c r="G581" s="4" t="str">
        <f t="shared" si="1"/>
        <v>'',</v>
      </c>
    </row>
    <row r="582">
      <c r="F582" s="4" t="str">
        <f>IFERROR(__xludf.DUMMYFUNCTION("RANK(C582,FILTER(C:C,E:E=E582,A:A=A582))"),"#N/A")</f>
        <v>#N/A</v>
      </c>
      <c r="G582" s="4" t="str">
        <f t="shared" si="1"/>
        <v>'',</v>
      </c>
    </row>
    <row r="583">
      <c r="F583" s="4" t="str">
        <f>IFERROR(__xludf.DUMMYFUNCTION("RANK(C583,FILTER(C:C,E:E=E583,A:A=A583))"),"#N/A")</f>
        <v>#N/A</v>
      </c>
      <c r="G583" s="4" t="str">
        <f t="shared" si="1"/>
        <v>'',</v>
      </c>
    </row>
    <row r="584">
      <c r="F584" s="4" t="str">
        <f>IFERROR(__xludf.DUMMYFUNCTION("RANK(C584,FILTER(C:C,E:E=E584,A:A=A584))"),"#N/A")</f>
        <v>#N/A</v>
      </c>
      <c r="G584" s="4" t="str">
        <f t="shared" si="1"/>
        <v>'',</v>
      </c>
    </row>
    <row r="585">
      <c r="F585" s="4" t="str">
        <f>IFERROR(__xludf.DUMMYFUNCTION("RANK(C585,FILTER(C:C,E:E=E585,A:A=A585))"),"#N/A")</f>
        <v>#N/A</v>
      </c>
      <c r="G585" s="4" t="str">
        <f t="shared" si="1"/>
        <v>'',</v>
      </c>
    </row>
    <row r="586">
      <c r="F586" s="4" t="str">
        <f>IFERROR(__xludf.DUMMYFUNCTION("RANK(C586,FILTER(C:C,E:E=E586,A:A=A586))"),"#N/A")</f>
        <v>#N/A</v>
      </c>
      <c r="G586" s="4" t="str">
        <f t="shared" si="1"/>
        <v>'',</v>
      </c>
    </row>
    <row r="587">
      <c r="F587" s="4" t="str">
        <f>IFERROR(__xludf.DUMMYFUNCTION("RANK(C587,FILTER(C:C,E:E=E587,A:A=A587))"),"#N/A")</f>
        <v>#N/A</v>
      </c>
      <c r="G587" s="4" t="str">
        <f t="shared" si="1"/>
        <v>'',</v>
      </c>
    </row>
    <row r="588">
      <c r="F588" s="4" t="str">
        <f>IFERROR(__xludf.DUMMYFUNCTION("RANK(C588,FILTER(C:C,E:E=E588,A:A=A588))"),"#N/A")</f>
        <v>#N/A</v>
      </c>
      <c r="G588" s="4" t="str">
        <f t="shared" si="1"/>
        <v>'',</v>
      </c>
    </row>
    <row r="589">
      <c r="F589" s="4" t="str">
        <f>IFERROR(__xludf.DUMMYFUNCTION("RANK(C589,FILTER(C:C,E:E=E589,A:A=A589))"),"#N/A")</f>
        <v>#N/A</v>
      </c>
      <c r="G589" s="4" t="str">
        <f t="shared" si="1"/>
        <v>'',</v>
      </c>
    </row>
    <row r="590">
      <c r="F590" s="4" t="str">
        <f>IFERROR(__xludf.DUMMYFUNCTION("RANK(C590,FILTER(C:C,E:E=E590,A:A=A590))"),"#N/A")</f>
        <v>#N/A</v>
      </c>
      <c r="G590" s="4" t="str">
        <f t="shared" si="1"/>
        <v>'',</v>
      </c>
    </row>
    <row r="591">
      <c r="F591" s="4" t="str">
        <f>IFERROR(__xludf.DUMMYFUNCTION("RANK(C591,FILTER(C:C,E:E=E591,A:A=A591))"),"#N/A")</f>
        <v>#N/A</v>
      </c>
      <c r="G591" s="4" t="str">
        <f t="shared" si="1"/>
        <v>'',</v>
      </c>
    </row>
    <row r="592">
      <c r="F592" s="4" t="str">
        <f>IFERROR(__xludf.DUMMYFUNCTION("RANK(C592,FILTER(C:C,E:E=E592,A:A=A592))"),"#N/A")</f>
        <v>#N/A</v>
      </c>
      <c r="G592" s="4" t="str">
        <f t="shared" si="1"/>
        <v>'',</v>
      </c>
    </row>
    <row r="593">
      <c r="F593" s="4" t="str">
        <f>IFERROR(__xludf.DUMMYFUNCTION("RANK(C593,FILTER(C:C,E:E=E593,A:A=A593))"),"#N/A")</f>
        <v>#N/A</v>
      </c>
      <c r="G593" s="4" t="str">
        <f t="shared" si="1"/>
        <v>'',</v>
      </c>
    </row>
    <row r="594">
      <c r="F594" s="4" t="str">
        <f>IFERROR(__xludf.DUMMYFUNCTION("RANK(C594,FILTER(C:C,E:E=E594,A:A=A594))"),"#N/A")</f>
        <v>#N/A</v>
      </c>
      <c r="G594" s="4" t="str">
        <f t="shared" si="1"/>
        <v>'',</v>
      </c>
    </row>
    <row r="595">
      <c r="F595" s="4" t="str">
        <f>IFERROR(__xludf.DUMMYFUNCTION("RANK(C595,FILTER(C:C,E:E=E595,A:A=A595))"),"#N/A")</f>
        <v>#N/A</v>
      </c>
      <c r="G595" s="4" t="str">
        <f t="shared" si="1"/>
        <v>'',</v>
      </c>
    </row>
    <row r="596">
      <c r="F596" s="4" t="str">
        <f>IFERROR(__xludf.DUMMYFUNCTION("RANK(C596,FILTER(C:C,E:E=E596,A:A=A596))"),"#N/A")</f>
        <v>#N/A</v>
      </c>
      <c r="G596" s="4" t="str">
        <f t="shared" si="1"/>
        <v>'',</v>
      </c>
    </row>
    <row r="597">
      <c r="F597" s="4" t="str">
        <f>IFERROR(__xludf.DUMMYFUNCTION("RANK(C597,FILTER(C:C,E:E=E597,A:A=A597))"),"#N/A")</f>
        <v>#N/A</v>
      </c>
      <c r="G597" s="4" t="str">
        <f t="shared" si="1"/>
        <v>'',</v>
      </c>
    </row>
    <row r="598">
      <c r="F598" s="4" t="str">
        <f>IFERROR(__xludf.DUMMYFUNCTION("RANK(C598,FILTER(C:C,E:E=E598,A:A=A598))"),"#N/A")</f>
        <v>#N/A</v>
      </c>
      <c r="G598" s="4" t="str">
        <f t="shared" si="1"/>
        <v>'',</v>
      </c>
    </row>
    <row r="599">
      <c r="F599" s="4" t="str">
        <f>IFERROR(__xludf.DUMMYFUNCTION("RANK(C599,FILTER(C:C,E:E=E599,A:A=A599))"),"#N/A")</f>
        <v>#N/A</v>
      </c>
      <c r="G599" s="4" t="str">
        <f t="shared" si="1"/>
        <v>'',</v>
      </c>
    </row>
    <row r="600">
      <c r="F600" s="4" t="str">
        <f>IFERROR(__xludf.DUMMYFUNCTION("RANK(C600,FILTER(C:C,E:E=E600,A:A=A600))"),"#N/A")</f>
        <v>#N/A</v>
      </c>
      <c r="G600" s="4" t="str">
        <f t="shared" si="1"/>
        <v>'',</v>
      </c>
    </row>
    <row r="601">
      <c r="F601" s="4" t="str">
        <f>IFERROR(__xludf.DUMMYFUNCTION("RANK(C601,FILTER(C:C,E:E=E601,A:A=A601))"),"#N/A")</f>
        <v>#N/A</v>
      </c>
      <c r="G601" s="4" t="str">
        <f t="shared" si="1"/>
        <v>'',</v>
      </c>
    </row>
    <row r="602">
      <c r="F602" s="4" t="str">
        <f>IFERROR(__xludf.DUMMYFUNCTION("RANK(C602,FILTER(C:C,E:E=E602,A:A=A602))"),"#N/A")</f>
        <v>#N/A</v>
      </c>
      <c r="G602" s="4" t="str">
        <f t="shared" si="1"/>
        <v>'',</v>
      </c>
    </row>
    <row r="603">
      <c r="F603" s="4" t="str">
        <f>IFERROR(__xludf.DUMMYFUNCTION("RANK(C603,FILTER(C:C,E:E=E603,A:A=A603))"),"#N/A")</f>
        <v>#N/A</v>
      </c>
      <c r="G603" s="4" t="str">
        <f t="shared" si="1"/>
        <v>'',</v>
      </c>
    </row>
    <row r="604">
      <c r="F604" s="4" t="str">
        <f>IFERROR(__xludf.DUMMYFUNCTION("RANK(C604,FILTER(C:C,E:E=E604,A:A=A604))"),"#N/A")</f>
        <v>#N/A</v>
      </c>
      <c r="G604" s="4" t="str">
        <f t="shared" si="1"/>
        <v>'',</v>
      </c>
    </row>
    <row r="605">
      <c r="F605" s="4" t="str">
        <f>IFERROR(__xludf.DUMMYFUNCTION("RANK(C605,FILTER(C:C,E:E=E605,A:A=A605))"),"#N/A")</f>
        <v>#N/A</v>
      </c>
      <c r="G605" s="4" t="str">
        <f t="shared" si="1"/>
        <v>'',</v>
      </c>
    </row>
    <row r="606">
      <c r="F606" s="4" t="str">
        <f>IFERROR(__xludf.DUMMYFUNCTION("RANK(C606,FILTER(C:C,E:E=E606,A:A=A606))"),"#N/A")</f>
        <v>#N/A</v>
      </c>
      <c r="G606" s="4" t="str">
        <f t="shared" si="1"/>
        <v>'',</v>
      </c>
    </row>
    <row r="607">
      <c r="F607" s="4" t="str">
        <f>IFERROR(__xludf.DUMMYFUNCTION("RANK(C607,FILTER(C:C,E:E=E607,A:A=A607))"),"#N/A")</f>
        <v>#N/A</v>
      </c>
      <c r="G607" s="4" t="str">
        <f t="shared" si="1"/>
        <v>'',</v>
      </c>
    </row>
    <row r="608">
      <c r="F608" s="4" t="str">
        <f>IFERROR(__xludf.DUMMYFUNCTION("RANK(C608,FILTER(C:C,E:E=E608,A:A=A608))"),"#N/A")</f>
        <v>#N/A</v>
      </c>
      <c r="G608" s="4" t="str">
        <f t="shared" si="1"/>
        <v>'',</v>
      </c>
    </row>
    <row r="609">
      <c r="F609" s="4" t="str">
        <f>IFERROR(__xludf.DUMMYFUNCTION("RANK(C609,FILTER(C:C,E:E=E609,A:A=A609))"),"#N/A")</f>
        <v>#N/A</v>
      </c>
      <c r="G609" s="4" t="str">
        <f t="shared" si="1"/>
        <v>'',</v>
      </c>
    </row>
    <row r="610">
      <c r="F610" s="4" t="str">
        <f>IFERROR(__xludf.DUMMYFUNCTION("RANK(C610,FILTER(C:C,E:E=E610,A:A=A610))"),"#N/A")</f>
        <v>#N/A</v>
      </c>
      <c r="G610" s="4" t="str">
        <f t="shared" si="1"/>
        <v>'',</v>
      </c>
    </row>
    <row r="611">
      <c r="F611" s="4" t="str">
        <f>IFERROR(__xludf.DUMMYFUNCTION("RANK(C611,FILTER(C:C,E:E=E611,A:A=A611))"),"#N/A")</f>
        <v>#N/A</v>
      </c>
      <c r="G611" s="4" t="str">
        <f t="shared" si="1"/>
        <v>'',</v>
      </c>
    </row>
    <row r="612">
      <c r="F612" s="4" t="str">
        <f>IFERROR(__xludf.DUMMYFUNCTION("RANK(C612,FILTER(C:C,E:E=E612,A:A=A612))"),"#N/A")</f>
        <v>#N/A</v>
      </c>
      <c r="G612" s="4" t="str">
        <f t="shared" si="1"/>
        <v>'',</v>
      </c>
    </row>
    <row r="613">
      <c r="F613" s="4" t="str">
        <f>IFERROR(__xludf.DUMMYFUNCTION("RANK(C613,FILTER(C:C,E:E=E613,A:A=A613))"),"#N/A")</f>
        <v>#N/A</v>
      </c>
      <c r="G613" s="4" t="str">
        <f t="shared" si="1"/>
        <v>'',</v>
      </c>
    </row>
    <row r="614">
      <c r="F614" s="4" t="str">
        <f>IFERROR(__xludf.DUMMYFUNCTION("RANK(C614,FILTER(C:C,E:E=E614,A:A=A614))"),"#N/A")</f>
        <v>#N/A</v>
      </c>
      <c r="G614" s="4" t="str">
        <f t="shared" si="1"/>
        <v>'',</v>
      </c>
    </row>
    <row r="615">
      <c r="F615" s="4" t="str">
        <f>IFERROR(__xludf.DUMMYFUNCTION("RANK(C615,FILTER(C:C,E:E=E615,A:A=A615))"),"#N/A")</f>
        <v>#N/A</v>
      </c>
      <c r="G615" s="4" t="str">
        <f t="shared" si="1"/>
        <v>'',</v>
      </c>
    </row>
    <row r="616">
      <c r="F616" s="4" t="str">
        <f>IFERROR(__xludf.DUMMYFUNCTION("RANK(C616,FILTER(C:C,E:E=E616,A:A=A616))"),"#N/A")</f>
        <v>#N/A</v>
      </c>
      <c r="G616" s="4" t="str">
        <f t="shared" si="1"/>
        <v>'',</v>
      </c>
    </row>
    <row r="617">
      <c r="F617" s="4" t="str">
        <f>IFERROR(__xludf.DUMMYFUNCTION("RANK(C617,FILTER(C:C,E:E=E617,A:A=A617))"),"#N/A")</f>
        <v>#N/A</v>
      </c>
      <c r="G617" s="4" t="str">
        <f t="shared" si="1"/>
        <v>'',</v>
      </c>
    </row>
    <row r="618">
      <c r="F618" s="4" t="str">
        <f>IFERROR(__xludf.DUMMYFUNCTION("RANK(C618,FILTER(C:C,E:E=E618,A:A=A618))"),"#N/A")</f>
        <v>#N/A</v>
      </c>
      <c r="G618" s="4" t="str">
        <f t="shared" si="1"/>
        <v>'',</v>
      </c>
    </row>
    <row r="619">
      <c r="F619" s="4" t="str">
        <f>IFERROR(__xludf.DUMMYFUNCTION("RANK(C619,FILTER(C:C,E:E=E619,A:A=A619))"),"#N/A")</f>
        <v>#N/A</v>
      </c>
      <c r="G619" s="4" t="str">
        <f t="shared" si="1"/>
        <v>'',</v>
      </c>
    </row>
    <row r="620">
      <c r="F620" s="4" t="str">
        <f>IFERROR(__xludf.DUMMYFUNCTION("RANK(C620,FILTER(C:C,E:E=E620,A:A=A620))"),"#N/A")</f>
        <v>#N/A</v>
      </c>
      <c r="G620" s="4" t="str">
        <f t="shared" si="1"/>
        <v>'',</v>
      </c>
    </row>
    <row r="621">
      <c r="F621" s="4" t="str">
        <f>IFERROR(__xludf.DUMMYFUNCTION("RANK(C621,FILTER(C:C,E:E=E621,A:A=A621))"),"#N/A")</f>
        <v>#N/A</v>
      </c>
      <c r="G621" s="4" t="str">
        <f t="shared" si="1"/>
        <v>'',</v>
      </c>
    </row>
    <row r="622">
      <c r="F622" s="4" t="str">
        <f>IFERROR(__xludf.DUMMYFUNCTION("RANK(C622,FILTER(C:C,E:E=E622,A:A=A622))"),"#N/A")</f>
        <v>#N/A</v>
      </c>
      <c r="G622" s="4" t="str">
        <f t="shared" si="1"/>
        <v>'',</v>
      </c>
    </row>
    <row r="623">
      <c r="F623" s="4" t="str">
        <f>IFERROR(__xludf.DUMMYFUNCTION("RANK(C623,FILTER(C:C,E:E=E623,A:A=A623))"),"#N/A")</f>
        <v>#N/A</v>
      </c>
      <c r="G623" s="4" t="str">
        <f t="shared" si="1"/>
        <v>'',</v>
      </c>
    </row>
    <row r="624">
      <c r="F624" s="4" t="str">
        <f>IFERROR(__xludf.DUMMYFUNCTION("RANK(C624,FILTER(C:C,E:E=E624,A:A=A624))"),"#N/A")</f>
        <v>#N/A</v>
      </c>
      <c r="G624" s="4" t="str">
        <f t="shared" si="1"/>
        <v>'',</v>
      </c>
    </row>
    <row r="625">
      <c r="F625" s="4" t="str">
        <f>IFERROR(__xludf.DUMMYFUNCTION("RANK(C625,FILTER(C:C,E:E=E625,A:A=A625))"),"#N/A")</f>
        <v>#N/A</v>
      </c>
      <c r="G625" s="4" t="str">
        <f t="shared" si="1"/>
        <v>'',</v>
      </c>
    </row>
    <row r="626">
      <c r="F626" s="4" t="str">
        <f>IFERROR(__xludf.DUMMYFUNCTION("RANK(C626,FILTER(C:C,E:E=E626,A:A=A626))"),"#N/A")</f>
        <v>#N/A</v>
      </c>
      <c r="G626" s="4" t="str">
        <f t="shared" si="1"/>
        <v>'',</v>
      </c>
    </row>
    <row r="627">
      <c r="F627" s="4" t="str">
        <f>IFERROR(__xludf.DUMMYFUNCTION("RANK(C627,FILTER(C:C,E:E=E627,A:A=A627))"),"#N/A")</f>
        <v>#N/A</v>
      </c>
      <c r="G627" s="4" t="str">
        <f t="shared" si="1"/>
        <v>'',</v>
      </c>
    </row>
    <row r="628">
      <c r="F628" s="4" t="str">
        <f>IFERROR(__xludf.DUMMYFUNCTION("RANK(C628,FILTER(C:C,E:E=E628,A:A=A628))"),"#N/A")</f>
        <v>#N/A</v>
      </c>
      <c r="G628" s="4" t="str">
        <f t="shared" si="1"/>
        <v>'',</v>
      </c>
    </row>
    <row r="629">
      <c r="F629" s="4" t="str">
        <f>IFERROR(__xludf.DUMMYFUNCTION("RANK(C629,FILTER(C:C,E:E=E629,A:A=A629))"),"#N/A")</f>
        <v>#N/A</v>
      </c>
      <c r="G629" s="4" t="str">
        <f t="shared" si="1"/>
        <v>'',</v>
      </c>
    </row>
    <row r="630">
      <c r="F630" s="4" t="str">
        <f>IFERROR(__xludf.DUMMYFUNCTION("RANK(C630,FILTER(C:C,E:E=E630,A:A=A630))"),"#N/A")</f>
        <v>#N/A</v>
      </c>
      <c r="G630" s="4" t="str">
        <f t="shared" si="1"/>
        <v>'',</v>
      </c>
    </row>
    <row r="631">
      <c r="F631" s="4" t="str">
        <f>IFERROR(__xludf.DUMMYFUNCTION("RANK(C631,FILTER(C:C,E:E=E631,A:A=A631))"),"#N/A")</f>
        <v>#N/A</v>
      </c>
      <c r="G631" s="4" t="str">
        <f t="shared" si="1"/>
        <v>'',</v>
      </c>
    </row>
    <row r="632">
      <c r="F632" s="4" t="str">
        <f>IFERROR(__xludf.DUMMYFUNCTION("RANK(C632,FILTER(C:C,E:E=E632,A:A=A632))"),"#N/A")</f>
        <v>#N/A</v>
      </c>
      <c r="G632" s="4" t="str">
        <f t="shared" si="1"/>
        <v>'',</v>
      </c>
    </row>
    <row r="633">
      <c r="F633" s="4" t="str">
        <f>IFERROR(__xludf.DUMMYFUNCTION("RANK(C633,FILTER(C:C,E:E=E633,A:A=A633))"),"#N/A")</f>
        <v>#N/A</v>
      </c>
      <c r="G633" s="4" t="str">
        <f t="shared" si="1"/>
        <v>'',</v>
      </c>
    </row>
    <row r="634">
      <c r="F634" s="4" t="str">
        <f>IFERROR(__xludf.DUMMYFUNCTION("RANK(C634,FILTER(C:C,E:E=E634,A:A=A634))"),"#N/A")</f>
        <v>#N/A</v>
      </c>
      <c r="G634" s="4" t="str">
        <f t="shared" si="1"/>
        <v>'',</v>
      </c>
    </row>
    <row r="635">
      <c r="F635" s="4" t="str">
        <f>IFERROR(__xludf.DUMMYFUNCTION("RANK(C635,FILTER(C:C,E:E=E635,A:A=A635))"),"#N/A")</f>
        <v>#N/A</v>
      </c>
      <c r="G635" s="4" t="str">
        <f t="shared" si="1"/>
        <v>'',</v>
      </c>
    </row>
    <row r="636">
      <c r="F636" s="4" t="str">
        <f>IFERROR(__xludf.DUMMYFUNCTION("RANK(C636,FILTER(C:C,E:E=E636,A:A=A636))"),"#N/A")</f>
        <v>#N/A</v>
      </c>
      <c r="G636" s="4" t="str">
        <f t="shared" si="1"/>
        <v>'',</v>
      </c>
    </row>
    <row r="637">
      <c r="F637" s="4" t="str">
        <f>IFERROR(__xludf.DUMMYFUNCTION("RANK(C637,FILTER(C:C,E:E=E637,A:A=A637))"),"#N/A")</f>
        <v>#N/A</v>
      </c>
      <c r="G637" s="4" t="str">
        <f t="shared" si="1"/>
        <v>'',</v>
      </c>
    </row>
    <row r="638">
      <c r="F638" s="4" t="str">
        <f>IFERROR(__xludf.DUMMYFUNCTION("RANK(C638,FILTER(C:C,E:E=E638,A:A=A638))"),"#N/A")</f>
        <v>#N/A</v>
      </c>
      <c r="G638" s="4" t="str">
        <f t="shared" si="1"/>
        <v>'',</v>
      </c>
    </row>
    <row r="639">
      <c r="F639" s="4" t="str">
        <f>IFERROR(__xludf.DUMMYFUNCTION("RANK(C639,FILTER(C:C,E:E=E639,A:A=A639))"),"#N/A")</f>
        <v>#N/A</v>
      </c>
      <c r="G639" s="4" t="str">
        <f t="shared" si="1"/>
        <v>'',</v>
      </c>
    </row>
    <row r="640">
      <c r="F640" s="4" t="str">
        <f>IFERROR(__xludf.DUMMYFUNCTION("RANK(C640,FILTER(C:C,E:E=E640,A:A=A640))"),"#N/A")</f>
        <v>#N/A</v>
      </c>
      <c r="G640" s="4" t="str">
        <f t="shared" si="1"/>
        <v>'',</v>
      </c>
    </row>
    <row r="641">
      <c r="F641" s="4" t="str">
        <f>IFERROR(__xludf.DUMMYFUNCTION("RANK(C641,FILTER(C:C,E:E=E641,A:A=A641))"),"#N/A")</f>
        <v>#N/A</v>
      </c>
      <c r="G641" s="4" t="str">
        <f t="shared" si="1"/>
        <v>'',</v>
      </c>
    </row>
    <row r="642">
      <c r="F642" s="4" t="str">
        <f>IFERROR(__xludf.DUMMYFUNCTION("RANK(C642,FILTER(C:C,E:E=E642,A:A=A642))"),"#N/A")</f>
        <v>#N/A</v>
      </c>
      <c r="G642" s="4" t="str">
        <f t="shared" si="1"/>
        <v>'',</v>
      </c>
    </row>
    <row r="643">
      <c r="F643" s="4" t="str">
        <f>IFERROR(__xludf.DUMMYFUNCTION("RANK(C643,FILTER(C:C,E:E=E643,A:A=A643))"),"#N/A")</f>
        <v>#N/A</v>
      </c>
      <c r="G643" s="4" t="str">
        <f t="shared" si="1"/>
        <v>'',</v>
      </c>
    </row>
    <row r="644">
      <c r="F644" s="4" t="str">
        <f>IFERROR(__xludf.DUMMYFUNCTION("RANK(C644,FILTER(C:C,E:E=E644,A:A=A644))"),"#N/A")</f>
        <v>#N/A</v>
      </c>
      <c r="G644" s="4" t="str">
        <f t="shared" si="1"/>
        <v>'',</v>
      </c>
    </row>
    <row r="645">
      <c r="F645" s="4" t="str">
        <f>IFERROR(__xludf.DUMMYFUNCTION("RANK(C645,FILTER(C:C,E:E=E645,A:A=A645))"),"#N/A")</f>
        <v>#N/A</v>
      </c>
      <c r="G645" s="4" t="str">
        <f t="shared" si="1"/>
        <v>'',</v>
      </c>
    </row>
    <row r="646">
      <c r="F646" s="4" t="str">
        <f>IFERROR(__xludf.DUMMYFUNCTION("RANK(C646,FILTER(C:C,E:E=E646,A:A=A646))"),"#N/A")</f>
        <v>#N/A</v>
      </c>
      <c r="G646" s="4" t="str">
        <f t="shared" si="1"/>
        <v>'',</v>
      </c>
    </row>
    <row r="647">
      <c r="F647" s="4" t="str">
        <f>IFERROR(__xludf.DUMMYFUNCTION("RANK(C647,FILTER(C:C,E:E=E647,A:A=A647))"),"#N/A")</f>
        <v>#N/A</v>
      </c>
      <c r="G647" s="4" t="str">
        <f t="shared" si="1"/>
        <v>'',</v>
      </c>
    </row>
    <row r="648">
      <c r="F648" s="4" t="str">
        <f>IFERROR(__xludf.DUMMYFUNCTION("RANK(C648,FILTER(C:C,E:E=E648,A:A=A648))"),"#N/A")</f>
        <v>#N/A</v>
      </c>
      <c r="G648" s="4" t="str">
        <f t="shared" si="1"/>
        <v>'',</v>
      </c>
    </row>
    <row r="649">
      <c r="F649" s="4" t="str">
        <f>IFERROR(__xludf.DUMMYFUNCTION("RANK(C649,FILTER(C:C,E:E=E649,A:A=A649))"),"#N/A")</f>
        <v>#N/A</v>
      </c>
      <c r="G649" s="4" t="str">
        <f t="shared" si="1"/>
        <v>'',</v>
      </c>
    </row>
    <row r="650">
      <c r="F650" s="4" t="str">
        <f>IFERROR(__xludf.DUMMYFUNCTION("RANK(C650,FILTER(C:C,E:E=E650,A:A=A650))"),"#N/A")</f>
        <v>#N/A</v>
      </c>
      <c r="G650" s="4" t="str">
        <f t="shared" si="1"/>
        <v>'',</v>
      </c>
    </row>
    <row r="651">
      <c r="F651" s="4" t="str">
        <f>IFERROR(__xludf.DUMMYFUNCTION("RANK(C651,FILTER(C:C,E:E=E651,A:A=A651))"),"#N/A")</f>
        <v>#N/A</v>
      </c>
      <c r="G651" s="4" t="str">
        <f t="shared" si="1"/>
        <v>'',</v>
      </c>
    </row>
    <row r="652">
      <c r="F652" s="4" t="str">
        <f>IFERROR(__xludf.DUMMYFUNCTION("RANK(C652,FILTER(C:C,E:E=E652,A:A=A652))"),"#N/A")</f>
        <v>#N/A</v>
      </c>
      <c r="G652" s="4" t="str">
        <f t="shared" si="1"/>
        <v>'',</v>
      </c>
    </row>
    <row r="653">
      <c r="F653" s="4" t="str">
        <f>IFERROR(__xludf.DUMMYFUNCTION("RANK(C653,FILTER(C:C,E:E=E653,A:A=A653))"),"#N/A")</f>
        <v>#N/A</v>
      </c>
      <c r="G653" s="4" t="str">
        <f t="shared" si="1"/>
        <v>'',</v>
      </c>
    </row>
    <row r="654">
      <c r="F654" s="4" t="str">
        <f>IFERROR(__xludf.DUMMYFUNCTION("RANK(C654,FILTER(C:C,E:E=E654,A:A=A654))"),"#N/A")</f>
        <v>#N/A</v>
      </c>
      <c r="G654" s="4" t="str">
        <f t="shared" si="1"/>
        <v>'',</v>
      </c>
    </row>
    <row r="655">
      <c r="F655" s="4" t="str">
        <f>IFERROR(__xludf.DUMMYFUNCTION("RANK(C655,FILTER(C:C,E:E=E655,A:A=A655))"),"#N/A")</f>
        <v>#N/A</v>
      </c>
      <c r="G655" s="4" t="str">
        <f t="shared" si="1"/>
        <v>'',</v>
      </c>
    </row>
    <row r="656">
      <c r="F656" s="4" t="str">
        <f>IFERROR(__xludf.DUMMYFUNCTION("RANK(C656,FILTER(C:C,E:E=E656,A:A=A656))"),"#N/A")</f>
        <v>#N/A</v>
      </c>
      <c r="G656" s="4" t="str">
        <f t="shared" si="1"/>
        <v>'',</v>
      </c>
    </row>
    <row r="657">
      <c r="F657" s="4" t="str">
        <f>IFERROR(__xludf.DUMMYFUNCTION("RANK(C657,FILTER(C:C,E:E=E657,A:A=A657))"),"#N/A")</f>
        <v>#N/A</v>
      </c>
      <c r="G657" s="4" t="str">
        <f t="shared" si="1"/>
        <v>'',</v>
      </c>
    </row>
    <row r="658">
      <c r="F658" s="4" t="str">
        <f>IFERROR(__xludf.DUMMYFUNCTION("RANK(C658,FILTER(C:C,E:E=E658,A:A=A658))"),"#N/A")</f>
        <v>#N/A</v>
      </c>
      <c r="G658" s="4" t="str">
        <f t="shared" si="1"/>
        <v>'',</v>
      </c>
    </row>
    <row r="659">
      <c r="F659" s="4" t="str">
        <f>IFERROR(__xludf.DUMMYFUNCTION("RANK(C659,FILTER(C:C,E:E=E659,A:A=A659))"),"#N/A")</f>
        <v>#N/A</v>
      </c>
      <c r="G659" s="4" t="str">
        <f t="shared" si="1"/>
        <v>'',</v>
      </c>
    </row>
    <row r="660">
      <c r="F660" s="4" t="str">
        <f>IFERROR(__xludf.DUMMYFUNCTION("RANK(C660,FILTER(C:C,E:E=E660,A:A=A660))"),"#N/A")</f>
        <v>#N/A</v>
      </c>
      <c r="G660" s="4" t="str">
        <f t="shared" si="1"/>
        <v>'',</v>
      </c>
    </row>
    <row r="661">
      <c r="F661" s="4" t="str">
        <f>IFERROR(__xludf.DUMMYFUNCTION("RANK(C661,FILTER(C:C,E:E=E661,A:A=A661))"),"#N/A")</f>
        <v>#N/A</v>
      </c>
      <c r="G661" s="4" t="str">
        <f t="shared" si="1"/>
        <v>'',</v>
      </c>
    </row>
    <row r="662">
      <c r="F662" s="4" t="str">
        <f>IFERROR(__xludf.DUMMYFUNCTION("RANK(C662,FILTER(C:C,E:E=E662,A:A=A662))"),"#N/A")</f>
        <v>#N/A</v>
      </c>
      <c r="G662" s="4" t="str">
        <f t="shared" si="1"/>
        <v>'',</v>
      </c>
    </row>
    <row r="663">
      <c r="F663" s="4" t="str">
        <f>IFERROR(__xludf.DUMMYFUNCTION("RANK(C663,FILTER(C:C,E:E=E663,A:A=A663))"),"#N/A")</f>
        <v>#N/A</v>
      </c>
      <c r="G663" s="4" t="str">
        <f t="shared" si="1"/>
        <v>'',</v>
      </c>
    </row>
    <row r="664">
      <c r="F664" s="4" t="str">
        <f>IFERROR(__xludf.DUMMYFUNCTION("RANK(C664,FILTER(C:C,E:E=E664,A:A=A664))"),"#N/A")</f>
        <v>#N/A</v>
      </c>
      <c r="G664" s="4" t="str">
        <f t="shared" si="1"/>
        <v>'',</v>
      </c>
    </row>
    <row r="665">
      <c r="F665" s="4" t="str">
        <f>IFERROR(__xludf.DUMMYFUNCTION("RANK(C665,FILTER(C:C,E:E=E665,A:A=A665))"),"#N/A")</f>
        <v>#N/A</v>
      </c>
      <c r="G665" s="4" t="str">
        <f t="shared" si="1"/>
        <v>'',</v>
      </c>
    </row>
    <row r="666">
      <c r="F666" s="4" t="str">
        <f>IFERROR(__xludf.DUMMYFUNCTION("RANK(C666,FILTER(C:C,E:E=E666,A:A=A666))"),"#N/A")</f>
        <v>#N/A</v>
      </c>
      <c r="G666" s="4" t="str">
        <f t="shared" si="1"/>
        <v>'',</v>
      </c>
    </row>
    <row r="667">
      <c r="F667" s="4" t="str">
        <f>IFERROR(__xludf.DUMMYFUNCTION("RANK(C667,FILTER(C:C,E:E=E667,A:A=A667))"),"#N/A")</f>
        <v>#N/A</v>
      </c>
      <c r="G667" s="4" t="str">
        <f t="shared" si="1"/>
        <v>'',</v>
      </c>
    </row>
    <row r="668">
      <c r="F668" s="4" t="str">
        <f>IFERROR(__xludf.DUMMYFUNCTION("RANK(C668,FILTER(C:C,E:E=E668,A:A=A668))"),"#N/A")</f>
        <v>#N/A</v>
      </c>
      <c r="G668" s="4" t="str">
        <f t="shared" si="1"/>
        <v>'',</v>
      </c>
    </row>
    <row r="669">
      <c r="F669" s="4" t="str">
        <f>IFERROR(__xludf.DUMMYFUNCTION("RANK(C669,FILTER(C:C,E:E=E669,A:A=A669))"),"#N/A")</f>
        <v>#N/A</v>
      </c>
      <c r="G669" s="4" t="str">
        <f t="shared" si="1"/>
        <v>'',</v>
      </c>
    </row>
    <row r="670">
      <c r="F670" s="4" t="str">
        <f>IFERROR(__xludf.DUMMYFUNCTION("RANK(C670,FILTER(C:C,E:E=E670,A:A=A670))"),"#N/A")</f>
        <v>#N/A</v>
      </c>
      <c r="G670" s="4" t="str">
        <f t="shared" si="1"/>
        <v>'',</v>
      </c>
    </row>
    <row r="671">
      <c r="F671" s="4" t="str">
        <f>IFERROR(__xludf.DUMMYFUNCTION("RANK(C671,FILTER(C:C,E:E=E671,A:A=A671))"),"#N/A")</f>
        <v>#N/A</v>
      </c>
      <c r="G671" s="4" t="str">
        <f t="shared" si="1"/>
        <v>'',</v>
      </c>
    </row>
    <row r="672">
      <c r="F672" s="4" t="str">
        <f>IFERROR(__xludf.DUMMYFUNCTION("RANK(C672,FILTER(C:C,E:E=E672,A:A=A672))"),"#N/A")</f>
        <v>#N/A</v>
      </c>
      <c r="G672" s="4" t="str">
        <f t="shared" si="1"/>
        <v>'',</v>
      </c>
    </row>
    <row r="673">
      <c r="F673" s="4" t="str">
        <f>IFERROR(__xludf.DUMMYFUNCTION("RANK(C673,FILTER(C:C,E:E=E673,A:A=A673))"),"#N/A")</f>
        <v>#N/A</v>
      </c>
      <c r="G673" s="4" t="str">
        <f t="shared" si="1"/>
        <v>'',</v>
      </c>
    </row>
    <row r="674">
      <c r="F674" s="4" t="str">
        <f>IFERROR(__xludf.DUMMYFUNCTION("RANK(C674,FILTER(C:C,E:E=E674,A:A=A674))"),"#N/A")</f>
        <v>#N/A</v>
      </c>
      <c r="G674" s="4" t="str">
        <f t="shared" si="1"/>
        <v>'',</v>
      </c>
    </row>
    <row r="675">
      <c r="F675" s="4" t="str">
        <f>IFERROR(__xludf.DUMMYFUNCTION("RANK(C675,FILTER(C:C,E:E=E675,A:A=A675))"),"#N/A")</f>
        <v>#N/A</v>
      </c>
      <c r="G675" s="4" t="str">
        <f t="shared" si="1"/>
        <v>'',</v>
      </c>
    </row>
    <row r="676">
      <c r="F676" s="4" t="str">
        <f>IFERROR(__xludf.DUMMYFUNCTION("RANK(C676,FILTER(C:C,E:E=E676,A:A=A676))"),"#N/A")</f>
        <v>#N/A</v>
      </c>
      <c r="G676" s="4" t="str">
        <f t="shared" si="1"/>
        <v>'',</v>
      </c>
    </row>
    <row r="677">
      <c r="F677" s="4" t="str">
        <f>IFERROR(__xludf.DUMMYFUNCTION("RANK(C677,FILTER(C:C,E:E=E677,A:A=A677))"),"#N/A")</f>
        <v>#N/A</v>
      </c>
      <c r="G677" s="4" t="str">
        <f t="shared" si="1"/>
        <v>'',</v>
      </c>
    </row>
    <row r="678">
      <c r="F678" s="4" t="str">
        <f>IFERROR(__xludf.DUMMYFUNCTION("RANK(C678,FILTER(C:C,E:E=E678,A:A=A678))"),"#N/A")</f>
        <v>#N/A</v>
      </c>
      <c r="G678" s="4" t="str">
        <f t="shared" si="1"/>
        <v>'',</v>
      </c>
    </row>
    <row r="679">
      <c r="F679" s="4" t="str">
        <f>IFERROR(__xludf.DUMMYFUNCTION("RANK(C679,FILTER(C:C,E:E=E679,A:A=A679))"),"#N/A")</f>
        <v>#N/A</v>
      </c>
      <c r="G679" s="4" t="str">
        <f t="shared" si="1"/>
        <v>'',</v>
      </c>
    </row>
    <row r="680">
      <c r="F680" s="4" t="str">
        <f>IFERROR(__xludf.DUMMYFUNCTION("RANK(C680,FILTER(C:C,E:E=E680,A:A=A680))"),"#N/A")</f>
        <v>#N/A</v>
      </c>
      <c r="G680" s="4" t="str">
        <f t="shared" si="1"/>
        <v>'',</v>
      </c>
    </row>
    <row r="681">
      <c r="F681" s="4" t="str">
        <f>IFERROR(__xludf.DUMMYFUNCTION("RANK(C681,FILTER(C:C,E:E=E681,A:A=A681))"),"#N/A")</f>
        <v>#N/A</v>
      </c>
      <c r="G681" s="4" t="str">
        <f t="shared" si="1"/>
        <v>'',</v>
      </c>
    </row>
    <row r="682">
      <c r="F682" s="4" t="str">
        <f>IFERROR(__xludf.DUMMYFUNCTION("RANK(C682,FILTER(C:C,E:E=E682,A:A=A682))"),"#N/A")</f>
        <v>#N/A</v>
      </c>
      <c r="G682" s="4" t="str">
        <f t="shared" si="1"/>
        <v>'',</v>
      </c>
    </row>
    <row r="683">
      <c r="F683" s="4" t="str">
        <f>IFERROR(__xludf.DUMMYFUNCTION("RANK(C683,FILTER(C:C,E:E=E683,A:A=A683))"),"#N/A")</f>
        <v>#N/A</v>
      </c>
      <c r="G683" s="4" t="str">
        <f t="shared" si="1"/>
        <v>'',</v>
      </c>
    </row>
    <row r="684">
      <c r="F684" s="4" t="str">
        <f>IFERROR(__xludf.DUMMYFUNCTION("RANK(C684,FILTER(C:C,E:E=E684,A:A=A684))"),"#N/A")</f>
        <v>#N/A</v>
      </c>
      <c r="G684" s="4" t="str">
        <f t="shared" si="1"/>
        <v>'',</v>
      </c>
    </row>
    <row r="685">
      <c r="F685" s="4" t="str">
        <f>IFERROR(__xludf.DUMMYFUNCTION("RANK(C685,FILTER(C:C,E:E=E685,A:A=A685))"),"#N/A")</f>
        <v>#N/A</v>
      </c>
      <c r="G685" s="4" t="str">
        <f t="shared" si="1"/>
        <v>'',</v>
      </c>
    </row>
    <row r="686">
      <c r="F686" s="4" t="str">
        <f>IFERROR(__xludf.DUMMYFUNCTION("RANK(C686,FILTER(C:C,E:E=E686,A:A=A686))"),"#N/A")</f>
        <v>#N/A</v>
      </c>
      <c r="G686" s="4" t="str">
        <f t="shared" si="1"/>
        <v>'',</v>
      </c>
    </row>
    <row r="687">
      <c r="F687" s="4" t="str">
        <f>IFERROR(__xludf.DUMMYFUNCTION("RANK(C687,FILTER(C:C,E:E=E687,A:A=A687))"),"#N/A")</f>
        <v>#N/A</v>
      </c>
      <c r="G687" s="4" t="str">
        <f t="shared" si="1"/>
        <v>'',</v>
      </c>
    </row>
    <row r="688">
      <c r="F688" s="4" t="str">
        <f>IFERROR(__xludf.DUMMYFUNCTION("RANK(C688,FILTER(C:C,E:E=E688,A:A=A688))"),"#N/A")</f>
        <v>#N/A</v>
      </c>
      <c r="G688" s="4" t="str">
        <f t="shared" si="1"/>
        <v>'',</v>
      </c>
    </row>
    <row r="689">
      <c r="F689" s="4" t="str">
        <f>IFERROR(__xludf.DUMMYFUNCTION("RANK(C689,FILTER(C:C,E:E=E689,A:A=A689))"),"#N/A")</f>
        <v>#N/A</v>
      </c>
      <c r="G689" s="4" t="str">
        <f t="shared" si="1"/>
        <v>'',</v>
      </c>
    </row>
    <row r="690">
      <c r="F690" s="4" t="str">
        <f>IFERROR(__xludf.DUMMYFUNCTION("RANK(C690,FILTER(C:C,E:E=E690,A:A=A690))"),"#N/A")</f>
        <v>#N/A</v>
      </c>
      <c r="G690" s="4" t="str">
        <f t="shared" si="1"/>
        <v>'',</v>
      </c>
    </row>
    <row r="691">
      <c r="F691" s="4" t="str">
        <f>IFERROR(__xludf.DUMMYFUNCTION("RANK(C691,FILTER(C:C,E:E=E691,A:A=A691))"),"#N/A")</f>
        <v>#N/A</v>
      </c>
      <c r="G691" s="4" t="str">
        <f t="shared" si="1"/>
        <v>'',</v>
      </c>
    </row>
    <row r="692">
      <c r="F692" s="4" t="str">
        <f>IFERROR(__xludf.DUMMYFUNCTION("RANK(C692,FILTER(C:C,E:E=E692,A:A=A692))"),"#N/A")</f>
        <v>#N/A</v>
      </c>
      <c r="G692" s="4" t="str">
        <f t="shared" si="1"/>
        <v>'',</v>
      </c>
    </row>
    <row r="693">
      <c r="F693" s="4" t="str">
        <f>IFERROR(__xludf.DUMMYFUNCTION("RANK(C693,FILTER(C:C,E:E=E693,A:A=A693))"),"#N/A")</f>
        <v>#N/A</v>
      </c>
      <c r="G693" s="4" t="str">
        <f t="shared" si="1"/>
        <v>'',</v>
      </c>
    </row>
    <row r="694">
      <c r="F694" s="4" t="str">
        <f>IFERROR(__xludf.DUMMYFUNCTION("RANK(C694,FILTER(C:C,E:E=E694,A:A=A694))"),"#N/A")</f>
        <v>#N/A</v>
      </c>
      <c r="G694" s="4" t="str">
        <f t="shared" si="1"/>
        <v>'',</v>
      </c>
    </row>
    <row r="695">
      <c r="F695" s="4" t="str">
        <f>IFERROR(__xludf.DUMMYFUNCTION("RANK(C695,FILTER(C:C,E:E=E695,A:A=A695))"),"#N/A")</f>
        <v>#N/A</v>
      </c>
      <c r="G695" s="4" t="str">
        <f t="shared" si="1"/>
        <v>'',</v>
      </c>
    </row>
    <row r="696">
      <c r="F696" s="4" t="str">
        <f>IFERROR(__xludf.DUMMYFUNCTION("RANK(C696,FILTER(C:C,E:E=E696,A:A=A696))"),"#N/A")</f>
        <v>#N/A</v>
      </c>
      <c r="G696" s="4" t="str">
        <f t="shared" si="1"/>
        <v>'',</v>
      </c>
    </row>
    <row r="697">
      <c r="F697" s="4" t="str">
        <f>IFERROR(__xludf.DUMMYFUNCTION("RANK(C697,FILTER(C:C,E:E=E697,A:A=A697))"),"#N/A")</f>
        <v>#N/A</v>
      </c>
      <c r="G697" s="4" t="str">
        <f t="shared" si="1"/>
        <v>'',</v>
      </c>
    </row>
    <row r="698">
      <c r="F698" s="4" t="str">
        <f>IFERROR(__xludf.DUMMYFUNCTION("RANK(C698,FILTER(C:C,E:E=E698,A:A=A698))"),"#N/A")</f>
        <v>#N/A</v>
      </c>
      <c r="G698" s="4" t="str">
        <f t="shared" si="1"/>
        <v>'',</v>
      </c>
    </row>
    <row r="699">
      <c r="F699" s="4" t="str">
        <f>IFERROR(__xludf.DUMMYFUNCTION("RANK(C699,FILTER(C:C,E:E=E699,A:A=A699))"),"#N/A")</f>
        <v>#N/A</v>
      </c>
      <c r="G699" s="4" t="str">
        <f t="shared" si="1"/>
        <v>'',</v>
      </c>
    </row>
    <row r="700">
      <c r="F700" s="4" t="str">
        <f>IFERROR(__xludf.DUMMYFUNCTION("RANK(C700,FILTER(C:C,E:E=E700,A:A=A700))"),"#N/A")</f>
        <v>#N/A</v>
      </c>
      <c r="G700" s="4" t="str">
        <f t="shared" si="1"/>
        <v>'',</v>
      </c>
    </row>
    <row r="701">
      <c r="F701" s="4" t="str">
        <f>IFERROR(__xludf.DUMMYFUNCTION("RANK(C701,FILTER(C:C,E:E=E701,A:A=A701))"),"#N/A")</f>
        <v>#N/A</v>
      </c>
      <c r="G701" s="4" t="str">
        <f t="shared" si="1"/>
        <v>'',</v>
      </c>
    </row>
    <row r="702">
      <c r="F702" s="4" t="str">
        <f>IFERROR(__xludf.DUMMYFUNCTION("RANK(C702,FILTER(C:C,E:E=E702,A:A=A702))"),"#N/A")</f>
        <v>#N/A</v>
      </c>
      <c r="G702" s="4" t="str">
        <f t="shared" si="1"/>
        <v>'',</v>
      </c>
    </row>
    <row r="703">
      <c r="F703" s="4" t="str">
        <f>IFERROR(__xludf.DUMMYFUNCTION("RANK(C703,FILTER(C:C,E:E=E703,A:A=A703))"),"#N/A")</f>
        <v>#N/A</v>
      </c>
      <c r="G703" s="4" t="str">
        <f t="shared" si="1"/>
        <v>'',</v>
      </c>
    </row>
    <row r="704">
      <c r="F704" s="4" t="str">
        <f>IFERROR(__xludf.DUMMYFUNCTION("RANK(C704,FILTER(C:C,E:E=E704,A:A=A704))"),"#N/A")</f>
        <v>#N/A</v>
      </c>
      <c r="G704" s="4" t="str">
        <f t="shared" si="1"/>
        <v>'',</v>
      </c>
    </row>
    <row r="705">
      <c r="F705" s="4" t="str">
        <f>IFERROR(__xludf.DUMMYFUNCTION("RANK(C705,FILTER(C:C,E:E=E705,A:A=A705))"),"#N/A")</f>
        <v>#N/A</v>
      </c>
      <c r="G705" s="4" t="str">
        <f t="shared" si="1"/>
        <v>'',</v>
      </c>
    </row>
    <row r="706">
      <c r="F706" s="4" t="str">
        <f>IFERROR(__xludf.DUMMYFUNCTION("RANK(C706,FILTER(C:C,E:E=E706,A:A=A706))"),"#N/A")</f>
        <v>#N/A</v>
      </c>
      <c r="G706" s="4" t="str">
        <f t="shared" si="1"/>
        <v>'',</v>
      </c>
    </row>
    <row r="707">
      <c r="F707" s="4" t="str">
        <f>IFERROR(__xludf.DUMMYFUNCTION("RANK(C707,FILTER(C:C,E:E=E707,A:A=A707))"),"#N/A")</f>
        <v>#N/A</v>
      </c>
      <c r="G707" s="4" t="str">
        <f t="shared" si="1"/>
        <v>'',</v>
      </c>
    </row>
    <row r="708">
      <c r="F708" s="4" t="str">
        <f>IFERROR(__xludf.DUMMYFUNCTION("RANK(C708,FILTER(C:C,E:E=E708,A:A=A708))"),"#N/A")</f>
        <v>#N/A</v>
      </c>
      <c r="G708" s="4" t="str">
        <f t="shared" si="1"/>
        <v>'',</v>
      </c>
    </row>
    <row r="709">
      <c r="F709" s="4" t="str">
        <f>IFERROR(__xludf.DUMMYFUNCTION("RANK(C709,FILTER(C:C,E:E=E709,A:A=A709))"),"#N/A")</f>
        <v>#N/A</v>
      </c>
      <c r="G709" s="4" t="str">
        <f t="shared" si="1"/>
        <v>'',</v>
      </c>
    </row>
    <row r="710">
      <c r="F710" s="4" t="str">
        <f>IFERROR(__xludf.DUMMYFUNCTION("RANK(C710,FILTER(C:C,E:E=E710,A:A=A710))"),"#N/A")</f>
        <v>#N/A</v>
      </c>
      <c r="G710" s="4" t="str">
        <f t="shared" si="1"/>
        <v>'',</v>
      </c>
    </row>
    <row r="711">
      <c r="F711" s="4" t="str">
        <f>IFERROR(__xludf.DUMMYFUNCTION("RANK(C711,FILTER(C:C,E:E=E711,A:A=A711))"),"#N/A")</f>
        <v>#N/A</v>
      </c>
      <c r="G711" s="4" t="str">
        <f t="shared" si="1"/>
        <v>'',</v>
      </c>
    </row>
    <row r="712">
      <c r="F712" s="4" t="str">
        <f>IFERROR(__xludf.DUMMYFUNCTION("RANK(C712,FILTER(C:C,E:E=E712,A:A=A712))"),"#N/A")</f>
        <v>#N/A</v>
      </c>
      <c r="G712" s="4" t="str">
        <f t="shared" si="1"/>
        <v>'',</v>
      </c>
    </row>
    <row r="713">
      <c r="F713" s="4" t="str">
        <f>IFERROR(__xludf.DUMMYFUNCTION("RANK(C713,FILTER(C:C,E:E=E713,A:A=A713))"),"#N/A")</f>
        <v>#N/A</v>
      </c>
      <c r="G713" s="4" t="str">
        <f t="shared" si="1"/>
        <v>'',</v>
      </c>
    </row>
    <row r="714">
      <c r="F714" s="4" t="str">
        <f>IFERROR(__xludf.DUMMYFUNCTION("RANK(C714,FILTER(C:C,E:E=E714,A:A=A714))"),"#N/A")</f>
        <v>#N/A</v>
      </c>
      <c r="G714" s="4" t="str">
        <f t="shared" si="1"/>
        <v>'',</v>
      </c>
    </row>
    <row r="715">
      <c r="F715" s="4" t="str">
        <f>IFERROR(__xludf.DUMMYFUNCTION("RANK(C715,FILTER(C:C,E:E=E715,A:A=A715))"),"#N/A")</f>
        <v>#N/A</v>
      </c>
      <c r="G715" s="4" t="str">
        <f t="shared" si="1"/>
        <v>'',</v>
      </c>
    </row>
    <row r="716">
      <c r="F716" s="4" t="str">
        <f>IFERROR(__xludf.DUMMYFUNCTION("RANK(C716,FILTER(C:C,E:E=E716,A:A=A716))"),"#N/A")</f>
        <v>#N/A</v>
      </c>
      <c r="G716" s="4" t="str">
        <f t="shared" si="1"/>
        <v>'',</v>
      </c>
    </row>
    <row r="717">
      <c r="F717" s="4" t="str">
        <f>IFERROR(__xludf.DUMMYFUNCTION("RANK(C717,FILTER(C:C,E:E=E717,A:A=A717))"),"#N/A")</f>
        <v>#N/A</v>
      </c>
      <c r="G717" s="4" t="str">
        <f t="shared" si="1"/>
        <v>'',</v>
      </c>
    </row>
    <row r="718">
      <c r="F718" s="4" t="str">
        <f>IFERROR(__xludf.DUMMYFUNCTION("RANK(C718,FILTER(C:C,E:E=E718,A:A=A718))"),"#N/A")</f>
        <v>#N/A</v>
      </c>
      <c r="G718" s="4" t="str">
        <f t="shared" si="1"/>
        <v>'',</v>
      </c>
    </row>
    <row r="719">
      <c r="F719" s="4" t="str">
        <f>IFERROR(__xludf.DUMMYFUNCTION("RANK(C719,FILTER(C:C,E:E=E719,A:A=A719))"),"#N/A")</f>
        <v>#N/A</v>
      </c>
      <c r="G719" s="4" t="str">
        <f t="shared" si="1"/>
        <v>'',</v>
      </c>
    </row>
    <row r="720">
      <c r="F720" s="4" t="str">
        <f>IFERROR(__xludf.DUMMYFUNCTION("RANK(C720,FILTER(C:C,E:E=E720,A:A=A720))"),"#N/A")</f>
        <v>#N/A</v>
      </c>
      <c r="G720" s="4" t="str">
        <f t="shared" si="1"/>
        <v>'',</v>
      </c>
    </row>
    <row r="721">
      <c r="F721" s="4" t="str">
        <f>IFERROR(__xludf.DUMMYFUNCTION("RANK(C721,FILTER(C:C,E:E=E721,A:A=A721))"),"#N/A")</f>
        <v>#N/A</v>
      </c>
      <c r="G721" s="4" t="str">
        <f t="shared" si="1"/>
        <v>'',</v>
      </c>
    </row>
    <row r="722">
      <c r="F722" s="4" t="str">
        <f>IFERROR(__xludf.DUMMYFUNCTION("RANK(C722,FILTER(C:C,E:E=E722,A:A=A722))"),"#N/A")</f>
        <v>#N/A</v>
      </c>
      <c r="G722" s="4" t="str">
        <f t="shared" si="1"/>
        <v>'',</v>
      </c>
    </row>
    <row r="723">
      <c r="F723" s="4" t="str">
        <f>IFERROR(__xludf.DUMMYFUNCTION("RANK(C723,FILTER(C:C,E:E=E723,A:A=A723))"),"#N/A")</f>
        <v>#N/A</v>
      </c>
      <c r="G723" s="4" t="str">
        <f t="shared" si="1"/>
        <v>'',</v>
      </c>
    </row>
    <row r="724">
      <c r="F724" s="4" t="str">
        <f>IFERROR(__xludf.DUMMYFUNCTION("RANK(C724,FILTER(C:C,E:E=E724,A:A=A724))"),"#N/A")</f>
        <v>#N/A</v>
      </c>
      <c r="G724" s="4" t="str">
        <f t="shared" si="1"/>
        <v>'',</v>
      </c>
    </row>
    <row r="725">
      <c r="F725" s="4" t="str">
        <f>IFERROR(__xludf.DUMMYFUNCTION("RANK(C725,FILTER(C:C,E:E=E725,A:A=A725))"),"#N/A")</f>
        <v>#N/A</v>
      </c>
      <c r="G725" s="4" t="str">
        <f t="shared" si="1"/>
        <v>'',</v>
      </c>
    </row>
    <row r="726">
      <c r="F726" s="4" t="str">
        <f>IFERROR(__xludf.DUMMYFUNCTION("RANK(C726,FILTER(C:C,E:E=E726,A:A=A726))"),"#N/A")</f>
        <v>#N/A</v>
      </c>
      <c r="G726" s="4" t="str">
        <f t="shared" si="1"/>
        <v>'',</v>
      </c>
    </row>
    <row r="727">
      <c r="F727" s="4" t="str">
        <f>IFERROR(__xludf.DUMMYFUNCTION("RANK(C727,FILTER(C:C,E:E=E727,A:A=A727))"),"#N/A")</f>
        <v>#N/A</v>
      </c>
      <c r="G727" s="4" t="str">
        <f t="shared" si="1"/>
        <v>'',</v>
      </c>
    </row>
    <row r="728">
      <c r="F728" s="4" t="str">
        <f>IFERROR(__xludf.DUMMYFUNCTION("RANK(C728,FILTER(C:C,E:E=E728,A:A=A728))"),"#N/A")</f>
        <v>#N/A</v>
      </c>
      <c r="G728" s="4" t="str">
        <f t="shared" si="1"/>
        <v>'',</v>
      </c>
    </row>
    <row r="729">
      <c r="F729" s="4" t="str">
        <f>IFERROR(__xludf.DUMMYFUNCTION("RANK(C729,FILTER(C:C,E:E=E729,A:A=A729))"),"#N/A")</f>
        <v>#N/A</v>
      </c>
      <c r="G729" s="4" t="str">
        <f t="shared" si="1"/>
        <v>'',</v>
      </c>
    </row>
    <row r="730">
      <c r="F730" s="4" t="str">
        <f>IFERROR(__xludf.DUMMYFUNCTION("RANK(C730,FILTER(C:C,E:E=E730,A:A=A730))"),"#N/A")</f>
        <v>#N/A</v>
      </c>
      <c r="G730" s="4" t="str">
        <f t="shared" si="1"/>
        <v>'',</v>
      </c>
    </row>
    <row r="731">
      <c r="F731" s="4" t="str">
        <f>IFERROR(__xludf.DUMMYFUNCTION("RANK(C731,FILTER(C:C,E:E=E731,A:A=A731))"),"#N/A")</f>
        <v>#N/A</v>
      </c>
      <c r="G731" s="4" t="str">
        <f t="shared" si="1"/>
        <v>'',</v>
      </c>
    </row>
    <row r="732">
      <c r="F732" s="4" t="str">
        <f>IFERROR(__xludf.DUMMYFUNCTION("RANK(C732,FILTER(C:C,E:E=E732,A:A=A732))"),"#N/A")</f>
        <v>#N/A</v>
      </c>
      <c r="G732" s="4" t="str">
        <f t="shared" si="1"/>
        <v>'',</v>
      </c>
    </row>
    <row r="733">
      <c r="F733" s="4" t="str">
        <f>IFERROR(__xludf.DUMMYFUNCTION("RANK(C733,FILTER(C:C,E:E=E733,A:A=A733))"),"#N/A")</f>
        <v>#N/A</v>
      </c>
      <c r="G733" s="4" t="str">
        <f t="shared" si="1"/>
        <v>'',</v>
      </c>
    </row>
    <row r="734">
      <c r="F734" s="4" t="str">
        <f>IFERROR(__xludf.DUMMYFUNCTION("RANK(C734,FILTER(C:C,E:E=E734,A:A=A734))"),"#N/A")</f>
        <v>#N/A</v>
      </c>
      <c r="G734" s="4" t="str">
        <f t="shared" si="1"/>
        <v>'',</v>
      </c>
    </row>
    <row r="735">
      <c r="F735" s="4" t="str">
        <f>IFERROR(__xludf.DUMMYFUNCTION("RANK(C735,FILTER(C:C,E:E=E735,A:A=A735))"),"#N/A")</f>
        <v>#N/A</v>
      </c>
      <c r="G735" s="4" t="str">
        <f t="shared" si="1"/>
        <v>'',</v>
      </c>
    </row>
    <row r="736">
      <c r="F736" s="4" t="str">
        <f>IFERROR(__xludf.DUMMYFUNCTION("RANK(C736,FILTER(C:C,E:E=E736,A:A=A736))"),"#N/A")</f>
        <v>#N/A</v>
      </c>
      <c r="G736" s="4" t="str">
        <f t="shared" si="1"/>
        <v>'',</v>
      </c>
    </row>
    <row r="737">
      <c r="F737" s="4" t="str">
        <f>IFERROR(__xludf.DUMMYFUNCTION("RANK(C737,FILTER(C:C,E:E=E737,A:A=A737))"),"#N/A")</f>
        <v>#N/A</v>
      </c>
      <c r="G737" s="4" t="str">
        <f t="shared" si="1"/>
        <v>'',</v>
      </c>
    </row>
    <row r="738">
      <c r="F738" s="4" t="str">
        <f>IFERROR(__xludf.DUMMYFUNCTION("RANK(C738,FILTER(C:C,E:E=E738,A:A=A738))"),"#N/A")</f>
        <v>#N/A</v>
      </c>
      <c r="G738" s="4" t="str">
        <f t="shared" si="1"/>
        <v>'',</v>
      </c>
    </row>
    <row r="739">
      <c r="F739" s="4" t="str">
        <f>IFERROR(__xludf.DUMMYFUNCTION("RANK(C739,FILTER(C:C,E:E=E739,A:A=A739))"),"#N/A")</f>
        <v>#N/A</v>
      </c>
      <c r="G739" s="4" t="str">
        <f t="shared" si="1"/>
        <v>'',</v>
      </c>
    </row>
    <row r="740">
      <c r="F740" s="4" t="str">
        <f>IFERROR(__xludf.DUMMYFUNCTION("RANK(C740,FILTER(C:C,E:E=E740,A:A=A740))"),"#N/A")</f>
        <v>#N/A</v>
      </c>
      <c r="G740" s="4" t="str">
        <f t="shared" si="1"/>
        <v>'',</v>
      </c>
    </row>
    <row r="741">
      <c r="F741" s="4" t="str">
        <f>IFERROR(__xludf.DUMMYFUNCTION("RANK(C741,FILTER(C:C,E:E=E741,A:A=A741))"),"#N/A")</f>
        <v>#N/A</v>
      </c>
      <c r="G741" s="4" t="str">
        <f t="shared" si="1"/>
        <v>'',</v>
      </c>
    </row>
    <row r="742">
      <c r="F742" s="4" t="str">
        <f>IFERROR(__xludf.DUMMYFUNCTION("RANK(C742,FILTER(C:C,E:E=E742,A:A=A742))"),"#N/A")</f>
        <v>#N/A</v>
      </c>
      <c r="G742" s="4" t="str">
        <f t="shared" si="1"/>
        <v>'',</v>
      </c>
    </row>
    <row r="743">
      <c r="F743" s="4" t="str">
        <f>IFERROR(__xludf.DUMMYFUNCTION("RANK(C743,FILTER(C:C,E:E=E743,A:A=A743))"),"#N/A")</f>
        <v>#N/A</v>
      </c>
      <c r="G743" s="4" t="str">
        <f t="shared" si="1"/>
        <v>'',</v>
      </c>
    </row>
    <row r="744">
      <c r="F744" s="4" t="str">
        <f>IFERROR(__xludf.DUMMYFUNCTION("RANK(C744,FILTER(C:C,E:E=E744,A:A=A744))"),"#N/A")</f>
        <v>#N/A</v>
      </c>
      <c r="G744" s="4" t="str">
        <f t="shared" si="1"/>
        <v>'',</v>
      </c>
    </row>
    <row r="745">
      <c r="F745" s="4" t="str">
        <f>IFERROR(__xludf.DUMMYFUNCTION("RANK(C745,FILTER(C:C,E:E=E745,A:A=A745))"),"#N/A")</f>
        <v>#N/A</v>
      </c>
      <c r="G745" s="4" t="str">
        <f t="shared" si="1"/>
        <v>'',</v>
      </c>
    </row>
    <row r="746">
      <c r="F746" s="4" t="str">
        <f>IFERROR(__xludf.DUMMYFUNCTION("RANK(C746,FILTER(C:C,E:E=E746,A:A=A746))"),"#N/A")</f>
        <v>#N/A</v>
      </c>
      <c r="G746" s="4" t="str">
        <f t="shared" si="1"/>
        <v>'',</v>
      </c>
    </row>
    <row r="747">
      <c r="F747" s="4" t="str">
        <f>IFERROR(__xludf.DUMMYFUNCTION("RANK(C747,FILTER(C:C,E:E=E747,A:A=A747))"),"#N/A")</f>
        <v>#N/A</v>
      </c>
      <c r="G747" s="4" t="str">
        <f t="shared" si="1"/>
        <v>'',</v>
      </c>
    </row>
    <row r="748">
      <c r="F748" s="4" t="str">
        <f>IFERROR(__xludf.DUMMYFUNCTION("RANK(C748,FILTER(C:C,E:E=E748,A:A=A748))"),"#N/A")</f>
        <v>#N/A</v>
      </c>
      <c r="G748" s="4" t="str">
        <f t="shared" si="1"/>
        <v>'',</v>
      </c>
    </row>
    <row r="749">
      <c r="F749" s="4" t="str">
        <f>IFERROR(__xludf.DUMMYFUNCTION("RANK(C749,FILTER(C:C,E:E=E749,A:A=A749))"),"#N/A")</f>
        <v>#N/A</v>
      </c>
      <c r="G749" s="4" t="str">
        <f t="shared" si="1"/>
        <v>'',</v>
      </c>
    </row>
    <row r="750">
      <c r="F750" s="4" t="str">
        <f>IFERROR(__xludf.DUMMYFUNCTION("RANK(C750,FILTER(C:C,E:E=E750,A:A=A750))"),"#N/A")</f>
        <v>#N/A</v>
      </c>
      <c r="G750" s="4" t="str">
        <f t="shared" si="1"/>
        <v>'',</v>
      </c>
    </row>
    <row r="751">
      <c r="F751" s="4" t="str">
        <f>IFERROR(__xludf.DUMMYFUNCTION("RANK(C751,FILTER(C:C,E:E=E751,A:A=A751))"),"#N/A")</f>
        <v>#N/A</v>
      </c>
      <c r="G751" s="4" t="str">
        <f t="shared" si="1"/>
        <v>'',</v>
      </c>
    </row>
    <row r="752">
      <c r="F752" s="4" t="str">
        <f>IFERROR(__xludf.DUMMYFUNCTION("RANK(C752,FILTER(C:C,E:E=E752,A:A=A752))"),"#N/A")</f>
        <v>#N/A</v>
      </c>
      <c r="G752" s="4" t="str">
        <f t="shared" si="1"/>
        <v>'',</v>
      </c>
    </row>
    <row r="753">
      <c r="F753" s="4" t="str">
        <f>IFERROR(__xludf.DUMMYFUNCTION("RANK(C753,FILTER(C:C,E:E=E753,A:A=A753))"),"#N/A")</f>
        <v>#N/A</v>
      </c>
      <c r="G753" s="4" t="str">
        <f t="shared" si="1"/>
        <v>'',</v>
      </c>
    </row>
    <row r="754">
      <c r="F754" s="4" t="str">
        <f>IFERROR(__xludf.DUMMYFUNCTION("RANK(C754,FILTER(C:C,E:E=E754,A:A=A754))"),"#N/A")</f>
        <v>#N/A</v>
      </c>
      <c r="G754" s="4" t="str">
        <f t="shared" si="1"/>
        <v>'',</v>
      </c>
    </row>
    <row r="755">
      <c r="F755" s="4" t="str">
        <f>IFERROR(__xludf.DUMMYFUNCTION("RANK(C755,FILTER(C:C,E:E=E755,A:A=A755))"),"#N/A")</f>
        <v>#N/A</v>
      </c>
      <c r="G755" s="4" t="str">
        <f t="shared" si="1"/>
        <v>'',</v>
      </c>
    </row>
    <row r="756">
      <c r="F756" s="4" t="str">
        <f>IFERROR(__xludf.DUMMYFUNCTION("RANK(C756,FILTER(C:C,E:E=E756,A:A=A756))"),"#N/A")</f>
        <v>#N/A</v>
      </c>
      <c r="G756" s="4" t="str">
        <f t="shared" si="1"/>
        <v>'',</v>
      </c>
    </row>
    <row r="757">
      <c r="F757" s="4" t="str">
        <f>IFERROR(__xludf.DUMMYFUNCTION("RANK(C757,FILTER(C:C,E:E=E757,A:A=A757))"),"#N/A")</f>
        <v>#N/A</v>
      </c>
      <c r="G757" s="4" t="str">
        <f t="shared" si="1"/>
        <v>'',</v>
      </c>
    </row>
    <row r="758">
      <c r="F758" s="4" t="str">
        <f>IFERROR(__xludf.DUMMYFUNCTION("RANK(C758,FILTER(C:C,E:E=E758,A:A=A758))"),"#N/A")</f>
        <v>#N/A</v>
      </c>
      <c r="G758" s="4" t="str">
        <f t="shared" si="1"/>
        <v>'',</v>
      </c>
    </row>
    <row r="759">
      <c r="F759" s="4" t="str">
        <f>IFERROR(__xludf.DUMMYFUNCTION("RANK(C759,FILTER(C:C,E:E=E759,A:A=A759))"),"#N/A")</f>
        <v>#N/A</v>
      </c>
      <c r="G759" s="4" t="str">
        <f t="shared" si="1"/>
        <v>'',</v>
      </c>
    </row>
    <row r="760">
      <c r="F760" s="4" t="str">
        <f>IFERROR(__xludf.DUMMYFUNCTION("RANK(C760,FILTER(C:C,E:E=E760,A:A=A760))"),"#N/A")</f>
        <v>#N/A</v>
      </c>
      <c r="G760" s="4" t="str">
        <f t="shared" si="1"/>
        <v>'',</v>
      </c>
    </row>
    <row r="761">
      <c r="F761" s="4" t="str">
        <f>IFERROR(__xludf.DUMMYFUNCTION("RANK(C761,FILTER(C:C,E:E=E761,A:A=A761))"),"#N/A")</f>
        <v>#N/A</v>
      </c>
      <c r="G761" s="4" t="str">
        <f t="shared" si="1"/>
        <v>'',</v>
      </c>
    </row>
    <row r="762">
      <c r="F762" s="4" t="str">
        <f>IFERROR(__xludf.DUMMYFUNCTION("RANK(C762,FILTER(C:C,E:E=E762,A:A=A762))"),"#N/A")</f>
        <v>#N/A</v>
      </c>
      <c r="G762" s="4" t="str">
        <f t="shared" si="1"/>
        <v>'',</v>
      </c>
    </row>
    <row r="763">
      <c r="F763" s="4" t="str">
        <f>IFERROR(__xludf.DUMMYFUNCTION("RANK(C763,FILTER(C:C,E:E=E763,A:A=A763))"),"#N/A")</f>
        <v>#N/A</v>
      </c>
      <c r="G763" s="4" t="str">
        <f t="shared" si="1"/>
        <v>'',</v>
      </c>
    </row>
    <row r="764">
      <c r="F764" s="4" t="str">
        <f>IFERROR(__xludf.DUMMYFUNCTION("RANK(C764,FILTER(C:C,E:E=E764,A:A=A764))"),"#N/A")</f>
        <v>#N/A</v>
      </c>
      <c r="G764" s="4" t="str">
        <f t="shared" si="1"/>
        <v>'',</v>
      </c>
    </row>
    <row r="765">
      <c r="F765" s="4" t="str">
        <f>IFERROR(__xludf.DUMMYFUNCTION("RANK(C765,FILTER(C:C,E:E=E765,A:A=A765))"),"#N/A")</f>
        <v>#N/A</v>
      </c>
      <c r="G765" s="4" t="str">
        <f t="shared" si="1"/>
        <v>'',</v>
      </c>
    </row>
    <row r="766">
      <c r="F766" s="4" t="str">
        <f>IFERROR(__xludf.DUMMYFUNCTION("RANK(C766,FILTER(C:C,E:E=E766,A:A=A766))"),"#N/A")</f>
        <v>#N/A</v>
      </c>
      <c r="G766" s="4" t="str">
        <f t="shared" si="1"/>
        <v>'',</v>
      </c>
    </row>
    <row r="767">
      <c r="F767" s="4" t="str">
        <f>IFERROR(__xludf.DUMMYFUNCTION("RANK(C767,FILTER(C:C,E:E=E767,A:A=A767))"),"#N/A")</f>
        <v>#N/A</v>
      </c>
      <c r="G767" s="4" t="str">
        <f t="shared" si="1"/>
        <v>'',</v>
      </c>
    </row>
    <row r="768">
      <c r="F768" s="4" t="str">
        <f>IFERROR(__xludf.DUMMYFUNCTION("RANK(C768,FILTER(C:C,E:E=E768,A:A=A768))"),"#N/A")</f>
        <v>#N/A</v>
      </c>
      <c r="G768" s="4" t="str">
        <f t="shared" si="1"/>
        <v>'',</v>
      </c>
    </row>
    <row r="769">
      <c r="F769" s="4" t="str">
        <f>IFERROR(__xludf.DUMMYFUNCTION("RANK(C769,FILTER(C:C,E:E=E769,A:A=A769))"),"#N/A")</f>
        <v>#N/A</v>
      </c>
      <c r="G769" s="4" t="str">
        <f t="shared" si="1"/>
        <v>'',</v>
      </c>
    </row>
    <row r="770">
      <c r="F770" s="4" t="str">
        <f>IFERROR(__xludf.DUMMYFUNCTION("RANK(C770,FILTER(C:C,E:E=E770,A:A=A770))"),"#N/A")</f>
        <v>#N/A</v>
      </c>
      <c r="G770" s="4" t="str">
        <f t="shared" si="1"/>
        <v>'',</v>
      </c>
    </row>
    <row r="771">
      <c r="F771" s="4" t="str">
        <f>IFERROR(__xludf.DUMMYFUNCTION("RANK(C771,FILTER(C:C,E:E=E771,A:A=A771))"),"#N/A")</f>
        <v>#N/A</v>
      </c>
      <c r="G771" s="4" t="str">
        <f t="shared" si="1"/>
        <v>'',</v>
      </c>
    </row>
    <row r="772">
      <c r="F772" s="4" t="str">
        <f>IFERROR(__xludf.DUMMYFUNCTION("RANK(C772,FILTER(C:C,E:E=E772,A:A=A772))"),"#N/A")</f>
        <v>#N/A</v>
      </c>
      <c r="G772" s="4" t="str">
        <f t="shared" si="1"/>
        <v>'',</v>
      </c>
    </row>
    <row r="773">
      <c r="F773" s="4" t="str">
        <f>IFERROR(__xludf.DUMMYFUNCTION("RANK(C773,FILTER(C:C,E:E=E773,A:A=A773))"),"#N/A")</f>
        <v>#N/A</v>
      </c>
      <c r="G773" s="4" t="str">
        <f t="shared" si="1"/>
        <v>'',</v>
      </c>
    </row>
    <row r="774">
      <c r="F774" s="4" t="str">
        <f>IFERROR(__xludf.DUMMYFUNCTION("RANK(C774,FILTER(C:C,E:E=E774,A:A=A774))"),"#N/A")</f>
        <v>#N/A</v>
      </c>
      <c r="G774" s="4" t="str">
        <f t="shared" si="1"/>
        <v>'',</v>
      </c>
    </row>
    <row r="775">
      <c r="F775" s="4" t="str">
        <f>IFERROR(__xludf.DUMMYFUNCTION("RANK(C775,FILTER(C:C,E:E=E775,A:A=A775))"),"#N/A")</f>
        <v>#N/A</v>
      </c>
      <c r="G775" s="4" t="str">
        <f t="shared" si="1"/>
        <v>'',</v>
      </c>
    </row>
    <row r="776">
      <c r="F776" s="4" t="str">
        <f>IFERROR(__xludf.DUMMYFUNCTION("RANK(C776,FILTER(C:C,E:E=E776,A:A=A776))"),"#N/A")</f>
        <v>#N/A</v>
      </c>
      <c r="G776" s="4" t="str">
        <f t="shared" si="1"/>
        <v>'',</v>
      </c>
    </row>
    <row r="777">
      <c r="F777" s="4" t="str">
        <f>IFERROR(__xludf.DUMMYFUNCTION("RANK(C777,FILTER(C:C,E:E=E777,A:A=A777))"),"#N/A")</f>
        <v>#N/A</v>
      </c>
      <c r="G777" s="4" t="str">
        <f t="shared" si="1"/>
        <v>'',</v>
      </c>
    </row>
    <row r="778">
      <c r="F778" s="4" t="str">
        <f>IFERROR(__xludf.DUMMYFUNCTION("RANK(C778,FILTER(C:C,E:E=E778,A:A=A778))"),"#N/A")</f>
        <v>#N/A</v>
      </c>
      <c r="G778" s="4" t="str">
        <f t="shared" si="1"/>
        <v>'',</v>
      </c>
    </row>
    <row r="779">
      <c r="F779" s="4" t="str">
        <f>IFERROR(__xludf.DUMMYFUNCTION("RANK(C779,FILTER(C:C,E:E=E779,A:A=A779))"),"#N/A")</f>
        <v>#N/A</v>
      </c>
      <c r="G779" s="4" t="str">
        <f t="shared" si="1"/>
        <v>'',</v>
      </c>
    </row>
    <row r="780">
      <c r="F780" s="4" t="str">
        <f>IFERROR(__xludf.DUMMYFUNCTION("RANK(C780,FILTER(C:C,E:E=E780,A:A=A780))"),"#N/A")</f>
        <v>#N/A</v>
      </c>
      <c r="G780" s="4" t="str">
        <f t="shared" si="1"/>
        <v>'',</v>
      </c>
    </row>
    <row r="781">
      <c r="F781" s="4" t="str">
        <f>IFERROR(__xludf.DUMMYFUNCTION("RANK(C781,FILTER(C:C,E:E=E781,A:A=A781))"),"#N/A")</f>
        <v>#N/A</v>
      </c>
      <c r="G781" s="4" t="str">
        <f t="shared" si="1"/>
        <v>'',</v>
      </c>
    </row>
    <row r="782">
      <c r="F782" s="4" t="str">
        <f>IFERROR(__xludf.DUMMYFUNCTION("RANK(C782,FILTER(C:C,E:E=E782,A:A=A782))"),"#N/A")</f>
        <v>#N/A</v>
      </c>
      <c r="G782" s="4" t="str">
        <f t="shared" si="1"/>
        <v>'',</v>
      </c>
    </row>
    <row r="783">
      <c r="F783" s="4" t="str">
        <f>IFERROR(__xludf.DUMMYFUNCTION("RANK(C783,FILTER(C:C,E:E=E783,A:A=A783))"),"#N/A")</f>
        <v>#N/A</v>
      </c>
      <c r="G783" s="4" t="str">
        <f t="shared" si="1"/>
        <v>'',</v>
      </c>
    </row>
    <row r="784">
      <c r="F784" s="4" t="str">
        <f>IFERROR(__xludf.DUMMYFUNCTION("RANK(C784,FILTER(C:C,E:E=E784,A:A=A784))"),"#N/A")</f>
        <v>#N/A</v>
      </c>
      <c r="G784" s="4" t="str">
        <f t="shared" si="1"/>
        <v>'',</v>
      </c>
    </row>
    <row r="785">
      <c r="F785" s="4" t="str">
        <f>IFERROR(__xludf.DUMMYFUNCTION("RANK(C785,FILTER(C:C,E:E=E785,A:A=A785))"),"#N/A")</f>
        <v>#N/A</v>
      </c>
      <c r="G785" s="4" t="str">
        <f t="shared" si="1"/>
        <v>'',</v>
      </c>
    </row>
    <row r="786">
      <c r="F786" s="4" t="str">
        <f>IFERROR(__xludf.DUMMYFUNCTION("RANK(C786,FILTER(C:C,E:E=E786,A:A=A786))"),"#N/A")</f>
        <v>#N/A</v>
      </c>
      <c r="G786" s="4" t="str">
        <f t="shared" si="1"/>
        <v>'',</v>
      </c>
    </row>
    <row r="787">
      <c r="F787" s="4" t="str">
        <f>IFERROR(__xludf.DUMMYFUNCTION("RANK(C787,FILTER(C:C,E:E=E787,A:A=A787))"),"#N/A")</f>
        <v>#N/A</v>
      </c>
      <c r="G787" s="4" t="str">
        <f t="shared" si="1"/>
        <v>'',</v>
      </c>
    </row>
    <row r="788">
      <c r="F788" s="4" t="str">
        <f>IFERROR(__xludf.DUMMYFUNCTION("RANK(C788,FILTER(C:C,E:E=E788,A:A=A788))"),"#N/A")</f>
        <v>#N/A</v>
      </c>
      <c r="G788" s="4" t="str">
        <f t="shared" si="1"/>
        <v>'',</v>
      </c>
    </row>
    <row r="789">
      <c r="F789" s="4" t="str">
        <f>IFERROR(__xludf.DUMMYFUNCTION("RANK(C789,FILTER(C:C,E:E=E789,A:A=A789))"),"#N/A")</f>
        <v>#N/A</v>
      </c>
      <c r="G789" s="4" t="str">
        <f t="shared" si="1"/>
        <v>'',</v>
      </c>
    </row>
    <row r="790">
      <c r="F790" s="4" t="str">
        <f>IFERROR(__xludf.DUMMYFUNCTION("RANK(C790,FILTER(C:C,E:E=E790,A:A=A790))"),"#N/A")</f>
        <v>#N/A</v>
      </c>
      <c r="G790" s="4" t="str">
        <f t="shared" si="1"/>
        <v>'',</v>
      </c>
    </row>
    <row r="791">
      <c r="F791" s="4" t="str">
        <f>IFERROR(__xludf.DUMMYFUNCTION("RANK(C791,FILTER(C:C,E:E=E791,A:A=A791))"),"#N/A")</f>
        <v>#N/A</v>
      </c>
      <c r="G791" s="4" t="str">
        <f t="shared" si="1"/>
        <v>'',</v>
      </c>
    </row>
    <row r="792">
      <c r="F792" s="4" t="str">
        <f>IFERROR(__xludf.DUMMYFUNCTION("RANK(C792,FILTER(C:C,E:E=E792,A:A=A792))"),"#N/A")</f>
        <v>#N/A</v>
      </c>
      <c r="G792" s="4" t="str">
        <f t="shared" si="1"/>
        <v>'',</v>
      </c>
    </row>
    <row r="793">
      <c r="F793" s="4" t="str">
        <f>IFERROR(__xludf.DUMMYFUNCTION("RANK(C793,FILTER(C:C,E:E=E793,A:A=A793))"),"#N/A")</f>
        <v>#N/A</v>
      </c>
      <c r="G793" s="4" t="str">
        <f t="shared" si="1"/>
        <v>'',</v>
      </c>
    </row>
    <row r="794">
      <c r="F794" s="4" t="str">
        <f>IFERROR(__xludf.DUMMYFUNCTION("RANK(C794,FILTER(C:C,E:E=E794,A:A=A794))"),"#N/A")</f>
        <v>#N/A</v>
      </c>
      <c r="G794" s="4" t="str">
        <f t="shared" si="1"/>
        <v>'',</v>
      </c>
    </row>
    <row r="795">
      <c r="F795" s="4" t="str">
        <f>IFERROR(__xludf.DUMMYFUNCTION("RANK(C795,FILTER(C:C,E:E=E795,A:A=A795))"),"#N/A")</f>
        <v>#N/A</v>
      </c>
      <c r="G795" s="4" t="str">
        <f t="shared" si="1"/>
        <v>'',</v>
      </c>
    </row>
    <row r="796">
      <c r="F796" s="4" t="str">
        <f>IFERROR(__xludf.DUMMYFUNCTION("RANK(C796,FILTER(C:C,E:E=E796,A:A=A796))"),"#N/A")</f>
        <v>#N/A</v>
      </c>
      <c r="G796" s="4" t="str">
        <f t="shared" si="1"/>
        <v>'',</v>
      </c>
    </row>
    <row r="797">
      <c r="F797" s="4" t="str">
        <f>IFERROR(__xludf.DUMMYFUNCTION("RANK(C797,FILTER(C:C,E:E=E797,A:A=A797))"),"#N/A")</f>
        <v>#N/A</v>
      </c>
      <c r="G797" s="4" t="str">
        <f t="shared" si="1"/>
        <v>'',</v>
      </c>
    </row>
    <row r="798">
      <c r="F798" s="4" t="str">
        <f>IFERROR(__xludf.DUMMYFUNCTION("RANK(C798,FILTER(C:C,E:E=E798,A:A=A798))"),"#N/A")</f>
        <v>#N/A</v>
      </c>
      <c r="G798" s="4" t="str">
        <f t="shared" si="1"/>
        <v>'',</v>
      </c>
    </row>
    <row r="799">
      <c r="F799" s="4" t="str">
        <f>IFERROR(__xludf.DUMMYFUNCTION("RANK(C799,FILTER(C:C,E:E=E799,A:A=A799))"),"#N/A")</f>
        <v>#N/A</v>
      </c>
      <c r="G799" s="4" t="str">
        <f t="shared" si="1"/>
        <v>'',</v>
      </c>
    </row>
    <row r="800">
      <c r="F800" s="4" t="str">
        <f>IFERROR(__xludf.DUMMYFUNCTION("RANK(C800,FILTER(C:C,E:E=E800,A:A=A800))"),"#N/A")</f>
        <v>#N/A</v>
      </c>
      <c r="G800" s="4" t="str">
        <f t="shared" si="1"/>
        <v>'',</v>
      </c>
    </row>
    <row r="801">
      <c r="F801" s="4" t="str">
        <f>IFERROR(__xludf.DUMMYFUNCTION("RANK(C801,FILTER(C:C,E:E=E801,A:A=A801))"),"#N/A")</f>
        <v>#N/A</v>
      </c>
      <c r="G801" s="4" t="str">
        <f t="shared" si="1"/>
        <v>'',</v>
      </c>
    </row>
    <row r="802">
      <c r="F802" s="4" t="str">
        <f>IFERROR(__xludf.DUMMYFUNCTION("RANK(C802,FILTER(C:C,E:E=E802,A:A=A802))"),"#N/A")</f>
        <v>#N/A</v>
      </c>
      <c r="G802" s="4" t="str">
        <f t="shared" si="1"/>
        <v>'',</v>
      </c>
    </row>
    <row r="803">
      <c r="F803" s="4" t="str">
        <f>IFERROR(__xludf.DUMMYFUNCTION("RANK(C803,FILTER(C:C,E:E=E803,A:A=A803))"),"#N/A")</f>
        <v>#N/A</v>
      </c>
      <c r="G803" s="4" t="str">
        <f t="shared" si="1"/>
        <v>'',</v>
      </c>
    </row>
    <row r="804">
      <c r="F804" s="4" t="str">
        <f>IFERROR(__xludf.DUMMYFUNCTION("RANK(C804,FILTER(C:C,E:E=E804,A:A=A804))"),"#N/A")</f>
        <v>#N/A</v>
      </c>
      <c r="G804" s="4" t="str">
        <f t="shared" si="1"/>
        <v>'',</v>
      </c>
    </row>
    <row r="805">
      <c r="F805" s="4" t="str">
        <f>IFERROR(__xludf.DUMMYFUNCTION("RANK(C805,FILTER(C:C,E:E=E805,A:A=A805))"),"#N/A")</f>
        <v>#N/A</v>
      </c>
      <c r="G805" s="4" t="str">
        <f t="shared" si="1"/>
        <v>'',</v>
      </c>
    </row>
    <row r="806">
      <c r="F806" s="4" t="str">
        <f>IFERROR(__xludf.DUMMYFUNCTION("RANK(C806,FILTER(C:C,E:E=E806,A:A=A806))"),"#N/A")</f>
        <v>#N/A</v>
      </c>
      <c r="G806" s="4" t="str">
        <f t="shared" si="1"/>
        <v>'',</v>
      </c>
    </row>
    <row r="807">
      <c r="F807" s="4" t="str">
        <f>IFERROR(__xludf.DUMMYFUNCTION("RANK(C807,FILTER(C:C,E:E=E807,A:A=A807))"),"#N/A")</f>
        <v>#N/A</v>
      </c>
      <c r="G807" s="4" t="str">
        <f t="shared" si="1"/>
        <v>'',</v>
      </c>
    </row>
    <row r="808">
      <c r="F808" s="4" t="str">
        <f>IFERROR(__xludf.DUMMYFUNCTION("RANK(C808,FILTER(C:C,E:E=E808,A:A=A808))"),"#N/A")</f>
        <v>#N/A</v>
      </c>
      <c r="G808" s="4" t="str">
        <f t="shared" si="1"/>
        <v>'',</v>
      </c>
    </row>
    <row r="809">
      <c r="F809" s="4" t="str">
        <f>IFERROR(__xludf.DUMMYFUNCTION("RANK(C809,FILTER(C:C,E:E=E809,A:A=A809))"),"#N/A")</f>
        <v>#N/A</v>
      </c>
      <c r="G809" s="4" t="str">
        <f t="shared" si="1"/>
        <v>'',</v>
      </c>
    </row>
    <row r="810">
      <c r="F810" s="4" t="str">
        <f>IFERROR(__xludf.DUMMYFUNCTION("RANK(C810,FILTER(C:C,E:E=E810,A:A=A810))"),"#N/A")</f>
        <v>#N/A</v>
      </c>
      <c r="G810" s="4" t="str">
        <f t="shared" si="1"/>
        <v>'',</v>
      </c>
    </row>
    <row r="811">
      <c r="F811" s="4" t="str">
        <f>IFERROR(__xludf.DUMMYFUNCTION("RANK(C811,FILTER(C:C,E:E=E811,A:A=A811))"),"#N/A")</f>
        <v>#N/A</v>
      </c>
      <c r="G811" s="4" t="str">
        <f t="shared" si="1"/>
        <v>'',</v>
      </c>
    </row>
    <row r="812">
      <c r="F812" s="4" t="str">
        <f>IFERROR(__xludf.DUMMYFUNCTION("RANK(C812,FILTER(C:C,E:E=E812,A:A=A812))"),"#N/A")</f>
        <v>#N/A</v>
      </c>
      <c r="G812" s="4" t="str">
        <f t="shared" si="1"/>
        <v>'',</v>
      </c>
    </row>
    <row r="813">
      <c r="F813" s="4" t="str">
        <f>IFERROR(__xludf.DUMMYFUNCTION("RANK(C813,FILTER(C:C,E:E=E813,A:A=A813))"),"#N/A")</f>
        <v>#N/A</v>
      </c>
      <c r="G813" s="4" t="str">
        <f t="shared" si="1"/>
        <v>'',</v>
      </c>
    </row>
    <row r="814">
      <c r="F814" s="4" t="str">
        <f>IFERROR(__xludf.DUMMYFUNCTION("RANK(C814,FILTER(C:C,E:E=E814,A:A=A814))"),"#N/A")</f>
        <v>#N/A</v>
      </c>
      <c r="G814" s="4" t="str">
        <f t="shared" si="1"/>
        <v>'',</v>
      </c>
    </row>
    <row r="815">
      <c r="F815" s="4" t="str">
        <f>IFERROR(__xludf.DUMMYFUNCTION("RANK(C815,FILTER(C:C,E:E=E815,A:A=A815))"),"#N/A")</f>
        <v>#N/A</v>
      </c>
      <c r="G815" s="4" t="str">
        <f t="shared" si="1"/>
        <v>'',</v>
      </c>
    </row>
    <row r="816">
      <c r="F816" s="4" t="str">
        <f>IFERROR(__xludf.DUMMYFUNCTION("RANK(C816,FILTER(C:C,E:E=E816,A:A=A816))"),"#N/A")</f>
        <v>#N/A</v>
      </c>
      <c r="G816" s="4" t="str">
        <f t="shared" si="1"/>
        <v>'',</v>
      </c>
    </row>
    <row r="817">
      <c r="F817" s="4" t="str">
        <f>IFERROR(__xludf.DUMMYFUNCTION("RANK(C817,FILTER(C:C,E:E=E817,A:A=A817))"),"#N/A")</f>
        <v>#N/A</v>
      </c>
      <c r="G817" s="4" t="str">
        <f t="shared" si="1"/>
        <v>'',</v>
      </c>
    </row>
    <row r="818">
      <c r="F818" s="4" t="str">
        <f>IFERROR(__xludf.DUMMYFUNCTION("RANK(C818,FILTER(C:C,E:E=E818,A:A=A818))"),"#N/A")</f>
        <v>#N/A</v>
      </c>
      <c r="G818" s="4" t="str">
        <f t="shared" si="1"/>
        <v>'',</v>
      </c>
    </row>
    <row r="819">
      <c r="F819" s="4" t="str">
        <f>IFERROR(__xludf.DUMMYFUNCTION("RANK(C819,FILTER(C:C,E:E=E819,A:A=A819))"),"#N/A")</f>
        <v>#N/A</v>
      </c>
      <c r="G819" s="4" t="str">
        <f t="shared" si="1"/>
        <v>'',</v>
      </c>
    </row>
    <row r="820">
      <c r="F820" s="4" t="str">
        <f>IFERROR(__xludf.DUMMYFUNCTION("RANK(C820,FILTER(C:C,E:E=E820,A:A=A820))"),"#N/A")</f>
        <v>#N/A</v>
      </c>
      <c r="G820" s="4" t="str">
        <f t="shared" si="1"/>
        <v>'',</v>
      </c>
    </row>
    <row r="821">
      <c r="F821" s="4" t="str">
        <f>IFERROR(__xludf.DUMMYFUNCTION("RANK(C821,FILTER(C:C,E:E=E821,A:A=A821))"),"#N/A")</f>
        <v>#N/A</v>
      </c>
      <c r="G821" s="4" t="str">
        <f t="shared" si="1"/>
        <v>'',</v>
      </c>
    </row>
    <row r="822">
      <c r="F822" s="4" t="str">
        <f>IFERROR(__xludf.DUMMYFUNCTION("RANK(C822,FILTER(C:C,E:E=E822,A:A=A822))"),"#N/A")</f>
        <v>#N/A</v>
      </c>
      <c r="G822" s="4" t="str">
        <f t="shared" si="1"/>
        <v>'',</v>
      </c>
    </row>
    <row r="823">
      <c r="F823" s="4" t="str">
        <f>IFERROR(__xludf.DUMMYFUNCTION("RANK(C823,FILTER(C:C,E:E=E823,A:A=A823))"),"#N/A")</f>
        <v>#N/A</v>
      </c>
      <c r="G823" s="4" t="str">
        <f t="shared" si="1"/>
        <v>'',</v>
      </c>
    </row>
    <row r="824">
      <c r="F824" s="4" t="str">
        <f>IFERROR(__xludf.DUMMYFUNCTION("RANK(C824,FILTER(C:C,E:E=E824,A:A=A824))"),"#N/A")</f>
        <v>#N/A</v>
      </c>
      <c r="G824" s="4" t="str">
        <f t="shared" si="1"/>
        <v>'',</v>
      </c>
    </row>
    <row r="825">
      <c r="F825" s="4" t="str">
        <f>IFERROR(__xludf.DUMMYFUNCTION("RANK(C825,FILTER(C:C,E:E=E825,A:A=A825))"),"#N/A")</f>
        <v>#N/A</v>
      </c>
      <c r="G825" s="4" t="str">
        <f t="shared" si="1"/>
        <v>'',</v>
      </c>
    </row>
    <row r="826">
      <c r="F826" s="4" t="str">
        <f>IFERROR(__xludf.DUMMYFUNCTION("RANK(C826,FILTER(C:C,E:E=E826,A:A=A826))"),"#N/A")</f>
        <v>#N/A</v>
      </c>
      <c r="G826" s="4" t="str">
        <f t="shared" si="1"/>
        <v>'',</v>
      </c>
    </row>
    <row r="827">
      <c r="F827" s="4" t="str">
        <f>IFERROR(__xludf.DUMMYFUNCTION("RANK(C827,FILTER(C:C,E:E=E827,A:A=A827))"),"#N/A")</f>
        <v>#N/A</v>
      </c>
      <c r="G827" s="4" t="str">
        <f t="shared" si="1"/>
        <v>'',</v>
      </c>
    </row>
    <row r="828">
      <c r="F828" s="4" t="str">
        <f>IFERROR(__xludf.DUMMYFUNCTION("RANK(C828,FILTER(C:C,E:E=E828,A:A=A828))"),"#N/A")</f>
        <v>#N/A</v>
      </c>
      <c r="G828" s="4" t="str">
        <f t="shared" si="1"/>
        <v>'',</v>
      </c>
    </row>
    <row r="829">
      <c r="F829" s="4" t="str">
        <f>IFERROR(__xludf.DUMMYFUNCTION("RANK(C829,FILTER(C:C,E:E=E829,A:A=A829))"),"#N/A")</f>
        <v>#N/A</v>
      </c>
      <c r="G829" s="4" t="str">
        <f t="shared" si="1"/>
        <v>'',</v>
      </c>
    </row>
    <row r="830">
      <c r="F830" s="4" t="str">
        <f>IFERROR(__xludf.DUMMYFUNCTION("RANK(C830,FILTER(C:C,E:E=E830,A:A=A830))"),"#N/A")</f>
        <v>#N/A</v>
      </c>
      <c r="G830" s="4" t="str">
        <f t="shared" si="1"/>
        <v>'',</v>
      </c>
    </row>
    <row r="831">
      <c r="F831" s="4" t="str">
        <f>IFERROR(__xludf.DUMMYFUNCTION("RANK(C831,FILTER(C:C,E:E=E831,A:A=A831))"),"#N/A")</f>
        <v>#N/A</v>
      </c>
      <c r="G831" s="4" t="str">
        <f t="shared" si="1"/>
        <v>'',</v>
      </c>
    </row>
    <row r="832">
      <c r="F832" s="4" t="str">
        <f>IFERROR(__xludf.DUMMYFUNCTION("RANK(C832,FILTER(C:C,E:E=E832,A:A=A832))"),"#N/A")</f>
        <v>#N/A</v>
      </c>
      <c r="G832" s="4" t="str">
        <f t="shared" si="1"/>
        <v>'',</v>
      </c>
    </row>
    <row r="833">
      <c r="F833" s="4" t="str">
        <f>IFERROR(__xludf.DUMMYFUNCTION("RANK(C833,FILTER(C:C,E:E=E833,A:A=A833))"),"#N/A")</f>
        <v>#N/A</v>
      </c>
      <c r="G833" s="4" t="str">
        <f t="shared" si="1"/>
        <v>'',</v>
      </c>
    </row>
    <row r="834">
      <c r="F834" s="4" t="str">
        <f>IFERROR(__xludf.DUMMYFUNCTION("RANK(C834,FILTER(C:C,E:E=E834,A:A=A834))"),"#N/A")</f>
        <v>#N/A</v>
      </c>
      <c r="G834" s="4" t="str">
        <f t="shared" si="1"/>
        <v>'',</v>
      </c>
    </row>
    <row r="835">
      <c r="F835" s="4" t="str">
        <f>IFERROR(__xludf.DUMMYFUNCTION("RANK(C835,FILTER(C:C,E:E=E835,A:A=A835))"),"#N/A")</f>
        <v>#N/A</v>
      </c>
      <c r="G835" s="4" t="str">
        <f t="shared" si="1"/>
        <v>'',</v>
      </c>
    </row>
    <row r="836">
      <c r="F836" s="4" t="str">
        <f>IFERROR(__xludf.DUMMYFUNCTION("RANK(C836,FILTER(C:C,E:E=E836,A:A=A836))"),"#N/A")</f>
        <v>#N/A</v>
      </c>
      <c r="G836" s="4" t="str">
        <f t="shared" si="1"/>
        <v>'',</v>
      </c>
    </row>
    <row r="837">
      <c r="F837" s="4" t="str">
        <f>IFERROR(__xludf.DUMMYFUNCTION("RANK(C837,FILTER(C:C,E:E=E837,A:A=A837))"),"#N/A")</f>
        <v>#N/A</v>
      </c>
      <c r="G837" s="4" t="str">
        <f t="shared" si="1"/>
        <v>'',</v>
      </c>
    </row>
    <row r="838">
      <c r="F838" s="4" t="str">
        <f>IFERROR(__xludf.DUMMYFUNCTION("RANK(C838,FILTER(C:C,E:E=E838,A:A=A838))"),"#N/A")</f>
        <v>#N/A</v>
      </c>
      <c r="G838" s="4" t="str">
        <f t="shared" si="1"/>
        <v>'',</v>
      </c>
    </row>
    <row r="839">
      <c r="F839" s="4" t="str">
        <f>IFERROR(__xludf.DUMMYFUNCTION("RANK(C839,FILTER(C:C,E:E=E839,A:A=A839))"),"#N/A")</f>
        <v>#N/A</v>
      </c>
      <c r="G839" s="4" t="str">
        <f t="shared" si="1"/>
        <v>'',</v>
      </c>
    </row>
    <row r="840">
      <c r="F840" s="4" t="str">
        <f>IFERROR(__xludf.DUMMYFUNCTION("RANK(C840,FILTER(C:C,E:E=E840,A:A=A840))"),"#N/A")</f>
        <v>#N/A</v>
      </c>
      <c r="G840" s="4" t="str">
        <f t="shared" si="1"/>
        <v>'',</v>
      </c>
    </row>
    <row r="841">
      <c r="F841" s="4" t="str">
        <f>IFERROR(__xludf.DUMMYFUNCTION("RANK(C841,FILTER(C:C,E:E=E841,A:A=A841))"),"#N/A")</f>
        <v>#N/A</v>
      </c>
      <c r="G841" s="4" t="str">
        <f t="shared" si="1"/>
        <v>'',</v>
      </c>
    </row>
    <row r="842">
      <c r="F842" s="4" t="str">
        <f>IFERROR(__xludf.DUMMYFUNCTION("RANK(C842,FILTER(C:C,E:E=E842,A:A=A842))"),"#N/A")</f>
        <v>#N/A</v>
      </c>
      <c r="G842" s="4" t="str">
        <f t="shared" si="1"/>
        <v>'',</v>
      </c>
    </row>
    <row r="843">
      <c r="F843" s="4" t="str">
        <f>IFERROR(__xludf.DUMMYFUNCTION("RANK(C843,FILTER(C:C,E:E=E843,A:A=A843))"),"#N/A")</f>
        <v>#N/A</v>
      </c>
      <c r="G843" s="4" t="str">
        <f t="shared" si="1"/>
        <v>'',</v>
      </c>
    </row>
    <row r="844">
      <c r="F844" s="4" t="str">
        <f>IFERROR(__xludf.DUMMYFUNCTION("RANK(C844,FILTER(C:C,E:E=E844,A:A=A844))"),"#N/A")</f>
        <v>#N/A</v>
      </c>
      <c r="G844" s="4" t="str">
        <f t="shared" si="1"/>
        <v>'',</v>
      </c>
    </row>
    <row r="845">
      <c r="F845" s="4" t="str">
        <f>IFERROR(__xludf.DUMMYFUNCTION("RANK(C845,FILTER(C:C,E:E=E845,A:A=A845))"),"#N/A")</f>
        <v>#N/A</v>
      </c>
      <c r="G845" s="4" t="str">
        <f t="shared" si="1"/>
        <v>'',</v>
      </c>
    </row>
    <row r="846">
      <c r="F846" s="4" t="str">
        <f>IFERROR(__xludf.DUMMYFUNCTION("RANK(C846,FILTER(C:C,E:E=E846,A:A=A846))"),"#N/A")</f>
        <v>#N/A</v>
      </c>
      <c r="G846" s="4" t="str">
        <f t="shared" si="1"/>
        <v>'',</v>
      </c>
    </row>
    <row r="847">
      <c r="F847" s="4" t="str">
        <f>IFERROR(__xludf.DUMMYFUNCTION("RANK(C847,FILTER(C:C,E:E=E847,A:A=A847))"),"#N/A")</f>
        <v>#N/A</v>
      </c>
      <c r="G847" s="4" t="str">
        <f t="shared" si="1"/>
        <v>'',</v>
      </c>
    </row>
    <row r="848">
      <c r="F848" s="4" t="str">
        <f>IFERROR(__xludf.DUMMYFUNCTION("RANK(C848,FILTER(C:C,E:E=E848,A:A=A848))"),"#N/A")</f>
        <v>#N/A</v>
      </c>
      <c r="G848" s="4" t="str">
        <f t="shared" si="1"/>
        <v>'',</v>
      </c>
    </row>
    <row r="849">
      <c r="F849" s="4" t="str">
        <f>IFERROR(__xludf.DUMMYFUNCTION("RANK(C849,FILTER(C:C,E:E=E849,A:A=A849))"),"#N/A")</f>
        <v>#N/A</v>
      </c>
      <c r="G849" s="4" t="str">
        <f t="shared" si="1"/>
        <v>'',</v>
      </c>
    </row>
    <row r="850">
      <c r="F850" s="4" t="str">
        <f>IFERROR(__xludf.DUMMYFUNCTION("RANK(C850,FILTER(C:C,E:E=E850,A:A=A850))"),"#N/A")</f>
        <v>#N/A</v>
      </c>
      <c r="G850" s="4" t="str">
        <f t="shared" si="1"/>
        <v>'',</v>
      </c>
    </row>
    <row r="851">
      <c r="F851" s="4" t="str">
        <f>IFERROR(__xludf.DUMMYFUNCTION("RANK(C851,FILTER(C:C,E:E=E851,A:A=A851))"),"#N/A")</f>
        <v>#N/A</v>
      </c>
      <c r="G851" s="4" t="str">
        <f t="shared" si="1"/>
        <v>'',</v>
      </c>
    </row>
    <row r="852">
      <c r="F852" s="4" t="str">
        <f>IFERROR(__xludf.DUMMYFUNCTION("RANK(C852,FILTER(C:C,E:E=E852,A:A=A852))"),"#N/A")</f>
        <v>#N/A</v>
      </c>
      <c r="G852" s="4" t="str">
        <f t="shared" si="1"/>
        <v>'',</v>
      </c>
    </row>
    <row r="853">
      <c r="F853" s="4" t="str">
        <f>IFERROR(__xludf.DUMMYFUNCTION("RANK(C853,FILTER(C:C,E:E=E853,A:A=A853))"),"#N/A")</f>
        <v>#N/A</v>
      </c>
      <c r="G853" s="4" t="str">
        <f t="shared" si="1"/>
        <v>'',</v>
      </c>
    </row>
    <row r="854">
      <c r="F854" s="4" t="str">
        <f>IFERROR(__xludf.DUMMYFUNCTION("RANK(C854,FILTER(C:C,E:E=E854,A:A=A854))"),"#N/A")</f>
        <v>#N/A</v>
      </c>
      <c r="G854" s="4" t="str">
        <f t="shared" si="1"/>
        <v>'',</v>
      </c>
    </row>
    <row r="855">
      <c r="F855" s="4" t="str">
        <f>IFERROR(__xludf.DUMMYFUNCTION("RANK(C855,FILTER(C:C,E:E=E855,A:A=A855))"),"#N/A")</f>
        <v>#N/A</v>
      </c>
      <c r="G855" s="4" t="str">
        <f t="shared" si="1"/>
        <v>'',</v>
      </c>
    </row>
    <row r="856">
      <c r="F856" s="4" t="str">
        <f>IFERROR(__xludf.DUMMYFUNCTION("RANK(C856,FILTER(C:C,E:E=E856,A:A=A856))"),"#N/A")</f>
        <v>#N/A</v>
      </c>
      <c r="G856" s="4" t="str">
        <f t="shared" si="1"/>
        <v>'',</v>
      </c>
    </row>
    <row r="857">
      <c r="F857" s="4" t="str">
        <f>IFERROR(__xludf.DUMMYFUNCTION("RANK(C857,FILTER(C:C,E:E=E857,A:A=A857))"),"#N/A")</f>
        <v>#N/A</v>
      </c>
      <c r="G857" s="4" t="str">
        <f t="shared" si="1"/>
        <v>'',</v>
      </c>
    </row>
    <row r="858">
      <c r="F858" s="4" t="str">
        <f>IFERROR(__xludf.DUMMYFUNCTION("RANK(C858,FILTER(C:C,E:E=E858,A:A=A858))"),"#N/A")</f>
        <v>#N/A</v>
      </c>
      <c r="G858" s="4" t="str">
        <f t="shared" si="1"/>
        <v>'',</v>
      </c>
    </row>
    <row r="859">
      <c r="F859" s="4" t="str">
        <f>IFERROR(__xludf.DUMMYFUNCTION("RANK(C859,FILTER(C:C,E:E=E859,A:A=A859))"),"#N/A")</f>
        <v>#N/A</v>
      </c>
      <c r="G859" s="4" t="str">
        <f t="shared" si="1"/>
        <v>'',</v>
      </c>
    </row>
    <row r="860">
      <c r="F860" s="4" t="str">
        <f>IFERROR(__xludf.DUMMYFUNCTION("RANK(C860,FILTER(C:C,E:E=E860,A:A=A860))"),"#N/A")</f>
        <v>#N/A</v>
      </c>
      <c r="G860" s="4" t="str">
        <f t="shared" si="1"/>
        <v>'',</v>
      </c>
    </row>
    <row r="861">
      <c r="F861" s="4" t="str">
        <f>IFERROR(__xludf.DUMMYFUNCTION("RANK(C861,FILTER(C:C,E:E=E861,A:A=A861))"),"#N/A")</f>
        <v>#N/A</v>
      </c>
      <c r="G861" s="4" t="str">
        <f t="shared" si="1"/>
        <v>'',</v>
      </c>
    </row>
    <row r="862">
      <c r="F862" s="4" t="str">
        <f>IFERROR(__xludf.DUMMYFUNCTION("RANK(C862,FILTER(C:C,E:E=E862,A:A=A862))"),"#N/A")</f>
        <v>#N/A</v>
      </c>
      <c r="G862" s="4" t="str">
        <f t="shared" si="1"/>
        <v>'',</v>
      </c>
    </row>
    <row r="863">
      <c r="F863" s="4" t="str">
        <f>IFERROR(__xludf.DUMMYFUNCTION("RANK(C863,FILTER(C:C,E:E=E863,A:A=A863))"),"#N/A")</f>
        <v>#N/A</v>
      </c>
      <c r="G863" s="4" t="str">
        <f t="shared" si="1"/>
        <v>'',</v>
      </c>
    </row>
    <row r="864">
      <c r="F864" s="4" t="str">
        <f>IFERROR(__xludf.DUMMYFUNCTION("RANK(C864,FILTER(C:C,E:E=E864,A:A=A864))"),"#N/A")</f>
        <v>#N/A</v>
      </c>
      <c r="G864" s="4" t="str">
        <f t="shared" si="1"/>
        <v>'',</v>
      </c>
    </row>
    <row r="865">
      <c r="F865" s="4" t="str">
        <f>IFERROR(__xludf.DUMMYFUNCTION("RANK(C865,FILTER(C:C,E:E=E865,A:A=A865))"),"#N/A")</f>
        <v>#N/A</v>
      </c>
      <c r="G865" s="4" t="str">
        <f t="shared" si="1"/>
        <v>'',</v>
      </c>
    </row>
    <row r="866">
      <c r="F866" s="4" t="str">
        <f>IFERROR(__xludf.DUMMYFUNCTION("RANK(C866,FILTER(C:C,E:E=E866,A:A=A866))"),"#N/A")</f>
        <v>#N/A</v>
      </c>
      <c r="G866" s="4" t="str">
        <f t="shared" si="1"/>
        <v>'',</v>
      </c>
    </row>
    <row r="867">
      <c r="F867" s="4" t="str">
        <f>IFERROR(__xludf.DUMMYFUNCTION("RANK(C867,FILTER(C:C,E:E=E867,A:A=A867))"),"#N/A")</f>
        <v>#N/A</v>
      </c>
      <c r="G867" s="4" t="str">
        <f t="shared" si="1"/>
        <v>'',</v>
      </c>
    </row>
    <row r="868">
      <c r="F868" s="4" t="str">
        <f>IFERROR(__xludf.DUMMYFUNCTION("RANK(C868,FILTER(C:C,E:E=E868,A:A=A868))"),"#N/A")</f>
        <v>#N/A</v>
      </c>
      <c r="G868" s="4" t="str">
        <f t="shared" si="1"/>
        <v>'',</v>
      </c>
    </row>
    <row r="869">
      <c r="F869" s="4" t="str">
        <f>IFERROR(__xludf.DUMMYFUNCTION("RANK(C869,FILTER(C:C,E:E=E869,A:A=A869))"),"#N/A")</f>
        <v>#N/A</v>
      </c>
      <c r="G869" s="4" t="str">
        <f t="shared" si="1"/>
        <v>'',</v>
      </c>
    </row>
    <row r="870">
      <c r="F870" s="4" t="str">
        <f>IFERROR(__xludf.DUMMYFUNCTION("RANK(C870,FILTER(C:C,E:E=E870,A:A=A870))"),"#N/A")</f>
        <v>#N/A</v>
      </c>
      <c r="G870" s="4" t="str">
        <f t="shared" si="1"/>
        <v>'',</v>
      </c>
    </row>
    <row r="871">
      <c r="F871" s="4" t="str">
        <f>IFERROR(__xludf.DUMMYFUNCTION("RANK(C871,FILTER(C:C,E:E=E871,A:A=A871))"),"#N/A")</f>
        <v>#N/A</v>
      </c>
      <c r="G871" s="4" t="str">
        <f t="shared" si="1"/>
        <v>'',</v>
      </c>
    </row>
    <row r="872">
      <c r="F872" s="4" t="str">
        <f>IFERROR(__xludf.DUMMYFUNCTION("RANK(C872,FILTER(C:C,E:E=E872,A:A=A872))"),"#N/A")</f>
        <v>#N/A</v>
      </c>
      <c r="G872" s="4" t="str">
        <f t="shared" si="1"/>
        <v>'',</v>
      </c>
    </row>
    <row r="873">
      <c r="F873" s="4" t="str">
        <f>IFERROR(__xludf.DUMMYFUNCTION("RANK(C873,FILTER(C:C,E:E=E873,A:A=A873))"),"#N/A")</f>
        <v>#N/A</v>
      </c>
      <c r="G873" s="4" t="str">
        <f t="shared" si="1"/>
        <v>'',</v>
      </c>
    </row>
    <row r="874">
      <c r="F874" s="4" t="str">
        <f>IFERROR(__xludf.DUMMYFUNCTION("RANK(C874,FILTER(C:C,E:E=E874,A:A=A874))"),"#N/A")</f>
        <v>#N/A</v>
      </c>
      <c r="G874" s="4" t="str">
        <f t="shared" si="1"/>
        <v>'',</v>
      </c>
    </row>
    <row r="875">
      <c r="F875" s="4" t="str">
        <f>IFERROR(__xludf.DUMMYFUNCTION("RANK(C875,FILTER(C:C,E:E=E875,A:A=A875))"),"#N/A")</f>
        <v>#N/A</v>
      </c>
      <c r="G875" s="4" t="str">
        <f t="shared" si="1"/>
        <v>'',</v>
      </c>
    </row>
    <row r="876">
      <c r="F876" s="4" t="str">
        <f>IFERROR(__xludf.DUMMYFUNCTION("RANK(C876,FILTER(C:C,E:E=E876,A:A=A876))"),"#N/A")</f>
        <v>#N/A</v>
      </c>
      <c r="G876" s="4" t="str">
        <f t="shared" si="1"/>
        <v>'',</v>
      </c>
    </row>
    <row r="877">
      <c r="F877" s="4" t="str">
        <f>IFERROR(__xludf.DUMMYFUNCTION("RANK(C877,FILTER(C:C,E:E=E877,A:A=A877))"),"#N/A")</f>
        <v>#N/A</v>
      </c>
      <c r="G877" s="4" t="str">
        <f t="shared" si="1"/>
        <v>'',</v>
      </c>
    </row>
    <row r="878">
      <c r="F878" s="4" t="str">
        <f>IFERROR(__xludf.DUMMYFUNCTION("RANK(C878,FILTER(C:C,E:E=E878,A:A=A878))"),"#N/A")</f>
        <v>#N/A</v>
      </c>
      <c r="G878" s="4" t="str">
        <f t="shared" si="1"/>
        <v>'',</v>
      </c>
    </row>
    <row r="879">
      <c r="F879" s="4" t="str">
        <f>IFERROR(__xludf.DUMMYFUNCTION("RANK(C879,FILTER(C:C,E:E=E879,A:A=A879))"),"#N/A")</f>
        <v>#N/A</v>
      </c>
      <c r="G879" s="4" t="str">
        <f t="shared" si="1"/>
        <v>'',</v>
      </c>
    </row>
    <row r="880">
      <c r="F880" s="4" t="str">
        <f>IFERROR(__xludf.DUMMYFUNCTION("RANK(C880,FILTER(C:C,E:E=E880,A:A=A880))"),"#N/A")</f>
        <v>#N/A</v>
      </c>
      <c r="G880" s="4" t="str">
        <f t="shared" si="1"/>
        <v>'',</v>
      </c>
    </row>
    <row r="881">
      <c r="F881" s="4" t="str">
        <f>IFERROR(__xludf.DUMMYFUNCTION("RANK(C881,FILTER(C:C,E:E=E881,A:A=A881))"),"#N/A")</f>
        <v>#N/A</v>
      </c>
      <c r="G881" s="4" t="str">
        <f t="shared" si="1"/>
        <v>'',</v>
      </c>
    </row>
    <row r="882">
      <c r="F882" s="4" t="str">
        <f>IFERROR(__xludf.DUMMYFUNCTION("RANK(C882,FILTER(C:C,E:E=E882,A:A=A882))"),"#N/A")</f>
        <v>#N/A</v>
      </c>
      <c r="G882" s="4" t="str">
        <f t="shared" si="1"/>
        <v>'',</v>
      </c>
    </row>
    <row r="883">
      <c r="F883" s="4" t="str">
        <f>IFERROR(__xludf.DUMMYFUNCTION("RANK(C883,FILTER(C:C,E:E=E883,A:A=A883))"),"#N/A")</f>
        <v>#N/A</v>
      </c>
      <c r="G883" s="4" t="str">
        <f t="shared" si="1"/>
        <v>'',</v>
      </c>
    </row>
    <row r="884">
      <c r="F884" s="4" t="str">
        <f>IFERROR(__xludf.DUMMYFUNCTION("RANK(C884,FILTER(C:C,E:E=E884,A:A=A884))"),"#N/A")</f>
        <v>#N/A</v>
      </c>
      <c r="G884" s="4" t="str">
        <f t="shared" si="1"/>
        <v>'',</v>
      </c>
    </row>
    <row r="885">
      <c r="F885" s="4" t="str">
        <f>IFERROR(__xludf.DUMMYFUNCTION("RANK(C885,FILTER(C:C,E:E=E885,A:A=A885))"),"#N/A")</f>
        <v>#N/A</v>
      </c>
      <c r="G885" s="4" t="str">
        <f t="shared" si="1"/>
        <v>'',</v>
      </c>
    </row>
    <row r="886">
      <c r="F886" s="4" t="str">
        <f>IFERROR(__xludf.DUMMYFUNCTION("RANK(C886,FILTER(C:C,E:E=E886,A:A=A886))"),"#N/A")</f>
        <v>#N/A</v>
      </c>
      <c r="G886" s="4" t="str">
        <f t="shared" si="1"/>
        <v>'',</v>
      </c>
    </row>
    <row r="887">
      <c r="F887" s="4" t="str">
        <f>IFERROR(__xludf.DUMMYFUNCTION("RANK(C887,FILTER(C:C,E:E=E887,A:A=A887))"),"#N/A")</f>
        <v>#N/A</v>
      </c>
      <c r="G887" s="4" t="str">
        <f t="shared" si="1"/>
        <v>'',</v>
      </c>
    </row>
    <row r="888">
      <c r="F888" s="4" t="str">
        <f>IFERROR(__xludf.DUMMYFUNCTION("RANK(C888,FILTER(C:C,E:E=E888,A:A=A888))"),"#N/A")</f>
        <v>#N/A</v>
      </c>
      <c r="G888" s="4" t="str">
        <f t="shared" si="1"/>
        <v>'',</v>
      </c>
    </row>
    <row r="889">
      <c r="F889" s="4" t="str">
        <f>IFERROR(__xludf.DUMMYFUNCTION("RANK(C889,FILTER(C:C,E:E=E889,A:A=A889))"),"#N/A")</f>
        <v>#N/A</v>
      </c>
      <c r="G889" s="4" t="str">
        <f t="shared" si="1"/>
        <v>'',</v>
      </c>
    </row>
    <row r="890">
      <c r="F890" s="4" t="str">
        <f>IFERROR(__xludf.DUMMYFUNCTION("RANK(C890,FILTER(C:C,E:E=E890,A:A=A890))"),"#N/A")</f>
        <v>#N/A</v>
      </c>
      <c r="G890" s="4" t="str">
        <f t="shared" si="1"/>
        <v>'',</v>
      </c>
    </row>
    <row r="891">
      <c r="F891" s="4" t="str">
        <f>IFERROR(__xludf.DUMMYFUNCTION("RANK(C891,FILTER(C:C,E:E=E891,A:A=A891))"),"#N/A")</f>
        <v>#N/A</v>
      </c>
      <c r="G891" s="4" t="str">
        <f t="shared" si="1"/>
        <v>'',</v>
      </c>
    </row>
    <row r="892">
      <c r="F892" s="4" t="str">
        <f>IFERROR(__xludf.DUMMYFUNCTION("RANK(C892,FILTER(C:C,E:E=E892,A:A=A892))"),"#N/A")</f>
        <v>#N/A</v>
      </c>
      <c r="G892" s="4" t="str">
        <f t="shared" si="1"/>
        <v>'',</v>
      </c>
    </row>
    <row r="893">
      <c r="F893" s="4" t="str">
        <f>IFERROR(__xludf.DUMMYFUNCTION("RANK(C893,FILTER(C:C,E:E=E893,A:A=A893))"),"#N/A")</f>
        <v>#N/A</v>
      </c>
      <c r="G893" s="4" t="str">
        <f t="shared" si="1"/>
        <v>'',</v>
      </c>
    </row>
    <row r="894">
      <c r="F894" s="4" t="str">
        <f>IFERROR(__xludf.DUMMYFUNCTION("RANK(C894,FILTER(C:C,E:E=E894,A:A=A894))"),"#N/A")</f>
        <v>#N/A</v>
      </c>
      <c r="G894" s="4" t="str">
        <f t="shared" si="1"/>
        <v>'',</v>
      </c>
    </row>
    <row r="895">
      <c r="F895" s="4" t="str">
        <f>IFERROR(__xludf.DUMMYFUNCTION("RANK(C895,FILTER(C:C,E:E=E895,A:A=A895))"),"#N/A")</f>
        <v>#N/A</v>
      </c>
      <c r="G895" s="4" t="str">
        <f t="shared" si="1"/>
        <v>'',</v>
      </c>
    </row>
    <row r="896">
      <c r="F896" s="4" t="str">
        <f>IFERROR(__xludf.DUMMYFUNCTION("RANK(C896,FILTER(C:C,E:E=E896,A:A=A896))"),"#N/A")</f>
        <v>#N/A</v>
      </c>
      <c r="G896" s="4" t="str">
        <f t="shared" si="1"/>
        <v>'',</v>
      </c>
    </row>
    <row r="897">
      <c r="F897" s="4" t="str">
        <f>IFERROR(__xludf.DUMMYFUNCTION("RANK(C897,FILTER(C:C,E:E=E897,A:A=A897))"),"#N/A")</f>
        <v>#N/A</v>
      </c>
      <c r="G897" s="4" t="str">
        <f t="shared" si="1"/>
        <v>'',</v>
      </c>
    </row>
    <row r="898">
      <c r="F898" s="4" t="str">
        <f>IFERROR(__xludf.DUMMYFUNCTION("RANK(C898,FILTER(C:C,E:E=E898,A:A=A898))"),"#N/A")</f>
        <v>#N/A</v>
      </c>
      <c r="G898" s="4" t="str">
        <f t="shared" si="1"/>
        <v>'',</v>
      </c>
    </row>
    <row r="899">
      <c r="F899" s="4" t="str">
        <f>IFERROR(__xludf.DUMMYFUNCTION("RANK(C899,FILTER(C:C,E:E=E899,A:A=A899))"),"#N/A")</f>
        <v>#N/A</v>
      </c>
      <c r="G899" s="4" t="str">
        <f t="shared" si="1"/>
        <v>'',</v>
      </c>
    </row>
    <row r="900">
      <c r="F900" s="4" t="str">
        <f>IFERROR(__xludf.DUMMYFUNCTION("RANK(C900,FILTER(C:C,E:E=E900,A:A=A900))"),"#N/A")</f>
        <v>#N/A</v>
      </c>
      <c r="G900" s="4" t="str">
        <f t="shared" si="1"/>
        <v>'',</v>
      </c>
    </row>
    <row r="901">
      <c r="F901" s="4" t="str">
        <f>IFERROR(__xludf.DUMMYFUNCTION("RANK(C901,FILTER(C:C,E:E=E901,A:A=A901))"),"#N/A")</f>
        <v>#N/A</v>
      </c>
      <c r="G901" s="4" t="str">
        <f t="shared" si="1"/>
        <v>'',</v>
      </c>
    </row>
    <row r="902">
      <c r="F902" s="4" t="str">
        <f>IFERROR(__xludf.DUMMYFUNCTION("RANK(C902,FILTER(C:C,E:E=E902,A:A=A902))"),"#N/A")</f>
        <v>#N/A</v>
      </c>
      <c r="G902" s="4" t="str">
        <f t="shared" si="1"/>
        <v>'',</v>
      </c>
    </row>
    <row r="903">
      <c r="F903" s="4" t="str">
        <f>IFERROR(__xludf.DUMMYFUNCTION("RANK(C903,FILTER(C:C,E:E=E903,A:A=A903))"),"#N/A")</f>
        <v>#N/A</v>
      </c>
      <c r="G903" s="4" t="str">
        <f t="shared" si="1"/>
        <v>'',</v>
      </c>
    </row>
    <row r="904">
      <c r="F904" s="4" t="str">
        <f>IFERROR(__xludf.DUMMYFUNCTION("RANK(C904,FILTER(C:C,E:E=E904,A:A=A904))"),"#N/A")</f>
        <v>#N/A</v>
      </c>
      <c r="G904" s="4" t="str">
        <f t="shared" si="1"/>
        <v>'',</v>
      </c>
    </row>
    <row r="905">
      <c r="F905" s="4" t="str">
        <f>IFERROR(__xludf.DUMMYFUNCTION("RANK(C905,FILTER(C:C,E:E=E905,A:A=A905))"),"#N/A")</f>
        <v>#N/A</v>
      </c>
      <c r="G905" s="4" t="str">
        <f t="shared" si="1"/>
        <v>'',</v>
      </c>
    </row>
    <row r="906">
      <c r="F906" s="4" t="str">
        <f>IFERROR(__xludf.DUMMYFUNCTION("RANK(C906,FILTER(C:C,E:E=E906,A:A=A906))"),"#N/A")</f>
        <v>#N/A</v>
      </c>
      <c r="G906" s="4" t="str">
        <f t="shared" si="1"/>
        <v>'',</v>
      </c>
    </row>
    <row r="907">
      <c r="F907" s="4" t="str">
        <f>IFERROR(__xludf.DUMMYFUNCTION("RANK(C907,FILTER(C:C,E:E=E907,A:A=A907))"),"#N/A")</f>
        <v>#N/A</v>
      </c>
      <c r="G907" s="4" t="str">
        <f t="shared" si="1"/>
        <v>'',</v>
      </c>
    </row>
    <row r="908">
      <c r="F908" s="4" t="str">
        <f>IFERROR(__xludf.DUMMYFUNCTION("RANK(C908,FILTER(C:C,E:E=E908,A:A=A908))"),"#N/A")</f>
        <v>#N/A</v>
      </c>
      <c r="G908" s="4" t="str">
        <f t="shared" si="1"/>
        <v>'',</v>
      </c>
    </row>
    <row r="909">
      <c r="F909" s="4" t="str">
        <f>IFERROR(__xludf.DUMMYFUNCTION("RANK(C909,FILTER(C:C,E:E=E909,A:A=A909))"),"#N/A")</f>
        <v>#N/A</v>
      </c>
      <c r="G909" s="4" t="str">
        <f t="shared" si="1"/>
        <v>'',</v>
      </c>
    </row>
    <row r="910">
      <c r="F910" s="4" t="str">
        <f>IFERROR(__xludf.DUMMYFUNCTION("RANK(C910,FILTER(C:C,E:E=E910,A:A=A910))"),"#N/A")</f>
        <v>#N/A</v>
      </c>
      <c r="G910" s="4" t="str">
        <f t="shared" si="1"/>
        <v>'',</v>
      </c>
    </row>
    <row r="911">
      <c r="F911" s="4" t="str">
        <f>IFERROR(__xludf.DUMMYFUNCTION("RANK(C911,FILTER(C:C,E:E=E911,A:A=A911))"),"#N/A")</f>
        <v>#N/A</v>
      </c>
      <c r="G911" s="4" t="str">
        <f t="shared" si="1"/>
        <v>'',</v>
      </c>
    </row>
    <row r="912">
      <c r="F912" s="4" t="str">
        <f>IFERROR(__xludf.DUMMYFUNCTION("RANK(C912,FILTER(C:C,E:E=E912,A:A=A912))"),"#N/A")</f>
        <v>#N/A</v>
      </c>
      <c r="G912" s="4" t="str">
        <f t="shared" si="1"/>
        <v>'',</v>
      </c>
    </row>
    <row r="913">
      <c r="F913" s="4" t="str">
        <f>IFERROR(__xludf.DUMMYFUNCTION("RANK(C913,FILTER(C:C,E:E=E913,A:A=A913))"),"#N/A")</f>
        <v>#N/A</v>
      </c>
      <c r="G913" s="4" t="str">
        <f t="shared" si="1"/>
        <v>'',</v>
      </c>
    </row>
    <row r="914">
      <c r="F914" s="4" t="str">
        <f>IFERROR(__xludf.DUMMYFUNCTION("RANK(C914,FILTER(C:C,E:E=E914,A:A=A914))"),"#N/A")</f>
        <v>#N/A</v>
      </c>
      <c r="G914" s="4" t="str">
        <f t="shared" si="1"/>
        <v>'',</v>
      </c>
    </row>
    <row r="915">
      <c r="F915" s="4" t="str">
        <f>IFERROR(__xludf.DUMMYFUNCTION("RANK(C915,FILTER(C:C,E:E=E915,A:A=A915))"),"#N/A")</f>
        <v>#N/A</v>
      </c>
      <c r="G915" s="4" t="str">
        <f t="shared" si="1"/>
        <v>'',</v>
      </c>
    </row>
    <row r="916">
      <c r="F916" s="4" t="str">
        <f>IFERROR(__xludf.DUMMYFUNCTION("RANK(C916,FILTER(C:C,E:E=E916,A:A=A916))"),"#N/A")</f>
        <v>#N/A</v>
      </c>
      <c r="G916" s="4" t="str">
        <f t="shared" si="1"/>
        <v>'',</v>
      </c>
    </row>
    <row r="917">
      <c r="F917" s="4" t="str">
        <f>IFERROR(__xludf.DUMMYFUNCTION("RANK(C917,FILTER(C:C,E:E=E917,A:A=A917))"),"#N/A")</f>
        <v>#N/A</v>
      </c>
      <c r="G917" s="4" t="str">
        <f t="shared" si="1"/>
        <v>'',</v>
      </c>
    </row>
    <row r="918">
      <c r="F918" s="4" t="str">
        <f>IFERROR(__xludf.DUMMYFUNCTION("RANK(C918,FILTER(C:C,E:E=E918,A:A=A918))"),"#N/A")</f>
        <v>#N/A</v>
      </c>
      <c r="G918" s="4" t="str">
        <f t="shared" si="1"/>
        <v>'',</v>
      </c>
    </row>
    <row r="919">
      <c r="F919" s="4" t="str">
        <f>IFERROR(__xludf.DUMMYFUNCTION("RANK(C919,FILTER(C:C,E:E=E919,A:A=A919))"),"#N/A")</f>
        <v>#N/A</v>
      </c>
      <c r="G919" s="4" t="str">
        <f t="shared" si="1"/>
        <v>'',</v>
      </c>
    </row>
    <row r="920">
      <c r="F920" s="4" t="str">
        <f>IFERROR(__xludf.DUMMYFUNCTION("RANK(C920,FILTER(C:C,E:E=E920,A:A=A920))"),"#N/A")</f>
        <v>#N/A</v>
      </c>
      <c r="G920" s="4" t="str">
        <f t="shared" si="1"/>
        <v>'',</v>
      </c>
    </row>
    <row r="921">
      <c r="F921" s="4" t="str">
        <f>IFERROR(__xludf.DUMMYFUNCTION("RANK(C921,FILTER(C:C,E:E=E921,A:A=A921))"),"#N/A")</f>
        <v>#N/A</v>
      </c>
      <c r="G921" s="4" t="str">
        <f t="shared" si="1"/>
        <v>'',</v>
      </c>
    </row>
    <row r="922">
      <c r="F922" s="4" t="str">
        <f>IFERROR(__xludf.DUMMYFUNCTION("RANK(C922,FILTER(C:C,E:E=E922,A:A=A922))"),"#N/A")</f>
        <v>#N/A</v>
      </c>
      <c r="G922" s="4" t="str">
        <f t="shared" si="1"/>
        <v>'',</v>
      </c>
    </row>
    <row r="923">
      <c r="F923" s="4" t="str">
        <f>IFERROR(__xludf.DUMMYFUNCTION("RANK(C923,FILTER(C:C,E:E=E923,A:A=A923))"),"#N/A")</f>
        <v>#N/A</v>
      </c>
      <c r="G923" s="4" t="str">
        <f t="shared" si="1"/>
        <v>'',</v>
      </c>
    </row>
    <row r="924">
      <c r="F924" s="4" t="str">
        <f>IFERROR(__xludf.DUMMYFUNCTION("RANK(C924,FILTER(C:C,E:E=E924,A:A=A924))"),"#N/A")</f>
        <v>#N/A</v>
      </c>
      <c r="G924" s="4" t="str">
        <f t="shared" si="1"/>
        <v>'',</v>
      </c>
    </row>
    <row r="925">
      <c r="F925" s="4" t="str">
        <f>IFERROR(__xludf.DUMMYFUNCTION("RANK(C925,FILTER(C:C,E:E=E925,A:A=A925))"),"#N/A")</f>
        <v>#N/A</v>
      </c>
      <c r="G925" s="4" t="str">
        <f t="shared" si="1"/>
        <v>'',</v>
      </c>
    </row>
    <row r="926">
      <c r="F926" s="4" t="str">
        <f>IFERROR(__xludf.DUMMYFUNCTION("RANK(C926,FILTER(C:C,E:E=E926,A:A=A926))"),"#N/A")</f>
        <v>#N/A</v>
      </c>
      <c r="G926" s="4" t="str">
        <f t="shared" si="1"/>
        <v>'',</v>
      </c>
    </row>
    <row r="927">
      <c r="F927" s="4" t="str">
        <f>IFERROR(__xludf.DUMMYFUNCTION("RANK(C927,FILTER(C:C,E:E=E927,A:A=A927))"),"#N/A")</f>
        <v>#N/A</v>
      </c>
      <c r="G927" s="4" t="str">
        <f t="shared" si="1"/>
        <v>'',</v>
      </c>
    </row>
    <row r="928">
      <c r="F928" s="4" t="str">
        <f>IFERROR(__xludf.DUMMYFUNCTION("RANK(C928,FILTER(C:C,E:E=E928,A:A=A928))"),"#N/A")</f>
        <v>#N/A</v>
      </c>
      <c r="G928" s="4" t="str">
        <f t="shared" si="1"/>
        <v>'',</v>
      </c>
    </row>
    <row r="929">
      <c r="F929" s="4" t="str">
        <f>IFERROR(__xludf.DUMMYFUNCTION("RANK(C929,FILTER(C:C,E:E=E929,A:A=A929))"),"#N/A")</f>
        <v>#N/A</v>
      </c>
      <c r="G929" s="4" t="str">
        <f t="shared" si="1"/>
        <v>'',</v>
      </c>
    </row>
    <row r="930">
      <c r="F930" s="4" t="str">
        <f>IFERROR(__xludf.DUMMYFUNCTION("RANK(C930,FILTER(C:C,E:E=E930,A:A=A930))"),"#N/A")</f>
        <v>#N/A</v>
      </c>
      <c r="G930" s="4" t="str">
        <f t="shared" si="1"/>
        <v>'',</v>
      </c>
    </row>
    <row r="931">
      <c r="F931" s="4" t="str">
        <f>IFERROR(__xludf.DUMMYFUNCTION("RANK(C931,FILTER(C:C,E:E=E931,A:A=A931))"),"#N/A")</f>
        <v>#N/A</v>
      </c>
      <c r="G931" s="4" t="str">
        <f t="shared" si="1"/>
        <v>'',</v>
      </c>
    </row>
    <row r="932">
      <c r="F932" s="4" t="str">
        <f>IFERROR(__xludf.DUMMYFUNCTION("RANK(C932,FILTER(C:C,E:E=E932,A:A=A932))"),"#N/A")</f>
        <v>#N/A</v>
      </c>
      <c r="G932" s="4" t="str">
        <f t="shared" si="1"/>
        <v>'',</v>
      </c>
    </row>
    <row r="933">
      <c r="F933" s="4" t="str">
        <f>IFERROR(__xludf.DUMMYFUNCTION("RANK(C933,FILTER(C:C,E:E=E933,A:A=A933))"),"#N/A")</f>
        <v>#N/A</v>
      </c>
      <c r="G933" s="4" t="str">
        <f t="shared" si="1"/>
        <v>'',</v>
      </c>
    </row>
    <row r="934">
      <c r="F934" s="4" t="str">
        <f>IFERROR(__xludf.DUMMYFUNCTION("RANK(C934,FILTER(C:C,E:E=E934,A:A=A934))"),"#N/A")</f>
        <v>#N/A</v>
      </c>
      <c r="G934" s="4" t="str">
        <f t="shared" si="1"/>
        <v>'',</v>
      </c>
    </row>
    <row r="935">
      <c r="F935" s="4" t="str">
        <f>IFERROR(__xludf.DUMMYFUNCTION("RANK(C935,FILTER(C:C,E:E=E935,A:A=A935))"),"#N/A")</f>
        <v>#N/A</v>
      </c>
      <c r="G935" s="4" t="str">
        <f t="shared" si="1"/>
        <v>'',</v>
      </c>
    </row>
    <row r="936">
      <c r="F936" s="4" t="str">
        <f>IFERROR(__xludf.DUMMYFUNCTION("RANK(C936,FILTER(C:C,E:E=E936,A:A=A936))"),"#N/A")</f>
        <v>#N/A</v>
      </c>
      <c r="G936" s="4" t="str">
        <f t="shared" si="1"/>
        <v>'',</v>
      </c>
    </row>
    <row r="937">
      <c r="F937" s="4" t="str">
        <f>IFERROR(__xludf.DUMMYFUNCTION("RANK(C937,FILTER(C:C,E:E=E937,A:A=A937))"),"#N/A")</f>
        <v>#N/A</v>
      </c>
      <c r="G937" s="4" t="str">
        <f t="shared" si="1"/>
        <v>'',</v>
      </c>
    </row>
    <row r="938">
      <c r="F938" s="4" t="str">
        <f>IFERROR(__xludf.DUMMYFUNCTION("RANK(C938,FILTER(C:C,E:E=E938,A:A=A938))"),"#N/A")</f>
        <v>#N/A</v>
      </c>
      <c r="G938" s="4" t="str">
        <f t="shared" si="1"/>
        <v>'',</v>
      </c>
    </row>
    <row r="939">
      <c r="F939" s="4" t="str">
        <f>IFERROR(__xludf.DUMMYFUNCTION("RANK(C939,FILTER(C:C,E:E=E939,A:A=A939))"),"#N/A")</f>
        <v>#N/A</v>
      </c>
      <c r="G939" s="4" t="str">
        <f t="shared" si="1"/>
        <v>'',</v>
      </c>
    </row>
    <row r="940">
      <c r="F940" s="4" t="str">
        <f>IFERROR(__xludf.DUMMYFUNCTION("RANK(C940,FILTER(C:C,E:E=E940,A:A=A940))"),"#N/A")</f>
        <v>#N/A</v>
      </c>
      <c r="G940" s="4" t="str">
        <f t="shared" si="1"/>
        <v>'',</v>
      </c>
    </row>
    <row r="941">
      <c r="F941" s="4" t="str">
        <f>IFERROR(__xludf.DUMMYFUNCTION("RANK(C941,FILTER(C:C,E:E=E941,A:A=A941))"),"#N/A")</f>
        <v>#N/A</v>
      </c>
      <c r="G941" s="4" t="str">
        <f t="shared" si="1"/>
        <v>'',</v>
      </c>
    </row>
    <row r="942">
      <c r="F942" s="4" t="str">
        <f>IFERROR(__xludf.DUMMYFUNCTION("RANK(C942,FILTER(C:C,E:E=E942,A:A=A942))"),"#N/A")</f>
        <v>#N/A</v>
      </c>
      <c r="G942" s="4" t="str">
        <f t="shared" si="1"/>
        <v>'',</v>
      </c>
    </row>
    <row r="943">
      <c r="F943" s="4" t="str">
        <f>IFERROR(__xludf.DUMMYFUNCTION("RANK(C943,FILTER(C:C,E:E=E943,A:A=A943))"),"#N/A")</f>
        <v>#N/A</v>
      </c>
      <c r="G943" s="4" t="str">
        <f t="shared" si="1"/>
        <v>'',</v>
      </c>
    </row>
    <row r="944">
      <c r="F944" s="4" t="str">
        <f>IFERROR(__xludf.DUMMYFUNCTION("RANK(C944,FILTER(C:C,E:E=E944,A:A=A944))"),"#N/A")</f>
        <v>#N/A</v>
      </c>
      <c r="G944" s="4" t="str">
        <f t="shared" si="1"/>
        <v>'',</v>
      </c>
    </row>
    <row r="945">
      <c r="F945" s="4" t="str">
        <f>IFERROR(__xludf.DUMMYFUNCTION("RANK(C945,FILTER(C:C,E:E=E945,A:A=A945))"),"#N/A")</f>
        <v>#N/A</v>
      </c>
      <c r="G945" s="4" t="str">
        <f t="shared" si="1"/>
        <v>'',</v>
      </c>
    </row>
    <row r="946">
      <c r="F946" s="4" t="str">
        <f>IFERROR(__xludf.DUMMYFUNCTION("RANK(C946,FILTER(C:C,E:E=E946,A:A=A946))"),"#N/A")</f>
        <v>#N/A</v>
      </c>
      <c r="G946" s="4" t="str">
        <f t="shared" si="1"/>
        <v>'',</v>
      </c>
    </row>
    <row r="947">
      <c r="F947" s="4" t="str">
        <f>IFERROR(__xludf.DUMMYFUNCTION("RANK(C947,FILTER(C:C,E:E=E947,A:A=A947))"),"#N/A")</f>
        <v>#N/A</v>
      </c>
      <c r="G947" s="4" t="str">
        <f t="shared" si="1"/>
        <v>'',</v>
      </c>
    </row>
    <row r="948">
      <c r="F948" s="4" t="str">
        <f>IFERROR(__xludf.DUMMYFUNCTION("RANK(C948,FILTER(C:C,E:E=E948,A:A=A948))"),"#N/A")</f>
        <v>#N/A</v>
      </c>
      <c r="G948" s="4" t="str">
        <f t="shared" si="1"/>
        <v>'',</v>
      </c>
    </row>
    <row r="949">
      <c r="F949" s="4" t="str">
        <f>IFERROR(__xludf.DUMMYFUNCTION("RANK(C949,FILTER(C:C,E:E=E949,A:A=A949))"),"#N/A")</f>
        <v>#N/A</v>
      </c>
      <c r="G949" s="4" t="str">
        <f t="shared" si="1"/>
        <v>'',</v>
      </c>
    </row>
    <row r="950">
      <c r="F950" s="4" t="str">
        <f>IFERROR(__xludf.DUMMYFUNCTION("RANK(C950,FILTER(C:C,E:E=E950,A:A=A950))"),"#N/A")</f>
        <v>#N/A</v>
      </c>
      <c r="G950" s="4" t="str">
        <f t="shared" si="1"/>
        <v>'',</v>
      </c>
    </row>
    <row r="951">
      <c r="F951" s="4" t="str">
        <f>IFERROR(__xludf.DUMMYFUNCTION("RANK(C951,FILTER(C:C,E:E=E951,A:A=A951))"),"#N/A")</f>
        <v>#N/A</v>
      </c>
      <c r="G951" s="4" t="str">
        <f t="shared" si="1"/>
        <v>'',</v>
      </c>
    </row>
    <row r="952">
      <c r="F952" s="4" t="str">
        <f>IFERROR(__xludf.DUMMYFUNCTION("RANK(C952,FILTER(C:C,E:E=E952,A:A=A952))"),"#N/A")</f>
        <v>#N/A</v>
      </c>
      <c r="G952" s="4" t="str">
        <f t="shared" si="1"/>
        <v>'',</v>
      </c>
    </row>
    <row r="953">
      <c r="F953" s="4" t="str">
        <f>IFERROR(__xludf.DUMMYFUNCTION("RANK(C953,FILTER(C:C,E:E=E953,A:A=A953))"),"#N/A")</f>
        <v>#N/A</v>
      </c>
      <c r="G953" s="4" t="str">
        <f t="shared" si="1"/>
        <v>'',</v>
      </c>
    </row>
    <row r="954">
      <c r="F954" s="4" t="str">
        <f>IFERROR(__xludf.DUMMYFUNCTION("RANK(C954,FILTER(C:C,E:E=E954,A:A=A954))"),"#N/A")</f>
        <v>#N/A</v>
      </c>
      <c r="G954" s="4" t="str">
        <f t="shared" si="1"/>
        <v>'',</v>
      </c>
    </row>
    <row r="955">
      <c r="F955" s="4" t="str">
        <f>IFERROR(__xludf.DUMMYFUNCTION("RANK(C955,FILTER(C:C,E:E=E955,A:A=A955))"),"#N/A")</f>
        <v>#N/A</v>
      </c>
      <c r="G955" s="4" t="str">
        <f t="shared" si="1"/>
        <v>'',</v>
      </c>
    </row>
    <row r="956">
      <c r="F956" s="4" t="str">
        <f>IFERROR(__xludf.DUMMYFUNCTION("RANK(C956,FILTER(C:C,E:E=E956,A:A=A956))"),"#N/A")</f>
        <v>#N/A</v>
      </c>
      <c r="G956" s="4" t="str">
        <f t="shared" si="1"/>
        <v>'',</v>
      </c>
    </row>
    <row r="957">
      <c r="F957" s="4" t="str">
        <f>IFERROR(__xludf.DUMMYFUNCTION("RANK(C957,FILTER(C:C,E:E=E957,A:A=A957))"),"#N/A")</f>
        <v>#N/A</v>
      </c>
      <c r="G957" s="4" t="str">
        <f t="shared" si="1"/>
        <v>'',</v>
      </c>
    </row>
    <row r="958">
      <c r="F958" s="4" t="str">
        <f>IFERROR(__xludf.DUMMYFUNCTION("RANK(C958,FILTER(C:C,E:E=E958,A:A=A958))"),"#N/A")</f>
        <v>#N/A</v>
      </c>
      <c r="G958" s="4" t="str">
        <f t="shared" si="1"/>
        <v>'',</v>
      </c>
    </row>
    <row r="959">
      <c r="F959" s="4" t="str">
        <f>IFERROR(__xludf.DUMMYFUNCTION("RANK(C959,FILTER(C:C,E:E=E959,A:A=A959))"),"#N/A")</f>
        <v>#N/A</v>
      </c>
      <c r="G959" s="4" t="str">
        <f t="shared" si="1"/>
        <v>'',</v>
      </c>
    </row>
    <row r="960">
      <c r="F960" s="4" t="str">
        <f>IFERROR(__xludf.DUMMYFUNCTION("RANK(C960,FILTER(C:C,E:E=E960,A:A=A960))"),"#N/A")</f>
        <v>#N/A</v>
      </c>
      <c r="G960" s="4" t="str">
        <f t="shared" si="1"/>
        <v>'',</v>
      </c>
    </row>
    <row r="961">
      <c r="F961" s="4" t="str">
        <f>IFERROR(__xludf.DUMMYFUNCTION("RANK(C961,FILTER(C:C,E:E=E961,A:A=A961))"),"#N/A")</f>
        <v>#N/A</v>
      </c>
      <c r="G961" s="4" t="str">
        <f t="shared" si="1"/>
        <v>'',</v>
      </c>
    </row>
    <row r="962">
      <c r="F962" s="4" t="str">
        <f>IFERROR(__xludf.DUMMYFUNCTION("RANK(C962,FILTER(C:C,E:E=E962,A:A=A962))"),"#N/A")</f>
        <v>#N/A</v>
      </c>
      <c r="G962" s="4" t="str">
        <f t="shared" si="1"/>
        <v>'',</v>
      </c>
    </row>
    <row r="963">
      <c r="F963" s="4" t="str">
        <f>IFERROR(__xludf.DUMMYFUNCTION("RANK(C963,FILTER(C:C,E:E=E963,A:A=A963))"),"#N/A")</f>
        <v>#N/A</v>
      </c>
      <c r="G963" s="4" t="str">
        <f t="shared" si="1"/>
        <v>'',</v>
      </c>
    </row>
    <row r="964">
      <c r="F964" s="4" t="str">
        <f>IFERROR(__xludf.DUMMYFUNCTION("RANK(C964,FILTER(C:C,E:E=E964,A:A=A964))"),"#N/A")</f>
        <v>#N/A</v>
      </c>
      <c r="G964" s="4" t="str">
        <f t="shared" si="1"/>
        <v>'',</v>
      </c>
    </row>
    <row r="965">
      <c r="F965" s="4" t="str">
        <f>IFERROR(__xludf.DUMMYFUNCTION("RANK(C965,FILTER(C:C,E:E=E965,A:A=A965))"),"#N/A")</f>
        <v>#N/A</v>
      </c>
      <c r="G965" s="4" t="str">
        <f t="shared" si="1"/>
        <v>'',</v>
      </c>
    </row>
    <row r="966">
      <c r="F966" s="4" t="str">
        <f>IFERROR(__xludf.DUMMYFUNCTION("RANK(C966,FILTER(C:C,E:E=E966,A:A=A966))"),"#N/A")</f>
        <v>#N/A</v>
      </c>
      <c r="G966" s="4" t="str">
        <f t="shared" si="1"/>
        <v>'',</v>
      </c>
    </row>
    <row r="967">
      <c r="F967" s="4" t="str">
        <f>IFERROR(__xludf.DUMMYFUNCTION("RANK(C967,FILTER(C:C,E:E=E967,A:A=A967))"),"#N/A")</f>
        <v>#N/A</v>
      </c>
      <c r="G967" s="4" t="str">
        <f t="shared" si="1"/>
        <v>'',</v>
      </c>
    </row>
    <row r="968">
      <c r="F968" s="4" t="str">
        <f>IFERROR(__xludf.DUMMYFUNCTION("RANK(C968,FILTER(C:C,E:E=E968,A:A=A968))"),"#N/A")</f>
        <v>#N/A</v>
      </c>
      <c r="G968" s="4" t="str">
        <f t="shared" si="1"/>
        <v>'',</v>
      </c>
    </row>
    <row r="969">
      <c r="F969" s="4" t="str">
        <f>IFERROR(__xludf.DUMMYFUNCTION("RANK(C969,FILTER(C:C,E:E=E969,A:A=A969))"),"#N/A")</f>
        <v>#N/A</v>
      </c>
      <c r="G969" s="4" t="str">
        <f t="shared" si="1"/>
        <v>'',</v>
      </c>
    </row>
    <row r="970">
      <c r="F970" s="4" t="str">
        <f>IFERROR(__xludf.DUMMYFUNCTION("RANK(C970,FILTER(C:C,E:E=E970,A:A=A970))"),"#N/A")</f>
        <v>#N/A</v>
      </c>
      <c r="G970" s="4" t="str">
        <f t="shared" si="1"/>
        <v>'',</v>
      </c>
    </row>
    <row r="971">
      <c r="F971" s="4" t="str">
        <f>IFERROR(__xludf.DUMMYFUNCTION("RANK(C971,FILTER(C:C,E:E=E971,A:A=A971))"),"#N/A")</f>
        <v>#N/A</v>
      </c>
      <c r="G971" s="4" t="str">
        <f t="shared" si="1"/>
        <v>'',</v>
      </c>
    </row>
    <row r="972">
      <c r="F972" s="4" t="str">
        <f>IFERROR(__xludf.DUMMYFUNCTION("RANK(C972,FILTER(C:C,E:E=E972,A:A=A972))"),"#N/A")</f>
        <v>#N/A</v>
      </c>
      <c r="G972" s="4" t="str">
        <f t="shared" si="1"/>
        <v>'',</v>
      </c>
    </row>
    <row r="973">
      <c r="F973" s="4" t="str">
        <f>IFERROR(__xludf.DUMMYFUNCTION("RANK(C973,FILTER(C:C,E:E=E973,A:A=A973))"),"#N/A")</f>
        <v>#N/A</v>
      </c>
      <c r="G973" s="4" t="str">
        <f t="shared" si="1"/>
        <v>'',</v>
      </c>
    </row>
    <row r="974">
      <c r="F974" s="4" t="str">
        <f>IFERROR(__xludf.DUMMYFUNCTION("RANK(C974,FILTER(C:C,E:E=E974,A:A=A974))"),"#N/A")</f>
        <v>#N/A</v>
      </c>
      <c r="G974" s="4" t="str">
        <f t="shared" si="1"/>
        <v>'',</v>
      </c>
    </row>
    <row r="975">
      <c r="F975" s="4" t="str">
        <f>IFERROR(__xludf.DUMMYFUNCTION("RANK(C975,FILTER(C:C,E:E=E975,A:A=A975))"),"#N/A")</f>
        <v>#N/A</v>
      </c>
      <c r="G975" s="4" t="str">
        <f t="shared" si="1"/>
        <v>'',</v>
      </c>
    </row>
    <row r="976">
      <c r="F976" s="4" t="str">
        <f>IFERROR(__xludf.DUMMYFUNCTION("RANK(C976,FILTER(C:C,E:E=E976,A:A=A976))"),"#N/A")</f>
        <v>#N/A</v>
      </c>
      <c r="G976" s="4" t="str">
        <f t="shared" si="1"/>
        <v>'',</v>
      </c>
    </row>
    <row r="977">
      <c r="F977" s="4" t="str">
        <f>IFERROR(__xludf.DUMMYFUNCTION("RANK(C977,FILTER(C:C,E:E=E977,A:A=A977))"),"#N/A")</f>
        <v>#N/A</v>
      </c>
      <c r="G977" s="4" t="str">
        <f t="shared" si="1"/>
        <v>'',</v>
      </c>
    </row>
    <row r="978">
      <c r="F978" s="4" t="str">
        <f>IFERROR(__xludf.DUMMYFUNCTION("RANK(C978,FILTER(C:C,E:E=E978,A:A=A978))"),"#N/A")</f>
        <v>#N/A</v>
      </c>
      <c r="G978" s="4" t="str">
        <f t="shared" si="1"/>
        <v>'',</v>
      </c>
    </row>
    <row r="979">
      <c r="F979" s="4" t="str">
        <f>IFERROR(__xludf.DUMMYFUNCTION("RANK(C979,FILTER(C:C,E:E=E979,A:A=A979))"),"#N/A")</f>
        <v>#N/A</v>
      </c>
      <c r="G979" s="4" t="str">
        <f t="shared" si="1"/>
        <v>'',</v>
      </c>
    </row>
    <row r="980">
      <c r="F980" s="4" t="str">
        <f>IFERROR(__xludf.DUMMYFUNCTION("RANK(C980,FILTER(C:C,E:E=E980,A:A=A980))"),"#N/A")</f>
        <v>#N/A</v>
      </c>
      <c r="G980" s="4" t="str">
        <f t="shared" si="1"/>
        <v>'',</v>
      </c>
    </row>
    <row r="981">
      <c r="F981" s="4" t="str">
        <f>IFERROR(__xludf.DUMMYFUNCTION("RANK(C981,FILTER(C:C,E:E=E981,A:A=A981))"),"#N/A")</f>
        <v>#N/A</v>
      </c>
      <c r="G981" s="4" t="str">
        <f t="shared" si="1"/>
        <v>'',</v>
      </c>
    </row>
    <row r="982">
      <c r="F982" s="4" t="str">
        <f>IFERROR(__xludf.DUMMYFUNCTION("RANK(C982,FILTER(C:C,E:E=E982,A:A=A982))"),"#N/A")</f>
        <v>#N/A</v>
      </c>
      <c r="G982" s="4" t="str">
        <f t="shared" si="1"/>
        <v>'',</v>
      </c>
    </row>
    <row r="983">
      <c r="F983" s="4" t="str">
        <f>IFERROR(__xludf.DUMMYFUNCTION("RANK(C983,FILTER(C:C,E:E=E983,A:A=A983))"),"#N/A")</f>
        <v>#N/A</v>
      </c>
      <c r="G983" s="4" t="str">
        <f t="shared" si="1"/>
        <v>'',</v>
      </c>
    </row>
    <row r="984">
      <c r="F984" s="4" t="str">
        <f>IFERROR(__xludf.DUMMYFUNCTION("RANK(C984,FILTER(C:C,E:E=E984,A:A=A984))"),"#N/A")</f>
        <v>#N/A</v>
      </c>
      <c r="G984" s="4" t="str">
        <f t="shared" si="1"/>
        <v>'',</v>
      </c>
    </row>
    <row r="985">
      <c r="F985" s="4" t="str">
        <f>IFERROR(__xludf.DUMMYFUNCTION("RANK(C985,FILTER(C:C,E:E=E985,A:A=A985))"),"#N/A")</f>
        <v>#N/A</v>
      </c>
      <c r="G985" s="4" t="str">
        <f t="shared" si="1"/>
        <v>'',</v>
      </c>
    </row>
    <row r="986">
      <c r="F986" s="4" t="str">
        <f>IFERROR(__xludf.DUMMYFUNCTION("RANK(C986,FILTER(C:C,E:E=E986,A:A=A986))"),"#N/A")</f>
        <v>#N/A</v>
      </c>
      <c r="G986" s="4" t="str">
        <f t="shared" si="1"/>
        <v>'',</v>
      </c>
    </row>
    <row r="987">
      <c r="F987" s="4" t="str">
        <f>IFERROR(__xludf.DUMMYFUNCTION("RANK(C987,FILTER(C:C,E:E=E987,A:A=A987))"),"#N/A")</f>
        <v>#N/A</v>
      </c>
      <c r="G987" s="4" t="str">
        <f t="shared" si="1"/>
        <v>'',</v>
      </c>
    </row>
    <row r="988">
      <c r="F988" s="4" t="str">
        <f>IFERROR(__xludf.DUMMYFUNCTION("RANK(C988,FILTER(C:C,E:E=E988,A:A=A988))"),"#N/A")</f>
        <v>#N/A</v>
      </c>
      <c r="G988" s="4" t="str">
        <f t="shared" si="1"/>
        <v>'',</v>
      </c>
    </row>
    <row r="989">
      <c r="F989" s="4" t="str">
        <f>IFERROR(__xludf.DUMMYFUNCTION("RANK(C989,FILTER(C:C,E:E=E989,A:A=A989))"),"#N/A")</f>
        <v>#N/A</v>
      </c>
      <c r="G989" s="4" t="str">
        <f t="shared" si="1"/>
        <v>'',</v>
      </c>
    </row>
    <row r="990">
      <c r="F990" s="4" t="str">
        <f>IFERROR(__xludf.DUMMYFUNCTION("RANK(C990,FILTER(C:C,E:E=E990,A:A=A990))"),"#N/A")</f>
        <v>#N/A</v>
      </c>
      <c r="G990" s="4" t="str">
        <f t="shared" si="1"/>
        <v>'',</v>
      </c>
    </row>
    <row r="991">
      <c r="F991" s="4" t="str">
        <f>IFERROR(__xludf.DUMMYFUNCTION("RANK(C991,FILTER(C:C,E:E=E991,A:A=A991))"),"#N/A")</f>
        <v>#N/A</v>
      </c>
      <c r="G991" s="4" t="str">
        <f t="shared" si="1"/>
        <v>'',</v>
      </c>
    </row>
    <row r="992">
      <c r="F992" s="4" t="str">
        <f>IFERROR(__xludf.DUMMYFUNCTION("RANK(C992,FILTER(C:C,E:E=E992,A:A=A992))"),"#N/A")</f>
        <v>#N/A</v>
      </c>
      <c r="G992" s="4" t="str">
        <f t="shared" si="1"/>
        <v>'',</v>
      </c>
    </row>
    <row r="993">
      <c r="F993" s="4" t="str">
        <f>IFERROR(__xludf.DUMMYFUNCTION("RANK(C993,FILTER(C:C,E:E=E993,A:A=A993))"),"#N/A")</f>
        <v>#N/A</v>
      </c>
      <c r="G993" s="4" t="str">
        <f t="shared" si="1"/>
        <v>'',</v>
      </c>
    </row>
    <row r="994">
      <c r="F994" s="4" t="str">
        <f>IFERROR(__xludf.DUMMYFUNCTION("RANK(C994,FILTER(C:C,E:E=E994,A:A=A994))"),"#N/A")</f>
        <v>#N/A</v>
      </c>
      <c r="G994" s="4" t="str">
        <f t="shared" si="1"/>
        <v>'',</v>
      </c>
    </row>
    <row r="995">
      <c r="F995" s="4" t="str">
        <f>IFERROR(__xludf.DUMMYFUNCTION("RANK(C995,FILTER(C:C,E:E=E995,A:A=A995))"),"#N/A")</f>
        <v>#N/A</v>
      </c>
      <c r="G995" s="4" t="str">
        <f t="shared" si="1"/>
        <v>'',</v>
      </c>
    </row>
    <row r="996">
      <c r="F996" s="4" t="str">
        <f>IFERROR(__xludf.DUMMYFUNCTION("RANK(C996,FILTER(C:C,E:E=E996,A:A=A996))"),"#N/A")</f>
        <v>#N/A</v>
      </c>
      <c r="G996" s="4" t="str">
        <f t="shared" si="1"/>
        <v>'',</v>
      </c>
    </row>
    <row r="997">
      <c r="F997" s="4" t="str">
        <f>IFERROR(__xludf.DUMMYFUNCTION("RANK(C997,FILTER(C:C,E:E=E997,A:A=A997))"),"#N/A")</f>
        <v>#N/A</v>
      </c>
      <c r="G997" s="4" t="str">
        <f t="shared" si="1"/>
        <v>'',</v>
      </c>
    </row>
    <row r="998">
      <c r="F998" s="4" t="str">
        <f>IFERROR(__xludf.DUMMYFUNCTION("RANK(C998,FILTER(C:C,E:E=E998,A:A=A998))"),"#N/A")</f>
        <v>#N/A</v>
      </c>
      <c r="G998" s="4" t="str">
        <f t="shared" si="1"/>
        <v>'',</v>
      </c>
    </row>
    <row r="999">
      <c r="F999" s="4" t="str">
        <f>IFERROR(__xludf.DUMMYFUNCTION("RANK(C999,FILTER(C:C,E:E=E999,A:A=A999))"),"#N/A")</f>
        <v>#N/A</v>
      </c>
      <c r="G999" s="4" t="str">
        <f t="shared" si="1"/>
        <v>'',</v>
      </c>
    </row>
    <row r="1000">
      <c r="F1000" s="4" t="str">
        <f>IFERROR(__xludf.DUMMYFUNCTION("RANK(C1000,FILTER(C:C,E:E=E1000,A:A=A1000))"),"#N/A")</f>
        <v>#N/A</v>
      </c>
      <c r="G1000" s="4" t="str">
        <f t="shared" si="1"/>
        <v>'',</v>
      </c>
    </row>
    <row r="1001">
      <c r="F1001" s="4" t="str">
        <f>IFERROR(__xludf.DUMMYFUNCTION("RANK(C1001,FILTER(C:C,E:E=E1001,A:A=A1001))"),"#N/A")</f>
        <v>#N/A</v>
      </c>
      <c r="G1001" s="4" t="str">
        <f t="shared" si="1"/>
        <v>'',</v>
      </c>
    </row>
    <row r="1002">
      <c r="F1002" s="4" t="str">
        <f>IFERROR(__xludf.DUMMYFUNCTION("RANK(C1002,FILTER(C:C,E:E=E1002,A:A=A1002))"),"#N/A")</f>
        <v>#N/A</v>
      </c>
      <c r="G1002" s="4" t="str">
        <f t="shared" si="1"/>
        <v>'',</v>
      </c>
    </row>
    <row r="1003">
      <c r="F1003" s="4" t="str">
        <f>IFERROR(__xludf.DUMMYFUNCTION("RANK(C1003,FILTER(C:C,E:E=E1003,A:A=A1003))"),"#N/A")</f>
        <v>#N/A</v>
      </c>
      <c r="G1003" s="4" t="str">
        <f t="shared" si="1"/>
        <v>'',</v>
      </c>
    </row>
    <row r="1004">
      <c r="F1004" s="4" t="str">
        <f>IFERROR(__xludf.DUMMYFUNCTION("RANK(C1004,FILTER(C:C,E:E=E1004,A:A=A1004))"),"#N/A")</f>
        <v>#N/A</v>
      </c>
      <c r="G1004" s="4" t="str">
        <f t="shared" si="1"/>
        <v>'',</v>
      </c>
    </row>
    <row r="1005">
      <c r="F1005" s="4" t="str">
        <f>IFERROR(__xludf.DUMMYFUNCTION("RANK(C1005,FILTER(C:C,E:E=E1005,A:A=A1005))"),"#N/A")</f>
        <v>#N/A</v>
      </c>
      <c r="G1005" s="4" t="str">
        <f t="shared" si="1"/>
        <v>'',</v>
      </c>
    </row>
    <row r="1006">
      <c r="F1006" s="4" t="str">
        <f>IFERROR(__xludf.DUMMYFUNCTION("RANK(C1006,FILTER(C:C,E:E=E1006,A:A=A1006))"),"#N/A")</f>
        <v>#N/A</v>
      </c>
      <c r="G1006" s="4" t="str">
        <f t="shared" si="1"/>
        <v>'',</v>
      </c>
    </row>
    <row r="1007">
      <c r="F1007" s="4" t="str">
        <f>IFERROR(__xludf.DUMMYFUNCTION("RANK(C1007,FILTER(C:C,E:E=E1007,A:A=A1007))"),"#N/A")</f>
        <v>#N/A</v>
      </c>
      <c r="G1007" s="4" t="str">
        <f t="shared" si="1"/>
        <v>'',</v>
      </c>
    </row>
    <row r="1008">
      <c r="F1008" s="4" t="str">
        <f>IFERROR(__xludf.DUMMYFUNCTION("RANK(C1008,FILTER(C:C,E:E=E1008,A:A=A1008))"),"#N/A")</f>
        <v>#N/A</v>
      </c>
      <c r="G1008" s="4" t="str">
        <f t="shared" si="1"/>
        <v>'',</v>
      </c>
    </row>
    <row r="1009">
      <c r="F1009" s="4" t="str">
        <f>IFERROR(__xludf.DUMMYFUNCTION("RANK(C1009,FILTER(C:C,E:E=E1009,A:A=A1009))"),"#N/A")</f>
        <v>#N/A</v>
      </c>
      <c r="G1009" s="4" t="str">
        <f t="shared" si="1"/>
        <v>'',</v>
      </c>
    </row>
    <row r="1010">
      <c r="F1010" s="4" t="str">
        <f>IFERROR(__xludf.DUMMYFUNCTION("RANK(C1010,FILTER(C:C,E:E=E1010,A:A=A1010))"),"#N/A")</f>
        <v>#N/A</v>
      </c>
      <c r="G1010" s="4" t="str">
        <f t="shared" si="1"/>
        <v>'',</v>
      </c>
    </row>
    <row r="1011">
      <c r="F1011" s="4" t="str">
        <f>IFERROR(__xludf.DUMMYFUNCTION("RANK(C1011,FILTER(C:C,E:E=E1011,A:A=A1011))"),"#N/A")</f>
        <v>#N/A</v>
      </c>
      <c r="G1011" s="4" t="str">
        <f t="shared" si="1"/>
        <v>'',</v>
      </c>
    </row>
    <row r="1012">
      <c r="F1012" s="4" t="str">
        <f>IFERROR(__xludf.DUMMYFUNCTION("RANK(C1012,FILTER(C:C,E:E=E1012,A:A=A1012))"),"#N/A")</f>
        <v>#N/A</v>
      </c>
      <c r="G1012" s="4" t="str">
        <f t="shared" si="1"/>
        <v>'',</v>
      </c>
    </row>
    <row r="1013">
      <c r="F1013" s="4" t="str">
        <f>IFERROR(__xludf.DUMMYFUNCTION("RANK(C1013,FILTER(C:C,E:E=E1013,A:A=A1013))"),"#N/A")</f>
        <v>#N/A</v>
      </c>
      <c r="G1013" s="4" t="str">
        <f t="shared" si="1"/>
        <v>'',</v>
      </c>
    </row>
    <row r="1014">
      <c r="F1014" s="4" t="str">
        <f>IFERROR(__xludf.DUMMYFUNCTION("RANK(C1014,FILTER(C:C,E:E=E1014,A:A=A1014))"),"#N/A")</f>
        <v>#N/A</v>
      </c>
      <c r="G1014" s="4" t="str">
        <f t="shared" si="1"/>
        <v>'',</v>
      </c>
    </row>
    <row r="1015">
      <c r="F1015" s="4" t="str">
        <f>IFERROR(__xludf.DUMMYFUNCTION("RANK(C1015,FILTER(C:C,E:E=E1015,A:A=A1015))"),"#N/A")</f>
        <v>#N/A</v>
      </c>
      <c r="G1015" s="4" t="str">
        <f t="shared" si="1"/>
        <v>'',</v>
      </c>
    </row>
    <row r="1016">
      <c r="F1016" s="4" t="str">
        <f>IFERROR(__xludf.DUMMYFUNCTION("RANK(C1016,FILTER(C:C,E:E=E1016,A:A=A1016))"),"#N/A")</f>
        <v>#N/A</v>
      </c>
      <c r="G1016" s="4" t="str">
        <f t="shared" si="1"/>
        <v>'',</v>
      </c>
    </row>
    <row r="1017">
      <c r="F1017" s="4" t="str">
        <f>IFERROR(__xludf.DUMMYFUNCTION("RANK(C1017,FILTER(C:C,E:E=E1017,A:A=A1017))"),"#N/A")</f>
        <v>#N/A</v>
      </c>
      <c r="G1017" s="4" t="str">
        <f t="shared" si="1"/>
        <v>'',</v>
      </c>
    </row>
    <row r="1018">
      <c r="F1018" s="4" t="str">
        <f>IFERROR(__xludf.DUMMYFUNCTION("RANK(C1018,FILTER(C:C,E:E=E1018,A:A=A1018))"),"#N/A")</f>
        <v>#N/A</v>
      </c>
      <c r="G1018" s="4" t="str">
        <f t="shared" si="1"/>
        <v>'',</v>
      </c>
    </row>
    <row r="1019">
      <c r="F1019" s="4" t="str">
        <f>IFERROR(__xludf.DUMMYFUNCTION("RANK(C1019,FILTER(C:C,E:E=E1019,A:A=A1019))"),"#N/A")</f>
        <v>#N/A</v>
      </c>
      <c r="G1019" s="4" t="str">
        <f t="shared" si="1"/>
        <v>'',</v>
      </c>
    </row>
    <row r="1020">
      <c r="F1020" s="4" t="str">
        <f>IFERROR(__xludf.DUMMYFUNCTION("RANK(C1020,FILTER(C:C,E:E=E1020,A:A=A1020))"),"#N/A")</f>
        <v>#N/A</v>
      </c>
      <c r="G1020" s="4" t="str">
        <f t="shared" si="1"/>
        <v>'',</v>
      </c>
    </row>
    <row r="1021">
      <c r="F1021" s="4" t="str">
        <f>IFERROR(__xludf.DUMMYFUNCTION("RANK(C1021,FILTER(C:C,E:E=E1021,A:A=A1021))"),"#N/A")</f>
        <v>#N/A</v>
      </c>
      <c r="G1021" s="4" t="str">
        <f t="shared" si="1"/>
        <v>'',</v>
      </c>
    </row>
    <row r="1022">
      <c r="F1022" s="4" t="str">
        <f>IFERROR(__xludf.DUMMYFUNCTION("RANK(C1022,FILTER(C:C,E:E=E1022,A:A=A1022))"),"#N/A")</f>
        <v>#N/A</v>
      </c>
      <c r="G1022" s="4" t="str">
        <f t="shared" si="1"/>
        <v>'',</v>
      </c>
    </row>
    <row r="1023">
      <c r="F1023" s="4" t="str">
        <f>IFERROR(__xludf.DUMMYFUNCTION("RANK(C1023,FILTER(C:C,E:E=E1023,A:A=A1023))"),"#N/A")</f>
        <v>#N/A</v>
      </c>
      <c r="G1023" s="4" t="str">
        <f t="shared" si="1"/>
        <v>'',</v>
      </c>
    </row>
    <row r="1024">
      <c r="F1024" s="4" t="str">
        <f>IFERROR(__xludf.DUMMYFUNCTION("RANK(C1024,FILTER(C:C,E:E=E1024,A:A=A1024))"),"#N/A")</f>
        <v>#N/A</v>
      </c>
      <c r="G1024" s="4" t="str">
        <f t="shared" si="1"/>
        <v>'',</v>
      </c>
    </row>
    <row r="1025">
      <c r="F1025" s="4" t="str">
        <f>IFERROR(__xludf.DUMMYFUNCTION("RANK(C1025,FILTER(C:C,E:E=E1025,A:A=A1025))"),"#N/A")</f>
        <v>#N/A</v>
      </c>
      <c r="G1025" s="4" t="str">
        <f t="shared" si="1"/>
        <v>'',</v>
      </c>
    </row>
    <row r="1026">
      <c r="F1026" s="4" t="str">
        <f>IFERROR(__xludf.DUMMYFUNCTION("RANK(C1026,FILTER(C:C,E:E=E1026,A:A=A1026))"),"#N/A")</f>
        <v>#N/A</v>
      </c>
      <c r="G1026" s="4" t="str">
        <f t="shared" si="1"/>
        <v>'',</v>
      </c>
    </row>
    <row r="1027">
      <c r="F1027" s="4" t="str">
        <f>IFERROR(__xludf.DUMMYFUNCTION("RANK(C1027,FILTER(C:C,E:E=E1027,A:A=A1027))"),"#N/A")</f>
        <v>#N/A</v>
      </c>
      <c r="G1027" s="4" t="str">
        <f t="shared" si="1"/>
        <v>'',</v>
      </c>
    </row>
    <row r="1028">
      <c r="F1028" s="4" t="str">
        <f>IFERROR(__xludf.DUMMYFUNCTION("RANK(C1028,FILTER(C:C,E:E=E1028,A:A=A1028))"),"#N/A")</f>
        <v>#N/A</v>
      </c>
      <c r="G1028" s="4" t="str">
        <f t="shared" si="1"/>
        <v>'',</v>
      </c>
    </row>
    <row r="1029">
      <c r="F1029" s="4" t="str">
        <f>IFERROR(__xludf.DUMMYFUNCTION("RANK(C1029,FILTER(C:C,E:E=E1029,A:A=A1029))"),"#N/A")</f>
        <v>#N/A</v>
      </c>
      <c r="G1029" s="4" t="str">
        <f t="shared" si="1"/>
        <v>'',</v>
      </c>
    </row>
    <row r="1030">
      <c r="F1030" s="4" t="str">
        <f>IFERROR(__xludf.DUMMYFUNCTION("RANK(C1030,FILTER(C:C,E:E=E1030,A:A=A1030))"),"#N/A")</f>
        <v>#N/A</v>
      </c>
      <c r="G1030" s="4" t="str">
        <f t="shared" si="1"/>
        <v>'',</v>
      </c>
    </row>
  </sheetData>
  <autoFilter ref="$B$1:$AA$1030"/>
  <customSheetViews>
    <customSheetView guid="{C762BA24-8417-48DE-B46C-AEA8149E65F5}" filter="1" showAutoFilter="1">
      <autoFilter ref="$B$1:$AA$1030">
        <filterColumn colId="4">
          <filters>
            <filter val="#N/A"/>
            <filter val="1"/>
            <filter val="2"/>
          </filters>
        </filterColumn>
      </autoFilter>
    </customSheetView>
    <customSheetView guid="{638DC07F-47AF-40B0-B678-F3B0B383F8F1}" filter="1" showAutoFilter="1">
      <autoFilter ref="$B$1:$AA$1030">
        <filterColumn colId="6">
          <filters>
            <filter val="Keep"/>
          </filters>
        </filterColumn>
      </autoFilter>
    </customSheetView>
    <customSheetView guid="{0A56FDDF-98DD-4CF7-A494-42C1D2190E52}" filter="1" showAutoFilter="1">
      <autoFilter ref="$B$1:$AA$1030"/>
    </customSheetView>
    <customSheetView guid="{A77BD5F5-3909-40B1-ABB0-3B3B6F5F83E8}" filter="1" showAutoFilter="1">
      <autoFilter ref="$B$1:$G$61"/>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8.75"/>
    <col customWidth="1" min="4" max="4" width="9.38"/>
    <col customWidth="1" min="5" max="5" width="17.88"/>
  </cols>
  <sheetData>
    <row r="1">
      <c r="A1" s="9" t="s">
        <v>0</v>
      </c>
      <c r="B1" s="10" t="s">
        <v>59</v>
      </c>
      <c r="C1" s="11" t="s">
        <v>60</v>
      </c>
      <c r="D1" s="7" t="s">
        <v>61</v>
      </c>
      <c r="E1" s="7" t="s">
        <v>62</v>
      </c>
    </row>
    <row r="2">
      <c r="A2" s="12" t="s">
        <v>15</v>
      </c>
      <c r="B2" s="13" t="s">
        <v>32</v>
      </c>
      <c r="C2" s="14">
        <v>0.228619476504658</v>
      </c>
      <c r="D2" s="8" t="str">
        <f t="array" ref="D2">INDEX(Fields!B:B,MATCH(B2,Fields!A:A,0))</f>
        <v>No</v>
      </c>
      <c r="E2" s="8" t="str">
        <f t="array" ref="E2">INDEX(Fields!C:C,MATCH(B2,Fields!A:A,0))</f>
        <v>Audience Engagement</v>
      </c>
      <c r="F2" s="4">
        <f>IFERROR(__xludf.DUMMYFUNCTION("RANK(C2,FILTER(C:C,E:E=E2,A:A=A2))"),1.0)</f>
        <v>1</v>
      </c>
      <c r="G2" s="4" t="str">
        <f t="shared" ref="G2:G1030" si="1">CONCATENATE("'",B2,"',")</f>
        <v>'Like Count',</v>
      </c>
      <c r="H2" s="4">
        <f>MATCH('Decision Tree Importance'!A2,'Linear Regression'!A:A,0)</f>
        <v>2</v>
      </c>
    </row>
    <row r="3">
      <c r="A3" s="12" t="s">
        <v>15</v>
      </c>
      <c r="B3" s="13" t="s">
        <v>66</v>
      </c>
      <c r="C3" s="14">
        <v>0.0808979112154152</v>
      </c>
      <c r="D3" s="8" t="str">
        <f t="array" ref="D3">INDEX(Fields!B:B,MATCH(B3,Fields!A:A,0))</f>
        <v>No</v>
      </c>
      <c r="E3" s="8" t="str">
        <f t="array" ref="E3">INDEX(Fields!C:C,MATCH(B3,Fields!A:A,0))</f>
        <v>Established Audience</v>
      </c>
      <c r="F3" s="4">
        <f>IFERROR(__xludf.DUMMYFUNCTION("RANK(C3,FILTER(C:C,E:E=E3,A:A=A3))"),1.0)</f>
        <v>1</v>
      </c>
      <c r="G3" s="4" t="str">
        <f t="shared" si="1"/>
        <v>'Avg Views Last 2 Months',</v>
      </c>
      <c r="H3" s="4">
        <f>MATCH('Decision Tree Importance'!A22,'Linear Regression'!A:A,0)</f>
        <v>2</v>
      </c>
    </row>
    <row r="4">
      <c r="A4" s="12" t="s">
        <v>15</v>
      </c>
      <c r="B4" s="13" t="s">
        <v>63</v>
      </c>
      <c r="C4" s="14">
        <v>0.0704222793092909</v>
      </c>
      <c r="D4" s="8" t="str">
        <f t="array" ref="D4">INDEX(Fields!B:B,MATCH(B4,Fields!A:A,0))</f>
        <v>No</v>
      </c>
      <c r="E4" s="8" t="str">
        <f t="array" ref="E4">INDEX(Fields!C:C,MATCH(B4,Fields!A:A,0))</f>
        <v>Established Audience</v>
      </c>
      <c r="F4" s="4">
        <f>IFERROR(__xludf.DUMMYFUNCTION("RANK(C4,FILTER(C:C,E:E=E4,A:A=A4))"),2.0)</f>
        <v>2</v>
      </c>
      <c r="G4" s="4" t="str">
        <f t="shared" si="1"/>
        <v>'Avg Views Last 3 Months',</v>
      </c>
      <c r="H4" s="4">
        <f>MATCH('Decision Tree Importance'!A21,'Linear Regression'!A:A,0)</f>
        <v>2</v>
      </c>
    </row>
    <row r="5">
      <c r="A5" s="12" t="s">
        <v>15</v>
      </c>
      <c r="B5" s="13" t="s">
        <v>65</v>
      </c>
      <c r="C5" s="14">
        <v>0.069968719279379</v>
      </c>
      <c r="D5" s="8" t="str">
        <f t="array" ref="D5">INDEX(Fields!B:B,MATCH(B5,Fields!A:A,0))</f>
        <v>No</v>
      </c>
      <c r="E5" s="8" t="str">
        <f t="array" ref="E5">INDEX(Fields!C:C,MATCH(B5,Fields!A:A,0))</f>
        <v>Established Audience</v>
      </c>
      <c r="F5" s="4">
        <f>IFERROR(__xludf.DUMMYFUNCTION("RANK(C5,FILTER(C:C,E:E=E5,A:A=A5))"),3.0)</f>
        <v>3</v>
      </c>
      <c r="G5" s="4" t="str">
        <f t="shared" si="1"/>
        <v>'Avg Views Last 1 Month',</v>
      </c>
      <c r="H5" s="4">
        <f>MATCH('Decision Tree Importance'!A23,'Linear Regression'!A:A,0)</f>
        <v>2</v>
      </c>
    </row>
    <row r="6">
      <c r="A6" s="1" t="s">
        <v>15</v>
      </c>
      <c r="B6" s="17" t="s">
        <v>124</v>
      </c>
      <c r="C6" s="18">
        <v>0.0564854849405753</v>
      </c>
      <c r="D6" s="8" t="str">
        <f t="array" ref="D6">INDEX(Fields!B:B,MATCH(B6,Fields!A:A,0))</f>
        <v>No</v>
      </c>
      <c r="E6" s="8" t="str">
        <f t="array" ref="E6">INDEX(Fields!C:C,MATCH(B6,Fields!A:A,0))</f>
        <v>Audience Engagement</v>
      </c>
      <c r="F6" s="4">
        <f>IFERROR(__xludf.DUMMYFUNCTION("RANK(C6,FILTER(C:C,E:E=E6,A:A=A6))"),2.0)</f>
        <v>2</v>
      </c>
      <c r="G6" s="4" t="str">
        <f t="shared" si="1"/>
        <v>'Avg Likes Last 1 Month',</v>
      </c>
      <c r="H6" s="4">
        <f>MATCH('Decision Tree Importance'!A60,'Linear Regression'!A:A,0)</f>
        <v>2</v>
      </c>
    </row>
    <row r="7">
      <c r="A7" s="1" t="s">
        <v>15</v>
      </c>
      <c r="B7" s="17" t="s">
        <v>91</v>
      </c>
      <c r="C7" s="18">
        <v>0.0434358177164966</v>
      </c>
      <c r="D7" s="8" t="str">
        <f t="array" ref="D7">INDEX(Fields!B:B,MATCH(B7,Fields!A:A,0))</f>
        <v>No</v>
      </c>
      <c r="E7" s="8" t="str">
        <f t="array" ref="E7">INDEX(Fields!C:C,MATCH(B7,Fields!A:A,0))</f>
        <v>Audience Engagement</v>
      </c>
      <c r="F7" s="4">
        <f>IFERROR(__xludf.DUMMYFUNCTION("RANK(C7,FILTER(C:C,E:E=E7,A:A=A7))"),3.0)</f>
        <v>3</v>
      </c>
      <c r="G7" s="4" t="str">
        <f t="shared" si="1"/>
        <v>'Avg Likes Last 2 Months',</v>
      </c>
      <c r="H7" s="4">
        <f>MATCH('Decision Tree Importance'!A59,'Linear Regression'!A:A,0)</f>
        <v>2</v>
      </c>
    </row>
    <row r="8">
      <c r="A8" s="12" t="s">
        <v>15</v>
      </c>
      <c r="B8" s="13" t="s">
        <v>76</v>
      </c>
      <c r="C8" s="14">
        <v>0.0431469430145095</v>
      </c>
      <c r="D8" s="8" t="str">
        <f t="array" ref="D8">INDEX(Fields!B:B,MATCH(B8,Fields!A:A,0))</f>
        <v>No</v>
      </c>
      <c r="E8" s="8" t="str">
        <f t="array" ref="E8">INDEX(Fields!C:C,MATCH(B8,Fields!A:A,0))</f>
        <v>Established Audience</v>
      </c>
      <c r="F8" s="4">
        <f>IFERROR(__xludf.DUMMYFUNCTION("RANK(C8,FILTER(C:C,E:E=E8,A:A=A8))"),4.0)</f>
        <v>4</v>
      </c>
      <c r="G8" s="4" t="str">
        <f t="shared" si="1"/>
        <v>'Last Two Months Views',</v>
      </c>
      <c r="H8" s="4">
        <f>MATCH('Decision Tree Importance'!A15,'Linear Regression'!A:A,0)</f>
        <v>2</v>
      </c>
    </row>
    <row r="9">
      <c r="A9" s="1" t="s">
        <v>15</v>
      </c>
      <c r="B9" s="17" t="s">
        <v>99</v>
      </c>
      <c r="C9" s="18">
        <v>0.040264121840448</v>
      </c>
      <c r="D9" s="8" t="str">
        <f t="array" ref="D9">INDEX(Fields!B:B,MATCH(B9,Fields!A:A,0))</f>
        <v>No</v>
      </c>
      <c r="E9" s="8" t="str">
        <f t="array" ref="E9">INDEX(Fields!C:C,MATCH(B9,Fields!A:A,0))</f>
        <v>Audience Engagement</v>
      </c>
      <c r="F9" s="4">
        <f>IFERROR(__xludf.DUMMYFUNCTION("RANK(C9,FILTER(C:C,E:E=E9,A:A=A9))"),4.0)</f>
        <v>4</v>
      </c>
      <c r="G9" s="4" t="str">
        <f t="shared" si="1"/>
        <v>'Avg Likes Last 3 Months',</v>
      </c>
      <c r="H9" s="4">
        <f>MATCH('Decision Tree Importance'!A58,'Linear Regression'!A:A,0)</f>
        <v>2</v>
      </c>
    </row>
    <row r="10">
      <c r="A10" s="1" t="s">
        <v>15</v>
      </c>
      <c r="B10" s="17" t="s">
        <v>64</v>
      </c>
      <c r="C10" s="18">
        <v>0.0348529704890532</v>
      </c>
      <c r="D10" s="8" t="str">
        <f t="array" ref="D10">INDEX(Fields!B:B,MATCH(B10,Fields!A:A,0))</f>
        <v>No</v>
      </c>
      <c r="E10" s="8" t="str">
        <f t="array" ref="E10">INDEX(Fields!C:C,MATCH(B10,Fields!A:A,0))</f>
        <v>Audience Engagement</v>
      </c>
      <c r="F10" s="4">
        <f>IFERROR(__xludf.DUMMYFUNCTION("RANK(C10,FILTER(C:C,E:E=E10,A:A=A10))"),5.0)</f>
        <v>5</v>
      </c>
      <c r="G10" s="4" t="str">
        <f t="shared" si="1"/>
        <v>'Likes to Views Ratio',</v>
      </c>
      <c r="H10" s="4">
        <f>MATCH('Decision Tree Importance'!A61,'Linear Regression'!A:A,0)</f>
        <v>2</v>
      </c>
    </row>
    <row r="11">
      <c r="A11" s="12" t="s">
        <v>15</v>
      </c>
      <c r="B11" s="13" t="s">
        <v>96</v>
      </c>
      <c r="C11" s="14">
        <v>0.0237675442201261</v>
      </c>
      <c r="D11" s="8" t="str">
        <f t="array" ref="D11">INDEX(Fields!B:B,MATCH(B11,Fields!A:A,0))</f>
        <v>No</v>
      </c>
      <c r="E11" s="8" t="str">
        <f t="array" ref="E11">INDEX(Fields!C:C,MATCH(B11,Fields!A:A,0))</f>
        <v>Audience Engagement</v>
      </c>
      <c r="F11" s="4">
        <f>IFERROR(__xludf.DUMMYFUNCTION("RANK(C11,FILTER(C:C,E:E=E11,A:A=A11))"),6.0)</f>
        <v>6</v>
      </c>
      <c r="G11" s="4" t="str">
        <f t="shared" si="1"/>
        <v>'Last Three Months Likes',</v>
      </c>
      <c r="H11" s="4">
        <f>MATCH('Decision Tree Importance'!A19,'Linear Regression'!A:A,0)</f>
        <v>2</v>
      </c>
    </row>
    <row r="12">
      <c r="A12" s="12" t="s">
        <v>15</v>
      </c>
      <c r="B12" s="13" t="s">
        <v>85</v>
      </c>
      <c r="C12" s="14">
        <v>0.0212221331093961</v>
      </c>
      <c r="D12" s="8" t="str">
        <f t="array" ref="D12">INDEX(Fields!B:B,MATCH(B12,Fields!A:A,0))</f>
        <v>No</v>
      </c>
      <c r="E12" s="8" t="str">
        <f t="array" ref="E12">INDEX(Fields!C:C,MATCH(B12,Fields!A:A,0))</f>
        <v>Established Audience</v>
      </c>
      <c r="F12" s="4">
        <f>IFERROR(__xludf.DUMMYFUNCTION("RANK(C12,FILTER(C:C,E:E=E12,A:A=A12))"),5.0)</f>
        <v>5</v>
      </c>
      <c r="G12" s="4" t="str">
        <f t="shared" si="1"/>
        <v>'December Views',</v>
      </c>
      <c r="H12" s="4">
        <f>MATCH('Decision Tree Importance'!A8,'Linear Regression'!A:A,0)</f>
        <v>2</v>
      </c>
    </row>
    <row r="13">
      <c r="A13" s="12" t="s">
        <v>15</v>
      </c>
      <c r="B13" s="13" t="s">
        <v>68</v>
      </c>
      <c r="C13" s="14">
        <v>0.0210800740898141</v>
      </c>
      <c r="D13" s="8" t="str">
        <f t="array" ref="D13">INDEX(Fields!B:B,MATCH(B13,Fields!A:A,0))</f>
        <v>No</v>
      </c>
      <c r="E13" s="8" t="str">
        <f t="array" ref="E13">INDEX(Fields!C:C,MATCH(B13,Fields!A:A,0))</f>
        <v>Established Audience</v>
      </c>
      <c r="F13" s="4">
        <f>IFERROR(__xludf.DUMMYFUNCTION("RANK(C13,FILTER(C:C,E:E=E13,A:A=A13))"),6.0)</f>
        <v>6</v>
      </c>
      <c r="G13" s="4" t="str">
        <f t="shared" si="1"/>
        <v>'Last Three Months Views',</v>
      </c>
      <c r="H13" s="4">
        <f>MATCH('Decision Tree Importance'!A18,'Linear Regression'!A:A,0)</f>
        <v>2</v>
      </c>
    </row>
    <row r="14">
      <c r="A14" s="12" t="s">
        <v>15</v>
      </c>
      <c r="B14" s="13" t="s">
        <v>73</v>
      </c>
      <c r="C14" s="14">
        <v>0.0210331883634286</v>
      </c>
      <c r="D14" s="8" t="str">
        <f t="array" ref="D14">INDEX(Fields!B:B,MATCH(B14,Fields!A:A,0))</f>
        <v>No</v>
      </c>
      <c r="E14" s="8" t="str">
        <f t="array" ref="E14">INDEX(Fields!C:C,MATCH(B14,Fields!A:A,0))</f>
        <v>Established Audience</v>
      </c>
      <c r="F14" s="4">
        <f>IFERROR(__xludf.DUMMYFUNCTION("RANK(C14,FILTER(C:C,E:E=E14,A:A=A14))"),7.0)</f>
        <v>7</v>
      </c>
      <c r="G14" s="4" t="str">
        <f t="shared" si="1"/>
        <v>'November Views',</v>
      </c>
      <c r="H14" s="4">
        <f>MATCH('Decision Tree Importance'!A7,'Linear Regression'!A:A,0)</f>
        <v>2</v>
      </c>
    </row>
    <row r="15">
      <c r="A15" s="12" t="s">
        <v>15</v>
      </c>
      <c r="B15" s="13" t="s">
        <v>86</v>
      </c>
      <c r="C15" s="14">
        <v>0.0185472139912649</v>
      </c>
      <c r="D15" s="8" t="str">
        <f t="array" ref="D15">INDEX(Fields!B:B,MATCH(B15,Fields!A:A,0))</f>
        <v>No</v>
      </c>
      <c r="E15" s="8" t="str">
        <f t="array" ref="E15">INDEX(Fields!C:C,MATCH(B15,Fields!A:A,0))</f>
        <v>Audience Engagement</v>
      </c>
      <c r="F15" s="4">
        <f>IFERROR(__xludf.DUMMYFUNCTION("RANK(C15,FILTER(C:C,E:E=E15,A:A=A15))"),7.0)</f>
        <v>7</v>
      </c>
      <c r="G15" s="4" t="str">
        <f t="shared" si="1"/>
        <v>'December Likes',</v>
      </c>
      <c r="H15" s="4">
        <f>MATCH('Decision Tree Importance'!A11,'Linear Regression'!A:A,0)</f>
        <v>2</v>
      </c>
    </row>
    <row r="16">
      <c r="A16" s="12" t="s">
        <v>15</v>
      </c>
      <c r="B16" s="13" t="s">
        <v>75</v>
      </c>
      <c r="C16" s="14">
        <v>0.0177561415486824</v>
      </c>
      <c r="D16" s="8" t="str">
        <f t="array" ref="D16">INDEX(Fields!B:B,MATCH(B16,Fields!A:A,0))</f>
        <v>No</v>
      </c>
      <c r="E16" s="8" t="str">
        <f t="array" ref="E16">INDEX(Fields!C:C,MATCH(B16,Fields!A:A,0))</f>
        <v>Established Audience</v>
      </c>
      <c r="F16" s="4">
        <f>IFERROR(__xludf.DUMMYFUNCTION("RANK(C16,FILTER(C:C,E:E=E16,A:A=A16))"),8.0)</f>
        <v>8</v>
      </c>
      <c r="G16" s="4" t="str">
        <f t="shared" si="1"/>
        <v>'January Views',</v>
      </c>
      <c r="H16" s="4">
        <f>MATCH('Decision Tree Importance'!A6,'Linear Regression'!A:A,0)</f>
        <v>2</v>
      </c>
    </row>
    <row r="17">
      <c r="A17" s="12" t="s">
        <v>15</v>
      </c>
      <c r="B17" s="13" t="s">
        <v>74</v>
      </c>
      <c r="C17" s="14">
        <v>0.0139389495414978</v>
      </c>
      <c r="D17" s="8" t="str">
        <f t="array" ref="D17">INDEX(Fields!B:B,MATCH(B17,Fields!A:A,0))</f>
        <v>No</v>
      </c>
      <c r="E17" s="8" t="str">
        <f t="array" ref="E17">INDEX(Fields!C:C,MATCH(B17,Fields!A:A,0))</f>
        <v>Video Characteristic</v>
      </c>
      <c r="F17" s="4">
        <f>IFERROR(__xludf.DUMMYFUNCTION("RANK(C17,FILTER(C:C,E:E=E17,A:A=A17))"),1.0)</f>
        <v>1</v>
      </c>
      <c r="G17" s="4" t="str">
        <f t="shared" si="1"/>
        <v>'duration_seconds',</v>
      </c>
      <c r="H17" s="4">
        <f>MATCH('Decision Tree Importance'!A3,'Linear Regression'!A:A,0)</f>
        <v>2</v>
      </c>
    </row>
    <row r="18">
      <c r="A18" s="12" t="s">
        <v>15</v>
      </c>
      <c r="B18" s="13" t="s">
        <v>79</v>
      </c>
      <c r="C18" s="14">
        <v>0.0133448181863946</v>
      </c>
      <c r="D18" s="8" t="str">
        <f t="array" ref="D18">INDEX(Fields!B:B,MATCH(B18,Fields!A:A,0))</f>
        <v>No</v>
      </c>
      <c r="E18" s="8" t="str">
        <f t="array" ref="E18">INDEX(Fields!C:C,MATCH(B18,Fields!A:A,0))</f>
        <v>Audience Engagement</v>
      </c>
      <c r="F18" s="4">
        <f>IFERROR(__xludf.DUMMYFUNCTION("RANK(C18,FILTER(C:C,E:E=E18,A:A=A18))"),8.0)</f>
        <v>8</v>
      </c>
      <c r="G18" s="4" t="str">
        <f t="shared" si="1"/>
        <v>'January Likes',</v>
      </c>
      <c r="H18" s="4">
        <f>MATCH('Decision Tree Importance'!A9,'Linear Regression'!A:A,0)</f>
        <v>2</v>
      </c>
    </row>
    <row r="19">
      <c r="A19" s="12" t="s">
        <v>15</v>
      </c>
      <c r="B19" s="13" t="s">
        <v>84</v>
      </c>
      <c r="C19" s="14">
        <v>0.012851393739687</v>
      </c>
      <c r="D19" s="8" t="str">
        <f t="array" ref="D19">INDEX(Fields!B:B,MATCH(B19,Fields!A:A,0))</f>
        <v>No</v>
      </c>
      <c r="E19" s="8" t="str">
        <f t="array" ref="E19">INDEX(Fields!C:C,MATCH(B19,Fields!A:A,0))</f>
        <v>Audience Engagement</v>
      </c>
      <c r="F19" s="4">
        <f>IFERROR(__xludf.DUMMYFUNCTION("RANK(C19,FILTER(C:C,E:E=E19,A:A=A19))"),9.0)</f>
        <v>9</v>
      </c>
      <c r="G19" s="4" t="str">
        <f t="shared" si="1"/>
        <v>'Last Two Months Likes',</v>
      </c>
      <c r="H19" s="4">
        <f>MATCH('Decision Tree Importance'!A16,'Linear Regression'!A:A,0)</f>
        <v>2</v>
      </c>
    </row>
    <row r="20">
      <c r="A20" s="12" t="s">
        <v>15</v>
      </c>
      <c r="B20" s="13" t="s">
        <v>72</v>
      </c>
      <c r="C20" s="14">
        <v>0.0124084775146823</v>
      </c>
      <c r="D20" s="8" t="str">
        <f t="array" ref="D20">INDEX(Fields!B:B,MATCH(B20,Fields!A:A,0))</f>
        <v>No</v>
      </c>
      <c r="E20" s="8" t="str">
        <f t="array" ref="E20">INDEX(Fields!C:C,MATCH(B20,Fields!A:A,0))</f>
        <v>Established Audience</v>
      </c>
      <c r="F20" s="4">
        <f>IFERROR(__xludf.DUMMYFUNCTION("RANK(C20,FILTER(C:C,E:E=E20,A:A=A20))"),9.0)</f>
        <v>9</v>
      </c>
      <c r="G20" s="4" t="str">
        <f t="shared" si="1"/>
        <v>'Subscriber Count',</v>
      </c>
      <c r="H20" s="4">
        <f>MATCH('Decision Tree Importance'!A4,'Linear Regression'!A:A,0)</f>
        <v>2</v>
      </c>
    </row>
    <row r="21">
      <c r="A21" s="12" t="s">
        <v>15</v>
      </c>
      <c r="B21" s="13" t="s">
        <v>69</v>
      </c>
      <c r="C21" s="14">
        <v>0.0123298855107554</v>
      </c>
      <c r="D21" s="8" t="str">
        <f t="array" ref="D21">INDEX(Fields!B:B,MATCH(B21,Fields!A:A,0))</f>
        <v>No</v>
      </c>
      <c r="E21" s="8" t="str">
        <f t="array" ref="E21">INDEX(Fields!C:C,MATCH(B21,Fields!A:A,0))</f>
        <v>Established Audience</v>
      </c>
      <c r="F21" s="4">
        <f>IFERROR(__xludf.DUMMYFUNCTION("RANK(C21,FILTER(C:C,E:E=E21,A:A=A21))"),10.0)</f>
        <v>10</v>
      </c>
      <c r="G21" s="4" t="str">
        <f t="shared" si="1"/>
        <v>'Channel Views',</v>
      </c>
      <c r="H21" s="4">
        <f>MATCH('Decision Tree Importance'!A5,'Linear Regression'!A:A,0)</f>
        <v>2</v>
      </c>
    </row>
    <row r="22">
      <c r="A22" s="12" t="s">
        <v>15</v>
      </c>
      <c r="B22" s="13" t="s">
        <v>80</v>
      </c>
      <c r="C22" s="14">
        <v>0.0123077960356172</v>
      </c>
      <c r="D22" s="8" t="str">
        <f t="array" ref="D22">INDEX(Fields!B:B,MATCH(B22,Fields!A:A,0))</f>
        <v>No</v>
      </c>
      <c r="E22" s="8" t="str">
        <f t="array" ref="E22">INDEX(Fields!C:C,MATCH(B22,Fields!A:A,0))</f>
        <v>Audience Engagement</v>
      </c>
      <c r="F22" s="4">
        <f>IFERROR(__xludf.DUMMYFUNCTION("RANK(C22,FILTER(C:C,E:E=E22,A:A=A22))"),10.0)</f>
        <v>10</v>
      </c>
      <c r="G22" s="4" t="str">
        <f t="shared" si="1"/>
        <v>'November Likes',</v>
      </c>
      <c r="H22" s="4">
        <f>MATCH('Decision Tree Importance'!A10,'Linear Regression'!A:A,0)</f>
        <v>2</v>
      </c>
    </row>
    <row r="23">
      <c r="A23" s="12" t="s">
        <v>15</v>
      </c>
      <c r="B23" s="13" t="s">
        <v>88</v>
      </c>
      <c r="C23" s="14">
        <v>0.0123025443979615</v>
      </c>
      <c r="D23" s="8" t="str">
        <f t="array" ref="D23">INDEX(Fields!B:B,MATCH(B23,Fields!A:A,0))</f>
        <v>No</v>
      </c>
      <c r="E23" s="8" t="str">
        <f t="array" ref="E23">INDEX(Fields!C:C,MATCH(B23,Fields!A:A,0))</f>
        <v>Channel Characteristic</v>
      </c>
      <c r="F23" s="4">
        <f>IFERROR(__xludf.DUMMYFUNCTION("RANK(C23,FILTER(C:C,E:E=E23,A:A=A23))"),1.0)</f>
        <v>1</v>
      </c>
      <c r="G23" s="4" t="str">
        <f t="shared" si="1"/>
        <v>'Channel Age',</v>
      </c>
      <c r="H23" s="4">
        <f>MATCH('Decision Tree Importance'!A46,'Linear Regression'!A:A,0)</f>
        <v>2</v>
      </c>
    </row>
    <row r="24">
      <c r="A24" s="1" t="s">
        <v>15</v>
      </c>
      <c r="B24" s="17" t="s">
        <v>71</v>
      </c>
      <c r="C24" s="18">
        <v>0.010679012702991</v>
      </c>
      <c r="D24" s="8" t="str">
        <f t="array" ref="D24">INDEX(Fields!B:B,MATCH(B24,Fields!A:A,0))</f>
        <v>No</v>
      </c>
      <c r="E24" s="8" t="str">
        <f t="array" ref="E24">INDEX(Fields!C:C,MATCH(B24,Fields!A:A,0))</f>
        <v>Audience Engagement</v>
      </c>
      <c r="F24" s="4">
        <f>IFERROR(__xludf.DUMMYFUNCTION("RANK(C24,FILTER(C:C,E:E=E24,A:A=A24))"),11.0)</f>
        <v>11</v>
      </c>
      <c r="G24" s="4" t="str">
        <f t="shared" si="1"/>
        <v>'Likes to Views Ratio Last 3 Month',</v>
      </c>
      <c r="H24" s="4">
        <f>MATCH('Decision Tree Importance'!A62,'Linear Regression'!A:A,0)</f>
        <v>2</v>
      </c>
    </row>
    <row r="25">
      <c r="A25" s="1" t="s">
        <v>15</v>
      </c>
      <c r="B25" s="17" t="s">
        <v>78</v>
      </c>
      <c r="C25" s="18">
        <v>0.0100336609711221</v>
      </c>
      <c r="D25" s="8" t="str">
        <f t="array" ref="D25">INDEX(Fields!B:B,MATCH(B25,Fields!A:A,0))</f>
        <v>No</v>
      </c>
      <c r="E25" s="8" t="str">
        <f t="array" ref="E25">INDEX(Fields!C:C,MATCH(B25,Fields!A:A,0))</f>
        <v>Audience Engagement</v>
      </c>
      <c r="F25" s="4">
        <f>IFERROR(__xludf.DUMMYFUNCTION("RANK(C25,FILTER(C:C,E:E=E25,A:A=A25))"),12.0)</f>
        <v>12</v>
      </c>
      <c r="G25" s="4" t="str">
        <f t="shared" si="1"/>
        <v>'Likes to Views Ratio Last 1 Month',</v>
      </c>
      <c r="H25" s="4">
        <f>MATCH('Decision Tree Importance'!A64,'Linear Regression'!A:A,0)</f>
        <v>2</v>
      </c>
    </row>
    <row r="26">
      <c r="A26" s="1" t="s">
        <v>15</v>
      </c>
      <c r="B26" s="17" t="s">
        <v>98</v>
      </c>
      <c r="C26" s="18">
        <v>0.00998424133376878</v>
      </c>
      <c r="D26" s="8" t="str">
        <f t="array" ref="D26">INDEX(Fields!B:B,MATCH(B26,Fields!A:A,0))</f>
        <v>No</v>
      </c>
      <c r="E26" s="8" t="str">
        <f t="array" ref="E26">INDEX(Fields!C:C,MATCH(B26,Fields!A:A,0))</f>
        <v>Audience Engagement</v>
      </c>
      <c r="F26" s="4">
        <f>IFERROR(__xludf.DUMMYFUNCTION("RANK(C26,FILTER(C:C,E:E=E26,A:A=A26))"),13.0)</f>
        <v>13</v>
      </c>
      <c r="G26" s="4" t="str">
        <f t="shared" si="1"/>
        <v>'Likes to Views Ratio Last 2 Month',</v>
      </c>
      <c r="H26" s="4">
        <f>MATCH('Decision Tree Importance'!A63,'Linear Regression'!A:A,0)</f>
        <v>2</v>
      </c>
    </row>
    <row r="27">
      <c r="A27" s="12" t="s">
        <v>15</v>
      </c>
      <c r="B27" s="13" t="s">
        <v>101</v>
      </c>
      <c r="C27" s="14">
        <v>0.00762230078758912</v>
      </c>
      <c r="D27" s="8" t="str">
        <f t="array" ref="D27">INDEX(Fields!B:B,MATCH(B27,Fields!A:A,0))</f>
        <v>Yes</v>
      </c>
      <c r="E27" s="8" t="str">
        <f t="array" ref="E27">INDEX(Fields!C:C,MATCH(B27,Fields!A:A,0))</f>
        <v>Launch Process</v>
      </c>
      <c r="F27" s="4">
        <f>IFERROR(__xludf.DUMMYFUNCTION("RANK(C27,FILTER(C:C,E:E=E27,A:A=A27))"),1.0)</f>
        <v>1</v>
      </c>
      <c r="G27" s="4" t="str">
        <f t="shared" si="1"/>
        <v>'Hour',</v>
      </c>
      <c r="H27" s="4">
        <f>MATCH('Decision Tree Importance'!A47,'Linear Regression'!A:A,0)</f>
        <v>2</v>
      </c>
    </row>
    <row r="28">
      <c r="A28" s="12" t="s">
        <v>15</v>
      </c>
      <c r="B28" s="13" t="s">
        <v>97</v>
      </c>
      <c r="C28" s="14">
        <v>0.00733685992994586</v>
      </c>
      <c r="D28" s="8" t="str">
        <f t="array" ref="D28">INDEX(Fields!B:B,MATCH(B28,Fields!A:A,0))</f>
        <v>No</v>
      </c>
      <c r="E28" s="8" t="str">
        <f t="array" ref="E28">INDEX(Fields!C:C,MATCH(B28,Fields!A:A,0))</f>
        <v>Consistency</v>
      </c>
      <c r="F28" s="4">
        <f>IFERROR(__xludf.DUMMYFUNCTION("RANK(C28,FILTER(C:C,E:E=E28,A:A=A28))"),1.0)</f>
        <v>1</v>
      </c>
      <c r="G28" s="4" t="str">
        <f t="shared" si="1"/>
        <v>'Last Three Months Videos',</v>
      </c>
      <c r="H28" s="4">
        <f>MATCH('Decision Tree Importance'!A20,'Linear Regression'!A:A,0)</f>
        <v>2</v>
      </c>
    </row>
    <row r="29">
      <c r="A29" s="12" t="s">
        <v>15</v>
      </c>
      <c r="B29" s="13" t="s">
        <v>89</v>
      </c>
      <c r="C29" s="14">
        <v>0.00731014431848257</v>
      </c>
      <c r="D29" s="8" t="str">
        <f t="array" ref="D29">INDEX(Fields!B:B,MATCH(B29,Fields!A:A,0))</f>
        <v>Yes</v>
      </c>
      <c r="E29" s="8" t="str">
        <f t="array" ref="E29">INDEX(Fields!C:C,MATCH(B29,Fields!A:A,0))</f>
        <v>Launch Process</v>
      </c>
      <c r="F29" s="4">
        <f>IFERROR(__xludf.DUMMYFUNCTION("RANK(C29,FILTER(C:C,E:E=E29,A:A=A29))"),2.0)</f>
        <v>2</v>
      </c>
      <c r="G29" s="4" t="str">
        <f t="shared" si="1"/>
        <v>'Day of Week Code',</v>
      </c>
      <c r="H29" s="4">
        <f>MATCH('Decision Tree Importance'!A44,'Linear Regression'!A:A,0)</f>
        <v>2</v>
      </c>
    </row>
    <row r="30">
      <c r="A30" s="12" t="s">
        <v>15</v>
      </c>
      <c r="B30" s="13" t="s">
        <v>83</v>
      </c>
      <c r="C30" s="14">
        <v>0.00727606305596524</v>
      </c>
      <c r="D30" s="8" t="str">
        <f t="array" ref="D30">INDEX(Fields!B:B,MATCH(B30,Fields!A:A,0))</f>
        <v>No</v>
      </c>
      <c r="E30" s="8" t="str">
        <f t="array" ref="E30">INDEX(Fields!C:C,MATCH(B30,Fields!A:A,0))</f>
        <v>Consistency</v>
      </c>
      <c r="F30" s="4">
        <f>IFERROR(__xludf.DUMMYFUNCTION("RANK(C30,FILTER(C:C,E:E=E30,A:A=A30))"),2.0)</f>
        <v>2</v>
      </c>
      <c r="G30" s="4" t="str">
        <f t="shared" si="1"/>
        <v>'December Videos',</v>
      </c>
      <c r="H30" s="4">
        <f>MATCH('Decision Tree Importance'!A14,'Linear Regression'!A:A,0)</f>
        <v>2</v>
      </c>
    </row>
    <row r="31">
      <c r="A31" s="1" t="s">
        <v>15</v>
      </c>
      <c r="B31" s="17" t="s">
        <v>95</v>
      </c>
      <c r="C31" s="18">
        <v>0.00714310347059797</v>
      </c>
      <c r="D31" s="8" t="str">
        <f t="array" ref="D31">INDEX(Fields!B:B,MATCH(B31,Fields!A:A,0))</f>
        <v>No</v>
      </c>
      <c r="E31" s="8" t="str">
        <f t="array" ref="E31">INDEX(Fields!C:C,MATCH(B31,Fields!A:A,0))</f>
        <v>Search Process</v>
      </c>
      <c r="F31" s="4">
        <f>IFERROR(__xludf.DUMMYFUNCTION("RANK(C31,FILTER(C:C,E:E=E31,A:A=A31))"),1.0)</f>
        <v>1</v>
      </c>
      <c r="G31" s="4" t="str">
        <f t="shared" si="1"/>
        <v>'Amount of Tags',</v>
      </c>
      <c r="H31" s="4">
        <f>MATCH('Decision Tree Importance'!A54,'Linear Regression'!A:A,0)</f>
        <v>2</v>
      </c>
    </row>
    <row r="32">
      <c r="A32" s="12" t="s">
        <v>15</v>
      </c>
      <c r="B32" s="13" t="s">
        <v>100</v>
      </c>
      <c r="C32" s="14">
        <v>0.00710197924758802</v>
      </c>
      <c r="D32" s="8" t="str">
        <f t="array" ref="D32">INDEX(Fields!B:B,MATCH(B32,Fields!A:A,0))</f>
        <v>No</v>
      </c>
      <c r="E32" s="8" t="str">
        <f t="array" ref="E32">INDEX(Fields!C:C,MATCH(B32,Fields!A:A,0))</f>
        <v>Consistency</v>
      </c>
      <c r="F32" s="4">
        <f>IFERROR(__xludf.DUMMYFUNCTION("RANK(C32,FILTER(C:C,E:E=E32,A:A=A32))"),3.0)</f>
        <v>3</v>
      </c>
      <c r="G32" s="4" t="str">
        <f t="shared" si="1"/>
        <v>'Last Two Months Videos',</v>
      </c>
      <c r="H32" s="4">
        <f>MATCH('Decision Tree Importance'!A17,'Linear Regression'!A:A,0)</f>
        <v>2</v>
      </c>
    </row>
    <row r="33">
      <c r="A33" s="12" t="s">
        <v>15</v>
      </c>
      <c r="B33" s="13" t="s">
        <v>92</v>
      </c>
      <c r="C33" s="14">
        <v>0.00645711187172408</v>
      </c>
      <c r="D33" s="8" t="str">
        <f t="array" ref="D33">INDEX(Fields!B:B,MATCH(B33,Fields!A:A,0))</f>
        <v>No</v>
      </c>
      <c r="E33" s="8" t="str">
        <f t="array" ref="E33">INDEX(Fields!C:C,MATCH(B33,Fields!A:A,0))</f>
        <v>Consistency</v>
      </c>
      <c r="F33" s="4">
        <f>IFERROR(__xludf.DUMMYFUNCTION("RANK(C33,FILTER(C:C,E:E=E33,A:A=A33))"),4.0)</f>
        <v>4</v>
      </c>
      <c r="G33" s="4" t="str">
        <f t="shared" si="1"/>
        <v>'January Videos',</v>
      </c>
      <c r="H33" s="4">
        <f>MATCH('Decision Tree Importance'!A12,'Linear Regression'!A:A,0)</f>
        <v>2</v>
      </c>
    </row>
    <row r="34">
      <c r="A34" s="12" t="s">
        <v>15</v>
      </c>
      <c r="B34" s="13" t="s">
        <v>81</v>
      </c>
      <c r="C34" s="14">
        <v>0.00643037791924653</v>
      </c>
      <c r="D34" s="8" t="str">
        <f t="array" ref="D34">INDEX(Fields!B:B,MATCH(B34,Fields!A:A,0))</f>
        <v>No</v>
      </c>
      <c r="E34" s="8" t="str">
        <f t="array" ref="E34">INDEX(Fields!C:C,MATCH(B34,Fields!A:A,0))</f>
        <v>Consistency</v>
      </c>
      <c r="F34" s="4">
        <f>IFERROR(__xludf.DUMMYFUNCTION("RANK(C34,FILTER(C:C,E:E=E34,A:A=A34))"),5.0)</f>
        <v>5</v>
      </c>
      <c r="G34" s="4" t="str">
        <f t="shared" si="1"/>
        <v>'November Videos',</v>
      </c>
      <c r="H34" s="4">
        <f>MATCH('Decision Tree Importance'!A13,'Linear Regression'!A:A,0)</f>
        <v>2</v>
      </c>
    </row>
    <row r="35">
      <c r="A35" s="12" t="s">
        <v>15</v>
      </c>
      <c r="B35" s="13" t="s">
        <v>94</v>
      </c>
      <c r="C35" s="14">
        <v>0.00614592946009575</v>
      </c>
      <c r="D35" s="8" t="str">
        <f t="array" ref="D35">INDEX(Fields!B:B,MATCH(B35,Fields!A:A,0))</f>
        <v>Yes</v>
      </c>
      <c r="E35" s="8" t="str">
        <f t="array" ref="E35">INDEX(Fields!C:C,MATCH(B35,Fields!A:A,0))</f>
        <v>Trending</v>
      </c>
      <c r="F35" s="4">
        <f>IFERROR(__xludf.DUMMYFUNCTION("RANK(C35,FILTER(C:C,E:E=E35,A:A=A35))"),1.0)</f>
        <v>1</v>
      </c>
      <c r="G35" s="4" t="str">
        <f t="shared" si="1"/>
        <v>'Game Played Corrected Code',</v>
      </c>
      <c r="H35" s="4">
        <f>MATCH('Decision Tree Importance'!A32,'Linear Regression'!A:A,0)</f>
        <v>2</v>
      </c>
    </row>
    <row r="36">
      <c r="A36" s="12" t="s">
        <v>15</v>
      </c>
      <c r="B36" s="13" t="s">
        <v>102</v>
      </c>
      <c r="C36" s="14">
        <v>0.00472528538211373</v>
      </c>
      <c r="D36" s="8" t="str">
        <f t="array" ref="D36">INDEX(Fields!B:B,MATCH(B36,Fields!A:A,0))</f>
        <v>Yes</v>
      </c>
      <c r="E36" s="8" t="str">
        <f t="array" ref="E36">INDEX(Fields!C:C,MATCH(B36,Fields!A:A,0))</f>
        <v>Trending</v>
      </c>
      <c r="F36" s="4">
        <f>IFERROR(__xludf.DUMMYFUNCTION("RANK(C36,FILTER(C:C,E:E=E36,A:A=A36))"),2.0)</f>
        <v>2</v>
      </c>
      <c r="G36" s="4" t="str">
        <f t="shared" si="1"/>
        <v>'Game Year Corrected',</v>
      </c>
      <c r="H36" s="4">
        <f>MATCH('Decision Tree Importance'!A33,'Linear Regression'!A:A,0)</f>
        <v>2</v>
      </c>
    </row>
    <row r="37">
      <c r="A37" s="12" t="s">
        <v>15</v>
      </c>
      <c r="B37" s="13" t="s">
        <v>82</v>
      </c>
      <c r="C37" s="14">
        <v>0.00432399279937469</v>
      </c>
      <c r="D37" s="8" t="str">
        <f t="array" ref="D37">INDEX(Fields!B:B,MATCH(B37,Fields!A:A,0))</f>
        <v>Yes</v>
      </c>
      <c r="E37" s="8" t="str">
        <f t="array" ref="E37">INDEX(Fields!C:C,MATCH(B37,Fields!A:A,0))</f>
        <v>Launch Process</v>
      </c>
      <c r="F37" s="4">
        <f>IFERROR(__xludf.DUMMYFUNCTION("RANK(C37,FILTER(C:C,E:E=E37,A:A=A37))"),3.0)</f>
        <v>3</v>
      </c>
      <c r="G37" s="4" t="str">
        <f t="shared" si="1"/>
        <v>'Time of Day Code',</v>
      </c>
      <c r="H37" s="4">
        <f>MATCH('Decision Tree Importance'!A45,'Linear Regression'!A:A,0)</f>
        <v>2</v>
      </c>
    </row>
    <row r="38">
      <c r="A38" s="12" t="s">
        <v>15</v>
      </c>
      <c r="B38" s="13" t="s">
        <v>87</v>
      </c>
      <c r="C38" s="14">
        <v>0.00369720625099608</v>
      </c>
      <c r="D38" s="8" t="str">
        <f t="array" ref="D38">INDEX(Fields!B:B,MATCH(B38,Fields!A:A,0))</f>
        <v>Yes</v>
      </c>
      <c r="E38" s="8" t="str">
        <f t="array" ref="E38">INDEX(Fields!C:C,MATCH(B38,Fields!A:A,0))</f>
        <v>Intended Audience</v>
      </c>
      <c r="F38" s="4">
        <f>IFERROR(__xludf.DUMMYFUNCTION("RANK(C38,FILTER(C:C,E:E=E38,A:A=A38))"),1.0)</f>
        <v>1</v>
      </c>
      <c r="G38" s="4" t="str">
        <f t="shared" si="1"/>
        <v>'Country Code',</v>
      </c>
      <c r="H38" s="4">
        <f>MATCH('Decision Tree Importance'!A31,'Linear Regression'!A:A,0)</f>
        <v>2</v>
      </c>
    </row>
    <row r="39">
      <c r="A39" s="1" t="s">
        <v>15</v>
      </c>
      <c r="B39" s="17" t="s">
        <v>77</v>
      </c>
      <c r="C39" s="18">
        <v>0.00164921836409063</v>
      </c>
      <c r="D39" s="8" t="str">
        <f t="array" ref="D39">INDEX(Fields!B:B,MATCH(B39,Fields!A:A,0))</f>
        <v>Yes</v>
      </c>
      <c r="E39" s="8" t="str">
        <f t="array" ref="E39">INDEX(Fields!C:C,MATCH(B39,Fields!A:A,0))</f>
        <v>Launch Process</v>
      </c>
      <c r="F39" s="4">
        <f>IFERROR(__xludf.DUMMYFUNCTION("RANK(C39,FILTER(C:C,E:E=E39,A:A=A39))"),4.0)</f>
        <v>4</v>
      </c>
      <c r="G39" s="4" t="str">
        <f t="shared" si="1"/>
        <v>'Premier Stream Video Code',</v>
      </c>
      <c r="H39" s="4">
        <f>MATCH('Decision Tree Importance'!A55,'Linear Regression'!A:A,0)</f>
        <v>2</v>
      </c>
    </row>
    <row r="40">
      <c r="A40" s="12" t="s">
        <v>15</v>
      </c>
      <c r="B40" s="13" t="s">
        <v>90</v>
      </c>
      <c r="C40" s="14">
        <v>0.00125207645005708</v>
      </c>
      <c r="D40" s="8" t="str">
        <f t="array" ref="D40">INDEX(Fields!B:B,MATCH(B40,Fields!A:A,0))</f>
        <v>Yes</v>
      </c>
      <c r="E40" s="8" t="str">
        <f t="array" ref="E40">INDEX(Fields!C:C,MATCH(B40,Fields!A:A,0))</f>
        <v>Self Promotion</v>
      </c>
      <c r="F40" s="4">
        <f>IFERROR(__xludf.DUMMYFUNCTION("RANK(C40,FILTER(C:C,E:E=E40,A:A=A40))"),1.0)</f>
        <v>1</v>
      </c>
      <c r="G40" s="4" t="str">
        <f t="shared" si="1"/>
        <v>'Primary Social Media Link',</v>
      </c>
      <c r="H40" s="4">
        <f>MATCH('Decision Tree Importance'!A52,'Linear Regression'!A:A,0)</f>
        <v>2</v>
      </c>
    </row>
    <row r="41">
      <c r="A41" s="12" t="s">
        <v>15</v>
      </c>
      <c r="B41" s="13" t="s">
        <v>67</v>
      </c>
      <c r="C41" s="14">
        <v>0.00125095845137324</v>
      </c>
      <c r="D41" s="8" t="str">
        <f t="array" ref="D41">INDEX(Fields!B:B,MATCH(B41,Fields!A:A,0))</f>
        <v>Yes</v>
      </c>
      <c r="E41" s="8" t="str">
        <f t="array" ref="E41">INDEX(Fields!C:C,MATCH(B41,Fields!A:A,0))</f>
        <v>Video Characteristic</v>
      </c>
      <c r="F41" s="4">
        <f>IFERROR(__xludf.DUMMYFUNCTION("RANK(C41,FILTER(C:C,E:E=E41,A:A=A41))"),2.0)</f>
        <v>2</v>
      </c>
      <c r="G41" s="4" t="str">
        <f t="shared" si="1"/>
        <v>'Video Licensed Code',</v>
      </c>
      <c r="H41" s="4">
        <f>MATCH('Decision Tree Importance'!A27,'Linear Regression'!A:A,0)</f>
        <v>2</v>
      </c>
    </row>
    <row r="42">
      <c r="A42" s="12" t="s">
        <v>15</v>
      </c>
      <c r="B42" s="13" t="s">
        <v>103</v>
      </c>
      <c r="C42" s="14">
        <v>0.0010339650649224</v>
      </c>
      <c r="D42" s="8" t="str">
        <f t="array" ref="D42">INDEX(Fields!B:B,MATCH(B42,Fields!A:A,0))</f>
        <v>Yes</v>
      </c>
      <c r="E42" s="8" t="str">
        <f t="array" ref="E42">INDEX(Fields!C:C,MATCH(B42,Fields!A:A,0))</f>
        <v>Self Promotion</v>
      </c>
      <c r="F42" s="4">
        <f>IFERROR(__xludf.DUMMYFUNCTION("RANK(C42,FILTER(C:C,E:E=E42,A:A=A42))"),2.0)</f>
        <v>2</v>
      </c>
      <c r="G42" s="4" t="str">
        <f t="shared" si="1"/>
        <v>'Links Instagram',</v>
      </c>
      <c r="H42" s="4">
        <f>MATCH('Decision Tree Importance'!A49,'Linear Regression'!A:A,0)</f>
        <v>2</v>
      </c>
    </row>
    <row r="43">
      <c r="A43" s="1" t="s">
        <v>15</v>
      </c>
      <c r="B43" s="17" t="s">
        <v>107</v>
      </c>
      <c r="C43" s="18">
        <v>0.0010004930183705</v>
      </c>
      <c r="D43" s="8" t="str">
        <f t="array" ref="D43">INDEX(Fields!B:B,MATCH(B43,Fields!A:A,0))</f>
        <v>Yes</v>
      </c>
      <c r="E43" s="8" t="str">
        <f t="array" ref="E43">INDEX(Fields!C:C,MATCH(B43,Fields!A:A,0))</f>
        <v>Trending</v>
      </c>
      <c r="F43" s="4">
        <f>IFERROR(__xludf.DUMMYFUNCTION("RANK(C43,FILTER(C:C,E:E=E43,A:A=A43))"),3.0)</f>
        <v>3</v>
      </c>
      <c r="G43" s="4" t="str">
        <f t="shared" si="1"/>
        <v>'Game Played Listed in Activity',</v>
      </c>
      <c r="H43" s="4">
        <f>MATCH('Decision Tree Importance'!A57,'Linear Regression'!A:A,0)</f>
        <v>2</v>
      </c>
    </row>
    <row r="44">
      <c r="A44" s="12" t="s">
        <v>15</v>
      </c>
      <c r="B44" s="13" t="s">
        <v>105</v>
      </c>
      <c r="C44" s="14">
        <v>9.34172770709809E-4</v>
      </c>
      <c r="D44" s="8" t="str">
        <f t="array" ref="D44">INDEX(Fields!B:B,MATCH(B44,Fields!A:A,0))</f>
        <v>Yes</v>
      </c>
      <c r="E44" s="8" t="str">
        <f t="array" ref="E44">INDEX(Fields!C:C,MATCH(B44,Fields!A:A,0))</f>
        <v>Intended Audience</v>
      </c>
      <c r="F44" s="4">
        <f>IFERROR(__xludf.DUMMYFUNCTION("RANK(C44,FILTER(C:C,E:E=E44,A:A=A44))"),2.0)</f>
        <v>2</v>
      </c>
      <c r="G44" s="4" t="str">
        <f t="shared" si="1"/>
        <v>'Channel Made for Kids',</v>
      </c>
      <c r="H44" s="4">
        <f>MATCH('Decision Tree Importance'!A30,'Linear Regression'!A:A,0)</f>
        <v>2</v>
      </c>
    </row>
    <row r="45">
      <c r="A45" s="12" t="s">
        <v>15</v>
      </c>
      <c r="B45" s="13" t="s">
        <v>104</v>
      </c>
      <c r="C45" s="14">
        <v>8.48928759599327E-4</v>
      </c>
      <c r="D45" s="8" t="str">
        <f t="array" ref="D45">INDEX(Fields!B:B,MATCH(B45,Fields!A:A,0))</f>
        <v>Yes</v>
      </c>
      <c r="E45" s="8" t="str">
        <f t="array" ref="E45">INDEX(Fields!C:C,MATCH(B45,Fields!A:A,0))</f>
        <v>Self Promotion</v>
      </c>
      <c r="F45" s="4">
        <f>IFERROR(__xludf.DUMMYFUNCTION("RANK(C45,FILTER(C:C,E:E=E45,A:A=A45))"),3.0)</f>
        <v>3</v>
      </c>
      <c r="G45" s="4" t="str">
        <f t="shared" si="1"/>
        <v>'Links Twitter',</v>
      </c>
      <c r="H45" s="4">
        <f>MATCH('Decision Tree Importance'!A48,'Linear Regression'!A:A,0)</f>
        <v>2</v>
      </c>
    </row>
    <row r="46">
      <c r="A46" s="12" t="s">
        <v>15</v>
      </c>
      <c r="B46" s="13" t="s">
        <v>70</v>
      </c>
      <c r="C46" s="14">
        <v>7.70289581211127E-4</v>
      </c>
      <c r="D46" s="8" t="str">
        <f t="array" ref="D46">INDEX(Fields!B:B,MATCH(B46,Fields!A:A,0))</f>
        <v>Yes</v>
      </c>
      <c r="E46" s="8" t="str">
        <f t="array" ref="E46">INDEX(Fields!C:C,MATCH(B46,Fields!A:A,0))</f>
        <v>Trending</v>
      </c>
      <c r="F46" s="4">
        <f>IFERROR(__xludf.DUMMYFUNCTION("RANK(C46,FILTER(C:C,E:E=E46,A:A=A46))"),4.0)</f>
        <v>4</v>
      </c>
      <c r="G46" s="4" t="str">
        <f t="shared" si="1"/>
        <v>'Top Selling Game 2024',</v>
      </c>
      <c r="H46" s="4">
        <f>MATCH('Decision Tree Importance'!A43,'Linear Regression'!A:A,0)</f>
        <v>2</v>
      </c>
    </row>
    <row r="47">
      <c r="A47" s="1" t="s">
        <v>15</v>
      </c>
      <c r="B47" s="17" t="s">
        <v>108</v>
      </c>
      <c r="C47" s="18">
        <v>7.66987413610784E-4</v>
      </c>
      <c r="D47" s="8" t="str">
        <f t="array" ref="D47">INDEX(Fields!B:B,MATCH(B47,Fields!A:A,0))</f>
        <v>Yes</v>
      </c>
      <c r="E47" s="8" t="str">
        <f t="array" ref="E47">INDEX(Fields!C:C,MATCH(B47,Fields!A:A,0))</f>
        <v>Search Process</v>
      </c>
      <c r="F47" s="4">
        <f>IFERROR(__xludf.DUMMYFUNCTION("RANK(C47,FILTER(C:C,E:E=E47,A:A=A47))"),2.0)</f>
        <v>2</v>
      </c>
      <c r="G47" s="4" t="str">
        <f t="shared" si="1"/>
        <v>'Tags Exist',</v>
      </c>
      <c r="H47" s="4">
        <f>MATCH('Decision Tree Importance'!A53,'Linear Regression'!A:A,0)</f>
        <v>2</v>
      </c>
    </row>
    <row r="48">
      <c r="A48" s="12" t="s">
        <v>15</v>
      </c>
      <c r="B48" s="13" t="s">
        <v>106</v>
      </c>
      <c r="C48" s="14">
        <v>7.3781757537785E-4</v>
      </c>
      <c r="D48" s="8" t="str">
        <f t="array" ref="D48">INDEX(Fields!B:B,MATCH(B48,Fields!A:A,0))</f>
        <v>Yes</v>
      </c>
      <c r="E48" s="8" t="str">
        <f t="array" ref="E48">INDEX(Fields!C:C,MATCH(B48,Fields!A:A,0))</f>
        <v>Self Promotion</v>
      </c>
      <c r="F48" s="4">
        <f>IFERROR(__xludf.DUMMYFUNCTION("RANK(C48,FILTER(C:C,E:E=E48,A:A=A48))"),4.0)</f>
        <v>4</v>
      </c>
      <c r="G48" s="4" t="str">
        <f t="shared" si="1"/>
        <v>'Links Twitch',</v>
      </c>
      <c r="H48" s="4">
        <f>MATCH('Decision Tree Importance'!A51,'Linear Regression'!A:A,0)</f>
        <v>2</v>
      </c>
    </row>
    <row r="49">
      <c r="A49" s="12" t="s">
        <v>15</v>
      </c>
      <c r="B49" s="13" t="s">
        <v>93</v>
      </c>
      <c r="C49" s="14">
        <v>7.13506883097066E-4</v>
      </c>
      <c r="D49" s="8" t="str">
        <f t="array" ref="D49">INDEX(Fields!B:B,MATCH(B49,Fields!A:A,0))</f>
        <v>Yes</v>
      </c>
      <c r="E49" s="8" t="str">
        <f t="array" ref="E49">INDEX(Fields!C:C,MATCH(B49,Fields!A:A,0))</f>
        <v>Self Promotion</v>
      </c>
      <c r="F49" s="4">
        <f>IFERROR(__xludf.DUMMYFUNCTION("RANK(C49,FILTER(C:C,E:E=E49,A:A=A49))"),5.0)</f>
        <v>5</v>
      </c>
      <c r="G49" s="4" t="str">
        <f t="shared" si="1"/>
        <v>'Links Facebook',</v>
      </c>
      <c r="H49" s="4">
        <f>MATCH('Decision Tree Importance'!A50,'Linear Regression'!A:A,0)</f>
        <v>2</v>
      </c>
    </row>
    <row r="50">
      <c r="A50" s="12" t="s">
        <v>15</v>
      </c>
      <c r="B50" s="13" t="s">
        <v>122</v>
      </c>
      <c r="C50" s="14">
        <v>5.97033235282585E-4</v>
      </c>
      <c r="D50" s="8" t="str">
        <f t="array" ref="D50">INDEX(Fields!B:B,MATCH(B50,Fields!A:A,0))</f>
        <v>Yes</v>
      </c>
      <c r="E50" s="8" t="str">
        <f t="array" ref="E50">INDEX(Fields!C:C,MATCH(B50,Fields!A:A,0))</f>
        <v>Trending</v>
      </c>
      <c r="F50" s="4">
        <f>IFERROR(__xludf.DUMMYFUNCTION("RANK(C50,FILTER(C:C,E:E=E50,A:A=A50))"),5.0)</f>
        <v>5</v>
      </c>
      <c r="G50" s="4" t="str">
        <f t="shared" si="1"/>
        <v>'Top Selling Steam Game',</v>
      </c>
      <c r="H50" s="4">
        <f>MATCH('Decision Tree Importance'!A42,'Linear Regression'!A:A,0)</f>
        <v>2</v>
      </c>
    </row>
    <row r="51">
      <c r="A51" s="1" t="s">
        <v>15</v>
      </c>
      <c r="B51" s="17" t="s">
        <v>123</v>
      </c>
      <c r="C51" s="18">
        <v>5.42229625635921E-4</v>
      </c>
      <c r="D51" s="8" t="str">
        <f t="array" ref="D51">INDEX(Fields!B:B,MATCH(B51,Fields!A:A,0))</f>
        <v>Yes</v>
      </c>
      <c r="E51" s="8" t="str">
        <f t="array" ref="E51">INDEX(Fields!C:C,MATCH(B51,Fields!A:A,0))</f>
        <v>Video Characteristic</v>
      </c>
      <c r="F51" s="4">
        <f>IFERROR(__xludf.DUMMYFUNCTION("RANK(C51,FILTER(C:C,E:E=E51,A:A=A51))"),3.0)</f>
        <v>3</v>
      </c>
      <c r="G51" s="4" t="str">
        <f t="shared" si="1"/>
        <v>'Description Exist',</v>
      </c>
      <c r="H51" s="4">
        <f>MATCH('Decision Tree Importance'!A56,'Linear Regression'!A:A,0)</f>
        <v>2</v>
      </c>
    </row>
    <row r="52">
      <c r="A52" s="12" t="s">
        <v>15</v>
      </c>
      <c r="B52" s="13" t="s">
        <v>111</v>
      </c>
      <c r="C52" s="14">
        <v>3.8416850137341E-4</v>
      </c>
      <c r="D52" s="8" t="str">
        <f t="array" ref="D52">INDEX(Fields!B:B,MATCH(B52,Fields!A:A,0))</f>
        <v>Yes</v>
      </c>
      <c r="E52" s="8" t="str">
        <f t="array" ref="E52">INDEX(Fields!C:C,MATCH(B52,Fields!A:A,0))</f>
        <v>Video Characteristic</v>
      </c>
      <c r="F52" s="4">
        <f>IFERROR(__xludf.DUMMYFUNCTION("RANK(C52,FILTER(C:C,E:E=E52,A:A=A52))"),4.0)</f>
        <v>4</v>
      </c>
      <c r="G52" s="4" t="str">
        <f t="shared" si="1"/>
        <v>'Video Captions',</v>
      </c>
      <c r="H52" s="4">
        <f>MATCH('Decision Tree Importance'!A26,'Linear Regression'!A:A,0)</f>
        <v>2</v>
      </c>
    </row>
    <row r="53">
      <c r="A53" s="12" t="s">
        <v>15</v>
      </c>
      <c r="B53" s="12" t="s">
        <v>110</v>
      </c>
      <c r="C53" s="19">
        <v>9.95302311202586E-5</v>
      </c>
      <c r="D53" s="8" t="str">
        <f t="array" ref="D53">INDEX(Fields!B:B,MATCH(B53,Fields!A:A,0))</f>
        <v>Yes</v>
      </c>
      <c r="E53" s="8" t="str">
        <f t="array" ref="E53">INDEX(Fields!C:C,MATCH(B53,Fields!A:A,0))</f>
        <v>Video Quality</v>
      </c>
      <c r="F53" s="4">
        <f>IFERROR(__xludf.DUMMYFUNCTION("RANK(C53,FILTER(C:C,E:E=E53,A:A=A53))"),1.0)</f>
        <v>1</v>
      </c>
      <c r="G53" s="4" t="str">
        <f t="shared" si="1"/>
        <v>'Video Definition Code',</v>
      </c>
      <c r="H53" s="4">
        <f>MATCH('Decision Tree Importance'!A25,'Linear Regression'!A:A,0)</f>
        <v>2</v>
      </c>
    </row>
    <row r="54">
      <c r="A54" s="12" t="s">
        <v>15</v>
      </c>
      <c r="B54" s="12" t="s">
        <v>109</v>
      </c>
      <c r="C54" s="19">
        <v>8.81078253219604E-5</v>
      </c>
      <c r="D54" s="8" t="str">
        <f t="array" ref="D54">INDEX(Fields!B:B,MATCH(B54,Fields!A:A,0))</f>
        <v>Yes</v>
      </c>
      <c r="E54" s="8" t="str">
        <f t="array" ref="E54">INDEX(Fields!C:C,MATCH(B54,Fields!A:A,0))</f>
        <v>Intended Audience</v>
      </c>
      <c r="F54" s="4">
        <f>IFERROR(__xludf.DUMMYFUNCTION("RANK(C54,FILTER(C:C,E:E=E54,A:A=A54))"),3.0)</f>
        <v>3</v>
      </c>
      <c r="G54" s="4" t="str">
        <f t="shared" si="1"/>
        <v>'Made For Kids',</v>
      </c>
      <c r="H54" s="4">
        <f>MATCH('Decision Tree Importance'!A24,'Linear Regression'!A:A,0)</f>
        <v>2</v>
      </c>
    </row>
    <row r="55">
      <c r="A55" s="12" t="s">
        <v>15</v>
      </c>
      <c r="B55" s="12" t="s">
        <v>112</v>
      </c>
      <c r="C55" s="19">
        <v>7.93621881093946E-5</v>
      </c>
      <c r="D55" s="8" t="str">
        <f t="array" ref="D55">INDEX(Fields!B:B,MATCH(B55,Fields!A:A,0))</f>
        <v>Yes</v>
      </c>
      <c r="E55" s="8" t="str">
        <f t="array" ref="E55">INDEX(Fields!C:C,MATCH(B55,Fields!A:A,0))</f>
        <v>Video Quality</v>
      </c>
      <c r="F55" s="4">
        <f>IFERROR(__xludf.DUMMYFUNCTION("RANK(C55,FILTER(C:C,E:E=E55,A:A=A55))"),2.0)</f>
        <v>2</v>
      </c>
      <c r="G55" s="4" t="str">
        <f t="shared" si="1"/>
        <v>'Video Projection Code',</v>
      </c>
      <c r="H55" s="4">
        <f>MATCH('Decision Tree Importance'!A28,'Linear Regression'!A:A,0)</f>
        <v>2</v>
      </c>
    </row>
    <row r="56">
      <c r="A56" s="12" t="s">
        <v>15</v>
      </c>
      <c r="B56" s="12" t="s">
        <v>113</v>
      </c>
      <c r="C56" s="12">
        <v>0.0</v>
      </c>
      <c r="D56" s="8" t="str">
        <f t="array" ref="D56">INDEX(Fields!B:B,MATCH(B56,Fields!A:A,0))</f>
        <v>Yes</v>
      </c>
      <c r="E56" s="8" t="str">
        <f t="array" ref="E56">INDEX(Fields!C:C,MATCH(B56,Fields!A:A,0))</f>
        <v>Video Quality</v>
      </c>
      <c r="F56" s="4">
        <f>IFERROR(__xludf.DUMMYFUNCTION("RANK(C56,FILTER(C:C,E:E=E56,A:A=A56))"),3.0)</f>
        <v>3</v>
      </c>
      <c r="G56" s="4" t="str">
        <f t="shared" si="1"/>
        <v>'Video Dimension Code',</v>
      </c>
      <c r="H56" s="4">
        <f>MATCH('Decision Tree Importance'!A29,'Linear Regression'!A:A,0)</f>
        <v>2</v>
      </c>
    </row>
    <row r="57">
      <c r="A57" s="12" t="s">
        <v>15</v>
      </c>
      <c r="B57" s="12" t="s">
        <v>114</v>
      </c>
      <c r="C57" s="12">
        <v>0.0</v>
      </c>
      <c r="D57" s="8" t="str">
        <f t="array" ref="D57">INDEX(Fields!B:B,MATCH(B57,Fields!A:A,0))</f>
        <v>Yes</v>
      </c>
      <c r="E57" s="8" t="str">
        <f t="array" ref="E57">INDEX(Fields!C:C,MATCH(B57,Fields!A:A,0))</f>
        <v>Trending</v>
      </c>
      <c r="F57" s="4">
        <f>IFERROR(__xludf.DUMMYFUNCTION("RANK(C57,FILTER(C:C,E:E=E57,A:A=A57))"),6.0)</f>
        <v>6</v>
      </c>
      <c r="G57" s="4" t="str">
        <f t="shared" si="1"/>
        <v>'Top Search Term in Title',</v>
      </c>
      <c r="H57" s="4">
        <f>MATCH('Decision Tree Importance'!A34,'Linear Regression'!A:A,0)</f>
        <v>2</v>
      </c>
    </row>
    <row r="58">
      <c r="A58" s="12" t="s">
        <v>15</v>
      </c>
      <c r="B58" s="12" t="s">
        <v>115</v>
      </c>
      <c r="C58" s="12">
        <v>0.0</v>
      </c>
      <c r="D58" s="8" t="str">
        <f t="array" ref="D58">INDEX(Fields!B:B,MATCH(B58,Fields!A:A,0))</f>
        <v>Yes</v>
      </c>
      <c r="E58" s="8" t="str">
        <f t="array" ref="E58">INDEX(Fields!C:C,MATCH(B58,Fields!A:A,0))</f>
        <v>Trending</v>
      </c>
      <c r="F58" s="4">
        <f>IFERROR(__xludf.DUMMYFUNCTION("RANK(C58,FILTER(C:C,E:E=E58,A:A=A58))"),6.0)</f>
        <v>6</v>
      </c>
      <c r="G58" s="4" t="str">
        <f t="shared" si="1"/>
        <v>'Top Search Term in Game Listed',</v>
      </c>
      <c r="H58" s="4">
        <f>MATCH('Decision Tree Importance'!A35,'Linear Regression'!A:A,0)</f>
        <v>2</v>
      </c>
    </row>
    <row r="59">
      <c r="A59" s="12" t="s">
        <v>15</v>
      </c>
      <c r="B59" s="12" t="s">
        <v>116</v>
      </c>
      <c r="C59" s="12">
        <v>0.0</v>
      </c>
      <c r="D59" s="8" t="str">
        <f t="array" ref="D59">INDEX(Fields!B:B,MATCH(B59,Fields!A:A,0))</f>
        <v>Yes</v>
      </c>
      <c r="E59" s="8" t="str">
        <f t="array" ref="E59">INDEX(Fields!C:C,MATCH(B59,Fields!A:A,0))</f>
        <v>Search Process</v>
      </c>
      <c r="F59" s="4">
        <f>IFERROR(__xludf.DUMMYFUNCTION("RANK(C59,FILTER(C:C,E:E=E59,A:A=A59))"),3.0)</f>
        <v>3</v>
      </c>
      <c r="G59" s="4" t="str">
        <f t="shared" si="1"/>
        <v>'Top Search Term in Description',</v>
      </c>
      <c r="H59" s="4">
        <f>MATCH('Decision Tree Importance'!A36,'Linear Regression'!A:A,0)</f>
        <v>2</v>
      </c>
    </row>
    <row r="60">
      <c r="A60" s="12" t="s">
        <v>15</v>
      </c>
      <c r="B60" s="12" t="s">
        <v>117</v>
      </c>
      <c r="C60" s="12">
        <v>0.0</v>
      </c>
      <c r="D60" s="8" t="str">
        <f t="array" ref="D60">INDEX(Fields!B:B,MATCH(B60,Fields!A:A,0))</f>
        <v>Yes</v>
      </c>
      <c r="E60" s="8" t="str">
        <f t="array" ref="E60">INDEX(Fields!C:C,MATCH(B60,Fields!A:A,0))</f>
        <v>Search Process</v>
      </c>
      <c r="F60" s="4">
        <f>IFERROR(__xludf.DUMMYFUNCTION("RANK(C60,FILTER(C:C,E:E=E60,A:A=A60))"),3.0)</f>
        <v>3</v>
      </c>
      <c r="G60" s="4" t="str">
        <f t="shared" si="1"/>
        <v>'Top Search Term in Tags',</v>
      </c>
      <c r="H60" s="4">
        <f>MATCH('Decision Tree Importance'!A37,'Linear Regression'!A:A,0)</f>
        <v>2</v>
      </c>
    </row>
    <row r="61">
      <c r="A61" s="12" t="s">
        <v>15</v>
      </c>
      <c r="B61" s="12" t="s">
        <v>118</v>
      </c>
      <c r="C61" s="12">
        <v>0.0</v>
      </c>
      <c r="D61" s="8" t="str">
        <f t="array" ref="D61">INDEX(Fields!B:B,MATCH(B61,Fields!A:A,0))</f>
        <v>Yes</v>
      </c>
      <c r="E61" s="8" t="str">
        <f t="array" ref="E61">INDEX(Fields!C:C,MATCH(B61,Fields!A:A,0))</f>
        <v>Trending</v>
      </c>
      <c r="F61" s="4">
        <f>IFERROR(__xludf.DUMMYFUNCTION("RANK(C61,FILTER(C:C,E:E=E61,A:A=A61))"),6.0)</f>
        <v>6</v>
      </c>
      <c r="G61" s="4" t="str">
        <f t="shared" si="1"/>
        <v>'YouTube Rising Word in Title',</v>
      </c>
      <c r="H61" s="4">
        <f>MATCH('Decision Tree Importance'!A38,'Linear Regression'!A:A,0)</f>
        <v>2</v>
      </c>
    </row>
    <row r="62">
      <c r="A62" s="12" t="s">
        <v>15</v>
      </c>
      <c r="B62" s="12" t="s">
        <v>119</v>
      </c>
      <c r="C62" s="12">
        <v>0.0</v>
      </c>
      <c r="D62" s="8" t="str">
        <f t="array" ref="D62">INDEX(Fields!B:B,MATCH(B62,Fields!A:A,0))</f>
        <v>Yes</v>
      </c>
      <c r="E62" s="8" t="str">
        <f t="array" ref="E62">INDEX(Fields!C:C,MATCH(B62,Fields!A:A,0))</f>
        <v>Trending</v>
      </c>
      <c r="F62" s="4">
        <f>IFERROR(__xludf.DUMMYFUNCTION("RANK(C62,FILTER(C:C,E:E=E62,A:A=A62))"),6.0)</f>
        <v>6</v>
      </c>
      <c r="G62" s="4" t="str">
        <f t="shared" si="1"/>
        <v>'YouTube Rising Word in Game Listed',</v>
      </c>
      <c r="H62" s="4">
        <f>MATCH('Decision Tree Importance'!A39,'Linear Regression'!A:A,0)</f>
        <v>2</v>
      </c>
    </row>
    <row r="63">
      <c r="A63" s="12" t="s">
        <v>15</v>
      </c>
      <c r="B63" s="12" t="s">
        <v>120</v>
      </c>
      <c r="C63" s="12">
        <v>0.0</v>
      </c>
      <c r="D63" s="8" t="str">
        <f t="array" ref="D63">INDEX(Fields!B:B,MATCH(B63,Fields!A:A,0))</f>
        <v>Yes</v>
      </c>
      <c r="E63" s="8" t="str">
        <f t="array" ref="E63">INDEX(Fields!C:C,MATCH(B63,Fields!A:A,0))</f>
        <v>Search Process</v>
      </c>
      <c r="F63" s="4">
        <f>IFERROR(__xludf.DUMMYFUNCTION("RANK(C63,FILTER(C:C,E:E=E63,A:A=A63))"),3.0)</f>
        <v>3</v>
      </c>
      <c r="G63" s="4" t="str">
        <f t="shared" si="1"/>
        <v>'YouTube Rising Word in Description',</v>
      </c>
      <c r="H63" s="4">
        <f>MATCH('Decision Tree Importance'!A40,'Linear Regression'!A:A,0)</f>
        <v>2</v>
      </c>
    </row>
    <row r="64">
      <c r="A64" s="12" t="s">
        <v>15</v>
      </c>
      <c r="B64" s="12" t="s">
        <v>121</v>
      </c>
      <c r="C64" s="12">
        <v>0.0</v>
      </c>
      <c r="D64" s="8" t="str">
        <f t="array" ref="D64">INDEX(Fields!B:B,MATCH(B64,Fields!A:A,0))</f>
        <v>Yes</v>
      </c>
      <c r="E64" s="8" t="str">
        <f t="array" ref="E64">INDEX(Fields!C:C,MATCH(B64,Fields!A:A,0))</f>
        <v>Search Process</v>
      </c>
      <c r="F64" s="4">
        <f>IFERROR(__xludf.DUMMYFUNCTION("RANK(C64,FILTER(C:C,E:E=E64,A:A=A64))"),3.0)</f>
        <v>3</v>
      </c>
      <c r="G64" s="4" t="str">
        <f t="shared" si="1"/>
        <v>'YouTube Rising Word in Tags',</v>
      </c>
      <c r="H64" s="4">
        <f>MATCH('Decision Tree Importance'!A41,'Linear Regression'!A:A,0)</f>
        <v>2</v>
      </c>
    </row>
    <row r="65">
      <c r="A65" s="1" t="s">
        <v>18</v>
      </c>
      <c r="B65" s="1" t="s">
        <v>32</v>
      </c>
      <c r="C65" s="1">
        <v>0.736468242070068</v>
      </c>
      <c r="D65" s="8" t="str">
        <f t="array" ref="D65">INDEX(Fields!B:B,MATCH(B65,Fields!A:A,0))</f>
        <v>No</v>
      </c>
      <c r="E65" s="8" t="str">
        <f t="array" ref="E65">INDEX(Fields!C:C,MATCH(B65,Fields!A:A,0))</f>
        <v>Audience Engagement</v>
      </c>
      <c r="F65" s="4">
        <f>IFERROR(__xludf.DUMMYFUNCTION("RANK(C65,FILTER(C:C,E:E=E65,A:A=A65))"),1.0)</f>
        <v>1</v>
      </c>
      <c r="G65" s="4" t="str">
        <f t="shared" si="1"/>
        <v>'Like Count',</v>
      </c>
      <c r="H65" s="4">
        <f>MATCH('Decision Tree Importance'!A65,'Linear Regression'!A:A,0)</f>
        <v>3</v>
      </c>
    </row>
    <row r="66">
      <c r="A66" s="1" t="s">
        <v>18</v>
      </c>
      <c r="B66" s="1" t="s">
        <v>64</v>
      </c>
      <c r="C66" s="1">
        <v>0.133834255441855</v>
      </c>
      <c r="D66" s="8" t="str">
        <f t="array" ref="D66">INDEX(Fields!B:B,MATCH(B66,Fields!A:A,0))</f>
        <v>No</v>
      </c>
      <c r="E66" s="8" t="str">
        <f t="array" ref="E66">INDEX(Fields!C:C,MATCH(B66,Fields!A:A,0))</f>
        <v>Audience Engagement</v>
      </c>
      <c r="F66" s="4">
        <f>IFERROR(__xludf.DUMMYFUNCTION("RANK(C66,FILTER(C:C,E:E=E66,A:A=A66))"),2.0)</f>
        <v>2</v>
      </c>
      <c r="G66" s="4" t="str">
        <f t="shared" si="1"/>
        <v>'Likes to Views Ratio',</v>
      </c>
      <c r="H66" s="4">
        <f>MATCH('Decision Tree Importance'!A66,'Linear Regression'!A:A,0)</f>
        <v>3</v>
      </c>
    </row>
    <row r="67">
      <c r="A67" s="1" t="s">
        <v>18</v>
      </c>
      <c r="B67" s="1" t="s">
        <v>88</v>
      </c>
      <c r="C67" s="1">
        <v>0.033532030905135</v>
      </c>
      <c r="D67" s="8" t="str">
        <f t="array" ref="D67">INDEX(Fields!B:B,MATCH(B67,Fields!A:A,0))</f>
        <v>No</v>
      </c>
      <c r="E67" s="8" t="str">
        <f t="array" ref="E67">INDEX(Fields!C:C,MATCH(B67,Fields!A:A,0))</f>
        <v>Channel Characteristic</v>
      </c>
      <c r="F67" s="4">
        <f>IFERROR(__xludf.DUMMYFUNCTION("RANK(C67,FILTER(C:C,E:E=E67,A:A=A67))"),1.0)</f>
        <v>1</v>
      </c>
      <c r="G67" s="4" t="str">
        <f t="shared" si="1"/>
        <v>'Channel Age',</v>
      </c>
      <c r="H67" s="4">
        <f>MATCH('Decision Tree Importance'!A72,'Linear Regression'!A:A,0)</f>
        <v>3</v>
      </c>
    </row>
    <row r="68">
      <c r="A68" s="1" t="s">
        <v>18</v>
      </c>
      <c r="B68" s="1" t="s">
        <v>67</v>
      </c>
      <c r="C68" s="1">
        <v>0.0264268704590735</v>
      </c>
      <c r="D68" s="8" t="str">
        <f t="array" ref="D68">INDEX(Fields!B:B,MATCH(B68,Fields!A:A,0))</f>
        <v>Yes</v>
      </c>
      <c r="E68" s="8" t="str">
        <f t="array" ref="E68">INDEX(Fields!C:C,MATCH(B68,Fields!A:A,0))</f>
        <v>Video Characteristic</v>
      </c>
      <c r="F68" s="4">
        <f>IFERROR(__xludf.DUMMYFUNCTION("RANK(C68,FILTER(C:C,E:E=E68,A:A=A68))"),1.0)</f>
        <v>1</v>
      </c>
      <c r="G68" s="4" t="str">
        <f t="shared" si="1"/>
        <v>'Video Licensed Code',</v>
      </c>
      <c r="H68" s="4">
        <f>MATCH('Decision Tree Importance'!A68,'Linear Regression'!A:A,0)</f>
        <v>3</v>
      </c>
    </row>
    <row r="69">
      <c r="A69" s="1" t="s">
        <v>18</v>
      </c>
      <c r="B69" s="1" t="s">
        <v>95</v>
      </c>
      <c r="C69" s="1">
        <v>0.0183311561546551</v>
      </c>
      <c r="D69" s="8" t="str">
        <f t="array" ref="D69">INDEX(Fields!B:B,MATCH(B69,Fields!A:A,0))</f>
        <v>No</v>
      </c>
      <c r="E69" s="8" t="str">
        <f t="array" ref="E69">INDEX(Fields!C:C,MATCH(B69,Fields!A:A,0))</f>
        <v>Search Process</v>
      </c>
      <c r="F69" s="4">
        <f>IFERROR(__xludf.DUMMYFUNCTION("RANK(C69,FILTER(C:C,E:E=E69,A:A=A69))"),1.0)</f>
        <v>1</v>
      </c>
      <c r="G69" s="4" t="str">
        <f t="shared" si="1"/>
        <v>'Amount of Tags',</v>
      </c>
      <c r="H69" s="4">
        <f>MATCH('Decision Tree Importance'!A80,'Linear Regression'!A:A,0)</f>
        <v>3</v>
      </c>
    </row>
    <row r="70">
      <c r="A70" s="1" t="s">
        <v>18</v>
      </c>
      <c r="B70" s="1" t="s">
        <v>87</v>
      </c>
      <c r="C70" s="1">
        <v>0.0144242412187422</v>
      </c>
      <c r="D70" s="8" t="str">
        <f t="array" ref="D70">INDEX(Fields!B:B,MATCH(B70,Fields!A:A,0))</f>
        <v>Yes</v>
      </c>
      <c r="E70" s="8" t="str">
        <f t="array" ref="E70">INDEX(Fields!C:C,MATCH(B70,Fields!A:A,0))</f>
        <v>Intended Audience</v>
      </c>
      <c r="F70" s="4">
        <f>IFERROR(__xludf.DUMMYFUNCTION("RANK(C70,FILTER(C:C,E:E=E70,A:A=A70))"),1.0)</f>
        <v>1</v>
      </c>
      <c r="G70" s="4" t="str">
        <f t="shared" si="1"/>
        <v>'Country Code',</v>
      </c>
      <c r="H70" s="4">
        <f>MATCH('Decision Tree Importance'!A77,'Linear Regression'!A:A,0)</f>
        <v>3</v>
      </c>
    </row>
    <row r="71">
      <c r="A71" s="1" t="s">
        <v>18</v>
      </c>
      <c r="B71" s="1" t="s">
        <v>82</v>
      </c>
      <c r="C71" s="1">
        <v>0.00944340620700171</v>
      </c>
      <c r="D71" s="8" t="str">
        <f t="array" ref="D71">INDEX(Fields!B:B,MATCH(B71,Fields!A:A,0))</f>
        <v>Yes</v>
      </c>
      <c r="E71" s="8" t="str">
        <f t="array" ref="E71">INDEX(Fields!C:C,MATCH(B71,Fields!A:A,0))</f>
        <v>Launch Process</v>
      </c>
      <c r="F71" s="4">
        <f>IFERROR(__xludf.DUMMYFUNCTION("RANK(C71,FILTER(C:C,E:E=E71,A:A=A71))"),1.0)</f>
        <v>1</v>
      </c>
      <c r="G71" s="4" t="str">
        <f t="shared" si="1"/>
        <v>'Time of Day Code',</v>
      </c>
      <c r="H71" s="4">
        <f>MATCH('Decision Tree Importance'!A70,'Linear Regression'!A:A,0)</f>
        <v>3</v>
      </c>
    </row>
    <row r="72">
      <c r="A72" s="1" t="s">
        <v>18</v>
      </c>
      <c r="B72" s="1" t="s">
        <v>103</v>
      </c>
      <c r="C72" s="1">
        <v>0.00797906407485815</v>
      </c>
      <c r="D72" s="8" t="str">
        <f t="array" ref="D72">INDEX(Fields!B:B,MATCH(B72,Fields!A:A,0))</f>
        <v>Yes</v>
      </c>
      <c r="E72" s="8" t="str">
        <f t="array" ref="E72">INDEX(Fields!C:C,MATCH(B72,Fields!A:A,0))</f>
        <v>Self Promotion</v>
      </c>
      <c r="F72" s="4">
        <f>IFERROR(__xludf.DUMMYFUNCTION("RANK(C72,FILTER(C:C,E:E=E72,A:A=A72))"),1.0)</f>
        <v>1</v>
      </c>
      <c r="G72" s="4" t="str">
        <f t="shared" si="1"/>
        <v>'Links Instagram',</v>
      </c>
      <c r="H72" s="4">
        <f>MATCH('Decision Tree Importance'!A78,'Linear Regression'!A:A,0)</f>
        <v>3</v>
      </c>
    </row>
    <row r="73">
      <c r="A73" s="1" t="s">
        <v>18</v>
      </c>
      <c r="B73" s="1" t="s">
        <v>104</v>
      </c>
      <c r="C73" s="1">
        <v>0.00469299171612585</v>
      </c>
      <c r="D73" s="8" t="str">
        <f t="array" ref="D73">INDEX(Fields!B:B,MATCH(B73,Fields!A:A,0))</f>
        <v>Yes</v>
      </c>
      <c r="E73" s="8" t="str">
        <f t="array" ref="E73">INDEX(Fields!C:C,MATCH(B73,Fields!A:A,0))</f>
        <v>Self Promotion</v>
      </c>
      <c r="F73" s="4">
        <f>IFERROR(__xludf.DUMMYFUNCTION("RANK(C73,FILTER(C:C,E:E=E73,A:A=A73))"),2.0)</f>
        <v>2</v>
      </c>
      <c r="G73" s="4" t="str">
        <f t="shared" si="1"/>
        <v>'Links Twitter',</v>
      </c>
      <c r="H73" s="4">
        <f>MATCH('Decision Tree Importance'!A71,'Linear Regression'!A:A,0)</f>
        <v>3</v>
      </c>
    </row>
    <row r="74">
      <c r="A74" s="1" t="s">
        <v>18</v>
      </c>
      <c r="B74" s="1" t="s">
        <v>77</v>
      </c>
      <c r="C74" s="1">
        <v>0.00378785510920054</v>
      </c>
      <c r="D74" s="8" t="str">
        <f t="array" ref="D74">INDEX(Fields!B:B,MATCH(B74,Fields!A:A,0))</f>
        <v>Yes</v>
      </c>
      <c r="E74" s="8" t="str">
        <f t="array" ref="E74">INDEX(Fields!C:C,MATCH(B74,Fields!A:A,0))</f>
        <v>Launch Process</v>
      </c>
      <c r="F74" s="4">
        <f>IFERROR(__xludf.DUMMYFUNCTION("RANK(C74,FILTER(C:C,E:E=E74,A:A=A74))"),2.0)</f>
        <v>2</v>
      </c>
      <c r="G74" s="4" t="str">
        <f t="shared" si="1"/>
        <v>'Premier Stream Video Code',</v>
      </c>
      <c r="H74" s="4">
        <f>MATCH('Decision Tree Importance'!A74,'Linear Regression'!A:A,0)</f>
        <v>3</v>
      </c>
    </row>
    <row r="75">
      <c r="A75" s="1" t="s">
        <v>18</v>
      </c>
      <c r="B75" s="1" t="s">
        <v>105</v>
      </c>
      <c r="C75" s="1">
        <v>0.00363749713758323</v>
      </c>
      <c r="D75" s="8" t="str">
        <f t="array" ref="D75">INDEX(Fields!B:B,MATCH(B75,Fields!A:A,0))</f>
        <v>Yes</v>
      </c>
      <c r="E75" s="8" t="str">
        <f t="array" ref="E75">INDEX(Fields!C:C,MATCH(B75,Fields!A:A,0))</f>
        <v>Intended Audience</v>
      </c>
      <c r="F75" s="4">
        <f>IFERROR(__xludf.DUMMYFUNCTION("RANK(C75,FILTER(C:C,E:E=E75,A:A=A75))"),2.0)</f>
        <v>2</v>
      </c>
      <c r="G75" s="4" t="str">
        <f t="shared" si="1"/>
        <v>'Channel Made for Kids',</v>
      </c>
      <c r="H75" s="4">
        <f>MATCH('Decision Tree Importance'!A76,'Linear Regression'!A:A,0)</f>
        <v>3</v>
      </c>
    </row>
    <row r="76">
      <c r="A76" s="1" t="s">
        <v>18</v>
      </c>
      <c r="B76" s="1" t="s">
        <v>106</v>
      </c>
      <c r="C76" s="1">
        <v>0.00276464917560786</v>
      </c>
      <c r="D76" s="8" t="str">
        <f t="array" ref="D76">INDEX(Fields!B:B,MATCH(B76,Fields!A:A,0))</f>
        <v>Yes</v>
      </c>
      <c r="E76" s="8" t="str">
        <f t="array" ref="E76">INDEX(Fields!C:C,MATCH(B76,Fields!A:A,0))</f>
        <v>Self Promotion</v>
      </c>
      <c r="F76" s="4">
        <f>IFERROR(__xludf.DUMMYFUNCTION("RANK(C76,FILTER(C:C,E:E=E76,A:A=A76))"),3.0)</f>
        <v>3</v>
      </c>
      <c r="G76" s="4" t="str">
        <f t="shared" si="1"/>
        <v>'Links Twitch',</v>
      </c>
      <c r="H76" s="4">
        <f>MATCH('Decision Tree Importance'!A79,'Linear Regression'!A:A,0)</f>
        <v>3</v>
      </c>
    </row>
    <row r="77">
      <c r="A77" s="1" t="s">
        <v>18</v>
      </c>
      <c r="B77" s="1" t="s">
        <v>70</v>
      </c>
      <c r="C77" s="1">
        <v>0.0026583269040839</v>
      </c>
      <c r="D77" s="8" t="str">
        <f t="array" ref="D77">INDEX(Fields!B:B,MATCH(B77,Fields!A:A,0))</f>
        <v>Yes</v>
      </c>
      <c r="E77" s="8" t="str">
        <f t="array" ref="E77">INDEX(Fields!C:C,MATCH(B77,Fields!A:A,0))</f>
        <v>Trending</v>
      </c>
      <c r="F77" s="4">
        <f>IFERROR(__xludf.DUMMYFUNCTION("RANK(C77,FILTER(C:C,E:E=E77,A:A=A77))"),1.0)</f>
        <v>1</v>
      </c>
      <c r="G77" s="4" t="str">
        <f t="shared" si="1"/>
        <v>'Top Selling Game 2024',</v>
      </c>
      <c r="H77" s="4">
        <f>MATCH('Decision Tree Importance'!A69,'Linear Regression'!A:A,0)</f>
        <v>3</v>
      </c>
    </row>
    <row r="78">
      <c r="A78" s="1" t="s">
        <v>18</v>
      </c>
      <c r="B78" s="1" t="s">
        <v>108</v>
      </c>
      <c r="C78" s="1">
        <v>0.00152209609239022</v>
      </c>
      <c r="D78" s="8" t="str">
        <f t="array" ref="D78">INDEX(Fields!B:B,MATCH(B78,Fields!A:A,0))</f>
        <v>Yes</v>
      </c>
      <c r="E78" s="8" t="str">
        <f t="array" ref="E78">INDEX(Fields!C:C,MATCH(B78,Fields!A:A,0))</f>
        <v>Search Process</v>
      </c>
      <c r="F78" s="4">
        <f>IFERROR(__xludf.DUMMYFUNCTION("RANK(C78,FILTER(C:C,E:E=E78,A:A=A78))"),2.0)</f>
        <v>2</v>
      </c>
      <c r="G78" s="4" t="str">
        <f t="shared" si="1"/>
        <v>'Tags Exist',</v>
      </c>
      <c r="H78" s="4">
        <f>MATCH('Decision Tree Importance'!A73,'Linear Regression'!A:A,0)</f>
        <v>3</v>
      </c>
    </row>
    <row r="79">
      <c r="A79" s="1" t="s">
        <v>18</v>
      </c>
      <c r="B79" s="1" t="s">
        <v>112</v>
      </c>
      <c r="C79" s="1">
        <v>2.73260837287669E-4</v>
      </c>
      <c r="D79" s="8" t="str">
        <f t="array" ref="D79">INDEX(Fields!B:B,MATCH(B79,Fields!A:A,0))</f>
        <v>Yes</v>
      </c>
      <c r="E79" s="8" t="str">
        <f t="array" ref="E79">INDEX(Fields!C:C,MATCH(B79,Fields!A:A,0))</f>
        <v>Video Quality</v>
      </c>
      <c r="F79" s="4">
        <f>IFERROR(__xludf.DUMMYFUNCTION("RANK(C79,FILTER(C:C,E:E=E79,A:A=A79))"),1.0)</f>
        <v>1</v>
      </c>
      <c r="G79" s="4" t="str">
        <f t="shared" si="1"/>
        <v>'Video Projection Code',</v>
      </c>
      <c r="H79" s="4">
        <f>MATCH('Decision Tree Importance'!A75,'Linear Regression'!A:A,0)</f>
        <v>3</v>
      </c>
    </row>
    <row r="80">
      <c r="A80" s="1" t="s">
        <v>18</v>
      </c>
      <c r="B80" s="1" t="s">
        <v>110</v>
      </c>
      <c r="C80" s="1">
        <v>2.24056496330488E-4</v>
      </c>
      <c r="D80" s="8" t="str">
        <f t="array" ref="D80">INDEX(Fields!B:B,MATCH(B80,Fields!A:A,0))</f>
        <v>Yes</v>
      </c>
      <c r="E80" s="8" t="str">
        <f t="array" ref="E80">INDEX(Fields!C:C,MATCH(B80,Fields!A:A,0))</f>
        <v>Video Quality</v>
      </c>
      <c r="F80" s="4">
        <f>IFERROR(__xludf.DUMMYFUNCTION("RANK(C80,FILTER(C:C,E:E=E80,A:A=A80))"),2.0)</f>
        <v>2</v>
      </c>
      <c r="G80" s="4" t="str">
        <f t="shared" si="1"/>
        <v>'Video Definition Code',</v>
      </c>
      <c r="H80" s="4">
        <f>MATCH('Decision Tree Importance'!A67,'Linear Regression'!A:A,0)</f>
        <v>3</v>
      </c>
    </row>
    <row r="81">
      <c r="A81" s="1" t="s">
        <v>21</v>
      </c>
      <c r="B81" s="1" t="s">
        <v>32</v>
      </c>
      <c r="C81" s="1">
        <v>0.474657554179102</v>
      </c>
      <c r="D81" s="8" t="str">
        <f t="array" ref="D81">INDEX(Fields!B:B,MATCH(B81,Fields!A:A,0))</f>
        <v>No</v>
      </c>
      <c r="E81" s="8" t="str">
        <f t="array" ref="E81">INDEX(Fields!C:C,MATCH(B81,Fields!A:A,0))</f>
        <v>Audience Engagement</v>
      </c>
      <c r="F81" s="4">
        <f>IFERROR(__xludf.DUMMYFUNCTION("RANK(C81,FILTER(C:C,E:E=E81,A:A=A81))"),1.0)</f>
        <v>1</v>
      </c>
      <c r="G81" s="4" t="str">
        <f t="shared" si="1"/>
        <v>'Like Count',</v>
      </c>
      <c r="H81" s="4">
        <f>MATCH('Decision Tree Importance'!A81,'Linear Regression'!A:A,0)</f>
        <v>4</v>
      </c>
    </row>
    <row r="82">
      <c r="A82" s="1" t="s">
        <v>21</v>
      </c>
      <c r="B82" s="1" t="s">
        <v>66</v>
      </c>
      <c r="C82" s="1">
        <v>0.297217508190588</v>
      </c>
      <c r="D82" s="8" t="str">
        <f t="array" ref="D82">INDEX(Fields!B:B,MATCH(B82,Fields!A:A,0))</f>
        <v>No</v>
      </c>
      <c r="E82" s="8" t="str">
        <f t="array" ref="E82">INDEX(Fields!C:C,MATCH(B82,Fields!A:A,0))</f>
        <v>Established Audience</v>
      </c>
      <c r="F82" s="4">
        <f>IFERROR(__xludf.DUMMYFUNCTION("RANK(C82,FILTER(C:C,E:E=E82,A:A=A82))"),1.0)</f>
        <v>1</v>
      </c>
      <c r="G82" s="4" t="str">
        <f t="shared" si="1"/>
        <v>'Avg Views Last 2 Months',</v>
      </c>
      <c r="H82" s="4">
        <f>MATCH('Decision Tree Importance'!A82,'Linear Regression'!A:A,0)</f>
        <v>4</v>
      </c>
    </row>
    <row r="83">
      <c r="A83" s="1" t="s">
        <v>21</v>
      </c>
      <c r="B83" s="1" t="s">
        <v>74</v>
      </c>
      <c r="C83" s="1">
        <v>0.0419017990082973</v>
      </c>
      <c r="D83" s="8" t="str">
        <f t="array" ref="D83">INDEX(Fields!B:B,MATCH(B83,Fields!A:A,0))</f>
        <v>No</v>
      </c>
      <c r="E83" s="8" t="str">
        <f t="array" ref="E83">INDEX(Fields!C:C,MATCH(B83,Fields!A:A,0))</f>
        <v>Video Characteristic</v>
      </c>
      <c r="F83" s="4">
        <f>IFERROR(__xludf.DUMMYFUNCTION("RANK(C83,FILTER(C:C,E:E=E83,A:A=A83))"),1.0)</f>
        <v>1</v>
      </c>
      <c r="G83" s="4" t="str">
        <f t="shared" si="1"/>
        <v>'duration_seconds',</v>
      </c>
      <c r="H83" s="4">
        <f>MATCH('Decision Tree Importance'!A83,'Linear Regression'!A:A,0)</f>
        <v>4</v>
      </c>
    </row>
    <row r="84">
      <c r="A84" s="1" t="s">
        <v>21</v>
      </c>
      <c r="B84" s="1" t="s">
        <v>88</v>
      </c>
      <c r="C84" s="1">
        <v>0.040356107090893</v>
      </c>
      <c r="D84" s="8" t="str">
        <f t="array" ref="D84">INDEX(Fields!B:B,MATCH(B84,Fields!A:A,0))</f>
        <v>No</v>
      </c>
      <c r="E84" s="8" t="str">
        <f t="array" ref="E84">INDEX(Fields!C:C,MATCH(B84,Fields!A:A,0))</f>
        <v>Channel Characteristic</v>
      </c>
      <c r="F84" s="4">
        <f>IFERROR(__xludf.DUMMYFUNCTION("RANK(C84,FILTER(C:C,E:E=E84,A:A=A84))"),1.0)</f>
        <v>1</v>
      </c>
      <c r="G84" s="4" t="str">
        <f t="shared" si="1"/>
        <v>'Channel Age',</v>
      </c>
      <c r="H84" s="4">
        <f>MATCH('Decision Tree Importance'!A84,'Linear Regression'!A:A,0)</f>
        <v>4</v>
      </c>
    </row>
    <row r="85">
      <c r="A85" s="1" t="s">
        <v>21</v>
      </c>
      <c r="B85" s="1" t="s">
        <v>94</v>
      </c>
      <c r="C85" s="1">
        <v>0.0272380401661304</v>
      </c>
      <c r="D85" s="8" t="str">
        <f t="array" ref="D85">INDEX(Fields!B:B,MATCH(B85,Fields!A:A,0))</f>
        <v>Yes</v>
      </c>
      <c r="E85" s="8" t="str">
        <f t="array" ref="E85">INDEX(Fields!C:C,MATCH(B85,Fields!A:A,0))</f>
        <v>Trending</v>
      </c>
      <c r="F85" s="4">
        <f>IFERROR(__xludf.DUMMYFUNCTION("RANK(C85,FILTER(C:C,E:E=E85,A:A=A85))"),1.0)</f>
        <v>1</v>
      </c>
      <c r="G85" s="4" t="str">
        <f t="shared" si="1"/>
        <v>'Game Played Corrected Code',</v>
      </c>
      <c r="H85" s="4">
        <f>MATCH('Decision Tree Importance'!A88,'Linear Regression'!A:A,0)</f>
        <v>4</v>
      </c>
    </row>
    <row r="86">
      <c r="A86" s="1" t="s">
        <v>21</v>
      </c>
      <c r="B86" s="1" t="s">
        <v>95</v>
      </c>
      <c r="C86" s="1">
        <v>0.025870090867063</v>
      </c>
      <c r="D86" s="8" t="str">
        <f t="array" ref="D86">INDEX(Fields!B:B,MATCH(B86,Fields!A:A,0))</f>
        <v>No</v>
      </c>
      <c r="E86" s="8" t="str">
        <f t="array" ref="E86">INDEX(Fields!C:C,MATCH(B86,Fields!A:A,0))</f>
        <v>Search Process</v>
      </c>
      <c r="F86" s="4">
        <f>IFERROR(__xludf.DUMMYFUNCTION("RANK(C86,FILTER(C:C,E:E=E86,A:A=A86))"),1.0)</f>
        <v>1</v>
      </c>
      <c r="G86" s="4" t="str">
        <f t="shared" si="1"/>
        <v>'Amount of Tags',</v>
      </c>
      <c r="H86" s="4">
        <f>MATCH('Decision Tree Importance'!A87,'Linear Regression'!A:A,0)</f>
        <v>4</v>
      </c>
    </row>
    <row r="87">
      <c r="A87" s="1" t="s">
        <v>21</v>
      </c>
      <c r="B87" s="1" t="s">
        <v>101</v>
      </c>
      <c r="C87" s="1">
        <v>0.0244063338732723</v>
      </c>
      <c r="D87" s="8" t="str">
        <f t="array" ref="D87">INDEX(Fields!B:B,MATCH(B87,Fields!A:A,0))</f>
        <v>Yes</v>
      </c>
      <c r="E87" s="8" t="str">
        <f t="array" ref="E87">INDEX(Fields!C:C,MATCH(B87,Fields!A:A,0))</f>
        <v>Launch Process</v>
      </c>
      <c r="F87" s="4">
        <f>IFERROR(__xludf.DUMMYFUNCTION("RANK(C87,FILTER(C:C,E:E=E87,A:A=A87))"),1.0)</f>
        <v>1</v>
      </c>
      <c r="G87" s="4" t="str">
        <f t="shared" si="1"/>
        <v>'Hour',</v>
      </c>
      <c r="H87" s="4">
        <f>MATCH('Decision Tree Importance'!A86,'Linear Regression'!A:A,0)</f>
        <v>4</v>
      </c>
    </row>
    <row r="88">
      <c r="A88" s="1" t="s">
        <v>21</v>
      </c>
      <c r="B88" s="1" t="s">
        <v>87</v>
      </c>
      <c r="C88" s="1">
        <v>0.0200661687104998</v>
      </c>
      <c r="D88" s="8" t="str">
        <f t="array" ref="D88">INDEX(Fields!B:B,MATCH(B88,Fields!A:A,0))</f>
        <v>Yes</v>
      </c>
      <c r="E88" s="8" t="str">
        <f t="array" ref="E88">INDEX(Fields!C:C,MATCH(B88,Fields!A:A,0))</f>
        <v>Intended Audience</v>
      </c>
      <c r="F88" s="4">
        <f>IFERROR(__xludf.DUMMYFUNCTION("RANK(C88,FILTER(C:C,E:E=E88,A:A=A88))"),1.0)</f>
        <v>1</v>
      </c>
      <c r="G88" s="4" t="str">
        <f t="shared" si="1"/>
        <v>'Country Code',</v>
      </c>
      <c r="H88" s="4">
        <f>MATCH('Decision Tree Importance'!A89,'Linear Regression'!A:A,0)</f>
        <v>4</v>
      </c>
    </row>
    <row r="89">
      <c r="A89" s="1" t="s">
        <v>21</v>
      </c>
      <c r="B89" s="1" t="s">
        <v>67</v>
      </c>
      <c r="C89" s="1">
        <v>0.0166287071356082</v>
      </c>
      <c r="D89" s="8" t="str">
        <f t="array" ref="D89">INDEX(Fields!B:B,MATCH(B89,Fields!A:A,0))</f>
        <v>Yes</v>
      </c>
      <c r="E89" s="8" t="str">
        <f t="array" ref="E89">INDEX(Fields!C:C,MATCH(B89,Fields!A:A,0))</f>
        <v>Video Characteristic</v>
      </c>
      <c r="F89" s="4">
        <f>IFERROR(__xludf.DUMMYFUNCTION("RANK(C89,FILTER(C:C,E:E=E89,A:A=A89))"),2.0)</f>
        <v>2</v>
      </c>
      <c r="G89" s="4" t="str">
        <f t="shared" si="1"/>
        <v>'Video Licensed Code',</v>
      </c>
      <c r="H89" s="4">
        <f>MATCH('Decision Tree Importance'!A94,'Linear Regression'!A:A,0)</f>
        <v>4</v>
      </c>
    </row>
    <row r="90">
      <c r="A90" s="1" t="s">
        <v>21</v>
      </c>
      <c r="B90" s="1" t="s">
        <v>89</v>
      </c>
      <c r="C90" s="1">
        <v>0.0164299591040599</v>
      </c>
      <c r="D90" s="8" t="str">
        <f t="array" ref="D90">INDEX(Fields!B:B,MATCH(B90,Fields!A:A,0))</f>
        <v>Yes</v>
      </c>
      <c r="E90" s="8" t="str">
        <f t="array" ref="E90">INDEX(Fields!C:C,MATCH(B90,Fields!A:A,0))</f>
        <v>Launch Process</v>
      </c>
      <c r="F90" s="4">
        <f>IFERROR(__xludf.DUMMYFUNCTION("RANK(C90,FILTER(C:C,E:E=E90,A:A=A90))"),2.0)</f>
        <v>2</v>
      </c>
      <c r="G90" s="4" t="str">
        <f t="shared" si="1"/>
        <v>'Day of Week Code',</v>
      </c>
      <c r="H90" s="4">
        <f>MATCH('Decision Tree Importance'!A85,'Linear Regression'!A:A,0)</f>
        <v>4</v>
      </c>
    </row>
    <row r="91">
      <c r="A91" s="1" t="s">
        <v>21</v>
      </c>
      <c r="B91" s="1" t="s">
        <v>90</v>
      </c>
      <c r="C91" s="1">
        <v>0.00678246542823309</v>
      </c>
      <c r="D91" s="8" t="str">
        <f t="array" ref="D91">INDEX(Fields!B:B,MATCH(B91,Fields!A:A,0))</f>
        <v>Yes</v>
      </c>
      <c r="E91" s="8" t="str">
        <f t="array" ref="E91">INDEX(Fields!C:C,MATCH(B91,Fields!A:A,0))</f>
        <v>Self Promotion</v>
      </c>
      <c r="F91" s="4">
        <f>IFERROR(__xludf.DUMMYFUNCTION("RANK(C91,FILTER(C:C,E:E=E91,A:A=A91))"),1.0)</f>
        <v>1</v>
      </c>
      <c r="G91" s="4" t="str">
        <f t="shared" si="1"/>
        <v>'Primary Social Media Link',</v>
      </c>
      <c r="H91" s="4">
        <f>MATCH('Decision Tree Importance'!A91,'Linear Regression'!A:A,0)</f>
        <v>4</v>
      </c>
    </row>
    <row r="92">
      <c r="A92" s="1" t="s">
        <v>21</v>
      </c>
      <c r="B92" s="1" t="s">
        <v>105</v>
      </c>
      <c r="C92" s="1">
        <v>0.00471220984402909</v>
      </c>
      <c r="D92" s="8" t="str">
        <f t="array" ref="D92">INDEX(Fields!B:B,MATCH(B92,Fields!A:A,0))</f>
        <v>Yes</v>
      </c>
      <c r="E92" s="8" t="str">
        <f t="array" ref="E92">INDEX(Fields!C:C,MATCH(B92,Fields!A:A,0))</f>
        <v>Intended Audience</v>
      </c>
      <c r="F92" s="4">
        <f>IFERROR(__xludf.DUMMYFUNCTION("RANK(C92,FILTER(C:C,E:E=E92,A:A=A92))"),2.0)</f>
        <v>2</v>
      </c>
      <c r="G92" s="4" t="str">
        <f t="shared" si="1"/>
        <v>'Channel Made for Kids',</v>
      </c>
      <c r="H92" s="4">
        <f>MATCH('Decision Tree Importance'!A90,'Linear Regression'!A:A,0)</f>
        <v>4</v>
      </c>
    </row>
    <row r="93">
      <c r="A93" s="1" t="s">
        <v>21</v>
      </c>
      <c r="B93" s="1" t="s">
        <v>106</v>
      </c>
      <c r="C93" s="1">
        <v>0.00346759941071413</v>
      </c>
      <c r="D93" s="8" t="str">
        <f t="array" ref="D93">INDEX(Fields!B:B,MATCH(B93,Fields!A:A,0))</f>
        <v>Yes</v>
      </c>
      <c r="E93" s="8" t="str">
        <f t="array" ref="E93">INDEX(Fields!C:C,MATCH(B93,Fields!A:A,0))</f>
        <v>Self Promotion</v>
      </c>
      <c r="F93" s="4">
        <f>IFERROR(__xludf.DUMMYFUNCTION("RANK(C93,FILTER(C:C,E:E=E93,A:A=A93))"),2.0)</f>
        <v>2</v>
      </c>
      <c r="G93" s="4" t="str">
        <f t="shared" si="1"/>
        <v>'Links Twitch',</v>
      </c>
      <c r="H93" s="4">
        <f>MATCH('Decision Tree Importance'!A92,'Linear Regression'!A:A,0)</f>
        <v>4</v>
      </c>
    </row>
    <row r="94">
      <c r="A94" s="1" t="s">
        <v>21</v>
      </c>
      <c r="B94" s="1" t="s">
        <v>112</v>
      </c>
      <c r="C94" s="1">
        <v>2.65456991508624E-4</v>
      </c>
      <c r="D94" s="8" t="str">
        <f t="array" ref="D94">INDEX(Fields!B:B,MATCH(B94,Fields!A:A,0))</f>
        <v>Yes</v>
      </c>
      <c r="E94" s="8" t="str">
        <f t="array" ref="E94">INDEX(Fields!C:C,MATCH(B94,Fields!A:A,0))</f>
        <v>Video Quality</v>
      </c>
      <c r="F94" s="4">
        <f>IFERROR(__xludf.DUMMYFUNCTION("RANK(C94,FILTER(C:C,E:E=E94,A:A=A94))"),1.0)</f>
        <v>1</v>
      </c>
      <c r="G94" s="4" t="str">
        <f t="shared" si="1"/>
        <v>'Video Projection Code',</v>
      </c>
      <c r="H94" s="4">
        <f>MATCH('Decision Tree Importance'!A93,'Linear Regression'!A:A,0)</f>
        <v>4</v>
      </c>
    </row>
    <row r="95">
      <c r="A95" s="1" t="s">
        <v>24</v>
      </c>
      <c r="B95" s="1" t="s">
        <v>32</v>
      </c>
      <c r="C95" s="1">
        <v>0.725545307119027</v>
      </c>
      <c r="D95" s="8" t="str">
        <f t="array" ref="D95">INDEX(Fields!B:B,MATCH(B95,Fields!A:A,0))</f>
        <v>No</v>
      </c>
      <c r="E95" s="8" t="str">
        <f t="array" ref="E95">INDEX(Fields!C:C,MATCH(B95,Fields!A:A,0))</f>
        <v>Audience Engagement</v>
      </c>
      <c r="F95" s="4">
        <f>IFERROR(__xludf.DUMMYFUNCTION("RANK(C95,FILTER(C:C,E:E=E95,A:A=A95))"),1.0)</f>
        <v>1</v>
      </c>
      <c r="G95" s="4" t="str">
        <f t="shared" si="1"/>
        <v>'Like Count',</v>
      </c>
      <c r="H95" s="4">
        <f>MATCH('Decision Tree Importance'!A95,'Linear Regression'!A:A,0)</f>
        <v>5</v>
      </c>
    </row>
    <row r="96">
      <c r="A96" s="1" t="s">
        <v>24</v>
      </c>
      <c r="B96" s="1" t="s">
        <v>64</v>
      </c>
      <c r="C96" s="1">
        <v>0.113255076004077</v>
      </c>
      <c r="D96" s="8" t="str">
        <f t="array" ref="D96">INDEX(Fields!B:B,MATCH(B96,Fields!A:A,0))</f>
        <v>No</v>
      </c>
      <c r="E96" s="8" t="str">
        <f t="array" ref="E96">INDEX(Fields!C:C,MATCH(B96,Fields!A:A,0))</f>
        <v>Audience Engagement</v>
      </c>
      <c r="F96" s="4">
        <f>IFERROR(__xludf.DUMMYFUNCTION("RANK(C96,FILTER(C:C,E:E=E96,A:A=A96))"),2.0)</f>
        <v>2</v>
      </c>
      <c r="G96" s="4" t="str">
        <f t="shared" si="1"/>
        <v>'Likes to Views Ratio',</v>
      </c>
      <c r="H96" s="4">
        <f>MATCH('Decision Tree Importance'!A96,'Linear Regression'!A:A,0)</f>
        <v>5</v>
      </c>
    </row>
    <row r="97">
      <c r="A97" s="1" t="s">
        <v>24</v>
      </c>
      <c r="B97" s="1" t="s">
        <v>74</v>
      </c>
      <c r="C97" s="1">
        <v>0.0325755884168457</v>
      </c>
      <c r="D97" s="8" t="str">
        <f t="array" ref="D97">INDEX(Fields!B:B,MATCH(B97,Fields!A:A,0))</f>
        <v>No</v>
      </c>
      <c r="E97" s="8" t="str">
        <f t="array" ref="E97">INDEX(Fields!C:C,MATCH(B97,Fields!A:A,0))</f>
        <v>Video Characteristic</v>
      </c>
      <c r="F97" s="4">
        <f>IFERROR(__xludf.DUMMYFUNCTION("RANK(C97,FILTER(C:C,E:E=E97,A:A=A97))"),1.0)</f>
        <v>1</v>
      </c>
      <c r="G97" s="4" t="str">
        <f t="shared" si="1"/>
        <v>'duration_seconds',</v>
      </c>
      <c r="H97" s="4">
        <f>MATCH('Decision Tree Importance'!A97,'Linear Regression'!A:A,0)</f>
        <v>5</v>
      </c>
    </row>
    <row r="98">
      <c r="A98" s="1" t="s">
        <v>24</v>
      </c>
      <c r="B98" s="1" t="s">
        <v>88</v>
      </c>
      <c r="C98" s="1">
        <v>0.0292504276703196</v>
      </c>
      <c r="D98" s="8" t="str">
        <f t="array" ref="D98">INDEX(Fields!B:B,MATCH(B98,Fields!A:A,0))</f>
        <v>No</v>
      </c>
      <c r="E98" s="8" t="str">
        <f t="array" ref="E98">INDEX(Fields!C:C,MATCH(B98,Fields!A:A,0))</f>
        <v>Channel Characteristic</v>
      </c>
      <c r="F98" s="4">
        <f>IFERROR(__xludf.DUMMYFUNCTION("RANK(C98,FILTER(C:C,E:E=E98,A:A=A98))"),1.0)</f>
        <v>1</v>
      </c>
      <c r="G98" s="4" t="str">
        <f t="shared" si="1"/>
        <v>'Channel Age',</v>
      </c>
      <c r="H98" s="4">
        <f>MATCH('Decision Tree Importance'!A98,'Linear Regression'!A:A,0)</f>
        <v>5</v>
      </c>
    </row>
    <row r="99">
      <c r="A99" s="1" t="s">
        <v>24</v>
      </c>
      <c r="B99" s="1" t="s">
        <v>94</v>
      </c>
      <c r="C99" s="1">
        <v>0.0227341368300875</v>
      </c>
      <c r="D99" s="8" t="str">
        <f t="array" ref="D99">INDEX(Fields!B:B,MATCH(B99,Fields!A:A,0))</f>
        <v>Yes</v>
      </c>
      <c r="E99" s="8" t="str">
        <f t="array" ref="E99">INDEX(Fields!C:C,MATCH(B99,Fields!A:A,0))</f>
        <v>Trending</v>
      </c>
      <c r="F99" s="4">
        <f>IFERROR(__xludf.DUMMYFUNCTION("RANK(C99,FILTER(C:C,E:E=E99,A:A=A99))"),1.0)</f>
        <v>1</v>
      </c>
      <c r="G99" s="4" t="str">
        <f t="shared" si="1"/>
        <v>'Game Played Corrected Code',</v>
      </c>
      <c r="H99" s="4">
        <f>MATCH('Decision Tree Importance'!A99,'Linear Regression'!A:A,0)</f>
        <v>5</v>
      </c>
    </row>
    <row r="100">
      <c r="A100" s="1" t="s">
        <v>24</v>
      </c>
      <c r="B100" s="1" t="s">
        <v>95</v>
      </c>
      <c r="C100" s="1">
        <v>0.0198687249625966</v>
      </c>
      <c r="D100" s="8" t="str">
        <f t="array" ref="D100">INDEX(Fields!B:B,MATCH(B100,Fields!A:A,0))</f>
        <v>No</v>
      </c>
      <c r="E100" s="8" t="str">
        <f t="array" ref="E100">INDEX(Fields!C:C,MATCH(B100,Fields!A:A,0))</f>
        <v>Search Process</v>
      </c>
      <c r="F100" s="4">
        <f>IFERROR(__xludf.DUMMYFUNCTION("RANK(C100,FILTER(C:C,E:E=E100,A:A=A100))"),1.0)</f>
        <v>1</v>
      </c>
      <c r="G100" s="4" t="str">
        <f t="shared" si="1"/>
        <v>'Amount of Tags',</v>
      </c>
      <c r="H100" s="4">
        <f>MATCH('Decision Tree Importance'!A102,'Linear Regression'!A:A,0)</f>
        <v>5</v>
      </c>
    </row>
    <row r="101">
      <c r="A101" s="1" t="s">
        <v>24</v>
      </c>
      <c r="B101" s="1" t="s">
        <v>101</v>
      </c>
      <c r="C101" s="1">
        <v>0.0165452033236094</v>
      </c>
      <c r="D101" s="8" t="str">
        <f t="array" ref="D101">INDEX(Fields!B:B,MATCH(B101,Fields!A:A,0))</f>
        <v>Yes</v>
      </c>
      <c r="E101" s="8" t="str">
        <f t="array" ref="E101">INDEX(Fields!C:C,MATCH(B101,Fields!A:A,0))</f>
        <v>Launch Process</v>
      </c>
      <c r="F101" s="4">
        <f>IFERROR(__xludf.DUMMYFUNCTION("RANK(C101,FILTER(C:C,E:E=E101,A:A=A101))"),1.0)</f>
        <v>1</v>
      </c>
      <c r="G101" s="4" t="str">
        <f t="shared" si="1"/>
        <v>'Hour',</v>
      </c>
      <c r="H101" s="4">
        <f>MATCH('Decision Tree Importance'!A100,'Linear Regression'!A:A,0)</f>
        <v>5</v>
      </c>
    </row>
    <row r="102">
      <c r="A102" s="1" t="s">
        <v>24</v>
      </c>
      <c r="B102" s="1" t="s">
        <v>87</v>
      </c>
      <c r="C102" s="1">
        <v>0.0149714326937793</v>
      </c>
      <c r="D102" s="8" t="str">
        <f t="array" ref="D102">INDEX(Fields!B:B,MATCH(B102,Fields!A:A,0))</f>
        <v>Yes</v>
      </c>
      <c r="E102" s="8" t="str">
        <f t="array" ref="E102">INDEX(Fields!C:C,MATCH(B102,Fields!A:A,0))</f>
        <v>Intended Audience</v>
      </c>
      <c r="F102" s="4">
        <f>IFERROR(__xludf.DUMMYFUNCTION("RANK(C102,FILTER(C:C,E:E=E102,A:A=A102))"),1.0)</f>
        <v>1</v>
      </c>
      <c r="G102" s="4" t="str">
        <f t="shared" si="1"/>
        <v>'Country Code',</v>
      </c>
      <c r="H102" s="4">
        <f>MATCH('Decision Tree Importance'!A103,'Linear Regression'!A:A,0)</f>
        <v>5</v>
      </c>
    </row>
    <row r="103">
      <c r="A103" s="1" t="s">
        <v>24</v>
      </c>
      <c r="B103" s="1" t="s">
        <v>103</v>
      </c>
      <c r="C103" s="1">
        <v>0.0102659057376993</v>
      </c>
      <c r="D103" s="8" t="str">
        <f t="array" ref="D103">INDEX(Fields!B:B,MATCH(B103,Fields!A:A,0))</f>
        <v>Yes</v>
      </c>
      <c r="E103" s="8" t="str">
        <f t="array" ref="E103">INDEX(Fields!C:C,MATCH(B103,Fields!A:A,0))</f>
        <v>Self Promotion</v>
      </c>
      <c r="F103" s="4">
        <f>IFERROR(__xludf.DUMMYFUNCTION("RANK(C103,FILTER(C:C,E:E=E103,A:A=A103))"),1.0)</f>
        <v>1</v>
      </c>
      <c r="G103" s="4" t="str">
        <f t="shared" si="1"/>
        <v>'Links Instagram',</v>
      </c>
      <c r="H103" s="4">
        <f>MATCH('Decision Tree Importance'!A104,'Linear Regression'!A:A,0)</f>
        <v>5</v>
      </c>
    </row>
    <row r="104">
      <c r="A104" s="1" t="s">
        <v>24</v>
      </c>
      <c r="B104" s="1" t="s">
        <v>89</v>
      </c>
      <c r="C104" s="1">
        <v>0.010146052102594</v>
      </c>
      <c r="D104" s="8" t="str">
        <f t="array" ref="D104">INDEX(Fields!B:B,MATCH(B104,Fields!A:A,0))</f>
        <v>Yes</v>
      </c>
      <c r="E104" s="8" t="str">
        <f t="array" ref="E104">INDEX(Fields!C:C,MATCH(B104,Fields!A:A,0))</f>
        <v>Launch Process</v>
      </c>
      <c r="F104" s="4">
        <f>IFERROR(__xludf.DUMMYFUNCTION("RANK(C104,FILTER(C:C,E:E=E104,A:A=A104))"),2.0)</f>
        <v>2</v>
      </c>
      <c r="G104" s="4" t="str">
        <f t="shared" si="1"/>
        <v>'Day of Week Code',</v>
      </c>
      <c r="H104" s="4">
        <f>MATCH('Decision Tree Importance'!A101,'Linear Regression'!A:A,0)</f>
        <v>5</v>
      </c>
    </row>
    <row r="105">
      <c r="A105" s="1" t="s">
        <v>24</v>
      </c>
      <c r="B105" s="1" t="s">
        <v>105</v>
      </c>
      <c r="C105" s="1">
        <v>0.00416138625259864</v>
      </c>
      <c r="D105" s="8" t="str">
        <f t="array" ref="D105">INDEX(Fields!B:B,MATCH(B105,Fields!A:A,0))</f>
        <v>Yes</v>
      </c>
      <c r="E105" s="8" t="str">
        <f t="array" ref="E105">INDEX(Fields!C:C,MATCH(B105,Fields!A:A,0))</f>
        <v>Intended Audience</v>
      </c>
      <c r="F105" s="4">
        <f>IFERROR(__xludf.DUMMYFUNCTION("RANK(C105,FILTER(C:C,E:E=E105,A:A=A105))"),2.0)</f>
        <v>2</v>
      </c>
      <c r="G105" s="4" t="str">
        <f t="shared" si="1"/>
        <v>'Channel Made for Kids',</v>
      </c>
      <c r="H105" s="4">
        <f>MATCH('Decision Tree Importance'!A109,'Linear Regression'!A:A,0)</f>
        <v>5</v>
      </c>
    </row>
    <row r="106">
      <c r="A106" s="1" t="s">
        <v>24</v>
      </c>
      <c r="B106" s="1" t="s">
        <v>109</v>
      </c>
      <c r="C106" s="1">
        <v>2.7138478271957E-4</v>
      </c>
      <c r="D106" s="8" t="str">
        <f t="array" ref="D106">INDEX(Fields!B:B,MATCH(B106,Fields!A:A,0))</f>
        <v>Yes</v>
      </c>
      <c r="E106" s="8" t="str">
        <f t="array" ref="E106">INDEX(Fields!C:C,MATCH(B106,Fields!A:A,0))</f>
        <v>Intended Audience</v>
      </c>
      <c r="F106" s="4">
        <f>IFERROR(__xludf.DUMMYFUNCTION("RANK(C106,FILTER(C:C,E:E=E106,A:A=A106))"),3.0)</f>
        <v>3</v>
      </c>
      <c r="G106" s="4" t="str">
        <f t="shared" si="1"/>
        <v>'Made For Kids',</v>
      </c>
      <c r="H106" s="4">
        <f>MATCH('Decision Tree Importance'!A105,'Linear Regression'!A:A,0)</f>
        <v>5</v>
      </c>
    </row>
    <row r="107">
      <c r="A107" s="1" t="s">
        <v>24</v>
      </c>
      <c r="B107" s="1" t="s">
        <v>112</v>
      </c>
      <c r="C107" s="1">
        <v>2.51300939817034E-4</v>
      </c>
      <c r="D107" s="8" t="str">
        <f t="array" ref="D107">INDEX(Fields!B:B,MATCH(B107,Fields!A:A,0))</f>
        <v>Yes</v>
      </c>
      <c r="E107" s="8" t="str">
        <f t="array" ref="E107">INDEX(Fields!C:C,MATCH(B107,Fields!A:A,0))</f>
        <v>Video Quality</v>
      </c>
      <c r="F107" s="4">
        <f>IFERROR(__xludf.DUMMYFUNCTION("RANK(C107,FILTER(C:C,E:E=E107,A:A=A107))"),1.0)</f>
        <v>1</v>
      </c>
      <c r="G107" s="4" t="str">
        <f t="shared" si="1"/>
        <v>'Video Projection Code',</v>
      </c>
      <c r="H107" s="4">
        <f>MATCH('Decision Tree Importance'!A107,'Linear Regression'!A:A,0)</f>
        <v>5</v>
      </c>
    </row>
    <row r="108">
      <c r="A108" s="1" t="s">
        <v>24</v>
      </c>
      <c r="B108" s="1" t="s">
        <v>110</v>
      </c>
      <c r="C108" s="1">
        <v>1.58068495943289E-4</v>
      </c>
      <c r="D108" s="8" t="str">
        <f t="array" ref="D108">INDEX(Fields!B:B,MATCH(B108,Fields!A:A,0))</f>
        <v>Yes</v>
      </c>
      <c r="E108" s="8" t="str">
        <f t="array" ref="E108">INDEX(Fields!C:C,MATCH(B108,Fields!A:A,0))</f>
        <v>Video Quality</v>
      </c>
      <c r="F108" s="4">
        <f>IFERROR(__xludf.DUMMYFUNCTION("RANK(C108,FILTER(C:C,E:E=E108,A:A=A108))"),2.0)</f>
        <v>2</v>
      </c>
      <c r="G108" s="4" t="str">
        <f t="shared" si="1"/>
        <v>'Video Definition Code',</v>
      </c>
      <c r="H108" s="4">
        <f>MATCH('Decision Tree Importance'!A106,'Linear Regression'!A:A,0)</f>
        <v>5</v>
      </c>
    </row>
    <row r="109">
      <c r="A109" s="1" t="s">
        <v>24</v>
      </c>
      <c r="B109" s="1" t="s">
        <v>113</v>
      </c>
      <c r="C109" s="16">
        <v>4.66828460074762E-9</v>
      </c>
      <c r="D109" s="8" t="str">
        <f t="array" ref="D109">INDEX(Fields!B:B,MATCH(B109,Fields!A:A,0))</f>
        <v>Yes</v>
      </c>
      <c r="E109" s="8" t="str">
        <f t="array" ref="E109">INDEX(Fields!C:C,MATCH(B109,Fields!A:A,0))</f>
        <v>Video Quality</v>
      </c>
      <c r="F109" s="4">
        <f>IFERROR(__xludf.DUMMYFUNCTION("RANK(C109,FILTER(C:C,E:E=E109,A:A=A109))"),3.0)</f>
        <v>3</v>
      </c>
      <c r="G109" s="4" t="str">
        <f t="shared" si="1"/>
        <v>'Video Dimension Code',</v>
      </c>
      <c r="H109" s="4">
        <f>MATCH('Decision Tree Importance'!A108,'Linear Regression'!A:A,0)</f>
        <v>5</v>
      </c>
    </row>
    <row r="110">
      <c r="A110" s="1" t="s">
        <v>27</v>
      </c>
      <c r="B110" s="1" t="s">
        <v>32</v>
      </c>
      <c r="C110" s="1">
        <v>0.766801773167773</v>
      </c>
      <c r="D110" s="8" t="str">
        <f t="array" ref="D110">INDEX(Fields!B:B,MATCH(B110,Fields!A:A,0))</f>
        <v>No</v>
      </c>
      <c r="E110" s="8" t="str">
        <f t="array" ref="E110">INDEX(Fields!C:C,MATCH(B110,Fields!A:A,0))</f>
        <v>Audience Engagement</v>
      </c>
      <c r="F110" s="4">
        <f>IFERROR(__xludf.DUMMYFUNCTION("RANK(C110,FILTER(C:C,E:E=E110,A:A=A110))"),1.0)</f>
        <v>1</v>
      </c>
      <c r="G110" s="4" t="str">
        <f t="shared" si="1"/>
        <v>'Like Count',</v>
      </c>
      <c r="H110" s="4">
        <f>MATCH('Decision Tree Importance'!A120,'Linear Regression'!A:A,0)</f>
        <v>6</v>
      </c>
    </row>
    <row r="111">
      <c r="A111" s="1" t="s">
        <v>27</v>
      </c>
      <c r="B111" s="1" t="s">
        <v>81</v>
      </c>
      <c r="C111" s="1">
        <v>0.0845957633224205</v>
      </c>
      <c r="D111" s="8" t="str">
        <f t="array" ref="D111">INDEX(Fields!B:B,MATCH(B111,Fields!A:A,0))</f>
        <v>No</v>
      </c>
      <c r="E111" s="8" t="str">
        <f t="array" ref="E111">INDEX(Fields!C:C,MATCH(B111,Fields!A:A,0))</f>
        <v>Consistency</v>
      </c>
      <c r="F111" s="4">
        <f>IFERROR(__xludf.DUMMYFUNCTION("RANK(C111,FILTER(C:C,E:E=E111,A:A=A111))"),1.0)</f>
        <v>1</v>
      </c>
      <c r="G111" s="4" t="str">
        <f t="shared" si="1"/>
        <v>'November Videos',</v>
      </c>
      <c r="H111" s="4">
        <f>MATCH('Decision Tree Importance'!A121,'Linear Regression'!A:A,0)</f>
        <v>6</v>
      </c>
    </row>
    <row r="112">
      <c r="A112" s="1" t="s">
        <v>27</v>
      </c>
      <c r="B112" s="1" t="s">
        <v>101</v>
      </c>
      <c r="C112" s="1">
        <v>0.0612565107337298</v>
      </c>
      <c r="D112" s="8" t="str">
        <f t="array" ref="D112">INDEX(Fields!B:B,MATCH(B112,Fields!A:A,0))</f>
        <v>Yes</v>
      </c>
      <c r="E112" s="8" t="str">
        <f t="array" ref="E112">INDEX(Fields!C:C,MATCH(B112,Fields!A:A,0))</f>
        <v>Launch Process</v>
      </c>
      <c r="F112" s="4">
        <f>IFERROR(__xludf.DUMMYFUNCTION("RANK(C112,FILTER(C:C,E:E=E112,A:A=A112))"),1.0)</f>
        <v>1</v>
      </c>
      <c r="G112" s="4" t="str">
        <f t="shared" si="1"/>
        <v>'Hour',</v>
      </c>
      <c r="H112" s="4">
        <f>MATCH('Decision Tree Importance'!A117,'Linear Regression'!A:A,0)</f>
        <v>6</v>
      </c>
    </row>
    <row r="113">
      <c r="A113" s="1" t="s">
        <v>27</v>
      </c>
      <c r="B113" s="1" t="s">
        <v>89</v>
      </c>
      <c r="C113" s="1">
        <v>0.0334052957755564</v>
      </c>
      <c r="D113" s="8" t="str">
        <f t="array" ref="D113">INDEX(Fields!B:B,MATCH(B113,Fields!A:A,0))</f>
        <v>Yes</v>
      </c>
      <c r="E113" s="8" t="str">
        <f t="array" ref="E113">INDEX(Fields!C:C,MATCH(B113,Fields!A:A,0))</f>
        <v>Launch Process</v>
      </c>
      <c r="F113" s="4">
        <f>IFERROR(__xludf.DUMMYFUNCTION("RANK(C113,FILTER(C:C,E:E=E113,A:A=A113))"),2.0)</f>
        <v>2</v>
      </c>
      <c r="G113" s="4" t="str">
        <f t="shared" si="1"/>
        <v>'Day of Week Code',</v>
      </c>
      <c r="H113" s="4">
        <f>MATCH('Decision Tree Importance'!A118,'Linear Regression'!A:A,0)</f>
        <v>6</v>
      </c>
    </row>
    <row r="114">
      <c r="A114" s="1" t="s">
        <v>27</v>
      </c>
      <c r="B114" s="1" t="s">
        <v>67</v>
      </c>
      <c r="C114" s="1">
        <v>0.0247274259483661</v>
      </c>
      <c r="D114" s="8" t="str">
        <f t="array" ref="D114">INDEX(Fields!B:B,MATCH(B114,Fields!A:A,0))</f>
        <v>Yes</v>
      </c>
      <c r="E114" s="8" t="str">
        <f t="array" ref="E114">INDEX(Fields!C:C,MATCH(B114,Fields!A:A,0))</f>
        <v>Video Characteristic</v>
      </c>
      <c r="F114" s="4">
        <f>IFERROR(__xludf.DUMMYFUNCTION("RANK(C114,FILTER(C:C,E:E=E114,A:A=A114))"),1.0)</f>
        <v>1</v>
      </c>
      <c r="G114" s="4" t="str">
        <f t="shared" si="1"/>
        <v>'Video Licensed Code',</v>
      </c>
      <c r="H114" s="4">
        <f>MATCH('Decision Tree Importance'!A111,'Linear Regression'!A:A,0)</f>
        <v>6</v>
      </c>
    </row>
    <row r="115">
      <c r="A115" s="1" t="s">
        <v>27</v>
      </c>
      <c r="B115" s="1" t="s">
        <v>104</v>
      </c>
      <c r="C115" s="1">
        <v>0.00793512371394651</v>
      </c>
      <c r="D115" s="8" t="str">
        <f t="array" ref="D115">INDEX(Fields!B:B,MATCH(B115,Fields!A:A,0))</f>
        <v>Yes</v>
      </c>
      <c r="E115" s="8" t="str">
        <f t="array" ref="E115">INDEX(Fields!C:C,MATCH(B115,Fields!A:A,0))</f>
        <v>Self Promotion</v>
      </c>
      <c r="F115" s="4">
        <f>IFERROR(__xludf.DUMMYFUNCTION("RANK(C115,FILTER(C:C,E:E=E115,A:A=A115))"),1.0)</f>
        <v>1</v>
      </c>
      <c r="G115" s="4" t="str">
        <f t="shared" si="1"/>
        <v>'Links Twitter',</v>
      </c>
      <c r="H115" s="4">
        <f>MATCH('Decision Tree Importance'!A114,'Linear Regression'!A:A,0)</f>
        <v>6</v>
      </c>
    </row>
    <row r="116">
      <c r="A116" s="1" t="s">
        <v>27</v>
      </c>
      <c r="B116" s="1" t="s">
        <v>105</v>
      </c>
      <c r="C116" s="1">
        <v>0.00719168867572269</v>
      </c>
      <c r="D116" s="8" t="str">
        <f t="array" ref="D116">INDEX(Fields!B:B,MATCH(B116,Fields!A:A,0))</f>
        <v>Yes</v>
      </c>
      <c r="E116" s="8" t="str">
        <f t="array" ref="E116">INDEX(Fields!C:C,MATCH(B116,Fields!A:A,0))</f>
        <v>Intended Audience</v>
      </c>
      <c r="F116" s="4">
        <f>IFERROR(__xludf.DUMMYFUNCTION("RANK(C116,FILTER(C:C,E:E=E116,A:A=A116))"),1.0)</f>
        <v>1</v>
      </c>
      <c r="G116" s="4" t="str">
        <f t="shared" si="1"/>
        <v>'Channel Made for Kids',</v>
      </c>
      <c r="H116" s="4">
        <f>MATCH('Decision Tree Importance'!A122,'Linear Regression'!A:A,0)</f>
        <v>6</v>
      </c>
    </row>
    <row r="117">
      <c r="A117" s="1" t="s">
        <v>27</v>
      </c>
      <c r="B117" s="1" t="s">
        <v>108</v>
      </c>
      <c r="C117" s="1">
        <v>0.00559718102565268</v>
      </c>
      <c r="D117" s="8" t="str">
        <f t="array" ref="D117">INDEX(Fields!B:B,MATCH(B117,Fields!A:A,0))</f>
        <v>Yes</v>
      </c>
      <c r="E117" s="8" t="str">
        <f t="array" ref="E117">INDEX(Fields!C:C,MATCH(B117,Fields!A:A,0))</f>
        <v>Search Process</v>
      </c>
      <c r="F117" s="4">
        <f>IFERROR(__xludf.DUMMYFUNCTION("RANK(C117,FILTER(C:C,E:E=E117,A:A=A117))"),1.0)</f>
        <v>1</v>
      </c>
      <c r="G117" s="4" t="str">
        <f t="shared" si="1"/>
        <v>'Tags Exist',</v>
      </c>
      <c r="H117" s="4">
        <f>MATCH('Decision Tree Importance'!A115,'Linear Regression'!A:A,0)</f>
        <v>6</v>
      </c>
    </row>
    <row r="118">
      <c r="A118" s="1" t="s">
        <v>27</v>
      </c>
      <c r="B118" s="1" t="s">
        <v>93</v>
      </c>
      <c r="C118" s="1">
        <v>0.00426115535023019</v>
      </c>
      <c r="D118" s="8" t="str">
        <f t="array" ref="D118">INDEX(Fields!B:B,MATCH(B118,Fields!A:A,0))</f>
        <v>Yes</v>
      </c>
      <c r="E118" s="8" t="str">
        <f t="array" ref="E118">INDEX(Fields!C:C,MATCH(B118,Fields!A:A,0))</f>
        <v>Self Promotion</v>
      </c>
      <c r="F118" s="4">
        <f>IFERROR(__xludf.DUMMYFUNCTION("RANK(C118,FILTER(C:C,E:E=E118,A:A=A118))"),2.0)</f>
        <v>2</v>
      </c>
      <c r="G118" s="4" t="str">
        <f t="shared" si="1"/>
        <v>'Links Facebook',</v>
      </c>
      <c r="H118" s="4">
        <f>MATCH('Decision Tree Importance'!A113,'Linear Regression'!A:A,0)</f>
        <v>6</v>
      </c>
    </row>
    <row r="119">
      <c r="A119" s="1" t="s">
        <v>27</v>
      </c>
      <c r="B119" s="1" t="s">
        <v>123</v>
      </c>
      <c r="C119" s="1">
        <v>0.00277644177875089</v>
      </c>
      <c r="D119" s="8" t="str">
        <f t="array" ref="D119">INDEX(Fields!B:B,MATCH(B119,Fields!A:A,0))</f>
        <v>Yes</v>
      </c>
      <c r="E119" s="8" t="str">
        <f t="array" ref="E119">INDEX(Fields!C:C,MATCH(B119,Fields!A:A,0))</f>
        <v>Video Characteristic</v>
      </c>
      <c r="F119" s="4">
        <f>IFERROR(__xludf.DUMMYFUNCTION("RANK(C119,FILTER(C:C,E:E=E119,A:A=A119))"),2.0)</f>
        <v>2</v>
      </c>
      <c r="G119" s="4" t="str">
        <f t="shared" si="1"/>
        <v>'Description Exist',</v>
      </c>
      <c r="H119" s="4">
        <f>MATCH('Decision Tree Importance'!A112,'Linear Regression'!A:A,0)</f>
        <v>6</v>
      </c>
    </row>
    <row r="120">
      <c r="A120" s="1" t="s">
        <v>27</v>
      </c>
      <c r="B120" s="1" t="s">
        <v>109</v>
      </c>
      <c r="C120" s="1">
        <v>6.4565566074866E-4</v>
      </c>
      <c r="D120" s="8" t="str">
        <f t="array" ref="D120">INDEX(Fields!B:B,MATCH(B120,Fields!A:A,0))</f>
        <v>Yes</v>
      </c>
      <c r="E120" s="8" t="str">
        <f t="array" ref="E120">INDEX(Fields!C:C,MATCH(B120,Fields!A:A,0))</f>
        <v>Intended Audience</v>
      </c>
      <c r="F120" s="4">
        <f>IFERROR(__xludf.DUMMYFUNCTION("RANK(C120,FILTER(C:C,E:E=E120,A:A=A120))"),2.0)</f>
        <v>2</v>
      </c>
      <c r="G120" s="4" t="str">
        <f t="shared" si="1"/>
        <v>'Made For Kids',</v>
      </c>
      <c r="H120" s="4">
        <f>MATCH('Decision Tree Importance'!A119,'Linear Regression'!A:A,0)</f>
        <v>6</v>
      </c>
    </row>
    <row r="121">
      <c r="A121" s="1" t="s">
        <v>27</v>
      </c>
      <c r="B121" s="1" t="s">
        <v>110</v>
      </c>
      <c r="C121" s="1">
        <v>4.7318828182233E-4</v>
      </c>
      <c r="D121" s="8" t="str">
        <f t="array" ref="D121">INDEX(Fields!B:B,MATCH(B121,Fields!A:A,0))</f>
        <v>Yes</v>
      </c>
      <c r="E121" s="8" t="str">
        <f t="array" ref="E121">INDEX(Fields!C:C,MATCH(B121,Fields!A:A,0))</f>
        <v>Video Quality</v>
      </c>
      <c r="F121" s="4">
        <f>IFERROR(__xludf.DUMMYFUNCTION("RANK(C121,FILTER(C:C,E:E=E121,A:A=A121))"),1.0)</f>
        <v>1</v>
      </c>
      <c r="G121" s="4" t="str">
        <f t="shared" si="1"/>
        <v>'Video Definition Code',</v>
      </c>
      <c r="H121" s="4">
        <f>MATCH('Decision Tree Importance'!A116,'Linear Regression'!A:A,0)</f>
        <v>6</v>
      </c>
    </row>
    <row r="122">
      <c r="A122" s="1" t="s">
        <v>27</v>
      </c>
      <c r="B122" s="1" t="s">
        <v>112</v>
      </c>
      <c r="C122" s="1">
        <v>3.32796565279671E-4</v>
      </c>
      <c r="D122" s="8" t="str">
        <f t="array" ref="D122">INDEX(Fields!B:B,MATCH(B122,Fields!A:A,0))</f>
        <v>Yes</v>
      </c>
      <c r="E122" s="8" t="str">
        <f t="array" ref="E122">INDEX(Fields!C:C,MATCH(B122,Fields!A:A,0))</f>
        <v>Video Quality</v>
      </c>
      <c r="F122" s="4">
        <f>IFERROR(__xludf.DUMMYFUNCTION("RANK(C122,FILTER(C:C,E:E=E122,A:A=A122))"),2.0)</f>
        <v>2</v>
      </c>
      <c r="G122" s="4" t="str">
        <f t="shared" si="1"/>
        <v>'Video Projection Code',</v>
      </c>
      <c r="H122" s="4">
        <f>MATCH('Decision Tree Importance'!A110,'Linear Regression'!A:A,0)</f>
        <v>6</v>
      </c>
    </row>
    <row r="123">
      <c r="A123" s="1" t="s">
        <v>30</v>
      </c>
      <c r="B123" s="1" t="s">
        <v>32</v>
      </c>
      <c r="C123" s="1">
        <v>0.764971041064992</v>
      </c>
      <c r="D123" s="8" t="str">
        <f t="array" ref="D123">INDEX(Fields!B:B,MATCH(B123,Fields!A:A,0))</f>
        <v>No</v>
      </c>
      <c r="E123" s="8" t="str">
        <f t="array" ref="E123">INDEX(Fields!C:C,MATCH(B123,Fields!A:A,0))</f>
        <v>Audience Engagement</v>
      </c>
      <c r="F123" s="4">
        <f>IFERROR(__xludf.DUMMYFUNCTION("RANK(C123,FILTER(C:C,E:E=E123,A:A=A123))"),1.0)</f>
        <v>1</v>
      </c>
      <c r="G123" s="4" t="str">
        <f t="shared" si="1"/>
        <v>'Like Count',</v>
      </c>
      <c r="H123" s="4">
        <f>MATCH('Decision Tree Importance'!A123,'Linear Regression'!A:A,0)</f>
        <v>7</v>
      </c>
    </row>
    <row r="124">
      <c r="A124" s="1" t="s">
        <v>30</v>
      </c>
      <c r="B124" s="1" t="s">
        <v>88</v>
      </c>
      <c r="C124" s="1">
        <v>0.117579090193946</v>
      </c>
      <c r="D124" s="8" t="str">
        <f t="array" ref="D124">INDEX(Fields!B:B,MATCH(B124,Fields!A:A,0))</f>
        <v>No</v>
      </c>
      <c r="E124" s="8" t="str">
        <f t="array" ref="E124">INDEX(Fields!C:C,MATCH(B124,Fields!A:A,0))</f>
        <v>Channel Characteristic</v>
      </c>
      <c r="F124" s="4">
        <f>IFERROR(__xludf.DUMMYFUNCTION("RANK(C124,FILTER(C:C,E:E=E124,A:A=A124))"),1.0)</f>
        <v>1</v>
      </c>
      <c r="G124" s="4" t="str">
        <f t="shared" si="1"/>
        <v>'Channel Age',</v>
      </c>
      <c r="H124" s="4">
        <f>MATCH('Decision Tree Importance'!A128,'Linear Regression'!A:A,0)</f>
        <v>7</v>
      </c>
    </row>
    <row r="125">
      <c r="A125" s="1" t="s">
        <v>30</v>
      </c>
      <c r="B125" s="1" t="s">
        <v>87</v>
      </c>
      <c r="C125" s="1">
        <v>0.0410988865355056</v>
      </c>
      <c r="D125" s="8" t="str">
        <f t="array" ref="D125">INDEX(Fields!B:B,MATCH(B125,Fields!A:A,0))</f>
        <v>Yes</v>
      </c>
      <c r="E125" s="8" t="str">
        <f t="array" ref="E125">INDEX(Fields!C:C,MATCH(B125,Fields!A:A,0))</f>
        <v>Intended Audience</v>
      </c>
      <c r="F125" s="4">
        <f>IFERROR(__xludf.DUMMYFUNCTION("RANK(C125,FILTER(C:C,E:E=E125,A:A=A125))"),1.0)</f>
        <v>1</v>
      </c>
      <c r="G125" s="4" t="str">
        <f t="shared" si="1"/>
        <v>'Country Code',</v>
      </c>
      <c r="H125" s="4">
        <f>MATCH('Decision Tree Importance'!A131,'Linear Regression'!A:A,0)</f>
        <v>7</v>
      </c>
    </row>
    <row r="126">
      <c r="A126" s="1" t="s">
        <v>30</v>
      </c>
      <c r="B126" s="1" t="s">
        <v>67</v>
      </c>
      <c r="C126" s="1">
        <v>0.027512404796871</v>
      </c>
      <c r="D126" s="8" t="str">
        <f t="array" ref="D126">INDEX(Fields!B:B,MATCH(B126,Fields!A:A,0))</f>
        <v>Yes</v>
      </c>
      <c r="E126" s="8" t="str">
        <f t="array" ref="E126">INDEX(Fields!C:C,MATCH(B126,Fields!A:A,0))</f>
        <v>Video Characteristic</v>
      </c>
      <c r="F126" s="4">
        <f>IFERROR(__xludf.DUMMYFUNCTION("RANK(C126,FILTER(C:C,E:E=E126,A:A=A126))"),1.0)</f>
        <v>1</v>
      </c>
      <c r="G126" s="4" t="str">
        <f t="shared" si="1"/>
        <v>'Video Licensed Code',</v>
      </c>
      <c r="H126" s="4">
        <f>MATCH('Decision Tree Importance'!A125,'Linear Regression'!A:A,0)</f>
        <v>7</v>
      </c>
    </row>
    <row r="127">
      <c r="A127" s="1" t="s">
        <v>30</v>
      </c>
      <c r="B127" s="1" t="s">
        <v>82</v>
      </c>
      <c r="C127" s="1">
        <v>0.0261341011818767</v>
      </c>
      <c r="D127" s="8" t="str">
        <f t="array" ref="D127">INDEX(Fields!B:B,MATCH(B127,Fields!A:A,0))</f>
        <v>Yes</v>
      </c>
      <c r="E127" s="8" t="str">
        <f t="array" ref="E127">INDEX(Fields!C:C,MATCH(B127,Fields!A:A,0))</f>
        <v>Launch Process</v>
      </c>
      <c r="F127" s="4">
        <f>IFERROR(__xludf.DUMMYFUNCTION("RANK(C127,FILTER(C:C,E:E=E127,A:A=A127))"),1.0)</f>
        <v>1</v>
      </c>
      <c r="G127" s="4" t="str">
        <f t="shared" si="1"/>
        <v>'Time of Day Code',</v>
      </c>
      <c r="H127" s="4">
        <f>MATCH('Decision Tree Importance'!A126,'Linear Regression'!A:A,0)</f>
        <v>7</v>
      </c>
    </row>
    <row r="128">
      <c r="A128" s="1" t="s">
        <v>30</v>
      </c>
      <c r="B128" s="1" t="s">
        <v>104</v>
      </c>
      <c r="C128" s="1">
        <v>0.00812478626219083</v>
      </c>
      <c r="D128" s="8" t="str">
        <f t="array" ref="D128">INDEX(Fields!B:B,MATCH(B128,Fields!A:A,0))</f>
        <v>Yes</v>
      </c>
      <c r="E128" s="8" t="str">
        <f t="array" ref="E128">INDEX(Fields!C:C,MATCH(B128,Fields!A:A,0))</f>
        <v>Self Promotion</v>
      </c>
      <c r="F128" s="4">
        <f>IFERROR(__xludf.DUMMYFUNCTION("RANK(C128,FILTER(C:C,E:E=E128,A:A=A128))"),1.0)</f>
        <v>1</v>
      </c>
      <c r="G128" s="4" t="str">
        <f t="shared" si="1"/>
        <v>'Links Twitter',</v>
      </c>
      <c r="H128" s="4">
        <f>MATCH('Decision Tree Importance'!A127,'Linear Regression'!A:A,0)</f>
        <v>7</v>
      </c>
    </row>
    <row r="129">
      <c r="A129" s="1" t="s">
        <v>30</v>
      </c>
      <c r="B129" s="1" t="s">
        <v>105</v>
      </c>
      <c r="C129" s="1">
        <v>0.00774253985991669</v>
      </c>
      <c r="D129" s="8" t="str">
        <f t="array" ref="D129">INDEX(Fields!B:B,MATCH(B129,Fields!A:A,0))</f>
        <v>Yes</v>
      </c>
      <c r="E129" s="8" t="str">
        <f t="array" ref="E129">INDEX(Fields!C:C,MATCH(B129,Fields!A:A,0))</f>
        <v>Intended Audience</v>
      </c>
      <c r="F129" s="4">
        <f>IFERROR(__xludf.DUMMYFUNCTION("RANK(C129,FILTER(C:C,E:E=E129,A:A=A129))"),2.0)</f>
        <v>2</v>
      </c>
      <c r="G129" s="4" t="str">
        <f t="shared" si="1"/>
        <v>'Channel Made for Kids',</v>
      </c>
      <c r="H129" s="4">
        <f>MATCH('Decision Tree Importance'!A130,'Linear Regression'!A:A,0)</f>
        <v>7</v>
      </c>
    </row>
    <row r="130">
      <c r="A130" s="1" t="s">
        <v>30</v>
      </c>
      <c r="B130" s="1" t="s">
        <v>108</v>
      </c>
      <c r="C130" s="1">
        <v>0.00640834923167726</v>
      </c>
      <c r="D130" s="8" t="str">
        <f t="array" ref="D130">INDEX(Fields!B:B,MATCH(B130,Fields!A:A,0))</f>
        <v>Yes</v>
      </c>
      <c r="E130" s="8" t="str">
        <f t="array" ref="E130">INDEX(Fields!C:C,MATCH(B130,Fields!A:A,0))</f>
        <v>Search Process</v>
      </c>
      <c r="F130" s="4">
        <f>IFERROR(__xludf.DUMMYFUNCTION("RANK(C130,FILTER(C:C,E:E=E130,A:A=A130))"),1.0)</f>
        <v>1</v>
      </c>
      <c r="G130" s="4" t="str">
        <f t="shared" si="1"/>
        <v>'Tags Exist',</v>
      </c>
      <c r="H130" s="4">
        <f>MATCH('Decision Tree Importance'!A129,'Linear Regression'!A:A,0)</f>
        <v>7</v>
      </c>
    </row>
    <row r="131">
      <c r="A131" s="1" t="s">
        <v>30</v>
      </c>
      <c r="B131" s="1" t="s">
        <v>110</v>
      </c>
      <c r="C131" s="1">
        <v>4.28800873023435E-4</v>
      </c>
      <c r="D131" s="8" t="str">
        <f t="array" ref="D131">INDEX(Fields!B:B,MATCH(B131,Fields!A:A,0))</f>
        <v>Yes</v>
      </c>
      <c r="E131" s="8" t="str">
        <f t="array" ref="E131">INDEX(Fields!C:C,MATCH(B131,Fields!A:A,0))</f>
        <v>Video Quality</v>
      </c>
      <c r="F131" s="4">
        <f>IFERROR(__xludf.DUMMYFUNCTION("RANK(C131,FILTER(C:C,E:E=E131,A:A=A131))"),1.0)</f>
        <v>1</v>
      </c>
      <c r="G131" s="4" t="str">
        <f t="shared" si="1"/>
        <v>'Video Definition Code',</v>
      </c>
      <c r="H131" s="4">
        <f>MATCH('Decision Tree Importance'!A124,'Linear Regression'!A:A,0)</f>
        <v>7</v>
      </c>
    </row>
    <row r="132">
      <c r="A132" s="1" t="s">
        <v>33</v>
      </c>
      <c r="B132" s="1" t="s">
        <v>32</v>
      </c>
      <c r="C132" s="1">
        <v>0.737335359792307</v>
      </c>
      <c r="D132" s="8" t="str">
        <f t="array" ref="D132">INDEX(Fields!B:B,MATCH(B132,Fields!A:A,0))</f>
        <v>No</v>
      </c>
      <c r="E132" s="8" t="str">
        <f t="array" ref="E132">INDEX(Fields!C:C,MATCH(B132,Fields!A:A,0))</f>
        <v>Audience Engagement</v>
      </c>
      <c r="F132" s="4">
        <f>IFERROR(__xludf.DUMMYFUNCTION("RANK(C132,FILTER(C:C,E:E=E132,A:A=A132))"),1.0)</f>
        <v>1</v>
      </c>
      <c r="G132" s="4" t="str">
        <f t="shared" si="1"/>
        <v>'Like Count',</v>
      </c>
      <c r="H132" s="4">
        <f>MATCH('Decision Tree Importance'!A132,'Linear Regression'!A:A,0)</f>
        <v>8</v>
      </c>
    </row>
    <row r="133">
      <c r="A133" s="1" t="s">
        <v>33</v>
      </c>
      <c r="B133" s="1" t="s">
        <v>88</v>
      </c>
      <c r="C133" s="1">
        <v>0.0646910710793132</v>
      </c>
      <c r="D133" s="8" t="str">
        <f t="array" ref="D133">INDEX(Fields!B:B,MATCH(B133,Fields!A:A,0))</f>
        <v>No</v>
      </c>
      <c r="E133" s="8" t="str">
        <f t="array" ref="E133">INDEX(Fields!C:C,MATCH(B133,Fields!A:A,0))</f>
        <v>Channel Characteristic</v>
      </c>
      <c r="F133" s="4">
        <f>IFERROR(__xludf.DUMMYFUNCTION("RANK(C133,FILTER(C:C,E:E=E133,A:A=A133))"),1.0)</f>
        <v>1</v>
      </c>
      <c r="G133" s="4" t="str">
        <f t="shared" si="1"/>
        <v>'Channel Age',</v>
      </c>
      <c r="H133" s="4">
        <f>MATCH('Decision Tree Importance'!A134,'Linear Regression'!A:A,0)</f>
        <v>8</v>
      </c>
    </row>
    <row r="134">
      <c r="A134" s="1" t="s">
        <v>33</v>
      </c>
      <c r="B134" s="1" t="s">
        <v>74</v>
      </c>
      <c r="C134" s="1">
        <v>0.0623243595362953</v>
      </c>
      <c r="D134" s="8" t="str">
        <f t="array" ref="D134">INDEX(Fields!B:B,MATCH(B134,Fields!A:A,0))</f>
        <v>No</v>
      </c>
      <c r="E134" s="8" t="str">
        <f t="array" ref="E134">INDEX(Fields!C:C,MATCH(B134,Fields!A:A,0))</f>
        <v>Video Characteristic</v>
      </c>
      <c r="F134" s="4">
        <f>IFERROR(__xludf.DUMMYFUNCTION("RANK(C134,FILTER(C:C,E:E=E134,A:A=A134))"),1.0)</f>
        <v>1</v>
      </c>
      <c r="G134" s="4" t="str">
        <f t="shared" si="1"/>
        <v>'duration_seconds',</v>
      </c>
      <c r="H134" s="4">
        <f>MATCH('Decision Tree Importance'!A133,'Linear Regression'!A:A,0)</f>
        <v>8</v>
      </c>
    </row>
    <row r="135">
      <c r="A135" s="1" t="s">
        <v>33</v>
      </c>
      <c r="B135" s="1" t="s">
        <v>95</v>
      </c>
      <c r="C135" s="1">
        <v>0.0399085069358304</v>
      </c>
      <c r="D135" s="8" t="str">
        <f t="array" ref="D135">INDEX(Fields!B:B,MATCH(B135,Fields!A:A,0))</f>
        <v>No</v>
      </c>
      <c r="E135" s="8" t="str">
        <f t="array" ref="E135">INDEX(Fields!C:C,MATCH(B135,Fields!A:A,0))</f>
        <v>Search Process</v>
      </c>
      <c r="F135" s="4">
        <f>IFERROR(__xludf.DUMMYFUNCTION("RANK(C135,FILTER(C:C,E:E=E135,A:A=A135))"),1.0)</f>
        <v>1</v>
      </c>
      <c r="G135" s="4" t="str">
        <f t="shared" si="1"/>
        <v>'Amount of Tags',</v>
      </c>
      <c r="H135" s="4">
        <f>MATCH('Decision Tree Importance'!A137,'Linear Regression'!A:A,0)</f>
        <v>8</v>
      </c>
    </row>
    <row r="136">
      <c r="A136" s="1" t="s">
        <v>33</v>
      </c>
      <c r="B136" s="1" t="s">
        <v>101</v>
      </c>
      <c r="C136" s="1">
        <v>0.0360784946267079</v>
      </c>
      <c r="D136" s="8" t="str">
        <f t="array" ref="D136">INDEX(Fields!B:B,MATCH(B136,Fields!A:A,0))</f>
        <v>Yes</v>
      </c>
      <c r="E136" s="8" t="str">
        <f t="array" ref="E136">INDEX(Fields!C:C,MATCH(B136,Fields!A:A,0))</f>
        <v>Launch Process</v>
      </c>
      <c r="F136" s="4">
        <f>IFERROR(__xludf.DUMMYFUNCTION("RANK(C136,FILTER(C:C,E:E=E136,A:A=A136))"),1.0)</f>
        <v>1</v>
      </c>
      <c r="G136" s="4" t="str">
        <f t="shared" si="1"/>
        <v>'Hour',</v>
      </c>
      <c r="H136" s="4">
        <f>MATCH('Decision Tree Importance'!A136,'Linear Regression'!A:A,0)</f>
        <v>8</v>
      </c>
    </row>
    <row r="137">
      <c r="A137" s="1" t="s">
        <v>33</v>
      </c>
      <c r="B137" s="1" t="s">
        <v>87</v>
      </c>
      <c r="C137" s="1">
        <v>0.0292559115381249</v>
      </c>
      <c r="D137" s="8" t="str">
        <f t="array" ref="D137">INDEX(Fields!B:B,MATCH(B137,Fields!A:A,0))</f>
        <v>Yes</v>
      </c>
      <c r="E137" s="8" t="str">
        <f t="array" ref="E137">INDEX(Fields!C:C,MATCH(B137,Fields!A:A,0))</f>
        <v>Intended Audience</v>
      </c>
      <c r="F137" s="4">
        <f>IFERROR(__xludf.DUMMYFUNCTION("RANK(C137,FILTER(C:C,E:E=E137,A:A=A137))"),1.0)</f>
        <v>1</v>
      </c>
      <c r="G137" s="4" t="str">
        <f t="shared" si="1"/>
        <v>'Country Code',</v>
      </c>
      <c r="H137" s="4">
        <f>MATCH('Decision Tree Importance'!A138,'Linear Regression'!A:A,0)</f>
        <v>8</v>
      </c>
    </row>
    <row r="138">
      <c r="A138" s="1" t="s">
        <v>33</v>
      </c>
      <c r="B138" s="1" t="s">
        <v>89</v>
      </c>
      <c r="C138" s="1">
        <v>0.0214785268649069</v>
      </c>
      <c r="D138" s="8" t="str">
        <f t="array" ref="D138">INDEX(Fields!B:B,MATCH(B138,Fields!A:A,0))</f>
        <v>Yes</v>
      </c>
      <c r="E138" s="8" t="str">
        <f t="array" ref="E138">INDEX(Fields!C:C,MATCH(B138,Fields!A:A,0))</f>
        <v>Launch Process</v>
      </c>
      <c r="F138" s="4">
        <f>IFERROR(__xludf.DUMMYFUNCTION("RANK(C138,FILTER(C:C,E:E=E138,A:A=A138))"),2.0)</f>
        <v>2</v>
      </c>
      <c r="G138" s="4" t="str">
        <f t="shared" si="1"/>
        <v>'Day of Week Code',</v>
      </c>
      <c r="H138" s="4">
        <f>MATCH('Decision Tree Importance'!A135,'Linear Regression'!A:A,0)</f>
        <v>8</v>
      </c>
    </row>
    <row r="139">
      <c r="A139" s="1" t="s">
        <v>33</v>
      </c>
      <c r="B139" s="1" t="s">
        <v>104</v>
      </c>
      <c r="C139" s="1">
        <v>0.00869594041203413</v>
      </c>
      <c r="D139" s="8" t="str">
        <f t="array" ref="D139">INDEX(Fields!B:B,MATCH(B139,Fields!A:A,0))</f>
        <v>Yes</v>
      </c>
      <c r="E139" s="8" t="str">
        <f t="array" ref="E139">INDEX(Fields!C:C,MATCH(B139,Fields!A:A,0))</f>
        <v>Self Promotion</v>
      </c>
      <c r="F139" s="4">
        <f>IFERROR(__xludf.DUMMYFUNCTION("RANK(C139,FILTER(C:C,E:E=E139,A:A=A139))"),1.0)</f>
        <v>1</v>
      </c>
      <c r="G139" s="4" t="str">
        <f t="shared" si="1"/>
        <v>'Links Twitter',</v>
      </c>
      <c r="H139" s="4">
        <f>MATCH('Decision Tree Importance'!A139,'Linear Regression'!A:A,0)</f>
        <v>8</v>
      </c>
    </row>
    <row r="140">
      <c r="A140" s="1" t="s">
        <v>33</v>
      </c>
      <c r="B140" s="1" t="s">
        <v>110</v>
      </c>
      <c r="C140" s="1">
        <v>2.31829214479356E-4</v>
      </c>
      <c r="D140" s="8" t="str">
        <f t="array" ref="D140">INDEX(Fields!B:B,MATCH(B140,Fields!A:A,0))</f>
        <v>Yes</v>
      </c>
      <c r="E140" s="8" t="str">
        <f t="array" ref="E140">INDEX(Fields!C:C,MATCH(B140,Fields!A:A,0))</f>
        <v>Video Quality</v>
      </c>
      <c r="F140" s="4">
        <f>IFERROR(__xludf.DUMMYFUNCTION("RANK(C140,FILTER(C:C,E:E=E140,A:A=A140))"),1.0)</f>
        <v>1</v>
      </c>
      <c r="G140" s="4" t="str">
        <f t="shared" si="1"/>
        <v>'Video Definition Code',</v>
      </c>
      <c r="H140" s="4">
        <f>MATCH('Decision Tree Importance'!A140,'Linear Regression'!A:A,0)</f>
        <v>8</v>
      </c>
    </row>
    <row r="141">
      <c r="A141" s="1" t="s">
        <v>36</v>
      </c>
      <c r="B141" s="1" t="s">
        <v>32</v>
      </c>
      <c r="C141" s="1">
        <v>0.728675753835618</v>
      </c>
      <c r="D141" s="8" t="str">
        <f t="array" ref="D141">INDEX(Fields!B:B,MATCH(B141,Fields!A:A,0))</f>
        <v>No</v>
      </c>
      <c r="E141" s="8" t="str">
        <f t="array" ref="E141">INDEX(Fields!C:C,MATCH(B141,Fields!A:A,0))</f>
        <v>Audience Engagement</v>
      </c>
      <c r="F141" s="4">
        <f>IFERROR(__xludf.DUMMYFUNCTION("RANK(C141,FILTER(C:C,E:E=E141,A:A=A141))"),1.0)</f>
        <v>1</v>
      </c>
      <c r="G141" s="4" t="str">
        <f t="shared" si="1"/>
        <v>'Like Count',</v>
      </c>
      <c r="H141" s="4">
        <f>MATCH('Decision Tree Importance'!A141,'Linear Regression'!A:A,0)</f>
        <v>9</v>
      </c>
    </row>
    <row r="142">
      <c r="A142" s="1" t="s">
        <v>36</v>
      </c>
      <c r="B142" s="1" t="s">
        <v>88</v>
      </c>
      <c r="C142" s="1">
        <v>0.0737238098822595</v>
      </c>
      <c r="D142" s="8" t="str">
        <f t="array" ref="D142">INDEX(Fields!B:B,MATCH(B142,Fields!A:A,0))</f>
        <v>No</v>
      </c>
      <c r="E142" s="8" t="str">
        <f t="array" ref="E142">INDEX(Fields!C:C,MATCH(B142,Fields!A:A,0))</f>
        <v>Channel Characteristic</v>
      </c>
      <c r="F142" s="4">
        <f>IFERROR(__xludf.DUMMYFUNCTION("RANK(C142,FILTER(C:C,E:E=E142,A:A=A142))"),1.0)</f>
        <v>1</v>
      </c>
      <c r="G142" s="4" t="str">
        <f t="shared" si="1"/>
        <v>'Channel Age',</v>
      </c>
      <c r="H142" s="4">
        <f>MATCH('Decision Tree Importance'!A143,'Linear Regression'!A:A,0)</f>
        <v>9</v>
      </c>
    </row>
    <row r="143">
      <c r="A143" s="1" t="s">
        <v>36</v>
      </c>
      <c r="B143" s="1" t="s">
        <v>74</v>
      </c>
      <c r="C143" s="1">
        <v>0.0694669173345093</v>
      </c>
      <c r="D143" s="8" t="str">
        <f t="array" ref="D143">INDEX(Fields!B:B,MATCH(B143,Fields!A:A,0))</f>
        <v>No</v>
      </c>
      <c r="E143" s="8" t="str">
        <f t="array" ref="E143">INDEX(Fields!C:C,MATCH(B143,Fields!A:A,0))</f>
        <v>Video Characteristic</v>
      </c>
      <c r="F143" s="4">
        <f>IFERROR(__xludf.DUMMYFUNCTION("RANK(C143,FILTER(C:C,E:E=E143,A:A=A143))"),1.0)</f>
        <v>1</v>
      </c>
      <c r="G143" s="4" t="str">
        <f t="shared" si="1"/>
        <v>'duration_seconds',</v>
      </c>
      <c r="H143" s="4">
        <f>MATCH('Decision Tree Importance'!A142,'Linear Regression'!A:A,0)</f>
        <v>9</v>
      </c>
    </row>
    <row r="144">
      <c r="A144" s="1" t="s">
        <v>36</v>
      </c>
      <c r="B144" s="1" t="s">
        <v>95</v>
      </c>
      <c r="C144" s="1">
        <v>0.0454831695044177</v>
      </c>
      <c r="D144" s="8" t="str">
        <f t="array" ref="D144">INDEX(Fields!B:B,MATCH(B144,Fields!A:A,0))</f>
        <v>No</v>
      </c>
      <c r="E144" s="8" t="str">
        <f t="array" ref="E144">INDEX(Fields!C:C,MATCH(B144,Fields!A:A,0))</f>
        <v>Search Process</v>
      </c>
      <c r="F144" s="4">
        <f>IFERROR(__xludf.DUMMYFUNCTION("RANK(C144,FILTER(C:C,E:E=E144,A:A=A144))"),1.0)</f>
        <v>1</v>
      </c>
      <c r="G144" s="4" t="str">
        <f t="shared" si="1"/>
        <v>'Amount of Tags',</v>
      </c>
      <c r="H144" s="4">
        <f>MATCH('Decision Tree Importance'!A145,'Linear Regression'!A:A,0)</f>
        <v>9</v>
      </c>
    </row>
    <row r="145">
      <c r="A145" s="1" t="s">
        <v>36</v>
      </c>
      <c r="B145" s="1" t="s">
        <v>101</v>
      </c>
      <c r="C145" s="1">
        <v>0.0395962233504846</v>
      </c>
      <c r="D145" s="8" t="str">
        <f t="array" ref="D145">INDEX(Fields!B:B,MATCH(B145,Fields!A:A,0))</f>
        <v>Yes</v>
      </c>
      <c r="E145" s="8" t="str">
        <f t="array" ref="E145">INDEX(Fields!C:C,MATCH(B145,Fields!A:A,0))</f>
        <v>Launch Process</v>
      </c>
      <c r="F145" s="4">
        <f>IFERROR(__xludf.DUMMYFUNCTION("RANK(C145,FILTER(C:C,E:E=E145,A:A=A145))"),1.0)</f>
        <v>1</v>
      </c>
      <c r="G145" s="4" t="str">
        <f t="shared" si="1"/>
        <v>'Hour',</v>
      </c>
      <c r="H145" s="4">
        <f>MATCH('Decision Tree Importance'!A144,'Linear Regression'!A:A,0)</f>
        <v>9</v>
      </c>
    </row>
    <row r="146">
      <c r="A146" s="1" t="s">
        <v>36</v>
      </c>
      <c r="B146" s="1" t="s">
        <v>87</v>
      </c>
      <c r="C146" s="1">
        <v>0.0312112373341479</v>
      </c>
      <c r="D146" s="8" t="str">
        <f t="array" ref="D146">INDEX(Fields!B:B,MATCH(B146,Fields!A:A,0))</f>
        <v>Yes</v>
      </c>
      <c r="E146" s="8" t="str">
        <f t="array" ref="E146">INDEX(Fields!C:C,MATCH(B146,Fields!A:A,0))</f>
        <v>Intended Audience</v>
      </c>
      <c r="F146" s="4">
        <f>IFERROR(__xludf.DUMMYFUNCTION("RANK(C146,FILTER(C:C,E:E=E146,A:A=A146))"),1.0)</f>
        <v>1</v>
      </c>
      <c r="G146" s="4" t="str">
        <f t="shared" si="1"/>
        <v>'Country Code',</v>
      </c>
      <c r="H146" s="4">
        <f>MATCH('Decision Tree Importance'!A146,'Linear Regression'!A:A,0)</f>
        <v>9</v>
      </c>
    </row>
    <row r="147">
      <c r="A147" s="1" t="s">
        <v>36</v>
      </c>
      <c r="B147" s="1" t="s">
        <v>103</v>
      </c>
      <c r="C147" s="1">
        <v>0.0115220063929334</v>
      </c>
      <c r="D147" s="8" t="str">
        <f t="array" ref="D147">INDEX(Fields!B:B,MATCH(B147,Fields!A:A,0))</f>
        <v>Yes</v>
      </c>
      <c r="E147" s="8" t="str">
        <f t="array" ref="E147">INDEX(Fields!C:C,MATCH(B147,Fields!A:A,0))</f>
        <v>Self Promotion</v>
      </c>
      <c r="F147" s="4">
        <f>IFERROR(__xludf.DUMMYFUNCTION("RANK(C147,FILTER(C:C,E:E=E147,A:A=A147))"),1.0)</f>
        <v>1</v>
      </c>
      <c r="G147" s="4" t="str">
        <f t="shared" si="1"/>
        <v>'Links Instagram',</v>
      </c>
      <c r="H147" s="4">
        <f>MATCH('Decision Tree Importance'!A147,'Linear Regression'!A:A,0)</f>
        <v>9</v>
      </c>
    </row>
    <row r="148">
      <c r="A148" s="1" t="s">
        <v>36</v>
      </c>
      <c r="B148" s="1" t="s">
        <v>110</v>
      </c>
      <c r="C148" s="1">
        <v>3.20882365628817E-4</v>
      </c>
      <c r="D148" s="8" t="str">
        <f t="array" ref="D148">INDEX(Fields!B:B,MATCH(B148,Fields!A:A,0))</f>
        <v>Yes</v>
      </c>
      <c r="E148" s="8" t="str">
        <f t="array" ref="E148">INDEX(Fields!C:C,MATCH(B148,Fields!A:A,0))</f>
        <v>Video Quality</v>
      </c>
      <c r="F148" s="4">
        <f>IFERROR(__xludf.DUMMYFUNCTION("RANK(C148,FILTER(C:C,E:E=E148,A:A=A148))"),1.0)</f>
        <v>1</v>
      </c>
      <c r="G148" s="4" t="str">
        <f t="shared" si="1"/>
        <v>'Video Definition Code',</v>
      </c>
      <c r="H148" s="4">
        <f>MATCH('Decision Tree Importance'!A148,'Linear Regression'!A:A,0)</f>
        <v>9</v>
      </c>
    </row>
    <row r="149">
      <c r="A149" s="1" t="s">
        <v>38</v>
      </c>
      <c r="B149" s="1" t="s">
        <v>32</v>
      </c>
      <c r="C149" s="1">
        <v>0.919062039495397</v>
      </c>
      <c r="D149" s="8" t="str">
        <f t="array" ref="D149">INDEX(Fields!B:B,MATCH(B149,Fields!A:A,0))</f>
        <v>No</v>
      </c>
      <c r="E149" s="8" t="str">
        <f t="array" ref="E149">INDEX(Fields!C:C,MATCH(B149,Fields!A:A,0))</f>
        <v>Audience Engagement</v>
      </c>
      <c r="F149" s="4">
        <f>IFERROR(__xludf.DUMMYFUNCTION("RANK(C149,FILTER(C:C,E:E=E149,A:A=A149))"),1.0)</f>
        <v>1</v>
      </c>
      <c r="G149" s="4" t="str">
        <f t="shared" si="1"/>
        <v>'Like Count',</v>
      </c>
      <c r="H149" s="4">
        <f>MATCH('Decision Tree Importance'!A155,'Linear Regression'!A:A,0)</f>
        <v>10</v>
      </c>
    </row>
    <row r="150">
      <c r="A150" s="1" t="s">
        <v>38</v>
      </c>
      <c r="B150" s="1" t="s">
        <v>101</v>
      </c>
      <c r="C150" s="1">
        <v>0.0414605784967396</v>
      </c>
      <c r="D150" s="8" t="str">
        <f t="array" ref="D150">INDEX(Fields!B:B,MATCH(B150,Fields!A:A,0))</f>
        <v>Yes</v>
      </c>
      <c r="E150" s="8" t="str">
        <f t="array" ref="E150">INDEX(Fields!C:C,MATCH(B150,Fields!A:A,0))</f>
        <v>Launch Process</v>
      </c>
      <c r="F150" s="4">
        <f>IFERROR(__xludf.DUMMYFUNCTION("RANK(C150,FILTER(C:C,E:E=E150,A:A=A150))"),1.0)</f>
        <v>1</v>
      </c>
      <c r="G150" s="4" t="str">
        <f t="shared" si="1"/>
        <v>'Hour',</v>
      </c>
      <c r="H150" s="4">
        <f>MATCH('Decision Tree Importance'!A153,'Linear Regression'!A:A,0)</f>
        <v>10</v>
      </c>
    </row>
    <row r="151">
      <c r="A151" s="1" t="s">
        <v>38</v>
      </c>
      <c r="B151" s="1" t="s">
        <v>67</v>
      </c>
      <c r="C151" s="1">
        <v>0.0336771829414035</v>
      </c>
      <c r="D151" s="8" t="str">
        <f t="array" ref="D151">INDEX(Fields!B:B,MATCH(B151,Fields!A:A,0))</f>
        <v>Yes</v>
      </c>
      <c r="E151" s="8" t="str">
        <f t="array" ref="E151">INDEX(Fields!C:C,MATCH(B151,Fields!A:A,0))</f>
        <v>Video Characteristic</v>
      </c>
      <c r="F151" s="4">
        <f>IFERROR(__xludf.DUMMYFUNCTION("RANK(C151,FILTER(C:C,E:E=E151,A:A=A151))"),1.0)</f>
        <v>1</v>
      </c>
      <c r="G151" s="4" t="str">
        <f t="shared" si="1"/>
        <v>'Video Licensed Code',</v>
      </c>
      <c r="H151" s="4">
        <f>MATCH('Decision Tree Importance'!A150,'Linear Regression'!A:A,0)</f>
        <v>10</v>
      </c>
    </row>
    <row r="152">
      <c r="A152" s="1" t="s">
        <v>38</v>
      </c>
      <c r="B152" s="1" t="s">
        <v>93</v>
      </c>
      <c r="C152" s="1">
        <v>0.00273259973816884</v>
      </c>
      <c r="D152" s="8" t="str">
        <f t="array" ref="D152">INDEX(Fields!B:B,MATCH(B152,Fields!A:A,0))</f>
        <v>Yes</v>
      </c>
      <c r="E152" s="8" t="str">
        <f t="array" ref="E152">INDEX(Fields!C:C,MATCH(B152,Fields!A:A,0))</f>
        <v>Self Promotion</v>
      </c>
      <c r="F152" s="4">
        <f>IFERROR(__xludf.DUMMYFUNCTION("RANK(C152,FILTER(C:C,E:E=E152,A:A=A152))"),1.0)</f>
        <v>1</v>
      </c>
      <c r="G152" s="4" t="str">
        <f t="shared" si="1"/>
        <v>'Links Facebook',</v>
      </c>
      <c r="H152" s="4">
        <f>MATCH('Decision Tree Importance'!A151,'Linear Regression'!A:A,0)</f>
        <v>10</v>
      </c>
    </row>
    <row r="153">
      <c r="A153" s="1" t="s">
        <v>38</v>
      </c>
      <c r="B153" s="1" t="s">
        <v>108</v>
      </c>
      <c r="C153" s="1">
        <v>0.00225676245495216</v>
      </c>
      <c r="D153" s="8" t="str">
        <f t="array" ref="D153">INDEX(Fields!B:B,MATCH(B153,Fields!A:A,0))</f>
        <v>Yes</v>
      </c>
      <c r="E153" s="8" t="str">
        <f t="array" ref="E153">INDEX(Fields!C:C,MATCH(B153,Fields!A:A,0))</f>
        <v>Search Process</v>
      </c>
      <c r="F153" s="4">
        <f>IFERROR(__xludf.DUMMYFUNCTION("RANK(C153,FILTER(C:C,E:E=E153,A:A=A153))"),1.0)</f>
        <v>1</v>
      </c>
      <c r="G153" s="4" t="str">
        <f t="shared" si="1"/>
        <v>'Tags Exist',</v>
      </c>
      <c r="H153" s="4">
        <f>MATCH('Decision Tree Importance'!A152,'Linear Regression'!A:A,0)</f>
        <v>10</v>
      </c>
    </row>
    <row r="154">
      <c r="A154" s="1" t="s">
        <v>38</v>
      </c>
      <c r="B154" s="1" t="s">
        <v>109</v>
      </c>
      <c r="C154" s="1">
        <v>4.9028988826858E-4</v>
      </c>
      <c r="D154" s="8" t="str">
        <f t="array" ref="D154">INDEX(Fields!B:B,MATCH(B154,Fields!A:A,0))</f>
        <v>Yes</v>
      </c>
      <c r="E154" s="8" t="str">
        <f t="array" ref="E154">INDEX(Fields!C:C,MATCH(B154,Fields!A:A,0))</f>
        <v>Intended Audience</v>
      </c>
      <c r="F154" s="4">
        <f>IFERROR(__xludf.DUMMYFUNCTION("RANK(C154,FILTER(C:C,E:E=E154,A:A=A154))"),1.0)</f>
        <v>1</v>
      </c>
      <c r="G154" s="4" t="str">
        <f t="shared" si="1"/>
        <v>'Made For Kids',</v>
      </c>
      <c r="H154" s="4">
        <f>MATCH('Decision Tree Importance'!A154,'Linear Regression'!A:A,0)</f>
        <v>10</v>
      </c>
    </row>
    <row r="155">
      <c r="A155" s="1" t="s">
        <v>38</v>
      </c>
      <c r="B155" s="1" t="s">
        <v>112</v>
      </c>
      <c r="C155" s="1">
        <v>3.20546985069539E-4</v>
      </c>
      <c r="D155" s="8" t="str">
        <f t="array" ref="D155">INDEX(Fields!B:B,MATCH(B155,Fields!A:A,0))</f>
        <v>Yes</v>
      </c>
      <c r="E155" s="8" t="str">
        <f t="array" ref="E155">INDEX(Fields!C:C,MATCH(B155,Fields!A:A,0))</f>
        <v>Video Quality</v>
      </c>
      <c r="F155" s="4">
        <f>IFERROR(__xludf.DUMMYFUNCTION("RANK(C155,FILTER(C:C,E:E=E155,A:A=A155))"),1.0)</f>
        <v>1</v>
      </c>
      <c r="G155" s="4" t="str">
        <f t="shared" si="1"/>
        <v>'Video Projection Code',</v>
      </c>
      <c r="H155" s="4">
        <f>MATCH('Decision Tree Importance'!A149,'Linear Regression'!A:A,0)</f>
        <v>10</v>
      </c>
    </row>
    <row r="156">
      <c r="A156" s="1" t="s">
        <v>38</v>
      </c>
      <c r="B156" s="1" t="s">
        <v>118</v>
      </c>
      <c r="C156" s="1">
        <v>0.0</v>
      </c>
      <c r="D156" s="8" t="str">
        <f t="array" ref="D156">INDEX(Fields!B:B,MATCH(B156,Fields!A:A,0))</f>
        <v>Yes</v>
      </c>
      <c r="E156" s="8" t="str">
        <f t="array" ref="E156">INDEX(Fields!C:C,MATCH(B156,Fields!A:A,0))</f>
        <v>Trending</v>
      </c>
      <c r="F156" s="4">
        <f>IFERROR(__xludf.DUMMYFUNCTION("RANK(C156,FILTER(C:C,E:E=E156,A:A=A156))"),1.0)</f>
        <v>1</v>
      </c>
      <c r="G156" s="4" t="str">
        <f t="shared" si="1"/>
        <v>'YouTube Rising Word in Title',</v>
      </c>
      <c r="H156" s="4">
        <f>MATCH('Decision Tree Importance'!A156,'Linear Regression'!A:A,0)</f>
        <v>10</v>
      </c>
    </row>
    <row r="157">
      <c r="A157" s="1" t="s">
        <v>40</v>
      </c>
      <c r="B157" s="1" t="s">
        <v>32</v>
      </c>
      <c r="C157" s="1">
        <v>0.516712441720579</v>
      </c>
      <c r="D157" s="8" t="str">
        <f t="array" ref="D157">INDEX(Fields!B:B,MATCH(B157,Fields!A:A,0))</f>
        <v>No</v>
      </c>
      <c r="E157" s="8" t="str">
        <f t="array" ref="E157">INDEX(Fields!C:C,MATCH(B157,Fields!A:A,0))</f>
        <v>Audience Engagement</v>
      </c>
      <c r="F157" s="4">
        <f>IFERROR(__xludf.DUMMYFUNCTION("RANK(C157,FILTER(C:C,E:E=E157,A:A=A157))"),1.0)</f>
        <v>1</v>
      </c>
      <c r="G157" s="4" t="str">
        <f t="shared" si="1"/>
        <v>'Like Count',</v>
      </c>
      <c r="H157" s="4">
        <f>MATCH('Decision Tree Importance'!A157,'Linear Regression'!A:A,0)</f>
        <v>11</v>
      </c>
    </row>
    <row r="158">
      <c r="A158" s="1" t="s">
        <v>40</v>
      </c>
      <c r="B158" s="1" t="s">
        <v>63</v>
      </c>
      <c r="C158" s="1">
        <v>0.292410795144674</v>
      </c>
      <c r="D158" s="8" t="str">
        <f t="array" ref="D158">INDEX(Fields!B:B,MATCH(B158,Fields!A:A,0))</f>
        <v>No</v>
      </c>
      <c r="E158" s="8" t="str">
        <f t="array" ref="E158">INDEX(Fields!C:C,MATCH(B158,Fields!A:A,0))</f>
        <v>Established Audience</v>
      </c>
      <c r="F158" s="4">
        <f>IFERROR(__xludf.DUMMYFUNCTION("RANK(C158,FILTER(C:C,E:E=E158,A:A=A158))"),1.0)</f>
        <v>1</v>
      </c>
      <c r="G158" s="4" t="str">
        <f t="shared" si="1"/>
        <v>'Avg Views Last 3 Months',</v>
      </c>
      <c r="H158" s="4">
        <f>MATCH('Decision Tree Importance'!A159,'Linear Regression'!A:A,0)</f>
        <v>11</v>
      </c>
    </row>
    <row r="159">
      <c r="A159" s="1" t="s">
        <v>40</v>
      </c>
      <c r="B159" s="1" t="s">
        <v>64</v>
      </c>
      <c r="C159" s="1">
        <v>0.119199091326711</v>
      </c>
      <c r="D159" s="8" t="str">
        <f t="array" ref="D159">INDEX(Fields!B:B,MATCH(B159,Fields!A:A,0))</f>
        <v>No</v>
      </c>
      <c r="E159" s="8" t="str">
        <f t="array" ref="E159">INDEX(Fields!C:C,MATCH(B159,Fields!A:A,0))</f>
        <v>Audience Engagement</v>
      </c>
      <c r="F159" s="4">
        <f>IFERROR(__xludf.DUMMYFUNCTION("RANK(C159,FILTER(C:C,E:E=E159,A:A=A159))"),2.0)</f>
        <v>2</v>
      </c>
      <c r="G159" s="4" t="str">
        <f t="shared" si="1"/>
        <v>'Likes to Views Ratio',</v>
      </c>
      <c r="H159" s="4">
        <f>MATCH('Decision Tree Importance'!A158,'Linear Regression'!A:A,0)</f>
        <v>11</v>
      </c>
    </row>
    <row r="160">
      <c r="A160" s="1" t="s">
        <v>40</v>
      </c>
      <c r="B160" s="1" t="s">
        <v>74</v>
      </c>
      <c r="C160" s="1">
        <v>0.0217333010959641</v>
      </c>
      <c r="D160" s="8" t="str">
        <f t="array" ref="D160">INDEX(Fields!B:B,MATCH(B160,Fields!A:A,0))</f>
        <v>No</v>
      </c>
      <c r="E160" s="8" t="str">
        <f t="array" ref="E160">INDEX(Fields!C:C,MATCH(B160,Fields!A:A,0))</f>
        <v>Video Characteristic</v>
      </c>
      <c r="F160" s="4">
        <f>IFERROR(__xludf.DUMMYFUNCTION("RANK(C160,FILTER(C:C,E:E=E160,A:A=A160))"),1.0)</f>
        <v>1</v>
      </c>
      <c r="G160" s="4" t="str">
        <f t="shared" si="1"/>
        <v>'duration_seconds',</v>
      </c>
      <c r="H160" s="4">
        <f>MATCH('Decision Tree Importance'!A160,'Linear Regression'!A:A,0)</f>
        <v>11</v>
      </c>
    </row>
    <row r="161">
      <c r="A161" s="1" t="s">
        <v>40</v>
      </c>
      <c r="B161" s="1" t="s">
        <v>88</v>
      </c>
      <c r="C161" s="1">
        <v>0.0207303769884468</v>
      </c>
      <c r="D161" s="8" t="str">
        <f t="array" ref="D161">INDEX(Fields!B:B,MATCH(B161,Fields!A:A,0))</f>
        <v>No</v>
      </c>
      <c r="E161" s="8" t="str">
        <f t="array" ref="E161">INDEX(Fields!C:C,MATCH(B161,Fields!A:A,0))</f>
        <v>Channel Characteristic</v>
      </c>
      <c r="F161" s="4">
        <f>IFERROR(__xludf.DUMMYFUNCTION("RANK(C161,FILTER(C:C,E:E=E161,A:A=A161))"),1.0)</f>
        <v>1</v>
      </c>
      <c r="G161" s="4" t="str">
        <f t="shared" si="1"/>
        <v>'Channel Age',</v>
      </c>
      <c r="H161" s="4">
        <f>MATCH('Decision Tree Importance'!A161,'Linear Regression'!A:A,0)</f>
        <v>11</v>
      </c>
    </row>
    <row r="162">
      <c r="A162" s="1" t="s">
        <v>40</v>
      </c>
      <c r="B162" s="1" t="s">
        <v>101</v>
      </c>
      <c r="C162" s="1">
        <v>0.0122502927966562</v>
      </c>
      <c r="D162" s="8" t="str">
        <f t="array" ref="D162">INDEX(Fields!B:B,MATCH(B162,Fields!A:A,0))</f>
        <v>Yes</v>
      </c>
      <c r="E162" s="8" t="str">
        <f t="array" ref="E162">INDEX(Fields!C:C,MATCH(B162,Fields!A:A,0))</f>
        <v>Launch Process</v>
      </c>
      <c r="F162" s="4">
        <f>IFERROR(__xludf.DUMMYFUNCTION("RANK(C162,FILTER(C:C,E:E=E162,A:A=A162))"),1.0)</f>
        <v>1</v>
      </c>
      <c r="G162" s="4" t="str">
        <f t="shared" si="1"/>
        <v>'Hour',</v>
      </c>
      <c r="H162" s="4">
        <f>MATCH('Decision Tree Importance'!A163,'Linear Regression'!A:A,0)</f>
        <v>11</v>
      </c>
    </row>
    <row r="163">
      <c r="A163" s="1" t="s">
        <v>40</v>
      </c>
      <c r="B163" s="1" t="s">
        <v>89</v>
      </c>
      <c r="C163" s="1">
        <v>0.00740725850570371</v>
      </c>
      <c r="D163" s="8" t="str">
        <f t="array" ref="D163">INDEX(Fields!B:B,MATCH(B163,Fields!A:A,0))</f>
        <v>Yes</v>
      </c>
      <c r="E163" s="8" t="str">
        <f t="array" ref="E163">INDEX(Fields!C:C,MATCH(B163,Fields!A:A,0))</f>
        <v>Launch Process</v>
      </c>
      <c r="F163" s="4">
        <f>IFERROR(__xludf.DUMMYFUNCTION("RANK(C163,FILTER(C:C,E:E=E163,A:A=A163))"),2.0)</f>
        <v>2</v>
      </c>
      <c r="G163" s="4" t="str">
        <f t="shared" si="1"/>
        <v>'Day of Week Code',</v>
      </c>
      <c r="H163" s="4">
        <f>MATCH('Decision Tree Importance'!A164,'Linear Regression'!A:A,0)</f>
        <v>11</v>
      </c>
    </row>
    <row r="164">
      <c r="A164" s="1" t="s">
        <v>40</v>
      </c>
      <c r="B164" s="1" t="s">
        <v>104</v>
      </c>
      <c r="C164" s="1">
        <v>0.00532014409305488</v>
      </c>
      <c r="D164" s="8" t="str">
        <f t="array" ref="D164">INDEX(Fields!B:B,MATCH(B164,Fields!A:A,0))</f>
        <v>Yes</v>
      </c>
      <c r="E164" s="8" t="str">
        <f t="array" ref="E164">INDEX(Fields!C:C,MATCH(B164,Fields!A:A,0))</f>
        <v>Self Promotion</v>
      </c>
      <c r="F164" s="4">
        <f>IFERROR(__xludf.DUMMYFUNCTION("RANK(C164,FILTER(C:C,E:E=E164,A:A=A164))"),1.0)</f>
        <v>1</v>
      </c>
      <c r="G164" s="4" t="str">
        <f t="shared" si="1"/>
        <v>'Links Twitter',</v>
      </c>
      <c r="H164" s="4">
        <f>MATCH('Decision Tree Importance'!A166,'Linear Regression'!A:A,0)</f>
        <v>11</v>
      </c>
    </row>
    <row r="165">
      <c r="A165" s="1" t="s">
        <v>40</v>
      </c>
      <c r="B165" s="1" t="s">
        <v>108</v>
      </c>
      <c r="C165" s="1">
        <v>0.00214202925367289</v>
      </c>
      <c r="D165" s="8" t="str">
        <f t="array" ref="D165">INDEX(Fields!B:B,MATCH(B165,Fields!A:A,0))</f>
        <v>Yes</v>
      </c>
      <c r="E165" s="8" t="str">
        <f t="array" ref="E165">INDEX(Fields!C:C,MATCH(B165,Fields!A:A,0))</f>
        <v>Search Process</v>
      </c>
      <c r="F165" s="4">
        <f>IFERROR(__xludf.DUMMYFUNCTION("RANK(C165,FILTER(C:C,E:E=E165,A:A=A165))"),1.0)</f>
        <v>1</v>
      </c>
      <c r="G165" s="4" t="str">
        <f t="shared" si="1"/>
        <v>'Tags Exist',</v>
      </c>
      <c r="H165" s="4">
        <f>MATCH('Decision Tree Importance'!A165,'Linear Regression'!A:A,0)</f>
        <v>11</v>
      </c>
    </row>
    <row r="166">
      <c r="A166" s="1" t="s">
        <v>40</v>
      </c>
      <c r="B166" s="1" t="s">
        <v>70</v>
      </c>
      <c r="C166" s="1">
        <v>0.00190553605759606</v>
      </c>
      <c r="D166" s="8" t="str">
        <f t="array" ref="D166">INDEX(Fields!B:B,MATCH(B166,Fields!A:A,0))</f>
        <v>Yes</v>
      </c>
      <c r="E166" s="8" t="str">
        <f t="array" ref="E166">INDEX(Fields!C:C,MATCH(B166,Fields!A:A,0))</f>
        <v>Trending</v>
      </c>
      <c r="F166" s="4">
        <f>IFERROR(__xludf.DUMMYFUNCTION("RANK(C166,FILTER(C:C,E:E=E166,A:A=A166))"),1.0)</f>
        <v>1</v>
      </c>
      <c r="G166" s="4" t="str">
        <f t="shared" si="1"/>
        <v>'Top Selling Game 2024',</v>
      </c>
      <c r="H166" s="4">
        <f>MATCH('Decision Tree Importance'!A162,'Linear Regression'!A:A,0)</f>
        <v>11</v>
      </c>
    </row>
    <row r="167">
      <c r="A167" s="1" t="s">
        <v>40</v>
      </c>
      <c r="B167" s="1" t="s">
        <v>110</v>
      </c>
      <c r="C167" s="1">
        <v>1.8873301693873E-4</v>
      </c>
      <c r="D167" s="8" t="str">
        <f t="array" ref="D167">INDEX(Fields!B:B,MATCH(B167,Fields!A:A,0))</f>
        <v>Yes</v>
      </c>
      <c r="E167" s="8" t="str">
        <f t="array" ref="E167">INDEX(Fields!C:C,MATCH(B167,Fields!A:A,0))</f>
        <v>Video Quality</v>
      </c>
      <c r="F167" s="4">
        <f>IFERROR(__xludf.DUMMYFUNCTION("RANK(C167,FILTER(C:C,E:E=E167,A:A=A167))"),1.0)</f>
        <v>1</v>
      </c>
      <c r="G167" s="4" t="str">
        <f t="shared" si="1"/>
        <v>'Video Definition Code',</v>
      </c>
      <c r="H167" s="4">
        <f>MATCH('Decision Tree Importance'!A167,'Linear Regression'!A:A,0)</f>
        <v>11</v>
      </c>
    </row>
    <row r="168">
      <c r="A168" s="1" t="s">
        <v>43</v>
      </c>
      <c r="B168" s="1" t="s">
        <v>32</v>
      </c>
      <c r="C168" s="1">
        <v>0.532257321915373</v>
      </c>
      <c r="D168" s="8" t="str">
        <f t="array" ref="D168">INDEX(Fields!B:B,MATCH(B168,Fields!A:A,0))</f>
        <v>No</v>
      </c>
      <c r="E168" s="8" t="str">
        <f t="array" ref="E168">INDEX(Fields!C:C,MATCH(B168,Fields!A:A,0))</f>
        <v>Audience Engagement</v>
      </c>
      <c r="F168" s="4">
        <f>IFERROR(__xludf.DUMMYFUNCTION("RANK(C168,FILTER(C:C,E:E=E168,A:A=A168))"),1.0)</f>
        <v>1</v>
      </c>
      <c r="G168" s="4" t="str">
        <f t="shared" si="1"/>
        <v>'Like Count',</v>
      </c>
      <c r="H168" s="4">
        <f>MATCH('Decision Tree Importance'!A171,'Linear Regression'!A:A,0)</f>
        <v>12</v>
      </c>
    </row>
    <row r="169">
      <c r="A169" s="1" t="s">
        <v>43</v>
      </c>
      <c r="B169" s="1" t="s">
        <v>65</v>
      </c>
      <c r="C169" s="1">
        <v>0.366021103083502</v>
      </c>
      <c r="D169" s="8" t="str">
        <f t="array" ref="D169">INDEX(Fields!B:B,MATCH(B169,Fields!A:A,0))</f>
        <v>No</v>
      </c>
      <c r="E169" s="8" t="str">
        <f t="array" ref="E169">INDEX(Fields!C:C,MATCH(B169,Fields!A:A,0))</f>
        <v>Established Audience</v>
      </c>
      <c r="F169" s="4">
        <f>IFERROR(__xludf.DUMMYFUNCTION("RANK(C169,FILTER(C:C,E:E=E169,A:A=A169))"),1.0)</f>
        <v>1</v>
      </c>
      <c r="G169" s="4" t="str">
        <f t="shared" si="1"/>
        <v>'Avg Views Last 1 Month',</v>
      </c>
      <c r="H169" s="4">
        <f>MATCH('Decision Tree Importance'!A174,'Linear Regression'!A:A,0)</f>
        <v>12</v>
      </c>
    </row>
    <row r="170">
      <c r="A170" s="1" t="s">
        <v>43</v>
      </c>
      <c r="B170" s="1" t="s">
        <v>88</v>
      </c>
      <c r="C170" s="1">
        <v>0.0940300276633772</v>
      </c>
      <c r="D170" s="8" t="str">
        <f t="array" ref="D170">INDEX(Fields!B:B,MATCH(B170,Fields!A:A,0))</f>
        <v>No</v>
      </c>
      <c r="E170" s="8" t="str">
        <f t="array" ref="E170">INDEX(Fields!C:C,MATCH(B170,Fields!A:A,0))</f>
        <v>Channel Characteristic</v>
      </c>
      <c r="F170" s="4">
        <f>IFERROR(__xludf.DUMMYFUNCTION("RANK(C170,FILTER(C:C,E:E=E170,A:A=A170))"),1.0)</f>
        <v>1</v>
      </c>
      <c r="G170" s="4" t="str">
        <f t="shared" si="1"/>
        <v>'Channel Age',</v>
      </c>
      <c r="H170" s="4">
        <f>MATCH('Decision Tree Importance'!A173,'Linear Regression'!A:A,0)</f>
        <v>12</v>
      </c>
    </row>
    <row r="171">
      <c r="A171" s="1" t="s">
        <v>43</v>
      </c>
      <c r="B171" s="1" t="s">
        <v>90</v>
      </c>
      <c r="C171" s="1">
        <v>0.00705195220788758</v>
      </c>
      <c r="D171" s="8" t="str">
        <f t="array" ref="D171">INDEX(Fields!B:B,MATCH(B171,Fields!A:A,0))</f>
        <v>Yes</v>
      </c>
      <c r="E171" s="8" t="str">
        <f t="array" ref="E171">INDEX(Fields!C:C,MATCH(B171,Fields!A:A,0))</f>
        <v>Self Promotion</v>
      </c>
      <c r="F171" s="4">
        <f>IFERROR(__xludf.DUMMYFUNCTION("RANK(C171,FILTER(C:C,E:E=E171,A:A=A171))"),1.0)</f>
        <v>1</v>
      </c>
      <c r="G171" s="4" t="str">
        <f t="shared" si="1"/>
        <v>'Primary Social Media Link',</v>
      </c>
      <c r="H171" s="4">
        <f>MATCH('Decision Tree Importance'!A169,'Linear Regression'!A:A,0)</f>
        <v>12</v>
      </c>
    </row>
    <row r="172">
      <c r="A172" s="1" t="s">
        <v>43</v>
      </c>
      <c r="B172" s="1" t="s">
        <v>109</v>
      </c>
      <c r="C172" s="1">
        <v>4.47340545571612E-4</v>
      </c>
      <c r="D172" s="8" t="str">
        <f t="array" ref="D172">INDEX(Fields!B:B,MATCH(B172,Fields!A:A,0))</f>
        <v>Yes</v>
      </c>
      <c r="E172" s="8" t="str">
        <f t="array" ref="E172">INDEX(Fields!C:C,MATCH(B172,Fields!A:A,0))</f>
        <v>Intended Audience</v>
      </c>
      <c r="F172" s="4">
        <f>IFERROR(__xludf.DUMMYFUNCTION("RANK(C172,FILTER(C:C,E:E=E172,A:A=A172))"),1.0)</f>
        <v>1</v>
      </c>
      <c r="G172" s="4" t="str">
        <f t="shared" si="1"/>
        <v>'Made For Kids',</v>
      </c>
      <c r="H172" s="4">
        <f>MATCH('Decision Tree Importance'!A170,'Linear Regression'!A:A,0)</f>
        <v>12</v>
      </c>
    </row>
    <row r="173">
      <c r="A173" s="1" t="s">
        <v>43</v>
      </c>
      <c r="B173" s="1" t="s">
        <v>112</v>
      </c>
      <c r="C173" s="1">
        <v>1.92254584287977E-4</v>
      </c>
      <c r="D173" s="8" t="str">
        <f t="array" ref="D173">INDEX(Fields!B:B,MATCH(B173,Fields!A:A,0))</f>
        <v>Yes</v>
      </c>
      <c r="E173" s="8" t="str">
        <f t="array" ref="E173">INDEX(Fields!C:C,MATCH(B173,Fields!A:A,0))</f>
        <v>Video Quality</v>
      </c>
      <c r="F173" s="4">
        <f>IFERROR(__xludf.DUMMYFUNCTION("RANK(C173,FILTER(C:C,E:E=E173,A:A=A173))"),1.0)</f>
        <v>1</v>
      </c>
      <c r="G173" s="4" t="str">
        <f t="shared" si="1"/>
        <v>'Video Projection Code',</v>
      </c>
      <c r="H173" s="4">
        <f>MATCH('Decision Tree Importance'!A168,'Linear Regression'!A:A,0)</f>
        <v>12</v>
      </c>
    </row>
    <row r="174">
      <c r="A174" s="1" t="s">
        <v>43</v>
      </c>
      <c r="B174" s="1" t="s">
        <v>116</v>
      </c>
      <c r="C174" s="1">
        <v>0.0</v>
      </c>
      <c r="D174" s="8" t="str">
        <f t="array" ref="D174">INDEX(Fields!B:B,MATCH(B174,Fields!A:A,0))</f>
        <v>Yes</v>
      </c>
      <c r="E174" s="8" t="str">
        <f t="array" ref="E174">INDEX(Fields!C:C,MATCH(B174,Fields!A:A,0))</f>
        <v>Search Process</v>
      </c>
      <c r="F174" s="4">
        <f>IFERROR(__xludf.DUMMYFUNCTION("RANK(C174,FILTER(C:C,E:E=E174,A:A=A174))"),1.0)</f>
        <v>1</v>
      </c>
      <c r="G174" s="4" t="str">
        <f t="shared" si="1"/>
        <v>'Top Search Term in Description',</v>
      </c>
      <c r="H174" s="4">
        <f>MATCH('Decision Tree Importance'!A172,'Linear Regression'!A:A,0)</f>
        <v>12</v>
      </c>
    </row>
    <row r="175">
      <c r="D175" s="8"/>
      <c r="E175" s="8"/>
      <c r="F175" s="4" t="str">
        <f>IFERROR(__xludf.DUMMYFUNCTION("RANK(C175,FILTER(C:C,E:E=E175,A:A=A175))"),"#N/A")</f>
        <v>#N/A</v>
      </c>
      <c r="G175" s="4" t="str">
        <f t="shared" si="1"/>
        <v>'',</v>
      </c>
      <c r="H175" s="4" t="str">
        <f>MATCH('Decision Tree Importance'!A175,'Linear Regression'!A:A,0)</f>
        <v>#N/A</v>
      </c>
    </row>
    <row r="176">
      <c r="D176" s="8"/>
      <c r="E176" s="8"/>
      <c r="F176" s="4" t="str">
        <f>IFERROR(__xludf.DUMMYFUNCTION("RANK(C176,FILTER(C:C,E:E=E176,A:A=A176))"),"#N/A")</f>
        <v>#N/A</v>
      </c>
      <c r="G176" s="4" t="str">
        <f t="shared" si="1"/>
        <v>'',</v>
      </c>
      <c r="H176" s="4" t="str">
        <f>MATCH('Decision Tree Importance'!A176,'Linear Regression'!A:A,0)</f>
        <v>#N/A</v>
      </c>
    </row>
    <row r="177">
      <c r="D177" s="8"/>
      <c r="E177" s="8"/>
      <c r="F177" s="4" t="str">
        <f>IFERROR(__xludf.DUMMYFUNCTION("RANK(C177,FILTER(C:C,E:E=E177,A:A=A177))"),"#N/A")</f>
        <v>#N/A</v>
      </c>
      <c r="G177" s="4" t="str">
        <f t="shared" si="1"/>
        <v>'',</v>
      </c>
      <c r="H177" s="4" t="str">
        <f>MATCH('Decision Tree Importance'!A177,'Linear Regression'!A:A,0)</f>
        <v>#N/A</v>
      </c>
    </row>
    <row r="178">
      <c r="D178" s="8"/>
      <c r="E178" s="8"/>
      <c r="F178" s="4" t="str">
        <f>IFERROR(__xludf.DUMMYFUNCTION("RANK(C178,FILTER(C:C,E:E=E178,A:A=A178))"),"#N/A")</f>
        <v>#N/A</v>
      </c>
      <c r="G178" s="4" t="str">
        <f t="shared" si="1"/>
        <v>'',</v>
      </c>
      <c r="H178" s="4" t="str">
        <f>MATCH('Decision Tree Importance'!A178,'Linear Regression'!A:A,0)</f>
        <v>#N/A</v>
      </c>
    </row>
    <row r="179">
      <c r="D179" s="8"/>
      <c r="E179" s="8"/>
      <c r="F179" s="4" t="str">
        <f>IFERROR(__xludf.DUMMYFUNCTION("RANK(C179,FILTER(C:C,E:E=E179,A:A=A179))"),"#N/A")</f>
        <v>#N/A</v>
      </c>
      <c r="G179" s="4" t="str">
        <f t="shared" si="1"/>
        <v>'',</v>
      </c>
      <c r="H179" s="4" t="str">
        <f>MATCH('Decision Tree Importance'!A179,'Linear Regression'!A:A,0)</f>
        <v>#N/A</v>
      </c>
    </row>
    <row r="180">
      <c r="D180" s="8"/>
      <c r="E180" s="8"/>
      <c r="F180" s="4" t="str">
        <f>IFERROR(__xludf.DUMMYFUNCTION("RANK(C180,FILTER(C:C,E:E=E180,A:A=A180))"),"#N/A")</f>
        <v>#N/A</v>
      </c>
      <c r="G180" s="4" t="str">
        <f t="shared" si="1"/>
        <v>'',</v>
      </c>
      <c r="H180" s="4" t="str">
        <f>MATCH('Decision Tree Importance'!A180,'Linear Regression'!A:A,0)</f>
        <v>#N/A</v>
      </c>
    </row>
    <row r="181">
      <c r="D181" s="8"/>
      <c r="E181" s="8"/>
      <c r="F181" s="4" t="str">
        <f>IFERROR(__xludf.DUMMYFUNCTION("RANK(C181,FILTER(C:C,E:E=E181,A:A=A181))"),"#N/A")</f>
        <v>#N/A</v>
      </c>
      <c r="G181" s="4" t="str">
        <f t="shared" si="1"/>
        <v>'',</v>
      </c>
      <c r="H181" s="4" t="str">
        <f>MATCH('Decision Tree Importance'!A181,'Linear Regression'!A:A,0)</f>
        <v>#N/A</v>
      </c>
    </row>
    <row r="182">
      <c r="D182" s="8"/>
      <c r="E182" s="8"/>
      <c r="F182" s="4" t="str">
        <f>IFERROR(__xludf.DUMMYFUNCTION("RANK(C182,FILTER(C:C,E:E=E182,A:A=A182))"),"#N/A")</f>
        <v>#N/A</v>
      </c>
      <c r="G182" s="4" t="str">
        <f t="shared" si="1"/>
        <v>'',</v>
      </c>
      <c r="H182" s="4" t="str">
        <f>MATCH('Decision Tree Importance'!A182,'Linear Regression'!A:A,0)</f>
        <v>#N/A</v>
      </c>
    </row>
    <row r="183">
      <c r="D183" s="8"/>
      <c r="E183" s="8"/>
      <c r="F183" s="4" t="str">
        <f>IFERROR(__xludf.DUMMYFUNCTION("RANK(C183,FILTER(C:C,E:E=E183,A:A=A183))"),"#N/A")</f>
        <v>#N/A</v>
      </c>
      <c r="G183" s="4" t="str">
        <f t="shared" si="1"/>
        <v>'',</v>
      </c>
      <c r="H183" s="4" t="str">
        <f>MATCH('Decision Tree Importance'!A183,'Linear Regression'!A:A,0)</f>
        <v>#N/A</v>
      </c>
    </row>
    <row r="184">
      <c r="D184" s="8"/>
      <c r="E184" s="8"/>
      <c r="F184" s="4" t="str">
        <f>IFERROR(__xludf.DUMMYFUNCTION("RANK(C184,FILTER(C:C,E:E=E184,A:A=A184))"),"#N/A")</f>
        <v>#N/A</v>
      </c>
      <c r="G184" s="4" t="str">
        <f t="shared" si="1"/>
        <v>'',</v>
      </c>
      <c r="H184" s="4" t="str">
        <f>MATCH('Decision Tree Importance'!A184,'Linear Regression'!A:A,0)</f>
        <v>#N/A</v>
      </c>
    </row>
    <row r="185">
      <c r="D185" s="8"/>
      <c r="E185" s="8"/>
      <c r="F185" s="4" t="str">
        <f>IFERROR(__xludf.DUMMYFUNCTION("RANK(C185,FILTER(C:C,E:E=E185,A:A=A185))"),"#N/A")</f>
        <v>#N/A</v>
      </c>
      <c r="G185" s="4" t="str">
        <f t="shared" si="1"/>
        <v>'',</v>
      </c>
      <c r="H185" s="4" t="str">
        <f>MATCH('Decision Tree Importance'!A185,'Linear Regression'!A:A,0)</f>
        <v>#N/A</v>
      </c>
    </row>
    <row r="186">
      <c r="D186" s="8"/>
      <c r="E186" s="8"/>
      <c r="F186" s="4" t="str">
        <f>IFERROR(__xludf.DUMMYFUNCTION("RANK(C186,FILTER(C:C,E:E=E186,A:A=A186))"),"#N/A")</f>
        <v>#N/A</v>
      </c>
      <c r="G186" s="4" t="str">
        <f t="shared" si="1"/>
        <v>'',</v>
      </c>
      <c r="H186" s="4" t="str">
        <f>MATCH('Decision Tree Importance'!A186,'Linear Regression'!A:A,0)</f>
        <v>#N/A</v>
      </c>
    </row>
    <row r="187">
      <c r="D187" s="8"/>
      <c r="E187" s="8"/>
      <c r="F187" s="4" t="str">
        <f>IFERROR(__xludf.DUMMYFUNCTION("RANK(C187,FILTER(C:C,E:E=E187,A:A=A187))"),"#N/A")</f>
        <v>#N/A</v>
      </c>
      <c r="G187" s="4" t="str">
        <f t="shared" si="1"/>
        <v>'',</v>
      </c>
      <c r="H187" s="4" t="str">
        <f>MATCH('Decision Tree Importance'!A187,'Linear Regression'!A:A,0)</f>
        <v>#N/A</v>
      </c>
    </row>
    <row r="188">
      <c r="D188" s="8"/>
      <c r="E188" s="8"/>
      <c r="F188" s="4" t="str">
        <f>IFERROR(__xludf.DUMMYFUNCTION("RANK(C188,FILTER(C:C,E:E=E188,A:A=A188))"),"#N/A")</f>
        <v>#N/A</v>
      </c>
      <c r="G188" s="4" t="str">
        <f t="shared" si="1"/>
        <v>'',</v>
      </c>
      <c r="H188" s="4" t="str">
        <f>MATCH('Decision Tree Importance'!A188,'Linear Regression'!A:A,0)</f>
        <v>#N/A</v>
      </c>
    </row>
    <row r="189">
      <c r="D189" s="8"/>
      <c r="E189" s="8"/>
      <c r="F189" s="4" t="str">
        <f>IFERROR(__xludf.DUMMYFUNCTION("RANK(C189,FILTER(C:C,E:E=E189,A:A=A189))"),"#N/A")</f>
        <v>#N/A</v>
      </c>
      <c r="G189" s="4" t="str">
        <f t="shared" si="1"/>
        <v>'',</v>
      </c>
      <c r="H189" s="4" t="str">
        <f>MATCH('Decision Tree Importance'!A189,'Linear Regression'!A:A,0)</f>
        <v>#N/A</v>
      </c>
    </row>
    <row r="190">
      <c r="D190" s="8"/>
      <c r="E190" s="8"/>
      <c r="F190" s="4" t="str">
        <f>IFERROR(__xludf.DUMMYFUNCTION("RANK(C190,FILTER(C:C,E:E=E190,A:A=A190))"),"#N/A")</f>
        <v>#N/A</v>
      </c>
      <c r="G190" s="4" t="str">
        <f t="shared" si="1"/>
        <v>'',</v>
      </c>
      <c r="H190" s="4" t="str">
        <f>MATCH('Decision Tree Importance'!A190,'Linear Regression'!A:A,0)</f>
        <v>#N/A</v>
      </c>
    </row>
    <row r="191">
      <c r="D191" s="8"/>
      <c r="E191" s="8"/>
      <c r="F191" s="4" t="str">
        <f>IFERROR(__xludf.DUMMYFUNCTION("RANK(C191,FILTER(C:C,E:E=E191,A:A=A191))"),"#N/A")</f>
        <v>#N/A</v>
      </c>
      <c r="G191" s="4" t="str">
        <f t="shared" si="1"/>
        <v>'',</v>
      </c>
      <c r="H191" s="4" t="str">
        <f>MATCH('Decision Tree Importance'!A191,'Linear Regression'!A:A,0)</f>
        <v>#N/A</v>
      </c>
    </row>
    <row r="192">
      <c r="D192" s="8"/>
      <c r="E192" s="8"/>
      <c r="F192" s="4" t="str">
        <f>IFERROR(__xludf.DUMMYFUNCTION("RANK(C192,FILTER(C:C,E:E=E192,A:A=A192))"),"#N/A")</f>
        <v>#N/A</v>
      </c>
      <c r="G192" s="4" t="str">
        <f t="shared" si="1"/>
        <v>'',</v>
      </c>
      <c r="H192" s="4" t="str">
        <f>MATCH('Decision Tree Importance'!A192,'Linear Regression'!A:A,0)</f>
        <v>#N/A</v>
      </c>
    </row>
    <row r="193">
      <c r="D193" s="8"/>
      <c r="E193" s="8"/>
      <c r="F193" s="4" t="str">
        <f>IFERROR(__xludf.DUMMYFUNCTION("RANK(C193,FILTER(C:C,E:E=E193,A:A=A193))"),"#N/A")</f>
        <v>#N/A</v>
      </c>
      <c r="G193" s="4" t="str">
        <f t="shared" si="1"/>
        <v>'',</v>
      </c>
      <c r="H193" s="4" t="str">
        <f>MATCH('Decision Tree Importance'!A193,'Linear Regression'!A:A,0)</f>
        <v>#N/A</v>
      </c>
    </row>
    <row r="194">
      <c r="D194" s="8"/>
      <c r="E194" s="8"/>
      <c r="F194" s="4" t="str">
        <f>IFERROR(__xludf.DUMMYFUNCTION("RANK(C194,FILTER(C:C,E:E=E194,A:A=A194))"),"#N/A")</f>
        <v>#N/A</v>
      </c>
      <c r="G194" s="4" t="str">
        <f t="shared" si="1"/>
        <v>'',</v>
      </c>
      <c r="H194" s="4" t="str">
        <f>MATCH('Decision Tree Importance'!A194,'Linear Regression'!A:A,0)</f>
        <v>#N/A</v>
      </c>
    </row>
    <row r="195">
      <c r="D195" s="8"/>
      <c r="E195" s="8"/>
      <c r="F195" s="4" t="str">
        <f>IFERROR(__xludf.DUMMYFUNCTION("RANK(C195,FILTER(C:C,E:E=E195,A:A=A195))"),"#N/A")</f>
        <v>#N/A</v>
      </c>
      <c r="G195" s="4" t="str">
        <f t="shared" si="1"/>
        <v>'',</v>
      </c>
      <c r="H195" s="4" t="str">
        <f>MATCH('Decision Tree Importance'!A195,'Linear Regression'!A:A,0)</f>
        <v>#N/A</v>
      </c>
    </row>
    <row r="196">
      <c r="D196" s="8"/>
      <c r="E196" s="8"/>
      <c r="F196" s="4" t="str">
        <f>IFERROR(__xludf.DUMMYFUNCTION("RANK(C196,FILTER(C:C,E:E=E196,A:A=A196))"),"#N/A")</f>
        <v>#N/A</v>
      </c>
      <c r="G196" s="4" t="str">
        <f t="shared" si="1"/>
        <v>'',</v>
      </c>
      <c r="H196" s="4" t="str">
        <f>MATCH('Decision Tree Importance'!A196,'Linear Regression'!A:A,0)</f>
        <v>#N/A</v>
      </c>
    </row>
    <row r="197">
      <c r="D197" s="8"/>
      <c r="E197" s="8"/>
      <c r="F197" s="4" t="str">
        <f>IFERROR(__xludf.DUMMYFUNCTION("RANK(C197,FILTER(C:C,E:E=E197,A:A=A197))"),"#N/A")</f>
        <v>#N/A</v>
      </c>
      <c r="G197" s="4" t="str">
        <f t="shared" si="1"/>
        <v>'',</v>
      </c>
      <c r="H197" s="4" t="str">
        <f>MATCH('Decision Tree Importance'!A197,'Linear Regression'!A:A,0)</f>
        <v>#N/A</v>
      </c>
    </row>
    <row r="198">
      <c r="D198" s="8"/>
      <c r="E198" s="8"/>
      <c r="F198" s="4" t="str">
        <f>IFERROR(__xludf.DUMMYFUNCTION("RANK(C198,FILTER(C:C,E:E=E198,A:A=A198))"),"#N/A")</f>
        <v>#N/A</v>
      </c>
      <c r="G198" s="4" t="str">
        <f t="shared" si="1"/>
        <v>'',</v>
      </c>
      <c r="H198" s="4" t="str">
        <f>MATCH('Decision Tree Importance'!A198,'Linear Regression'!A:A,0)</f>
        <v>#N/A</v>
      </c>
    </row>
    <row r="199">
      <c r="D199" s="8"/>
      <c r="E199" s="8"/>
      <c r="F199" s="4" t="str">
        <f>IFERROR(__xludf.DUMMYFUNCTION("RANK(C199,FILTER(C:C,E:E=E199,A:A=A199))"),"#N/A")</f>
        <v>#N/A</v>
      </c>
      <c r="G199" s="4" t="str">
        <f t="shared" si="1"/>
        <v>'',</v>
      </c>
      <c r="H199" s="4" t="str">
        <f>MATCH('Decision Tree Importance'!A199,'Linear Regression'!A:A,0)</f>
        <v>#N/A</v>
      </c>
    </row>
    <row r="200">
      <c r="D200" s="8"/>
      <c r="E200" s="8"/>
      <c r="F200" s="4" t="str">
        <f>IFERROR(__xludf.DUMMYFUNCTION("RANK(C200,FILTER(C:C,E:E=E200,A:A=A200))"),"#N/A")</f>
        <v>#N/A</v>
      </c>
      <c r="G200" s="4" t="str">
        <f t="shared" si="1"/>
        <v>'',</v>
      </c>
      <c r="H200" s="4" t="str">
        <f>MATCH('Decision Tree Importance'!A200,'Linear Regression'!A:A,0)</f>
        <v>#N/A</v>
      </c>
    </row>
    <row r="201">
      <c r="D201" s="8"/>
      <c r="E201" s="8"/>
      <c r="F201" s="4" t="str">
        <f>IFERROR(__xludf.DUMMYFUNCTION("RANK(C201,FILTER(C:C,E:E=E201,A:A=A201))"),"#N/A")</f>
        <v>#N/A</v>
      </c>
      <c r="G201" s="4" t="str">
        <f t="shared" si="1"/>
        <v>'',</v>
      </c>
      <c r="H201" s="4" t="str">
        <f>MATCH('Decision Tree Importance'!A201,'Linear Regression'!A:A,0)</f>
        <v>#N/A</v>
      </c>
    </row>
    <row r="202">
      <c r="D202" s="8"/>
      <c r="E202" s="8"/>
      <c r="F202" s="4" t="str">
        <f>IFERROR(__xludf.DUMMYFUNCTION("RANK(C202,FILTER(C:C,E:E=E202,A:A=A202))"),"#N/A")</f>
        <v>#N/A</v>
      </c>
      <c r="G202" s="4" t="str">
        <f t="shared" si="1"/>
        <v>'',</v>
      </c>
      <c r="H202" s="4" t="str">
        <f>MATCH('Decision Tree Importance'!A202,'Linear Regression'!A:A,0)</f>
        <v>#N/A</v>
      </c>
    </row>
    <row r="203">
      <c r="D203" s="8"/>
      <c r="E203" s="8"/>
      <c r="F203" s="4" t="str">
        <f>IFERROR(__xludf.DUMMYFUNCTION("RANK(C203,FILTER(C:C,E:E=E203,A:A=A203))"),"#N/A")</f>
        <v>#N/A</v>
      </c>
      <c r="G203" s="4" t="str">
        <f t="shared" si="1"/>
        <v>'',</v>
      </c>
      <c r="H203" s="4" t="str">
        <f>MATCH('Decision Tree Importance'!A203,'Linear Regression'!A:A,0)</f>
        <v>#N/A</v>
      </c>
    </row>
    <row r="204">
      <c r="D204" s="8"/>
      <c r="E204" s="8"/>
      <c r="F204" s="4" t="str">
        <f>IFERROR(__xludf.DUMMYFUNCTION("RANK(C204,FILTER(C:C,E:E=E204,A:A=A204))"),"#N/A")</f>
        <v>#N/A</v>
      </c>
      <c r="G204" s="4" t="str">
        <f t="shared" si="1"/>
        <v>'',</v>
      </c>
      <c r="H204" s="4" t="str">
        <f>MATCH('Decision Tree Importance'!A204,'Linear Regression'!A:A,0)</f>
        <v>#N/A</v>
      </c>
    </row>
    <row r="205">
      <c r="D205" s="8"/>
      <c r="E205" s="8"/>
      <c r="F205" s="4" t="str">
        <f>IFERROR(__xludf.DUMMYFUNCTION("RANK(C205,FILTER(C:C,E:E=E205,A:A=A205))"),"#N/A")</f>
        <v>#N/A</v>
      </c>
      <c r="G205" s="4" t="str">
        <f t="shared" si="1"/>
        <v>'',</v>
      </c>
      <c r="H205" s="4" t="str">
        <f>MATCH('Decision Tree Importance'!A205,'Linear Regression'!A:A,0)</f>
        <v>#N/A</v>
      </c>
    </row>
    <row r="206">
      <c r="D206" s="8"/>
      <c r="E206" s="8"/>
      <c r="F206" s="4" t="str">
        <f>IFERROR(__xludf.DUMMYFUNCTION("RANK(C206,FILTER(C:C,E:E=E206,A:A=A206))"),"#N/A")</f>
        <v>#N/A</v>
      </c>
      <c r="G206" s="4" t="str">
        <f t="shared" si="1"/>
        <v>'',</v>
      </c>
      <c r="H206" s="4" t="str">
        <f>MATCH('Decision Tree Importance'!A206,'Linear Regression'!A:A,0)</f>
        <v>#N/A</v>
      </c>
    </row>
    <row r="207">
      <c r="D207" s="8"/>
      <c r="E207" s="8"/>
      <c r="F207" s="4" t="str">
        <f>IFERROR(__xludf.DUMMYFUNCTION("RANK(C207,FILTER(C:C,E:E=E207,A:A=A207))"),"#N/A")</f>
        <v>#N/A</v>
      </c>
      <c r="G207" s="4" t="str">
        <f t="shared" si="1"/>
        <v>'',</v>
      </c>
      <c r="H207" s="4" t="str">
        <f>MATCH('Decision Tree Importance'!A207,'Linear Regression'!A:A,0)</f>
        <v>#N/A</v>
      </c>
    </row>
    <row r="208">
      <c r="D208" s="8"/>
      <c r="E208" s="8"/>
      <c r="F208" s="4" t="str">
        <f>IFERROR(__xludf.DUMMYFUNCTION("RANK(C208,FILTER(C:C,E:E=E208,A:A=A208))"),"#N/A")</f>
        <v>#N/A</v>
      </c>
      <c r="G208" s="4" t="str">
        <f t="shared" si="1"/>
        <v>'',</v>
      </c>
      <c r="H208" s="4" t="str">
        <f>MATCH('Decision Tree Importance'!A208,'Linear Regression'!A:A,0)</f>
        <v>#N/A</v>
      </c>
    </row>
    <row r="209">
      <c r="D209" s="8"/>
      <c r="E209" s="8"/>
      <c r="F209" s="4" t="str">
        <f>IFERROR(__xludf.DUMMYFUNCTION("RANK(C209,FILTER(C:C,E:E=E209,A:A=A209))"),"#N/A")</f>
        <v>#N/A</v>
      </c>
      <c r="G209" s="4" t="str">
        <f t="shared" si="1"/>
        <v>'',</v>
      </c>
      <c r="H209" s="4" t="str">
        <f>MATCH('Decision Tree Importance'!A209,'Linear Regression'!A:A,0)</f>
        <v>#N/A</v>
      </c>
    </row>
    <row r="210">
      <c r="D210" s="8"/>
      <c r="E210" s="8"/>
      <c r="F210" s="4" t="str">
        <f>IFERROR(__xludf.DUMMYFUNCTION("RANK(C210,FILTER(C:C,E:E=E210,A:A=A210))"),"#N/A")</f>
        <v>#N/A</v>
      </c>
      <c r="G210" s="4" t="str">
        <f t="shared" si="1"/>
        <v>'',</v>
      </c>
      <c r="H210" s="4" t="str">
        <f>MATCH('Decision Tree Importance'!A210,'Linear Regression'!A:A,0)</f>
        <v>#N/A</v>
      </c>
    </row>
    <row r="211">
      <c r="D211" s="8"/>
      <c r="E211" s="8"/>
      <c r="F211" s="4" t="str">
        <f>IFERROR(__xludf.DUMMYFUNCTION("RANK(C211,FILTER(C:C,E:E=E211,A:A=A211))"),"#N/A")</f>
        <v>#N/A</v>
      </c>
      <c r="G211" s="4" t="str">
        <f t="shared" si="1"/>
        <v>'',</v>
      </c>
      <c r="H211" s="4" t="str">
        <f>MATCH('Decision Tree Importance'!A211,'Linear Regression'!A:A,0)</f>
        <v>#N/A</v>
      </c>
    </row>
    <row r="212">
      <c r="D212" s="8"/>
      <c r="E212" s="8"/>
      <c r="F212" s="4" t="str">
        <f>IFERROR(__xludf.DUMMYFUNCTION("RANK(C212,FILTER(C:C,E:E=E212,A:A=A212))"),"#N/A")</f>
        <v>#N/A</v>
      </c>
      <c r="G212" s="4" t="str">
        <f t="shared" si="1"/>
        <v>'',</v>
      </c>
      <c r="H212" s="4" t="str">
        <f>MATCH('Decision Tree Importance'!A212,'Linear Regression'!A:A,0)</f>
        <v>#N/A</v>
      </c>
    </row>
    <row r="213">
      <c r="D213" s="8"/>
      <c r="E213" s="8"/>
      <c r="F213" s="4" t="str">
        <f>IFERROR(__xludf.DUMMYFUNCTION("RANK(C213,FILTER(C:C,E:E=E213,A:A=A213))"),"#N/A")</f>
        <v>#N/A</v>
      </c>
      <c r="G213" s="4" t="str">
        <f t="shared" si="1"/>
        <v>'',</v>
      </c>
      <c r="H213" s="4" t="str">
        <f>MATCH('Decision Tree Importance'!A213,'Linear Regression'!A:A,0)</f>
        <v>#N/A</v>
      </c>
    </row>
    <row r="214">
      <c r="D214" s="8"/>
      <c r="E214" s="8"/>
      <c r="F214" s="4" t="str">
        <f>IFERROR(__xludf.DUMMYFUNCTION("RANK(C214,FILTER(C:C,E:E=E214,A:A=A214))"),"#N/A")</f>
        <v>#N/A</v>
      </c>
      <c r="G214" s="4" t="str">
        <f t="shared" si="1"/>
        <v>'',</v>
      </c>
      <c r="H214" s="4" t="str">
        <f>MATCH('Decision Tree Importance'!A214,'Linear Regression'!A:A,0)</f>
        <v>#N/A</v>
      </c>
    </row>
    <row r="215">
      <c r="D215" s="8"/>
      <c r="E215" s="8"/>
      <c r="F215" s="4" t="str">
        <f>IFERROR(__xludf.DUMMYFUNCTION("RANK(C215,FILTER(C:C,E:E=E215,A:A=A215))"),"#N/A")</f>
        <v>#N/A</v>
      </c>
      <c r="G215" s="4" t="str">
        <f t="shared" si="1"/>
        <v>'',</v>
      </c>
      <c r="H215" s="4" t="str">
        <f>MATCH('Decision Tree Importance'!A215,'Linear Regression'!A:A,0)</f>
        <v>#N/A</v>
      </c>
    </row>
    <row r="216">
      <c r="D216" s="8"/>
      <c r="E216" s="8"/>
      <c r="F216" s="4" t="str">
        <f>IFERROR(__xludf.DUMMYFUNCTION("RANK(C216,FILTER(C:C,E:E=E216,A:A=A216))"),"#N/A")</f>
        <v>#N/A</v>
      </c>
      <c r="G216" s="4" t="str">
        <f t="shared" si="1"/>
        <v>'',</v>
      </c>
      <c r="H216" s="4" t="str">
        <f>MATCH('Decision Tree Importance'!A216,'Linear Regression'!A:A,0)</f>
        <v>#N/A</v>
      </c>
    </row>
    <row r="217">
      <c r="D217" s="8"/>
      <c r="E217" s="8"/>
      <c r="F217" s="4" t="str">
        <f>IFERROR(__xludf.DUMMYFUNCTION("RANK(C217,FILTER(C:C,E:E=E217,A:A=A217))"),"#N/A")</f>
        <v>#N/A</v>
      </c>
      <c r="G217" s="4" t="str">
        <f t="shared" si="1"/>
        <v>'',</v>
      </c>
      <c r="H217" s="4" t="str">
        <f>MATCH('Decision Tree Importance'!A217,'Linear Regression'!A:A,0)</f>
        <v>#N/A</v>
      </c>
    </row>
    <row r="218">
      <c r="D218" s="8"/>
      <c r="E218" s="8"/>
      <c r="F218" s="4" t="str">
        <f>IFERROR(__xludf.DUMMYFUNCTION("RANK(C218,FILTER(C:C,E:E=E218,A:A=A218))"),"#N/A")</f>
        <v>#N/A</v>
      </c>
      <c r="G218" s="4" t="str">
        <f t="shared" si="1"/>
        <v>'',</v>
      </c>
      <c r="H218" s="4" t="str">
        <f>MATCH('Decision Tree Importance'!A218,'Linear Regression'!A:A,0)</f>
        <v>#N/A</v>
      </c>
    </row>
    <row r="219">
      <c r="D219" s="8"/>
      <c r="E219" s="8"/>
      <c r="F219" s="4" t="str">
        <f>IFERROR(__xludf.DUMMYFUNCTION("RANK(C219,FILTER(C:C,E:E=E219,A:A=A219))"),"#N/A")</f>
        <v>#N/A</v>
      </c>
      <c r="G219" s="4" t="str">
        <f t="shared" si="1"/>
        <v>'',</v>
      </c>
      <c r="H219" s="4" t="str">
        <f>MATCH('Decision Tree Importance'!A219,'Linear Regression'!A:A,0)</f>
        <v>#N/A</v>
      </c>
    </row>
    <row r="220">
      <c r="D220" s="8"/>
      <c r="E220" s="8"/>
      <c r="F220" s="4" t="str">
        <f>IFERROR(__xludf.DUMMYFUNCTION("RANK(C220,FILTER(C:C,E:E=E220,A:A=A220))"),"#N/A")</f>
        <v>#N/A</v>
      </c>
      <c r="G220" s="4" t="str">
        <f t="shared" si="1"/>
        <v>'',</v>
      </c>
      <c r="H220" s="4" t="str">
        <f>MATCH('Decision Tree Importance'!A220,'Linear Regression'!A:A,0)</f>
        <v>#N/A</v>
      </c>
    </row>
    <row r="221">
      <c r="D221" s="8"/>
      <c r="E221" s="8"/>
      <c r="F221" s="4" t="str">
        <f>IFERROR(__xludf.DUMMYFUNCTION("RANK(C221,FILTER(C:C,E:E=E221,A:A=A221))"),"#N/A")</f>
        <v>#N/A</v>
      </c>
      <c r="G221" s="4" t="str">
        <f t="shared" si="1"/>
        <v>'',</v>
      </c>
      <c r="H221" s="4" t="str">
        <f>MATCH('Decision Tree Importance'!A221,'Linear Regression'!A:A,0)</f>
        <v>#N/A</v>
      </c>
    </row>
    <row r="222">
      <c r="D222" s="8"/>
      <c r="E222" s="8"/>
      <c r="F222" s="4" t="str">
        <f>IFERROR(__xludf.DUMMYFUNCTION("RANK(C222,FILTER(C:C,E:E=E222,A:A=A222))"),"#N/A")</f>
        <v>#N/A</v>
      </c>
      <c r="G222" s="4" t="str">
        <f t="shared" si="1"/>
        <v>'',</v>
      </c>
      <c r="H222" s="4" t="str">
        <f>MATCH('Decision Tree Importance'!A222,'Linear Regression'!A:A,0)</f>
        <v>#N/A</v>
      </c>
    </row>
    <row r="223">
      <c r="D223" s="8"/>
      <c r="E223" s="8"/>
      <c r="F223" s="4" t="str">
        <f>IFERROR(__xludf.DUMMYFUNCTION("RANK(C223,FILTER(C:C,E:E=E223,A:A=A223))"),"#N/A")</f>
        <v>#N/A</v>
      </c>
      <c r="G223" s="4" t="str">
        <f t="shared" si="1"/>
        <v>'',</v>
      </c>
      <c r="H223" s="4" t="str">
        <f>MATCH('Decision Tree Importance'!A223,'Linear Regression'!A:A,0)</f>
        <v>#N/A</v>
      </c>
    </row>
    <row r="224">
      <c r="D224" s="8"/>
      <c r="E224" s="8"/>
      <c r="F224" s="4" t="str">
        <f>IFERROR(__xludf.DUMMYFUNCTION("RANK(C224,FILTER(C:C,E:E=E224,A:A=A224))"),"#N/A")</f>
        <v>#N/A</v>
      </c>
      <c r="G224" s="4" t="str">
        <f t="shared" si="1"/>
        <v>'',</v>
      </c>
      <c r="H224" s="4" t="str">
        <f>MATCH('Decision Tree Importance'!A224,'Linear Regression'!A:A,0)</f>
        <v>#N/A</v>
      </c>
    </row>
    <row r="225">
      <c r="D225" s="8"/>
      <c r="E225" s="8"/>
      <c r="F225" s="4" t="str">
        <f>IFERROR(__xludf.DUMMYFUNCTION("RANK(C225,FILTER(C:C,E:E=E225,A:A=A225))"),"#N/A")</f>
        <v>#N/A</v>
      </c>
      <c r="G225" s="4" t="str">
        <f t="shared" si="1"/>
        <v>'',</v>
      </c>
      <c r="H225" s="4" t="str">
        <f>MATCH('Decision Tree Importance'!A225,'Linear Regression'!A:A,0)</f>
        <v>#N/A</v>
      </c>
    </row>
    <row r="226">
      <c r="D226" s="8"/>
      <c r="E226" s="8"/>
      <c r="F226" s="4" t="str">
        <f>IFERROR(__xludf.DUMMYFUNCTION("RANK(C226,FILTER(C:C,E:E=E226,A:A=A226))"),"#N/A")</f>
        <v>#N/A</v>
      </c>
      <c r="G226" s="4" t="str">
        <f t="shared" si="1"/>
        <v>'',</v>
      </c>
      <c r="H226" s="4" t="str">
        <f>MATCH('Decision Tree Importance'!A226,'Linear Regression'!A:A,0)</f>
        <v>#N/A</v>
      </c>
    </row>
    <row r="227">
      <c r="D227" s="8"/>
      <c r="E227" s="8"/>
      <c r="F227" s="4" t="str">
        <f>IFERROR(__xludf.DUMMYFUNCTION("RANK(C227,FILTER(C:C,E:E=E227,A:A=A227))"),"#N/A")</f>
        <v>#N/A</v>
      </c>
      <c r="G227" s="4" t="str">
        <f t="shared" si="1"/>
        <v>'',</v>
      </c>
      <c r="H227" s="4" t="str">
        <f>MATCH('Decision Tree Importance'!A227,'Linear Regression'!A:A,0)</f>
        <v>#N/A</v>
      </c>
    </row>
    <row r="228">
      <c r="D228" s="8"/>
      <c r="E228" s="8"/>
      <c r="F228" s="4" t="str">
        <f>IFERROR(__xludf.DUMMYFUNCTION("RANK(C228,FILTER(C:C,E:E=E228,A:A=A228))"),"#N/A")</f>
        <v>#N/A</v>
      </c>
      <c r="G228" s="4" t="str">
        <f t="shared" si="1"/>
        <v>'',</v>
      </c>
      <c r="H228" s="4" t="str">
        <f>MATCH('Decision Tree Importance'!A228,'Linear Regression'!A:A,0)</f>
        <v>#N/A</v>
      </c>
    </row>
    <row r="229">
      <c r="D229" s="8"/>
      <c r="E229" s="8"/>
      <c r="F229" s="4" t="str">
        <f>IFERROR(__xludf.DUMMYFUNCTION("RANK(C229,FILTER(C:C,E:E=E229,A:A=A229))"),"#N/A")</f>
        <v>#N/A</v>
      </c>
      <c r="G229" s="4" t="str">
        <f t="shared" si="1"/>
        <v>'',</v>
      </c>
      <c r="H229" s="4" t="str">
        <f>MATCH('Decision Tree Importance'!A229,'Linear Regression'!A:A,0)</f>
        <v>#N/A</v>
      </c>
    </row>
    <row r="230">
      <c r="D230" s="8"/>
      <c r="E230" s="8"/>
      <c r="F230" s="4" t="str">
        <f>IFERROR(__xludf.DUMMYFUNCTION("RANK(C230,FILTER(C:C,E:E=E230,A:A=A230))"),"#N/A")</f>
        <v>#N/A</v>
      </c>
      <c r="G230" s="4" t="str">
        <f t="shared" si="1"/>
        <v>'',</v>
      </c>
      <c r="H230" s="4" t="str">
        <f>MATCH('Decision Tree Importance'!A230,'Linear Regression'!A:A,0)</f>
        <v>#N/A</v>
      </c>
    </row>
    <row r="231">
      <c r="D231" s="8"/>
      <c r="E231" s="8"/>
      <c r="F231" s="4" t="str">
        <f>IFERROR(__xludf.DUMMYFUNCTION("RANK(C231,FILTER(C:C,E:E=E231,A:A=A231))"),"#N/A")</f>
        <v>#N/A</v>
      </c>
      <c r="G231" s="4" t="str">
        <f t="shared" si="1"/>
        <v>'',</v>
      </c>
      <c r="H231" s="4" t="str">
        <f>MATCH('Decision Tree Importance'!A231,'Linear Regression'!A:A,0)</f>
        <v>#N/A</v>
      </c>
    </row>
    <row r="232">
      <c r="D232" s="8"/>
      <c r="E232" s="8"/>
      <c r="F232" s="4" t="str">
        <f>IFERROR(__xludf.DUMMYFUNCTION("RANK(C232,FILTER(C:C,E:E=E232,A:A=A232))"),"#N/A")</f>
        <v>#N/A</v>
      </c>
      <c r="G232" s="4" t="str">
        <f t="shared" si="1"/>
        <v>'',</v>
      </c>
      <c r="H232" s="4" t="str">
        <f>MATCH('Decision Tree Importance'!A232,'Linear Regression'!A:A,0)</f>
        <v>#N/A</v>
      </c>
    </row>
    <row r="233">
      <c r="D233" s="8"/>
      <c r="E233" s="8"/>
      <c r="F233" s="4" t="str">
        <f>IFERROR(__xludf.DUMMYFUNCTION("RANK(C233,FILTER(C:C,E:E=E233,A:A=A233))"),"#N/A")</f>
        <v>#N/A</v>
      </c>
      <c r="G233" s="4" t="str">
        <f t="shared" si="1"/>
        <v>'',</v>
      </c>
      <c r="H233" s="4" t="str">
        <f>MATCH('Decision Tree Importance'!A233,'Linear Regression'!A:A,0)</f>
        <v>#N/A</v>
      </c>
    </row>
    <row r="234">
      <c r="D234" s="8"/>
      <c r="E234" s="8"/>
      <c r="F234" s="4" t="str">
        <f>IFERROR(__xludf.DUMMYFUNCTION("RANK(C234,FILTER(C:C,E:E=E234,A:A=A234))"),"#N/A")</f>
        <v>#N/A</v>
      </c>
      <c r="G234" s="4" t="str">
        <f t="shared" si="1"/>
        <v>'',</v>
      </c>
      <c r="H234" s="4" t="str">
        <f>MATCH('Decision Tree Importance'!A234,'Linear Regression'!A:A,0)</f>
        <v>#N/A</v>
      </c>
    </row>
    <row r="235">
      <c r="D235" s="8"/>
      <c r="E235" s="8"/>
      <c r="F235" s="4" t="str">
        <f>IFERROR(__xludf.DUMMYFUNCTION("RANK(C235,FILTER(C:C,E:E=E235,A:A=A235))"),"#N/A")</f>
        <v>#N/A</v>
      </c>
      <c r="G235" s="4" t="str">
        <f t="shared" si="1"/>
        <v>'',</v>
      </c>
      <c r="H235" s="4" t="str">
        <f>MATCH('Decision Tree Importance'!A235,'Linear Regression'!A:A,0)</f>
        <v>#N/A</v>
      </c>
    </row>
    <row r="236">
      <c r="D236" s="8"/>
      <c r="E236" s="8"/>
      <c r="F236" s="4" t="str">
        <f>IFERROR(__xludf.DUMMYFUNCTION("RANK(C236,FILTER(C:C,E:E=E236,A:A=A236))"),"#N/A")</f>
        <v>#N/A</v>
      </c>
      <c r="G236" s="4" t="str">
        <f t="shared" si="1"/>
        <v>'',</v>
      </c>
      <c r="H236" s="4" t="str">
        <f>MATCH('Decision Tree Importance'!A236,'Linear Regression'!A:A,0)</f>
        <v>#N/A</v>
      </c>
    </row>
    <row r="237">
      <c r="D237" s="8"/>
      <c r="E237" s="8"/>
      <c r="F237" s="4" t="str">
        <f>IFERROR(__xludf.DUMMYFUNCTION("RANK(C237,FILTER(C:C,E:E=E237,A:A=A237))"),"#N/A")</f>
        <v>#N/A</v>
      </c>
      <c r="G237" s="4" t="str">
        <f t="shared" si="1"/>
        <v>'',</v>
      </c>
      <c r="H237" s="4" t="str">
        <f>MATCH('Decision Tree Importance'!A237,'Linear Regression'!A:A,0)</f>
        <v>#N/A</v>
      </c>
    </row>
    <row r="238">
      <c r="D238" s="8"/>
      <c r="E238" s="8"/>
      <c r="F238" s="4" t="str">
        <f>IFERROR(__xludf.DUMMYFUNCTION("RANK(C238,FILTER(C:C,E:E=E238,A:A=A238))"),"#N/A")</f>
        <v>#N/A</v>
      </c>
      <c r="G238" s="4" t="str">
        <f t="shared" si="1"/>
        <v>'',</v>
      </c>
      <c r="H238" s="4" t="str">
        <f>MATCH('Decision Tree Importance'!A238,'Linear Regression'!A:A,0)</f>
        <v>#N/A</v>
      </c>
    </row>
    <row r="239">
      <c r="D239" s="8"/>
      <c r="E239" s="8"/>
      <c r="F239" s="4" t="str">
        <f>IFERROR(__xludf.DUMMYFUNCTION("RANK(C239,FILTER(C:C,E:E=E239,A:A=A239))"),"#N/A")</f>
        <v>#N/A</v>
      </c>
      <c r="G239" s="4" t="str">
        <f t="shared" si="1"/>
        <v>'',</v>
      </c>
      <c r="H239" s="4" t="str">
        <f>MATCH('Decision Tree Importance'!A239,'Linear Regression'!A:A,0)</f>
        <v>#N/A</v>
      </c>
    </row>
    <row r="240">
      <c r="D240" s="8"/>
      <c r="E240" s="8"/>
      <c r="F240" s="4" t="str">
        <f>IFERROR(__xludf.DUMMYFUNCTION("RANK(C240,FILTER(C:C,E:E=E240,A:A=A240))"),"#N/A")</f>
        <v>#N/A</v>
      </c>
      <c r="G240" s="4" t="str">
        <f t="shared" si="1"/>
        <v>'',</v>
      </c>
      <c r="H240" s="4" t="str">
        <f>MATCH('Decision Tree Importance'!A240,'Linear Regression'!A:A,0)</f>
        <v>#N/A</v>
      </c>
    </row>
    <row r="241">
      <c r="D241" s="8"/>
      <c r="E241" s="8"/>
      <c r="F241" s="4" t="str">
        <f>IFERROR(__xludf.DUMMYFUNCTION("RANK(C241,FILTER(C:C,E:E=E241,A:A=A241))"),"#N/A")</f>
        <v>#N/A</v>
      </c>
      <c r="G241" s="4" t="str">
        <f t="shared" si="1"/>
        <v>'',</v>
      </c>
      <c r="H241" s="4" t="str">
        <f>MATCH('Decision Tree Importance'!A241,'Linear Regression'!A:A,0)</f>
        <v>#N/A</v>
      </c>
    </row>
    <row r="242">
      <c r="D242" s="8"/>
      <c r="E242" s="8"/>
      <c r="F242" s="4" t="str">
        <f>IFERROR(__xludf.DUMMYFUNCTION("RANK(C242,FILTER(C:C,E:E=E242,A:A=A242))"),"#N/A")</f>
        <v>#N/A</v>
      </c>
      <c r="G242" s="4" t="str">
        <f t="shared" si="1"/>
        <v>'',</v>
      </c>
      <c r="H242" s="4" t="str">
        <f>MATCH('Decision Tree Importance'!A242,'Linear Regression'!A:A,0)</f>
        <v>#N/A</v>
      </c>
    </row>
    <row r="243">
      <c r="D243" s="8"/>
      <c r="E243" s="8"/>
      <c r="F243" s="4" t="str">
        <f>IFERROR(__xludf.DUMMYFUNCTION("RANK(C243,FILTER(C:C,E:E=E243,A:A=A243))"),"#N/A")</f>
        <v>#N/A</v>
      </c>
      <c r="G243" s="4" t="str">
        <f t="shared" si="1"/>
        <v>'',</v>
      </c>
      <c r="H243" s="4" t="str">
        <f>MATCH('Decision Tree Importance'!A243,'Linear Regression'!A:A,0)</f>
        <v>#N/A</v>
      </c>
    </row>
    <row r="244">
      <c r="D244" s="8"/>
      <c r="E244" s="8"/>
      <c r="F244" s="4" t="str">
        <f>IFERROR(__xludf.DUMMYFUNCTION("RANK(C244,FILTER(C:C,E:E=E244,A:A=A244))"),"#N/A")</f>
        <v>#N/A</v>
      </c>
      <c r="G244" s="4" t="str">
        <f t="shared" si="1"/>
        <v>'',</v>
      </c>
      <c r="H244" s="4" t="str">
        <f>MATCH('Decision Tree Importance'!A244,'Linear Regression'!A:A,0)</f>
        <v>#N/A</v>
      </c>
    </row>
    <row r="245">
      <c r="D245" s="8"/>
      <c r="E245" s="8"/>
      <c r="F245" s="4" t="str">
        <f>IFERROR(__xludf.DUMMYFUNCTION("RANK(C245,FILTER(C:C,E:E=E245,A:A=A245))"),"#N/A")</f>
        <v>#N/A</v>
      </c>
      <c r="G245" s="4" t="str">
        <f t="shared" si="1"/>
        <v>'',</v>
      </c>
      <c r="H245" s="4" t="str">
        <f>MATCH('Decision Tree Importance'!A245,'Linear Regression'!A:A,0)</f>
        <v>#N/A</v>
      </c>
    </row>
    <row r="246">
      <c r="D246" s="8"/>
      <c r="E246" s="8"/>
      <c r="F246" s="4" t="str">
        <f>IFERROR(__xludf.DUMMYFUNCTION("RANK(C246,FILTER(C:C,E:E=E246,A:A=A246))"),"#N/A")</f>
        <v>#N/A</v>
      </c>
      <c r="G246" s="4" t="str">
        <f t="shared" si="1"/>
        <v>'',</v>
      </c>
      <c r="H246" s="4" t="str">
        <f>MATCH('Decision Tree Importance'!A246,'Linear Regression'!A:A,0)</f>
        <v>#N/A</v>
      </c>
    </row>
    <row r="247">
      <c r="D247" s="8"/>
      <c r="E247" s="8"/>
      <c r="F247" s="4" t="str">
        <f>IFERROR(__xludf.DUMMYFUNCTION("RANK(C247,FILTER(C:C,E:E=E247,A:A=A247))"),"#N/A")</f>
        <v>#N/A</v>
      </c>
      <c r="G247" s="4" t="str">
        <f t="shared" si="1"/>
        <v>'',</v>
      </c>
      <c r="H247" s="4" t="str">
        <f>MATCH('Decision Tree Importance'!A247,'Linear Regression'!A:A,0)</f>
        <v>#N/A</v>
      </c>
    </row>
    <row r="248">
      <c r="D248" s="8"/>
      <c r="E248" s="8"/>
      <c r="F248" s="4" t="str">
        <f>IFERROR(__xludf.DUMMYFUNCTION("RANK(C248,FILTER(C:C,E:E=E248,A:A=A248))"),"#N/A")</f>
        <v>#N/A</v>
      </c>
      <c r="G248" s="4" t="str">
        <f t="shared" si="1"/>
        <v>'',</v>
      </c>
      <c r="H248" s="4" t="str">
        <f>MATCH('Decision Tree Importance'!A248,'Linear Regression'!A:A,0)</f>
        <v>#N/A</v>
      </c>
    </row>
    <row r="249">
      <c r="D249" s="8"/>
      <c r="E249" s="8"/>
      <c r="F249" s="4" t="str">
        <f>IFERROR(__xludf.DUMMYFUNCTION("RANK(C249,FILTER(C:C,E:E=E249,A:A=A249))"),"#N/A")</f>
        <v>#N/A</v>
      </c>
      <c r="G249" s="4" t="str">
        <f t="shared" si="1"/>
        <v>'',</v>
      </c>
      <c r="H249" s="4" t="str">
        <f>MATCH('Decision Tree Importance'!A249,'Linear Regression'!A:A,0)</f>
        <v>#N/A</v>
      </c>
    </row>
    <row r="250">
      <c r="D250" s="8"/>
      <c r="E250" s="8"/>
      <c r="F250" s="4" t="str">
        <f>IFERROR(__xludf.DUMMYFUNCTION("RANK(C250,FILTER(C:C,E:E=E250,A:A=A250))"),"#N/A")</f>
        <v>#N/A</v>
      </c>
      <c r="G250" s="4" t="str">
        <f t="shared" si="1"/>
        <v>'',</v>
      </c>
      <c r="H250" s="4" t="str">
        <f>MATCH('Decision Tree Importance'!A250,'Linear Regression'!A:A,0)</f>
        <v>#N/A</v>
      </c>
    </row>
    <row r="251">
      <c r="D251" s="8"/>
      <c r="E251" s="8"/>
      <c r="F251" s="4" t="str">
        <f>IFERROR(__xludf.DUMMYFUNCTION("RANK(C251,FILTER(C:C,E:E=E251,A:A=A251))"),"#N/A")</f>
        <v>#N/A</v>
      </c>
      <c r="G251" s="4" t="str">
        <f t="shared" si="1"/>
        <v>'',</v>
      </c>
      <c r="H251" s="4" t="str">
        <f>MATCH('Decision Tree Importance'!A251,'Linear Regression'!A:A,0)</f>
        <v>#N/A</v>
      </c>
    </row>
    <row r="252">
      <c r="D252" s="8"/>
      <c r="E252" s="8"/>
      <c r="F252" s="4" t="str">
        <f>IFERROR(__xludf.DUMMYFUNCTION("RANK(C252,FILTER(C:C,E:E=E252,A:A=A252))"),"#N/A")</f>
        <v>#N/A</v>
      </c>
      <c r="G252" s="4" t="str">
        <f t="shared" si="1"/>
        <v>'',</v>
      </c>
      <c r="H252" s="4" t="str">
        <f>MATCH('Decision Tree Importance'!A252,'Linear Regression'!A:A,0)</f>
        <v>#N/A</v>
      </c>
    </row>
    <row r="253">
      <c r="D253" s="8"/>
      <c r="E253" s="8"/>
      <c r="F253" s="4" t="str">
        <f>IFERROR(__xludf.DUMMYFUNCTION("RANK(C253,FILTER(C:C,E:E=E253,A:A=A253))"),"#N/A")</f>
        <v>#N/A</v>
      </c>
      <c r="G253" s="4" t="str">
        <f t="shared" si="1"/>
        <v>'',</v>
      </c>
      <c r="H253" s="4" t="str">
        <f>MATCH('Decision Tree Importance'!A253,'Linear Regression'!A:A,0)</f>
        <v>#N/A</v>
      </c>
    </row>
    <row r="254">
      <c r="D254" s="8"/>
      <c r="E254" s="8"/>
      <c r="F254" s="4" t="str">
        <f>IFERROR(__xludf.DUMMYFUNCTION("RANK(C254,FILTER(C:C,E:E=E254,A:A=A254))"),"#N/A")</f>
        <v>#N/A</v>
      </c>
      <c r="G254" s="4" t="str">
        <f t="shared" si="1"/>
        <v>'',</v>
      </c>
      <c r="H254" s="4" t="str">
        <f>MATCH('Decision Tree Importance'!A254,'Linear Regression'!A:A,0)</f>
        <v>#N/A</v>
      </c>
    </row>
    <row r="255">
      <c r="D255" s="8"/>
      <c r="E255" s="8"/>
      <c r="F255" s="4" t="str">
        <f>IFERROR(__xludf.DUMMYFUNCTION("RANK(C255,FILTER(C:C,E:E=E255,A:A=A255))"),"#N/A")</f>
        <v>#N/A</v>
      </c>
      <c r="G255" s="4" t="str">
        <f t="shared" si="1"/>
        <v>'',</v>
      </c>
      <c r="H255" s="4" t="str">
        <f>MATCH('Decision Tree Importance'!A255,'Linear Regression'!A:A,0)</f>
        <v>#N/A</v>
      </c>
    </row>
    <row r="256">
      <c r="D256" s="8"/>
      <c r="E256" s="8"/>
      <c r="F256" s="4" t="str">
        <f>IFERROR(__xludf.DUMMYFUNCTION("RANK(C256,FILTER(C:C,E:E=E256,A:A=A256))"),"#N/A")</f>
        <v>#N/A</v>
      </c>
      <c r="G256" s="4" t="str">
        <f t="shared" si="1"/>
        <v>'',</v>
      </c>
      <c r="H256" s="4" t="str">
        <f>MATCH('Decision Tree Importance'!A256,'Linear Regression'!A:A,0)</f>
        <v>#N/A</v>
      </c>
    </row>
    <row r="257">
      <c r="D257" s="8"/>
      <c r="E257" s="8"/>
      <c r="F257" s="4" t="str">
        <f>IFERROR(__xludf.DUMMYFUNCTION("RANK(C257,FILTER(C:C,E:E=E257,A:A=A257))"),"#N/A")</f>
        <v>#N/A</v>
      </c>
      <c r="G257" s="4" t="str">
        <f t="shared" si="1"/>
        <v>'',</v>
      </c>
      <c r="H257" s="4" t="str">
        <f>MATCH('Decision Tree Importance'!A257,'Linear Regression'!A:A,0)</f>
        <v>#N/A</v>
      </c>
    </row>
    <row r="258">
      <c r="D258" s="8"/>
      <c r="E258" s="8"/>
      <c r="F258" s="4" t="str">
        <f>IFERROR(__xludf.DUMMYFUNCTION("RANK(C258,FILTER(C:C,E:E=E258,A:A=A258))"),"#N/A")</f>
        <v>#N/A</v>
      </c>
      <c r="G258" s="4" t="str">
        <f t="shared" si="1"/>
        <v>'',</v>
      </c>
      <c r="H258" s="4" t="str">
        <f>MATCH('Decision Tree Importance'!A258,'Linear Regression'!A:A,0)</f>
        <v>#N/A</v>
      </c>
    </row>
    <row r="259">
      <c r="D259" s="8"/>
      <c r="E259" s="8"/>
      <c r="F259" s="4" t="str">
        <f>IFERROR(__xludf.DUMMYFUNCTION("RANK(C259,FILTER(C:C,E:E=E259,A:A=A259))"),"#N/A")</f>
        <v>#N/A</v>
      </c>
      <c r="G259" s="4" t="str">
        <f t="shared" si="1"/>
        <v>'',</v>
      </c>
      <c r="H259" s="4" t="str">
        <f>MATCH('Decision Tree Importance'!A259,'Linear Regression'!A:A,0)</f>
        <v>#N/A</v>
      </c>
    </row>
    <row r="260">
      <c r="D260" s="8"/>
      <c r="E260" s="8"/>
      <c r="F260" s="4" t="str">
        <f>IFERROR(__xludf.DUMMYFUNCTION("RANK(C260,FILTER(C:C,E:E=E260,A:A=A260))"),"#N/A")</f>
        <v>#N/A</v>
      </c>
      <c r="G260" s="4" t="str">
        <f t="shared" si="1"/>
        <v>'',</v>
      </c>
      <c r="H260" s="4" t="str">
        <f>MATCH('Decision Tree Importance'!A260,'Linear Regression'!A:A,0)</f>
        <v>#N/A</v>
      </c>
    </row>
    <row r="261">
      <c r="D261" s="8"/>
      <c r="E261" s="8"/>
      <c r="F261" s="4" t="str">
        <f>IFERROR(__xludf.DUMMYFUNCTION("RANK(C261,FILTER(C:C,E:E=E261,A:A=A261))"),"#N/A")</f>
        <v>#N/A</v>
      </c>
      <c r="G261" s="4" t="str">
        <f t="shared" si="1"/>
        <v>'',</v>
      </c>
      <c r="H261" s="4" t="str">
        <f>MATCH('Decision Tree Importance'!A261,'Linear Regression'!A:A,0)</f>
        <v>#N/A</v>
      </c>
    </row>
    <row r="262">
      <c r="D262" s="8"/>
      <c r="E262" s="8"/>
      <c r="F262" s="4" t="str">
        <f>IFERROR(__xludf.DUMMYFUNCTION("RANK(C262,FILTER(C:C,E:E=E262,A:A=A262))"),"#N/A")</f>
        <v>#N/A</v>
      </c>
      <c r="G262" s="4" t="str">
        <f t="shared" si="1"/>
        <v>'',</v>
      </c>
      <c r="H262" s="4" t="str">
        <f>MATCH('Decision Tree Importance'!A262,'Linear Regression'!A:A,0)</f>
        <v>#N/A</v>
      </c>
    </row>
    <row r="263">
      <c r="D263" s="8"/>
      <c r="E263" s="8"/>
      <c r="F263" s="4" t="str">
        <f>IFERROR(__xludf.DUMMYFUNCTION("RANK(C263,FILTER(C:C,E:E=E263,A:A=A263))"),"#N/A")</f>
        <v>#N/A</v>
      </c>
      <c r="G263" s="4" t="str">
        <f t="shared" si="1"/>
        <v>'',</v>
      </c>
      <c r="H263" s="4" t="str">
        <f>MATCH('Decision Tree Importance'!A263,'Linear Regression'!A:A,0)</f>
        <v>#N/A</v>
      </c>
    </row>
    <row r="264">
      <c r="D264" s="8"/>
      <c r="E264" s="8"/>
      <c r="F264" s="4" t="str">
        <f>IFERROR(__xludf.DUMMYFUNCTION("RANK(C264,FILTER(C:C,E:E=E264,A:A=A264))"),"#N/A")</f>
        <v>#N/A</v>
      </c>
      <c r="G264" s="4" t="str">
        <f t="shared" si="1"/>
        <v>'',</v>
      </c>
      <c r="H264" s="4" t="str">
        <f>MATCH('Decision Tree Importance'!A264,'Linear Regression'!A:A,0)</f>
        <v>#N/A</v>
      </c>
    </row>
    <row r="265">
      <c r="D265" s="8"/>
      <c r="E265" s="8"/>
      <c r="F265" s="4" t="str">
        <f>IFERROR(__xludf.DUMMYFUNCTION("RANK(C265,FILTER(C:C,E:E=E265,A:A=A265))"),"#N/A")</f>
        <v>#N/A</v>
      </c>
      <c r="G265" s="4" t="str">
        <f t="shared" si="1"/>
        <v>'',</v>
      </c>
      <c r="H265" s="4" t="str">
        <f>MATCH('Decision Tree Importance'!A265,'Linear Regression'!A:A,0)</f>
        <v>#N/A</v>
      </c>
    </row>
    <row r="266">
      <c r="D266" s="8"/>
      <c r="E266" s="8"/>
      <c r="F266" s="4" t="str">
        <f>IFERROR(__xludf.DUMMYFUNCTION("RANK(C266,FILTER(C:C,E:E=E266,A:A=A266))"),"#N/A")</f>
        <v>#N/A</v>
      </c>
      <c r="G266" s="4" t="str">
        <f t="shared" si="1"/>
        <v>'',</v>
      </c>
      <c r="H266" s="4" t="str">
        <f>MATCH('Decision Tree Importance'!A266,'Linear Regression'!A:A,0)</f>
        <v>#N/A</v>
      </c>
    </row>
    <row r="267">
      <c r="D267" s="8"/>
      <c r="E267" s="8"/>
      <c r="F267" s="4" t="str">
        <f>IFERROR(__xludf.DUMMYFUNCTION("RANK(C267,FILTER(C:C,E:E=E267,A:A=A267))"),"#N/A")</f>
        <v>#N/A</v>
      </c>
      <c r="G267" s="4" t="str">
        <f t="shared" si="1"/>
        <v>'',</v>
      </c>
      <c r="H267" s="4" t="str">
        <f>MATCH('Decision Tree Importance'!A267,'Linear Regression'!A:A,0)</f>
        <v>#N/A</v>
      </c>
    </row>
    <row r="268">
      <c r="D268" s="8"/>
      <c r="E268" s="8"/>
      <c r="F268" s="4" t="str">
        <f>IFERROR(__xludf.DUMMYFUNCTION("RANK(C268,FILTER(C:C,E:E=E268,A:A=A268))"),"#N/A")</f>
        <v>#N/A</v>
      </c>
      <c r="G268" s="4" t="str">
        <f t="shared" si="1"/>
        <v>'',</v>
      </c>
      <c r="H268" s="4" t="str">
        <f>MATCH('Decision Tree Importance'!A268,'Linear Regression'!A:A,0)</f>
        <v>#N/A</v>
      </c>
    </row>
    <row r="269">
      <c r="D269" s="8"/>
      <c r="E269" s="8"/>
      <c r="F269" s="4" t="str">
        <f>IFERROR(__xludf.DUMMYFUNCTION("RANK(C269,FILTER(C:C,E:E=E269,A:A=A269))"),"#N/A")</f>
        <v>#N/A</v>
      </c>
      <c r="G269" s="4" t="str">
        <f t="shared" si="1"/>
        <v>'',</v>
      </c>
      <c r="H269" s="4" t="str">
        <f>MATCH('Decision Tree Importance'!A269,'Linear Regression'!A:A,0)</f>
        <v>#N/A</v>
      </c>
    </row>
    <row r="270">
      <c r="D270" s="8"/>
      <c r="E270" s="8"/>
      <c r="F270" s="4" t="str">
        <f>IFERROR(__xludf.DUMMYFUNCTION("RANK(C270,FILTER(C:C,E:E=E270,A:A=A270))"),"#N/A")</f>
        <v>#N/A</v>
      </c>
      <c r="G270" s="4" t="str">
        <f t="shared" si="1"/>
        <v>'',</v>
      </c>
      <c r="H270" s="4" t="str">
        <f>MATCH('Decision Tree Importance'!A270,'Linear Regression'!A:A,0)</f>
        <v>#N/A</v>
      </c>
    </row>
    <row r="271">
      <c r="D271" s="8"/>
      <c r="E271" s="8"/>
      <c r="F271" s="4" t="str">
        <f>IFERROR(__xludf.DUMMYFUNCTION("RANK(C271,FILTER(C:C,E:E=E271,A:A=A271))"),"#N/A")</f>
        <v>#N/A</v>
      </c>
      <c r="G271" s="4" t="str">
        <f t="shared" si="1"/>
        <v>'',</v>
      </c>
      <c r="H271" s="4" t="str">
        <f>MATCH('Decision Tree Importance'!A271,'Linear Regression'!A:A,0)</f>
        <v>#N/A</v>
      </c>
    </row>
    <row r="272">
      <c r="D272" s="8"/>
      <c r="E272" s="8"/>
      <c r="F272" s="4" t="str">
        <f>IFERROR(__xludf.DUMMYFUNCTION("RANK(C272,FILTER(C:C,E:E=E272,A:A=A272))"),"#N/A")</f>
        <v>#N/A</v>
      </c>
      <c r="G272" s="4" t="str">
        <f t="shared" si="1"/>
        <v>'',</v>
      </c>
      <c r="H272" s="4" t="str">
        <f>MATCH('Decision Tree Importance'!A272,'Linear Regression'!A:A,0)</f>
        <v>#N/A</v>
      </c>
    </row>
    <row r="273">
      <c r="D273" s="8"/>
      <c r="E273" s="8"/>
      <c r="F273" s="4" t="str">
        <f>IFERROR(__xludf.DUMMYFUNCTION("RANK(C273,FILTER(C:C,E:E=E273,A:A=A273))"),"#N/A")</f>
        <v>#N/A</v>
      </c>
      <c r="G273" s="4" t="str">
        <f t="shared" si="1"/>
        <v>'',</v>
      </c>
      <c r="H273" s="4" t="str">
        <f>MATCH('Decision Tree Importance'!A273,'Linear Regression'!A:A,0)</f>
        <v>#N/A</v>
      </c>
    </row>
    <row r="274">
      <c r="D274" s="8"/>
      <c r="E274" s="8"/>
      <c r="F274" s="4" t="str">
        <f>IFERROR(__xludf.DUMMYFUNCTION("RANK(C274,FILTER(C:C,E:E=E274,A:A=A274))"),"#N/A")</f>
        <v>#N/A</v>
      </c>
      <c r="G274" s="4" t="str">
        <f t="shared" si="1"/>
        <v>'',</v>
      </c>
      <c r="H274" s="4" t="str">
        <f>MATCH('Decision Tree Importance'!A274,'Linear Regression'!A:A,0)</f>
        <v>#N/A</v>
      </c>
    </row>
    <row r="275">
      <c r="D275" s="8"/>
      <c r="E275" s="8"/>
      <c r="F275" s="4" t="str">
        <f>IFERROR(__xludf.DUMMYFUNCTION("RANK(C275,FILTER(C:C,E:E=E275,A:A=A275))"),"#N/A")</f>
        <v>#N/A</v>
      </c>
      <c r="G275" s="4" t="str">
        <f t="shared" si="1"/>
        <v>'',</v>
      </c>
      <c r="H275" s="4" t="str">
        <f>MATCH('Decision Tree Importance'!A275,'Linear Regression'!A:A,0)</f>
        <v>#N/A</v>
      </c>
    </row>
    <row r="276">
      <c r="D276" s="8"/>
      <c r="E276" s="8"/>
      <c r="F276" s="4" t="str">
        <f>IFERROR(__xludf.DUMMYFUNCTION("RANK(C276,FILTER(C:C,E:E=E276,A:A=A276))"),"#N/A")</f>
        <v>#N/A</v>
      </c>
      <c r="G276" s="4" t="str">
        <f t="shared" si="1"/>
        <v>'',</v>
      </c>
      <c r="H276" s="4" t="str">
        <f>MATCH('Decision Tree Importance'!A276,'Linear Regression'!A:A,0)</f>
        <v>#N/A</v>
      </c>
    </row>
    <row r="277">
      <c r="D277" s="8"/>
      <c r="E277" s="8"/>
      <c r="F277" s="4" t="str">
        <f>IFERROR(__xludf.DUMMYFUNCTION("RANK(C277,FILTER(C:C,E:E=E277,A:A=A277))"),"#N/A")</f>
        <v>#N/A</v>
      </c>
      <c r="G277" s="4" t="str">
        <f t="shared" si="1"/>
        <v>'',</v>
      </c>
      <c r="H277" s="4" t="str">
        <f>MATCH('Decision Tree Importance'!A277,'Linear Regression'!A:A,0)</f>
        <v>#N/A</v>
      </c>
    </row>
    <row r="278">
      <c r="D278" s="8"/>
      <c r="E278" s="8"/>
      <c r="F278" s="4" t="str">
        <f>IFERROR(__xludf.DUMMYFUNCTION("RANK(C278,FILTER(C:C,E:E=E278,A:A=A278))"),"#N/A")</f>
        <v>#N/A</v>
      </c>
      <c r="G278" s="4" t="str">
        <f t="shared" si="1"/>
        <v>'',</v>
      </c>
      <c r="H278" s="4" t="str">
        <f>MATCH('Decision Tree Importance'!A278,'Linear Regression'!A:A,0)</f>
        <v>#N/A</v>
      </c>
    </row>
    <row r="279">
      <c r="D279" s="8"/>
      <c r="E279" s="8"/>
      <c r="F279" s="4" t="str">
        <f>IFERROR(__xludf.DUMMYFUNCTION("RANK(C279,FILTER(C:C,E:E=E279,A:A=A279))"),"#N/A")</f>
        <v>#N/A</v>
      </c>
      <c r="G279" s="4" t="str">
        <f t="shared" si="1"/>
        <v>'',</v>
      </c>
      <c r="H279" s="4" t="str">
        <f>MATCH('Decision Tree Importance'!A279,'Linear Regression'!A:A,0)</f>
        <v>#N/A</v>
      </c>
    </row>
    <row r="280">
      <c r="D280" s="8"/>
      <c r="E280" s="8"/>
      <c r="F280" s="4" t="str">
        <f>IFERROR(__xludf.DUMMYFUNCTION("RANK(C280,FILTER(C:C,E:E=E280,A:A=A280))"),"#N/A")</f>
        <v>#N/A</v>
      </c>
      <c r="G280" s="4" t="str">
        <f t="shared" si="1"/>
        <v>'',</v>
      </c>
      <c r="H280" s="4" t="str">
        <f>MATCH('Decision Tree Importance'!A280,'Linear Regression'!A:A,0)</f>
        <v>#N/A</v>
      </c>
    </row>
    <row r="281">
      <c r="D281" s="8"/>
      <c r="E281" s="8"/>
      <c r="F281" s="4" t="str">
        <f>IFERROR(__xludf.DUMMYFUNCTION("RANK(C281,FILTER(C:C,E:E=E281,A:A=A281))"),"#N/A")</f>
        <v>#N/A</v>
      </c>
      <c r="G281" s="4" t="str">
        <f t="shared" si="1"/>
        <v>'',</v>
      </c>
      <c r="H281" s="4" t="str">
        <f>MATCH('Decision Tree Importance'!A281,'Linear Regression'!A:A,0)</f>
        <v>#N/A</v>
      </c>
    </row>
    <row r="282">
      <c r="D282" s="8"/>
      <c r="E282" s="8"/>
      <c r="F282" s="4" t="str">
        <f>IFERROR(__xludf.DUMMYFUNCTION("RANK(C282,FILTER(C:C,E:E=E282,A:A=A282))"),"#N/A")</f>
        <v>#N/A</v>
      </c>
      <c r="G282" s="4" t="str">
        <f t="shared" si="1"/>
        <v>'',</v>
      </c>
      <c r="H282" s="4" t="str">
        <f>MATCH('Decision Tree Importance'!A282,'Linear Regression'!A:A,0)</f>
        <v>#N/A</v>
      </c>
    </row>
    <row r="283">
      <c r="D283" s="8"/>
      <c r="E283" s="8"/>
      <c r="F283" s="4" t="str">
        <f>IFERROR(__xludf.DUMMYFUNCTION("RANK(C283,FILTER(C:C,E:E=E283,A:A=A283))"),"#N/A")</f>
        <v>#N/A</v>
      </c>
      <c r="G283" s="4" t="str">
        <f t="shared" si="1"/>
        <v>'',</v>
      </c>
      <c r="H283" s="4" t="str">
        <f>MATCH('Decision Tree Importance'!A283,'Linear Regression'!A:A,0)</f>
        <v>#N/A</v>
      </c>
    </row>
    <row r="284">
      <c r="D284" s="8"/>
      <c r="E284" s="8"/>
      <c r="F284" s="4" t="str">
        <f>IFERROR(__xludf.DUMMYFUNCTION("RANK(C284,FILTER(C:C,E:E=E284,A:A=A284))"),"#N/A")</f>
        <v>#N/A</v>
      </c>
      <c r="G284" s="4" t="str">
        <f t="shared" si="1"/>
        <v>'',</v>
      </c>
      <c r="H284" s="4" t="str">
        <f>MATCH('Decision Tree Importance'!A284,'Linear Regression'!A:A,0)</f>
        <v>#N/A</v>
      </c>
    </row>
    <row r="285">
      <c r="D285" s="8"/>
      <c r="E285" s="8"/>
      <c r="F285" s="4" t="str">
        <f>IFERROR(__xludf.DUMMYFUNCTION("RANK(C285,FILTER(C:C,E:E=E285,A:A=A285))"),"#N/A")</f>
        <v>#N/A</v>
      </c>
      <c r="G285" s="4" t="str">
        <f t="shared" si="1"/>
        <v>'',</v>
      </c>
      <c r="H285" s="4" t="str">
        <f>MATCH('Decision Tree Importance'!A285,'Linear Regression'!A:A,0)</f>
        <v>#N/A</v>
      </c>
    </row>
    <row r="286">
      <c r="D286" s="8"/>
      <c r="E286" s="8"/>
      <c r="F286" s="4" t="str">
        <f>IFERROR(__xludf.DUMMYFUNCTION("RANK(C286,FILTER(C:C,E:E=E286,A:A=A286))"),"#N/A")</f>
        <v>#N/A</v>
      </c>
      <c r="G286" s="4" t="str">
        <f t="shared" si="1"/>
        <v>'',</v>
      </c>
      <c r="H286" s="4" t="str">
        <f>MATCH('Decision Tree Importance'!A286,'Linear Regression'!A:A,0)</f>
        <v>#N/A</v>
      </c>
    </row>
    <row r="287">
      <c r="D287" s="8"/>
      <c r="E287" s="8"/>
      <c r="F287" s="4" t="str">
        <f>IFERROR(__xludf.DUMMYFUNCTION("RANK(C287,FILTER(C:C,E:E=E287,A:A=A287))"),"#N/A")</f>
        <v>#N/A</v>
      </c>
      <c r="G287" s="4" t="str">
        <f t="shared" si="1"/>
        <v>'',</v>
      </c>
      <c r="H287" s="4" t="str">
        <f>MATCH('Decision Tree Importance'!A287,'Linear Regression'!A:A,0)</f>
        <v>#N/A</v>
      </c>
    </row>
    <row r="288">
      <c r="D288" s="8"/>
      <c r="E288" s="8"/>
      <c r="F288" s="4" t="str">
        <f>IFERROR(__xludf.DUMMYFUNCTION("RANK(C288,FILTER(C:C,E:E=E288,A:A=A288))"),"#N/A")</f>
        <v>#N/A</v>
      </c>
      <c r="G288" s="4" t="str">
        <f t="shared" si="1"/>
        <v>'',</v>
      </c>
      <c r="H288" s="4" t="str">
        <f>MATCH('Decision Tree Importance'!A288,'Linear Regression'!A:A,0)</f>
        <v>#N/A</v>
      </c>
    </row>
    <row r="289">
      <c r="D289" s="8"/>
      <c r="E289" s="8"/>
      <c r="F289" s="4" t="str">
        <f>IFERROR(__xludf.DUMMYFUNCTION("RANK(C289,FILTER(C:C,E:E=E289,A:A=A289))"),"#N/A")</f>
        <v>#N/A</v>
      </c>
      <c r="G289" s="4" t="str">
        <f t="shared" si="1"/>
        <v>'',</v>
      </c>
      <c r="H289" s="4" t="str">
        <f>MATCH('Decision Tree Importance'!A289,'Linear Regression'!A:A,0)</f>
        <v>#N/A</v>
      </c>
    </row>
    <row r="290">
      <c r="D290" s="8"/>
      <c r="E290" s="8"/>
      <c r="F290" s="4" t="str">
        <f>IFERROR(__xludf.DUMMYFUNCTION("RANK(C290,FILTER(C:C,E:E=E290,A:A=A290))"),"#N/A")</f>
        <v>#N/A</v>
      </c>
      <c r="G290" s="4" t="str">
        <f t="shared" si="1"/>
        <v>'',</v>
      </c>
      <c r="H290" s="4" t="str">
        <f>MATCH('Decision Tree Importance'!A290,'Linear Regression'!A:A,0)</f>
        <v>#N/A</v>
      </c>
    </row>
    <row r="291">
      <c r="D291" s="8"/>
      <c r="E291" s="8"/>
      <c r="F291" s="4" t="str">
        <f>IFERROR(__xludf.DUMMYFUNCTION("RANK(C291,FILTER(C:C,E:E=E291,A:A=A291))"),"#N/A")</f>
        <v>#N/A</v>
      </c>
      <c r="G291" s="4" t="str">
        <f t="shared" si="1"/>
        <v>'',</v>
      </c>
      <c r="H291" s="4" t="str">
        <f>MATCH('Decision Tree Importance'!A291,'Linear Regression'!A:A,0)</f>
        <v>#N/A</v>
      </c>
    </row>
    <row r="292">
      <c r="D292" s="8"/>
      <c r="E292" s="8"/>
      <c r="F292" s="4" t="str">
        <f>IFERROR(__xludf.DUMMYFUNCTION("RANK(C292,FILTER(C:C,E:E=E292,A:A=A292))"),"#N/A")</f>
        <v>#N/A</v>
      </c>
      <c r="G292" s="4" t="str">
        <f t="shared" si="1"/>
        <v>'',</v>
      </c>
      <c r="H292" s="4" t="str">
        <f>MATCH('Decision Tree Importance'!A292,'Linear Regression'!A:A,0)</f>
        <v>#N/A</v>
      </c>
    </row>
    <row r="293">
      <c r="D293" s="8"/>
      <c r="E293" s="8"/>
      <c r="F293" s="4" t="str">
        <f>IFERROR(__xludf.DUMMYFUNCTION("RANK(C293,FILTER(C:C,E:E=E293,A:A=A293))"),"#N/A")</f>
        <v>#N/A</v>
      </c>
      <c r="G293" s="4" t="str">
        <f t="shared" si="1"/>
        <v>'',</v>
      </c>
      <c r="H293" s="4" t="str">
        <f>MATCH('Decision Tree Importance'!A293,'Linear Regression'!A:A,0)</f>
        <v>#N/A</v>
      </c>
    </row>
    <row r="294">
      <c r="D294" s="8"/>
      <c r="E294" s="8"/>
      <c r="F294" s="4" t="str">
        <f>IFERROR(__xludf.DUMMYFUNCTION("RANK(C294,FILTER(C:C,E:E=E294,A:A=A294))"),"#N/A")</f>
        <v>#N/A</v>
      </c>
      <c r="G294" s="4" t="str">
        <f t="shared" si="1"/>
        <v>'',</v>
      </c>
      <c r="H294" s="4" t="str">
        <f>MATCH('Decision Tree Importance'!A294,'Linear Regression'!A:A,0)</f>
        <v>#N/A</v>
      </c>
    </row>
    <row r="295">
      <c r="D295" s="8"/>
      <c r="E295" s="8"/>
      <c r="F295" s="4" t="str">
        <f>IFERROR(__xludf.DUMMYFUNCTION("RANK(C295,FILTER(C:C,E:E=E295,A:A=A295))"),"#N/A")</f>
        <v>#N/A</v>
      </c>
      <c r="G295" s="4" t="str">
        <f t="shared" si="1"/>
        <v>'',</v>
      </c>
      <c r="H295" s="4" t="str">
        <f>MATCH('Decision Tree Importance'!A295,'Linear Regression'!A:A,0)</f>
        <v>#N/A</v>
      </c>
    </row>
    <row r="296">
      <c r="D296" s="8"/>
      <c r="E296" s="8"/>
      <c r="F296" s="4" t="str">
        <f>IFERROR(__xludf.DUMMYFUNCTION("RANK(C296,FILTER(C:C,E:E=E296,A:A=A296))"),"#N/A")</f>
        <v>#N/A</v>
      </c>
      <c r="G296" s="4" t="str">
        <f t="shared" si="1"/>
        <v>'',</v>
      </c>
      <c r="H296" s="4" t="str">
        <f>MATCH('Decision Tree Importance'!A296,'Linear Regression'!A:A,0)</f>
        <v>#N/A</v>
      </c>
    </row>
    <row r="297">
      <c r="D297" s="8"/>
      <c r="E297" s="8"/>
      <c r="F297" s="4" t="str">
        <f>IFERROR(__xludf.DUMMYFUNCTION("RANK(C297,FILTER(C:C,E:E=E297,A:A=A297))"),"#N/A")</f>
        <v>#N/A</v>
      </c>
      <c r="G297" s="4" t="str">
        <f t="shared" si="1"/>
        <v>'',</v>
      </c>
      <c r="H297" s="4" t="str">
        <f>MATCH('Decision Tree Importance'!A297,'Linear Regression'!A:A,0)</f>
        <v>#N/A</v>
      </c>
    </row>
    <row r="298">
      <c r="D298" s="8"/>
      <c r="E298" s="8"/>
      <c r="F298" s="4" t="str">
        <f>IFERROR(__xludf.DUMMYFUNCTION("RANK(C298,FILTER(C:C,E:E=E298,A:A=A298))"),"#N/A")</f>
        <v>#N/A</v>
      </c>
      <c r="G298" s="4" t="str">
        <f t="shared" si="1"/>
        <v>'',</v>
      </c>
      <c r="H298" s="4" t="str">
        <f>MATCH('Decision Tree Importance'!A298,'Linear Regression'!A:A,0)</f>
        <v>#N/A</v>
      </c>
    </row>
    <row r="299">
      <c r="D299" s="8"/>
      <c r="E299" s="8"/>
      <c r="F299" s="4" t="str">
        <f>IFERROR(__xludf.DUMMYFUNCTION("RANK(C299,FILTER(C:C,E:E=E299,A:A=A299))"),"#N/A")</f>
        <v>#N/A</v>
      </c>
      <c r="G299" s="4" t="str">
        <f t="shared" si="1"/>
        <v>'',</v>
      </c>
      <c r="H299" s="4" t="str">
        <f>MATCH('Decision Tree Importance'!A299,'Linear Regression'!A:A,0)</f>
        <v>#N/A</v>
      </c>
    </row>
    <row r="300">
      <c r="D300" s="8"/>
      <c r="E300" s="8"/>
      <c r="F300" s="4" t="str">
        <f>IFERROR(__xludf.DUMMYFUNCTION("RANK(C300,FILTER(C:C,E:E=E300,A:A=A300))"),"#N/A")</f>
        <v>#N/A</v>
      </c>
      <c r="G300" s="4" t="str">
        <f t="shared" si="1"/>
        <v>'',</v>
      </c>
      <c r="H300" s="4" t="str">
        <f>MATCH('Decision Tree Importance'!A300,'Linear Regression'!A:A,0)</f>
        <v>#N/A</v>
      </c>
    </row>
    <row r="301">
      <c r="D301" s="8"/>
      <c r="E301" s="8"/>
      <c r="F301" s="4" t="str">
        <f>IFERROR(__xludf.DUMMYFUNCTION("RANK(C301,FILTER(C:C,E:E=E301,A:A=A301))"),"#N/A")</f>
        <v>#N/A</v>
      </c>
      <c r="G301" s="4" t="str">
        <f t="shared" si="1"/>
        <v>'',</v>
      </c>
      <c r="H301" s="4" t="str">
        <f>MATCH('Decision Tree Importance'!A301,'Linear Regression'!A:A,0)</f>
        <v>#N/A</v>
      </c>
    </row>
    <row r="302">
      <c r="D302" s="8"/>
      <c r="E302" s="8"/>
      <c r="F302" s="4" t="str">
        <f>IFERROR(__xludf.DUMMYFUNCTION("RANK(C302,FILTER(C:C,E:E=E302,A:A=A302))"),"#N/A")</f>
        <v>#N/A</v>
      </c>
      <c r="G302" s="4" t="str">
        <f t="shared" si="1"/>
        <v>'',</v>
      </c>
      <c r="H302" s="4" t="str">
        <f>MATCH('Decision Tree Importance'!A302,'Linear Regression'!A:A,0)</f>
        <v>#N/A</v>
      </c>
    </row>
    <row r="303">
      <c r="D303" s="8"/>
      <c r="E303" s="8"/>
      <c r="F303" s="4" t="str">
        <f>IFERROR(__xludf.DUMMYFUNCTION("RANK(C303,FILTER(C:C,E:E=E303,A:A=A303))"),"#N/A")</f>
        <v>#N/A</v>
      </c>
      <c r="G303" s="4" t="str">
        <f t="shared" si="1"/>
        <v>'',</v>
      </c>
      <c r="H303" s="4" t="str">
        <f>MATCH('Decision Tree Importance'!A303,'Linear Regression'!A:A,0)</f>
        <v>#N/A</v>
      </c>
    </row>
    <row r="304">
      <c r="D304" s="8"/>
      <c r="E304" s="8"/>
      <c r="F304" s="4" t="str">
        <f>IFERROR(__xludf.DUMMYFUNCTION("RANK(C304,FILTER(C:C,E:E=E304,A:A=A304))"),"#N/A")</f>
        <v>#N/A</v>
      </c>
      <c r="G304" s="4" t="str">
        <f t="shared" si="1"/>
        <v>'',</v>
      </c>
      <c r="H304" s="4" t="str">
        <f>MATCH('Decision Tree Importance'!A304,'Linear Regression'!A:A,0)</f>
        <v>#N/A</v>
      </c>
    </row>
    <row r="305">
      <c r="D305" s="8"/>
      <c r="E305" s="8"/>
      <c r="F305" s="4" t="str">
        <f>IFERROR(__xludf.DUMMYFUNCTION("RANK(C305,FILTER(C:C,E:E=E305,A:A=A305))"),"#N/A")</f>
        <v>#N/A</v>
      </c>
      <c r="G305" s="4" t="str">
        <f t="shared" si="1"/>
        <v>'',</v>
      </c>
      <c r="H305" s="4" t="str">
        <f>MATCH('Decision Tree Importance'!A305,'Linear Regression'!A:A,0)</f>
        <v>#N/A</v>
      </c>
    </row>
    <row r="306">
      <c r="D306" s="8"/>
      <c r="E306" s="8"/>
      <c r="F306" s="4" t="str">
        <f>IFERROR(__xludf.DUMMYFUNCTION("RANK(C306,FILTER(C:C,E:E=E306,A:A=A306))"),"#N/A")</f>
        <v>#N/A</v>
      </c>
      <c r="G306" s="4" t="str">
        <f t="shared" si="1"/>
        <v>'',</v>
      </c>
      <c r="H306" s="4" t="str">
        <f>MATCH('Decision Tree Importance'!A306,'Linear Regression'!A:A,0)</f>
        <v>#N/A</v>
      </c>
    </row>
    <row r="307">
      <c r="D307" s="8"/>
      <c r="E307" s="8"/>
      <c r="F307" s="4" t="str">
        <f>IFERROR(__xludf.DUMMYFUNCTION("RANK(C307,FILTER(C:C,E:E=E307,A:A=A307))"),"#N/A")</f>
        <v>#N/A</v>
      </c>
      <c r="G307" s="4" t="str">
        <f t="shared" si="1"/>
        <v>'',</v>
      </c>
      <c r="H307" s="4" t="str">
        <f>MATCH('Decision Tree Importance'!A307,'Linear Regression'!A:A,0)</f>
        <v>#N/A</v>
      </c>
    </row>
    <row r="308">
      <c r="D308" s="8"/>
      <c r="E308" s="8"/>
      <c r="F308" s="4" t="str">
        <f>IFERROR(__xludf.DUMMYFUNCTION("RANK(C308,FILTER(C:C,E:E=E308,A:A=A308))"),"#N/A")</f>
        <v>#N/A</v>
      </c>
      <c r="G308" s="4" t="str">
        <f t="shared" si="1"/>
        <v>'',</v>
      </c>
      <c r="H308" s="4" t="str">
        <f>MATCH('Decision Tree Importance'!A308,'Linear Regression'!A:A,0)</f>
        <v>#N/A</v>
      </c>
    </row>
    <row r="309">
      <c r="D309" s="8"/>
      <c r="E309" s="8"/>
      <c r="F309" s="4" t="str">
        <f>IFERROR(__xludf.DUMMYFUNCTION("RANK(C309,FILTER(C:C,E:E=E309,A:A=A309))"),"#N/A")</f>
        <v>#N/A</v>
      </c>
      <c r="G309" s="4" t="str">
        <f t="shared" si="1"/>
        <v>'',</v>
      </c>
      <c r="H309" s="4" t="str">
        <f>MATCH('Decision Tree Importance'!A309,'Linear Regression'!A:A,0)</f>
        <v>#N/A</v>
      </c>
    </row>
    <row r="310">
      <c r="D310" s="8"/>
      <c r="E310" s="8"/>
      <c r="F310" s="4" t="str">
        <f>IFERROR(__xludf.DUMMYFUNCTION("RANK(C310,FILTER(C:C,E:E=E310,A:A=A310))"),"#N/A")</f>
        <v>#N/A</v>
      </c>
      <c r="G310" s="4" t="str">
        <f t="shared" si="1"/>
        <v>'',</v>
      </c>
      <c r="H310" s="4" t="str">
        <f>MATCH('Decision Tree Importance'!A310,'Linear Regression'!A:A,0)</f>
        <v>#N/A</v>
      </c>
    </row>
    <row r="311">
      <c r="D311" s="8"/>
      <c r="E311" s="8"/>
      <c r="F311" s="4" t="str">
        <f>IFERROR(__xludf.DUMMYFUNCTION("RANK(C311,FILTER(C:C,E:E=E311,A:A=A311))"),"#N/A")</f>
        <v>#N/A</v>
      </c>
      <c r="G311" s="4" t="str">
        <f t="shared" si="1"/>
        <v>'',</v>
      </c>
      <c r="H311" s="4" t="str">
        <f>MATCH('Decision Tree Importance'!A311,'Linear Regression'!A:A,0)</f>
        <v>#N/A</v>
      </c>
    </row>
    <row r="312">
      <c r="D312" s="8"/>
      <c r="E312" s="8"/>
      <c r="F312" s="4" t="str">
        <f>IFERROR(__xludf.DUMMYFUNCTION("RANK(C312,FILTER(C:C,E:E=E312,A:A=A312))"),"#N/A")</f>
        <v>#N/A</v>
      </c>
      <c r="G312" s="4" t="str">
        <f t="shared" si="1"/>
        <v>'',</v>
      </c>
      <c r="H312" s="4" t="str">
        <f>MATCH('Decision Tree Importance'!A312,'Linear Regression'!A:A,0)</f>
        <v>#N/A</v>
      </c>
    </row>
    <row r="313">
      <c r="D313" s="8"/>
      <c r="E313" s="8"/>
      <c r="F313" s="4" t="str">
        <f>IFERROR(__xludf.DUMMYFUNCTION("RANK(C313,FILTER(C:C,E:E=E313,A:A=A313))"),"#N/A")</f>
        <v>#N/A</v>
      </c>
      <c r="G313" s="4" t="str">
        <f t="shared" si="1"/>
        <v>'',</v>
      </c>
      <c r="H313" s="4" t="str">
        <f>MATCH('Decision Tree Importance'!A313,'Linear Regression'!A:A,0)</f>
        <v>#N/A</v>
      </c>
    </row>
    <row r="314">
      <c r="D314" s="8"/>
      <c r="E314" s="8"/>
      <c r="F314" s="4" t="str">
        <f>IFERROR(__xludf.DUMMYFUNCTION("RANK(C314,FILTER(C:C,E:E=E314,A:A=A314))"),"#N/A")</f>
        <v>#N/A</v>
      </c>
      <c r="G314" s="4" t="str">
        <f t="shared" si="1"/>
        <v>'',</v>
      </c>
      <c r="H314" s="4" t="str">
        <f>MATCH('Decision Tree Importance'!A314,'Linear Regression'!A:A,0)</f>
        <v>#N/A</v>
      </c>
    </row>
    <row r="315">
      <c r="D315" s="8"/>
      <c r="E315" s="8"/>
      <c r="F315" s="4" t="str">
        <f>IFERROR(__xludf.DUMMYFUNCTION("RANK(C315,FILTER(C:C,E:E=E315,A:A=A315))"),"#N/A")</f>
        <v>#N/A</v>
      </c>
      <c r="G315" s="4" t="str">
        <f t="shared" si="1"/>
        <v>'',</v>
      </c>
      <c r="H315" s="4" t="str">
        <f>MATCH('Decision Tree Importance'!A315,'Linear Regression'!A:A,0)</f>
        <v>#N/A</v>
      </c>
    </row>
    <row r="316">
      <c r="D316" s="8"/>
      <c r="E316" s="8"/>
      <c r="F316" s="4" t="str">
        <f>IFERROR(__xludf.DUMMYFUNCTION("RANK(C316,FILTER(C:C,E:E=E316,A:A=A316))"),"#N/A")</f>
        <v>#N/A</v>
      </c>
      <c r="G316" s="4" t="str">
        <f t="shared" si="1"/>
        <v>'',</v>
      </c>
      <c r="H316" s="4" t="str">
        <f>MATCH('Decision Tree Importance'!A316,'Linear Regression'!A:A,0)</f>
        <v>#N/A</v>
      </c>
    </row>
    <row r="317">
      <c r="D317" s="8"/>
      <c r="E317" s="8"/>
      <c r="F317" s="4" t="str">
        <f>IFERROR(__xludf.DUMMYFUNCTION("RANK(C317,FILTER(C:C,E:E=E317,A:A=A317))"),"#N/A")</f>
        <v>#N/A</v>
      </c>
      <c r="G317" s="4" t="str">
        <f t="shared" si="1"/>
        <v>'',</v>
      </c>
      <c r="H317" s="4" t="str">
        <f>MATCH('Decision Tree Importance'!A317,'Linear Regression'!A:A,0)</f>
        <v>#N/A</v>
      </c>
    </row>
    <row r="318">
      <c r="D318" s="8"/>
      <c r="E318" s="8"/>
      <c r="F318" s="4" t="str">
        <f>IFERROR(__xludf.DUMMYFUNCTION("RANK(C318,FILTER(C:C,E:E=E318,A:A=A318))"),"#N/A")</f>
        <v>#N/A</v>
      </c>
      <c r="G318" s="4" t="str">
        <f t="shared" si="1"/>
        <v>'',</v>
      </c>
      <c r="H318" s="4" t="str">
        <f>MATCH('Decision Tree Importance'!A318,'Linear Regression'!A:A,0)</f>
        <v>#N/A</v>
      </c>
    </row>
    <row r="319">
      <c r="D319" s="8"/>
      <c r="E319" s="8"/>
      <c r="F319" s="4" t="str">
        <f>IFERROR(__xludf.DUMMYFUNCTION("RANK(C319,FILTER(C:C,E:E=E319,A:A=A319))"),"#N/A")</f>
        <v>#N/A</v>
      </c>
      <c r="G319" s="4" t="str">
        <f t="shared" si="1"/>
        <v>'',</v>
      </c>
      <c r="H319" s="4" t="str">
        <f>MATCH('Decision Tree Importance'!A319,'Linear Regression'!A:A,0)</f>
        <v>#N/A</v>
      </c>
    </row>
    <row r="320">
      <c r="D320" s="8"/>
      <c r="E320" s="8"/>
      <c r="F320" s="4" t="str">
        <f>IFERROR(__xludf.DUMMYFUNCTION("RANK(C320,FILTER(C:C,E:E=E320,A:A=A320))"),"#N/A")</f>
        <v>#N/A</v>
      </c>
      <c r="G320" s="4" t="str">
        <f t="shared" si="1"/>
        <v>'',</v>
      </c>
      <c r="H320" s="4" t="str">
        <f>MATCH('Decision Tree Importance'!A320,'Linear Regression'!A:A,0)</f>
        <v>#N/A</v>
      </c>
    </row>
    <row r="321">
      <c r="D321" s="8"/>
      <c r="E321" s="8"/>
      <c r="F321" s="4" t="str">
        <f>IFERROR(__xludf.DUMMYFUNCTION("RANK(C321,FILTER(C:C,E:E=E321,A:A=A321))"),"#N/A")</f>
        <v>#N/A</v>
      </c>
      <c r="G321" s="4" t="str">
        <f t="shared" si="1"/>
        <v>'',</v>
      </c>
      <c r="H321" s="4" t="str">
        <f>MATCH('Decision Tree Importance'!A321,'Linear Regression'!A:A,0)</f>
        <v>#N/A</v>
      </c>
    </row>
    <row r="322">
      <c r="D322" s="8"/>
      <c r="E322" s="8"/>
      <c r="F322" s="4" t="str">
        <f>IFERROR(__xludf.DUMMYFUNCTION("RANK(C322,FILTER(C:C,E:E=E322,A:A=A322))"),"#N/A")</f>
        <v>#N/A</v>
      </c>
      <c r="G322" s="4" t="str">
        <f t="shared" si="1"/>
        <v>'',</v>
      </c>
      <c r="H322" s="4" t="str">
        <f>MATCH('Decision Tree Importance'!A322,'Linear Regression'!A:A,0)</f>
        <v>#N/A</v>
      </c>
    </row>
    <row r="323">
      <c r="D323" s="8"/>
      <c r="E323" s="8"/>
      <c r="F323" s="4" t="str">
        <f>IFERROR(__xludf.DUMMYFUNCTION("RANK(C323,FILTER(C:C,E:E=E323,A:A=A323))"),"#N/A")</f>
        <v>#N/A</v>
      </c>
      <c r="G323" s="4" t="str">
        <f t="shared" si="1"/>
        <v>'',</v>
      </c>
      <c r="H323" s="4" t="str">
        <f>MATCH('Decision Tree Importance'!A323,'Linear Regression'!A:A,0)</f>
        <v>#N/A</v>
      </c>
    </row>
    <row r="324">
      <c r="D324" s="8"/>
      <c r="E324" s="8"/>
      <c r="F324" s="4" t="str">
        <f>IFERROR(__xludf.DUMMYFUNCTION("RANK(C324,FILTER(C:C,E:E=E324,A:A=A324))"),"#N/A")</f>
        <v>#N/A</v>
      </c>
      <c r="G324" s="4" t="str">
        <f t="shared" si="1"/>
        <v>'',</v>
      </c>
      <c r="H324" s="4" t="str">
        <f>MATCH('Decision Tree Importance'!A324,'Linear Regression'!A:A,0)</f>
        <v>#N/A</v>
      </c>
    </row>
    <row r="325">
      <c r="D325" s="8"/>
      <c r="E325" s="8"/>
      <c r="F325" s="4" t="str">
        <f>IFERROR(__xludf.DUMMYFUNCTION("RANK(C325,FILTER(C:C,E:E=E325,A:A=A325))"),"#N/A")</f>
        <v>#N/A</v>
      </c>
      <c r="G325" s="4" t="str">
        <f t="shared" si="1"/>
        <v>'',</v>
      </c>
      <c r="H325" s="4" t="str">
        <f>MATCH('Decision Tree Importance'!A325,'Linear Regression'!A:A,0)</f>
        <v>#N/A</v>
      </c>
    </row>
    <row r="326">
      <c r="D326" s="8"/>
      <c r="E326" s="8"/>
      <c r="F326" s="4" t="str">
        <f>IFERROR(__xludf.DUMMYFUNCTION("RANK(C326,FILTER(C:C,E:E=E326,A:A=A326))"),"#N/A")</f>
        <v>#N/A</v>
      </c>
      <c r="G326" s="4" t="str">
        <f t="shared" si="1"/>
        <v>'',</v>
      </c>
      <c r="H326" s="4" t="str">
        <f>MATCH('Decision Tree Importance'!A326,'Linear Regression'!A:A,0)</f>
        <v>#N/A</v>
      </c>
    </row>
    <row r="327">
      <c r="D327" s="8"/>
      <c r="E327" s="8"/>
      <c r="F327" s="4" t="str">
        <f>IFERROR(__xludf.DUMMYFUNCTION("RANK(C327,FILTER(C:C,E:E=E327,A:A=A327))"),"#N/A")</f>
        <v>#N/A</v>
      </c>
      <c r="G327" s="4" t="str">
        <f t="shared" si="1"/>
        <v>'',</v>
      </c>
      <c r="H327" s="4" t="str">
        <f>MATCH('Decision Tree Importance'!A327,'Linear Regression'!A:A,0)</f>
        <v>#N/A</v>
      </c>
    </row>
    <row r="328">
      <c r="D328" s="8"/>
      <c r="E328" s="8"/>
      <c r="F328" s="4" t="str">
        <f>IFERROR(__xludf.DUMMYFUNCTION("RANK(C328,FILTER(C:C,E:E=E328,A:A=A328))"),"#N/A")</f>
        <v>#N/A</v>
      </c>
      <c r="G328" s="4" t="str">
        <f t="shared" si="1"/>
        <v>'',</v>
      </c>
      <c r="H328" s="4" t="str">
        <f>MATCH('Decision Tree Importance'!A328,'Linear Regression'!A:A,0)</f>
        <v>#N/A</v>
      </c>
    </row>
    <row r="329">
      <c r="D329" s="8"/>
      <c r="E329" s="8"/>
      <c r="F329" s="4" t="str">
        <f>IFERROR(__xludf.DUMMYFUNCTION("RANK(C329,FILTER(C:C,E:E=E329,A:A=A329))"),"#N/A")</f>
        <v>#N/A</v>
      </c>
      <c r="G329" s="4" t="str">
        <f t="shared" si="1"/>
        <v>'',</v>
      </c>
      <c r="H329" s="4" t="str">
        <f>MATCH('Decision Tree Importance'!A329,'Linear Regression'!A:A,0)</f>
        <v>#N/A</v>
      </c>
    </row>
    <row r="330">
      <c r="D330" s="8"/>
      <c r="E330" s="8"/>
      <c r="F330" s="4" t="str">
        <f>IFERROR(__xludf.DUMMYFUNCTION("RANK(C330,FILTER(C:C,E:E=E330,A:A=A330))"),"#N/A")</f>
        <v>#N/A</v>
      </c>
      <c r="G330" s="4" t="str">
        <f t="shared" si="1"/>
        <v>'',</v>
      </c>
      <c r="H330" s="4" t="str">
        <f>MATCH('Decision Tree Importance'!A330,'Linear Regression'!A:A,0)</f>
        <v>#N/A</v>
      </c>
    </row>
    <row r="331">
      <c r="D331" s="8"/>
      <c r="E331" s="8"/>
      <c r="F331" s="4" t="str">
        <f>IFERROR(__xludf.DUMMYFUNCTION("RANK(C331,FILTER(C:C,E:E=E331,A:A=A331))"),"#N/A")</f>
        <v>#N/A</v>
      </c>
      <c r="G331" s="4" t="str">
        <f t="shared" si="1"/>
        <v>'',</v>
      </c>
      <c r="H331" s="4" t="str">
        <f>MATCH('Decision Tree Importance'!A331,'Linear Regression'!A:A,0)</f>
        <v>#N/A</v>
      </c>
    </row>
    <row r="332">
      <c r="D332" s="8"/>
      <c r="E332" s="8"/>
      <c r="F332" s="4" t="str">
        <f>IFERROR(__xludf.DUMMYFUNCTION("RANK(C332,FILTER(C:C,E:E=E332,A:A=A332))"),"#N/A")</f>
        <v>#N/A</v>
      </c>
      <c r="G332" s="4" t="str">
        <f t="shared" si="1"/>
        <v>'',</v>
      </c>
      <c r="H332" s="4" t="str">
        <f>MATCH('Decision Tree Importance'!A332,'Linear Regression'!A:A,0)</f>
        <v>#N/A</v>
      </c>
    </row>
    <row r="333">
      <c r="D333" s="8"/>
      <c r="E333" s="8"/>
      <c r="F333" s="4" t="str">
        <f>IFERROR(__xludf.DUMMYFUNCTION("RANK(C333,FILTER(C:C,E:E=E333,A:A=A333))"),"#N/A")</f>
        <v>#N/A</v>
      </c>
      <c r="G333" s="4" t="str">
        <f t="shared" si="1"/>
        <v>'',</v>
      </c>
      <c r="H333" s="4" t="str">
        <f>MATCH('Decision Tree Importance'!A333,'Linear Regression'!A:A,0)</f>
        <v>#N/A</v>
      </c>
    </row>
    <row r="334">
      <c r="D334" s="8"/>
      <c r="E334" s="8"/>
      <c r="F334" s="4" t="str">
        <f>IFERROR(__xludf.DUMMYFUNCTION("RANK(C334,FILTER(C:C,E:E=E334,A:A=A334))"),"#N/A")</f>
        <v>#N/A</v>
      </c>
      <c r="G334" s="4" t="str">
        <f t="shared" si="1"/>
        <v>'',</v>
      </c>
      <c r="H334" s="4" t="str">
        <f>MATCH('Decision Tree Importance'!A334,'Linear Regression'!A:A,0)</f>
        <v>#N/A</v>
      </c>
    </row>
    <row r="335">
      <c r="D335" s="8"/>
      <c r="E335" s="8"/>
      <c r="F335" s="4" t="str">
        <f>IFERROR(__xludf.DUMMYFUNCTION("RANK(C335,FILTER(C:C,E:E=E335,A:A=A335))"),"#N/A")</f>
        <v>#N/A</v>
      </c>
      <c r="G335" s="4" t="str">
        <f t="shared" si="1"/>
        <v>'',</v>
      </c>
      <c r="H335" s="4" t="str">
        <f>MATCH('Decision Tree Importance'!A335,'Linear Regression'!A:A,0)</f>
        <v>#N/A</v>
      </c>
    </row>
    <row r="336">
      <c r="D336" s="8"/>
      <c r="E336" s="8"/>
      <c r="F336" s="4" t="str">
        <f>IFERROR(__xludf.DUMMYFUNCTION("RANK(C336,FILTER(C:C,E:E=E336,A:A=A336))"),"#N/A")</f>
        <v>#N/A</v>
      </c>
      <c r="G336" s="4" t="str">
        <f t="shared" si="1"/>
        <v>'',</v>
      </c>
      <c r="H336" s="4" t="str">
        <f>MATCH('Decision Tree Importance'!A336,'Linear Regression'!A:A,0)</f>
        <v>#N/A</v>
      </c>
    </row>
    <row r="337">
      <c r="D337" s="8"/>
      <c r="E337" s="8"/>
      <c r="F337" s="4" t="str">
        <f>IFERROR(__xludf.DUMMYFUNCTION("RANK(C337,FILTER(C:C,E:E=E337,A:A=A337))"),"#N/A")</f>
        <v>#N/A</v>
      </c>
      <c r="G337" s="4" t="str">
        <f t="shared" si="1"/>
        <v>'',</v>
      </c>
      <c r="H337" s="4" t="str">
        <f>MATCH('Decision Tree Importance'!A337,'Linear Regression'!A:A,0)</f>
        <v>#N/A</v>
      </c>
    </row>
    <row r="338">
      <c r="D338" s="8"/>
      <c r="E338" s="8"/>
      <c r="F338" s="4" t="str">
        <f>IFERROR(__xludf.DUMMYFUNCTION("RANK(C338,FILTER(C:C,E:E=E338,A:A=A338))"),"#N/A")</f>
        <v>#N/A</v>
      </c>
      <c r="G338" s="4" t="str">
        <f t="shared" si="1"/>
        <v>'',</v>
      </c>
      <c r="H338" s="4" t="str">
        <f>MATCH('Decision Tree Importance'!A338,'Linear Regression'!A:A,0)</f>
        <v>#N/A</v>
      </c>
    </row>
    <row r="339">
      <c r="D339" s="8"/>
      <c r="E339" s="8"/>
      <c r="F339" s="4" t="str">
        <f>IFERROR(__xludf.DUMMYFUNCTION("RANK(C339,FILTER(C:C,E:E=E339,A:A=A339))"),"#N/A")</f>
        <v>#N/A</v>
      </c>
      <c r="G339" s="4" t="str">
        <f t="shared" si="1"/>
        <v>'',</v>
      </c>
      <c r="H339" s="4" t="str">
        <f>MATCH('Decision Tree Importance'!A339,'Linear Regression'!A:A,0)</f>
        <v>#N/A</v>
      </c>
    </row>
    <row r="340">
      <c r="D340" s="8"/>
      <c r="E340" s="8"/>
      <c r="F340" s="4" t="str">
        <f>IFERROR(__xludf.DUMMYFUNCTION("RANK(C340,FILTER(C:C,E:E=E340,A:A=A340))"),"#N/A")</f>
        <v>#N/A</v>
      </c>
      <c r="G340" s="4" t="str">
        <f t="shared" si="1"/>
        <v>'',</v>
      </c>
      <c r="H340" s="4" t="str">
        <f>MATCH('Decision Tree Importance'!A340,'Linear Regression'!A:A,0)</f>
        <v>#N/A</v>
      </c>
    </row>
    <row r="341">
      <c r="D341" s="8"/>
      <c r="E341" s="8"/>
      <c r="F341" s="4" t="str">
        <f>IFERROR(__xludf.DUMMYFUNCTION("RANK(C341,FILTER(C:C,E:E=E341,A:A=A341))"),"#N/A")</f>
        <v>#N/A</v>
      </c>
      <c r="G341" s="4" t="str">
        <f t="shared" si="1"/>
        <v>'',</v>
      </c>
      <c r="H341" s="4" t="str">
        <f>MATCH('Decision Tree Importance'!A341,'Linear Regression'!A:A,0)</f>
        <v>#N/A</v>
      </c>
    </row>
    <row r="342">
      <c r="D342" s="8"/>
      <c r="E342" s="8"/>
      <c r="F342" s="4" t="str">
        <f>IFERROR(__xludf.DUMMYFUNCTION("RANK(C342,FILTER(C:C,E:E=E342,A:A=A342))"),"#N/A")</f>
        <v>#N/A</v>
      </c>
      <c r="G342" s="4" t="str">
        <f t="shared" si="1"/>
        <v>'',</v>
      </c>
      <c r="H342" s="4" t="str">
        <f>MATCH('Decision Tree Importance'!A342,'Linear Regression'!A:A,0)</f>
        <v>#N/A</v>
      </c>
    </row>
    <row r="343">
      <c r="D343" s="8"/>
      <c r="E343" s="8"/>
      <c r="F343" s="4" t="str">
        <f>IFERROR(__xludf.DUMMYFUNCTION("RANK(C343,FILTER(C:C,E:E=E343,A:A=A343))"),"#N/A")</f>
        <v>#N/A</v>
      </c>
      <c r="G343" s="4" t="str">
        <f t="shared" si="1"/>
        <v>'',</v>
      </c>
      <c r="H343" s="4" t="str">
        <f>MATCH('Decision Tree Importance'!A343,'Linear Regression'!A:A,0)</f>
        <v>#N/A</v>
      </c>
    </row>
    <row r="344">
      <c r="D344" s="8"/>
      <c r="E344" s="8"/>
      <c r="F344" s="4" t="str">
        <f>IFERROR(__xludf.DUMMYFUNCTION("RANK(C344,FILTER(C:C,E:E=E344,A:A=A344))"),"#N/A")</f>
        <v>#N/A</v>
      </c>
      <c r="G344" s="4" t="str">
        <f t="shared" si="1"/>
        <v>'',</v>
      </c>
      <c r="H344" s="4" t="str">
        <f>MATCH('Decision Tree Importance'!A344,'Linear Regression'!A:A,0)</f>
        <v>#N/A</v>
      </c>
    </row>
    <row r="345">
      <c r="D345" s="8"/>
      <c r="E345" s="8"/>
      <c r="F345" s="4" t="str">
        <f>IFERROR(__xludf.DUMMYFUNCTION("RANK(C345,FILTER(C:C,E:E=E345,A:A=A345))"),"#N/A")</f>
        <v>#N/A</v>
      </c>
      <c r="G345" s="4" t="str">
        <f t="shared" si="1"/>
        <v>'',</v>
      </c>
      <c r="H345" s="4" t="str">
        <f>MATCH('Decision Tree Importance'!A345,'Linear Regression'!A:A,0)</f>
        <v>#N/A</v>
      </c>
    </row>
    <row r="346">
      <c r="D346" s="8"/>
      <c r="E346" s="8"/>
      <c r="F346" s="4" t="str">
        <f>IFERROR(__xludf.DUMMYFUNCTION("RANK(C346,FILTER(C:C,E:E=E346,A:A=A346))"),"#N/A")</f>
        <v>#N/A</v>
      </c>
      <c r="G346" s="4" t="str">
        <f t="shared" si="1"/>
        <v>'',</v>
      </c>
      <c r="H346" s="4" t="str">
        <f>MATCH('Decision Tree Importance'!A346,'Linear Regression'!A:A,0)</f>
        <v>#N/A</v>
      </c>
    </row>
    <row r="347">
      <c r="D347" s="8"/>
      <c r="E347" s="8"/>
      <c r="F347" s="4" t="str">
        <f>IFERROR(__xludf.DUMMYFUNCTION("RANK(C347,FILTER(C:C,E:E=E347,A:A=A347))"),"#N/A")</f>
        <v>#N/A</v>
      </c>
      <c r="G347" s="4" t="str">
        <f t="shared" si="1"/>
        <v>'',</v>
      </c>
      <c r="H347" s="4" t="str">
        <f>MATCH('Decision Tree Importance'!A347,'Linear Regression'!A:A,0)</f>
        <v>#N/A</v>
      </c>
    </row>
    <row r="348">
      <c r="D348" s="8"/>
      <c r="E348" s="8"/>
      <c r="F348" s="4" t="str">
        <f>IFERROR(__xludf.DUMMYFUNCTION("RANK(C348,FILTER(C:C,E:E=E348,A:A=A348))"),"#N/A")</f>
        <v>#N/A</v>
      </c>
      <c r="G348" s="4" t="str">
        <f t="shared" si="1"/>
        <v>'',</v>
      </c>
      <c r="H348" s="4" t="str">
        <f>MATCH('Decision Tree Importance'!A348,'Linear Regression'!A:A,0)</f>
        <v>#N/A</v>
      </c>
    </row>
    <row r="349">
      <c r="D349" s="8"/>
      <c r="E349" s="8"/>
      <c r="F349" s="4" t="str">
        <f>IFERROR(__xludf.DUMMYFUNCTION("RANK(C349,FILTER(C:C,E:E=E349,A:A=A349))"),"#N/A")</f>
        <v>#N/A</v>
      </c>
      <c r="G349" s="4" t="str">
        <f t="shared" si="1"/>
        <v>'',</v>
      </c>
      <c r="H349" s="4" t="str">
        <f>MATCH('Decision Tree Importance'!A349,'Linear Regression'!A:A,0)</f>
        <v>#N/A</v>
      </c>
    </row>
    <row r="350">
      <c r="D350" s="8"/>
      <c r="E350" s="8"/>
      <c r="F350" s="4" t="str">
        <f>IFERROR(__xludf.DUMMYFUNCTION("RANK(C350,FILTER(C:C,E:E=E350,A:A=A350))"),"#N/A")</f>
        <v>#N/A</v>
      </c>
      <c r="G350" s="4" t="str">
        <f t="shared" si="1"/>
        <v>'',</v>
      </c>
      <c r="H350" s="4" t="str">
        <f>MATCH('Decision Tree Importance'!A350,'Linear Regression'!A:A,0)</f>
        <v>#N/A</v>
      </c>
    </row>
    <row r="351">
      <c r="D351" s="8"/>
      <c r="E351" s="8"/>
      <c r="F351" s="4" t="str">
        <f>IFERROR(__xludf.DUMMYFUNCTION("RANK(C351,FILTER(C:C,E:E=E351,A:A=A351))"),"#N/A")</f>
        <v>#N/A</v>
      </c>
      <c r="G351" s="4" t="str">
        <f t="shared" si="1"/>
        <v>'',</v>
      </c>
      <c r="H351" s="4" t="str">
        <f>MATCH('Decision Tree Importance'!A351,'Linear Regression'!A:A,0)</f>
        <v>#N/A</v>
      </c>
    </row>
    <row r="352">
      <c r="D352" s="8"/>
      <c r="E352" s="8"/>
      <c r="F352" s="4" t="str">
        <f>IFERROR(__xludf.DUMMYFUNCTION("RANK(C352,FILTER(C:C,E:E=E352,A:A=A352))"),"#N/A")</f>
        <v>#N/A</v>
      </c>
      <c r="G352" s="4" t="str">
        <f t="shared" si="1"/>
        <v>'',</v>
      </c>
      <c r="H352" s="4" t="str">
        <f>MATCH('Decision Tree Importance'!A352,'Linear Regression'!A:A,0)</f>
        <v>#N/A</v>
      </c>
    </row>
    <row r="353">
      <c r="D353" s="8"/>
      <c r="E353" s="8"/>
      <c r="F353" s="4" t="str">
        <f>IFERROR(__xludf.DUMMYFUNCTION("RANK(C353,FILTER(C:C,E:E=E353,A:A=A353))"),"#N/A")</f>
        <v>#N/A</v>
      </c>
      <c r="G353" s="4" t="str">
        <f t="shared" si="1"/>
        <v>'',</v>
      </c>
      <c r="H353" s="4" t="str">
        <f>MATCH('Decision Tree Importance'!A353,'Linear Regression'!A:A,0)</f>
        <v>#N/A</v>
      </c>
    </row>
    <row r="354">
      <c r="D354" s="8"/>
      <c r="E354" s="8"/>
      <c r="F354" s="4" t="str">
        <f>IFERROR(__xludf.DUMMYFUNCTION("RANK(C354,FILTER(C:C,E:E=E354,A:A=A354))"),"#N/A")</f>
        <v>#N/A</v>
      </c>
      <c r="G354" s="4" t="str">
        <f t="shared" si="1"/>
        <v>'',</v>
      </c>
      <c r="H354" s="4" t="str">
        <f>MATCH('Decision Tree Importance'!A354,'Linear Regression'!A:A,0)</f>
        <v>#N/A</v>
      </c>
    </row>
    <row r="355">
      <c r="D355" s="8"/>
      <c r="E355" s="8"/>
      <c r="F355" s="4" t="str">
        <f>IFERROR(__xludf.DUMMYFUNCTION("RANK(C355,FILTER(C:C,E:E=E355,A:A=A355))"),"#N/A")</f>
        <v>#N/A</v>
      </c>
      <c r="G355" s="4" t="str">
        <f t="shared" si="1"/>
        <v>'',</v>
      </c>
      <c r="H355" s="4" t="str">
        <f>MATCH('Decision Tree Importance'!A355,'Linear Regression'!A:A,0)</f>
        <v>#N/A</v>
      </c>
    </row>
    <row r="356">
      <c r="D356" s="8"/>
      <c r="E356" s="8"/>
      <c r="F356" s="4" t="str">
        <f>IFERROR(__xludf.DUMMYFUNCTION("RANK(C356,FILTER(C:C,E:E=E356,A:A=A356))"),"#N/A")</f>
        <v>#N/A</v>
      </c>
      <c r="G356" s="4" t="str">
        <f t="shared" si="1"/>
        <v>'',</v>
      </c>
      <c r="H356" s="4" t="str">
        <f>MATCH('Decision Tree Importance'!A356,'Linear Regression'!A:A,0)</f>
        <v>#N/A</v>
      </c>
    </row>
    <row r="357">
      <c r="D357" s="8"/>
      <c r="E357" s="8"/>
      <c r="F357" s="4" t="str">
        <f>IFERROR(__xludf.DUMMYFUNCTION("RANK(C357,FILTER(C:C,E:E=E357,A:A=A357))"),"#N/A")</f>
        <v>#N/A</v>
      </c>
      <c r="G357" s="4" t="str">
        <f t="shared" si="1"/>
        <v>'',</v>
      </c>
      <c r="H357" s="4" t="str">
        <f>MATCH('Decision Tree Importance'!A357,'Linear Regression'!A:A,0)</f>
        <v>#N/A</v>
      </c>
    </row>
    <row r="358">
      <c r="D358" s="8"/>
      <c r="E358" s="8"/>
      <c r="F358" s="4" t="str">
        <f>IFERROR(__xludf.DUMMYFUNCTION("RANK(C358,FILTER(C:C,E:E=E358,A:A=A358))"),"#N/A")</f>
        <v>#N/A</v>
      </c>
      <c r="G358" s="4" t="str">
        <f t="shared" si="1"/>
        <v>'',</v>
      </c>
      <c r="H358" s="4" t="str">
        <f>MATCH('Decision Tree Importance'!A358,'Linear Regression'!A:A,0)</f>
        <v>#N/A</v>
      </c>
    </row>
    <row r="359">
      <c r="D359" s="8"/>
      <c r="E359" s="8"/>
      <c r="F359" s="4" t="str">
        <f>IFERROR(__xludf.DUMMYFUNCTION("RANK(C359,FILTER(C:C,E:E=E359,A:A=A359))"),"#N/A")</f>
        <v>#N/A</v>
      </c>
      <c r="G359" s="4" t="str">
        <f t="shared" si="1"/>
        <v>'',</v>
      </c>
      <c r="H359" s="4" t="str">
        <f>MATCH('Decision Tree Importance'!A359,'Linear Regression'!A:A,0)</f>
        <v>#N/A</v>
      </c>
    </row>
    <row r="360">
      <c r="D360" s="8"/>
      <c r="E360" s="8"/>
      <c r="F360" s="4" t="str">
        <f>IFERROR(__xludf.DUMMYFUNCTION("RANK(C360,FILTER(C:C,E:E=E360,A:A=A360))"),"#N/A")</f>
        <v>#N/A</v>
      </c>
      <c r="G360" s="4" t="str">
        <f t="shared" si="1"/>
        <v>'',</v>
      </c>
      <c r="H360" s="4" t="str">
        <f>MATCH('Decision Tree Importance'!A360,'Linear Regression'!A:A,0)</f>
        <v>#N/A</v>
      </c>
    </row>
    <row r="361">
      <c r="D361" s="8"/>
      <c r="E361" s="8"/>
      <c r="F361" s="4" t="str">
        <f>IFERROR(__xludf.DUMMYFUNCTION("RANK(C361,FILTER(C:C,E:E=E361,A:A=A361))"),"#N/A")</f>
        <v>#N/A</v>
      </c>
      <c r="G361" s="4" t="str">
        <f t="shared" si="1"/>
        <v>'',</v>
      </c>
      <c r="H361" s="4" t="str">
        <f>MATCH('Decision Tree Importance'!A361,'Linear Regression'!A:A,0)</f>
        <v>#N/A</v>
      </c>
    </row>
    <row r="362">
      <c r="D362" s="8"/>
      <c r="E362" s="8"/>
      <c r="F362" s="4" t="str">
        <f>IFERROR(__xludf.DUMMYFUNCTION("RANK(C362,FILTER(C:C,E:E=E362,A:A=A362))"),"#N/A")</f>
        <v>#N/A</v>
      </c>
      <c r="G362" s="4" t="str">
        <f t="shared" si="1"/>
        <v>'',</v>
      </c>
      <c r="H362" s="4" t="str">
        <f>MATCH('Decision Tree Importance'!A362,'Linear Regression'!A:A,0)</f>
        <v>#N/A</v>
      </c>
    </row>
    <row r="363">
      <c r="D363" s="8"/>
      <c r="E363" s="8"/>
      <c r="F363" s="4" t="str">
        <f>IFERROR(__xludf.DUMMYFUNCTION("RANK(C363,FILTER(C:C,E:E=E363,A:A=A363))"),"#N/A")</f>
        <v>#N/A</v>
      </c>
      <c r="G363" s="4" t="str">
        <f t="shared" si="1"/>
        <v>'',</v>
      </c>
      <c r="H363" s="4" t="str">
        <f>MATCH('Decision Tree Importance'!A363,'Linear Regression'!A:A,0)</f>
        <v>#N/A</v>
      </c>
    </row>
    <row r="364">
      <c r="D364" s="8"/>
      <c r="E364" s="8"/>
      <c r="F364" s="4" t="str">
        <f>IFERROR(__xludf.DUMMYFUNCTION("RANK(C364,FILTER(C:C,E:E=E364,A:A=A364))"),"#N/A")</f>
        <v>#N/A</v>
      </c>
      <c r="G364" s="4" t="str">
        <f t="shared" si="1"/>
        <v>'',</v>
      </c>
      <c r="H364" s="4" t="str">
        <f>MATCH('Decision Tree Importance'!A364,'Linear Regression'!A:A,0)</f>
        <v>#N/A</v>
      </c>
    </row>
    <row r="365">
      <c r="D365" s="8"/>
      <c r="E365" s="8"/>
      <c r="F365" s="4" t="str">
        <f>IFERROR(__xludf.DUMMYFUNCTION("RANK(C365,FILTER(C:C,E:E=E365,A:A=A365))"),"#N/A")</f>
        <v>#N/A</v>
      </c>
      <c r="G365" s="4" t="str">
        <f t="shared" si="1"/>
        <v>'',</v>
      </c>
      <c r="H365" s="4" t="str">
        <f>MATCH('Decision Tree Importance'!A365,'Linear Regression'!A:A,0)</f>
        <v>#N/A</v>
      </c>
    </row>
    <row r="366">
      <c r="D366" s="8"/>
      <c r="E366" s="8"/>
      <c r="F366" s="4" t="str">
        <f>IFERROR(__xludf.DUMMYFUNCTION("RANK(C366,FILTER(C:C,E:E=E366,A:A=A366))"),"#N/A")</f>
        <v>#N/A</v>
      </c>
      <c r="G366" s="4" t="str">
        <f t="shared" si="1"/>
        <v>'',</v>
      </c>
      <c r="H366" s="4" t="str">
        <f>MATCH('Decision Tree Importance'!A366,'Linear Regression'!A:A,0)</f>
        <v>#N/A</v>
      </c>
    </row>
    <row r="367">
      <c r="D367" s="8"/>
      <c r="E367" s="8"/>
      <c r="F367" s="4" t="str">
        <f>IFERROR(__xludf.DUMMYFUNCTION("RANK(C367,FILTER(C:C,E:E=E367,A:A=A367))"),"#N/A")</f>
        <v>#N/A</v>
      </c>
      <c r="G367" s="4" t="str">
        <f t="shared" si="1"/>
        <v>'',</v>
      </c>
      <c r="H367" s="4" t="str">
        <f>MATCH('Decision Tree Importance'!A367,'Linear Regression'!A:A,0)</f>
        <v>#N/A</v>
      </c>
    </row>
    <row r="368">
      <c r="D368" s="8"/>
      <c r="E368" s="8"/>
      <c r="F368" s="4" t="str">
        <f>IFERROR(__xludf.DUMMYFUNCTION("RANK(C368,FILTER(C:C,E:E=E368,A:A=A368))"),"#N/A")</f>
        <v>#N/A</v>
      </c>
      <c r="G368" s="4" t="str">
        <f t="shared" si="1"/>
        <v>'',</v>
      </c>
      <c r="H368" s="4" t="str">
        <f>MATCH('Decision Tree Importance'!A368,'Linear Regression'!A:A,0)</f>
        <v>#N/A</v>
      </c>
    </row>
    <row r="369">
      <c r="D369" s="8"/>
      <c r="E369" s="8"/>
      <c r="F369" s="4" t="str">
        <f>IFERROR(__xludf.DUMMYFUNCTION("RANK(C369,FILTER(C:C,E:E=E369,A:A=A369))"),"#N/A")</f>
        <v>#N/A</v>
      </c>
      <c r="G369" s="4" t="str">
        <f t="shared" si="1"/>
        <v>'',</v>
      </c>
      <c r="H369" s="4" t="str">
        <f>MATCH('Decision Tree Importance'!A369,'Linear Regression'!A:A,0)</f>
        <v>#N/A</v>
      </c>
    </row>
    <row r="370">
      <c r="D370" s="8"/>
      <c r="E370" s="8"/>
      <c r="F370" s="4" t="str">
        <f>IFERROR(__xludf.DUMMYFUNCTION("RANK(C370,FILTER(C:C,E:E=E370,A:A=A370))"),"#N/A")</f>
        <v>#N/A</v>
      </c>
      <c r="G370" s="4" t="str">
        <f t="shared" si="1"/>
        <v>'',</v>
      </c>
      <c r="H370" s="4" t="str">
        <f>MATCH('Decision Tree Importance'!A370,'Linear Regression'!A:A,0)</f>
        <v>#N/A</v>
      </c>
    </row>
    <row r="371">
      <c r="D371" s="8"/>
      <c r="E371" s="8"/>
      <c r="F371" s="4" t="str">
        <f>IFERROR(__xludf.DUMMYFUNCTION("RANK(C371,FILTER(C:C,E:E=E371,A:A=A371))"),"#N/A")</f>
        <v>#N/A</v>
      </c>
      <c r="G371" s="4" t="str">
        <f t="shared" si="1"/>
        <v>'',</v>
      </c>
      <c r="H371" s="4" t="str">
        <f>MATCH('Decision Tree Importance'!A371,'Linear Regression'!A:A,0)</f>
        <v>#N/A</v>
      </c>
    </row>
    <row r="372">
      <c r="D372" s="8"/>
      <c r="E372" s="8"/>
      <c r="F372" s="4" t="str">
        <f>IFERROR(__xludf.DUMMYFUNCTION("RANK(C372,FILTER(C:C,E:E=E372,A:A=A372))"),"#N/A")</f>
        <v>#N/A</v>
      </c>
      <c r="G372" s="4" t="str">
        <f t="shared" si="1"/>
        <v>'',</v>
      </c>
      <c r="H372" s="4" t="str">
        <f>MATCH('Decision Tree Importance'!A372,'Linear Regression'!A:A,0)</f>
        <v>#N/A</v>
      </c>
    </row>
    <row r="373">
      <c r="D373" s="8"/>
      <c r="E373" s="8"/>
      <c r="F373" s="4" t="str">
        <f>IFERROR(__xludf.DUMMYFUNCTION("RANK(C373,FILTER(C:C,E:E=E373,A:A=A373))"),"#N/A")</f>
        <v>#N/A</v>
      </c>
      <c r="G373" s="4" t="str">
        <f t="shared" si="1"/>
        <v>'',</v>
      </c>
      <c r="H373" s="4" t="str">
        <f>MATCH('Decision Tree Importance'!A373,'Linear Regression'!A:A,0)</f>
        <v>#N/A</v>
      </c>
    </row>
    <row r="374">
      <c r="D374" s="8"/>
      <c r="E374" s="8"/>
      <c r="F374" s="4" t="str">
        <f>IFERROR(__xludf.DUMMYFUNCTION("RANK(C374,FILTER(C:C,E:E=E374,A:A=A374))"),"#N/A")</f>
        <v>#N/A</v>
      </c>
      <c r="G374" s="4" t="str">
        <f t="shared" si="1"/>
        <v>'',</v>
      </c>
      <c r="H374" s="4" t="str">
        <f>MATCH('Decision Tree Importance'!A374,'Linear Regression'!A:A,0)</f>
        <v>#N/A</v>
      </c>
    </row>
    <row r="375">
      <c r="D375" s="8"/>
      <c r="E375" s="8"/>
      <c r="F375" s="4" t="str">
        <f>IFERROR(__xludf.DUMMYFUNCTION("RANK(C375,FILTER(C:C,E:E=E375,A:A=A375))"),"#N/A")</f>
        <v>#N/A</v>
      </c>
      <c r="G375" s="4" t="str">
        <f t="shared" si="1"/>
        <v>'',</v>
      </c>
      <c r="H375" s="4" t="str">
        <f>MATCH('Decision Tree Importance'!A375,'Linear Regression'!A:A,0)</f>
        <v>#N/A</v>
      </c>
    </row>
    <row r="376">
      <c r="D376" s="8"/>
      <c r="E376" s="8"/>
      <c r="F376" s="4" t="str">
        <f>IFERROR(__xludf.DUMMYFUNCTION("RANK(C376,FILTER(C:C,E:E=E376,A:A=A376))"),"#N/A")</f>
        <v>#N/A</v>
      </c>
      <c r="G376" s="4" t="str">
        <f t="shared" si="1"/>
        <v>'',</v>
      </c>
      <c r="H376" s="4" t="str">
        <f>MATCH('Decision Tree Importance'!A376,'Linear Regression'!A:A,0)</f>
        <v>#N/A</v>
      </c>
    </row>
    <row r="377">
      <c r="D377" s="8"/>
      <c r="E377" s="8"/>
      <c r="F377" s="4" t="str">
        <f>IFERROR(__xludf.DUMMYFUNCTION("RANK(C377,FILTER(C:C,E:E=E377,A:A=A377))"),"#N/A")</f>
        <v>#N/A</v>
      </c>
      <c r="G377" s="4" t="str">
        <f t="shared" si="1"/>
        <v>'',</v>
      </c>
      <c r="H377" s="4" t="str">
        <f>MATCH('Decision Tree Importance'!A377,'Linear Regression'!A:A,0)</f>
        <v>#N/A</v>
      </c>
    </row>
    <row r="378">
      <c r="D378" s="8"/>
      <c r="E378" s="8"/>
      <c r="F378" s="4" t="str">
        <f>IFERROR(__xludf.DUMMYFUNCTION("RANK(C378,FILTER(C:C,E:E=E378,A:A=A378))"),"#N/A")</f>
        <v>#N/A</v>
      </c>
      <c r="G378" s="4" t="str">
        <f t="shared" si="1"/>
        <v>'',</v>
      </c>
      <c r="H378" s="4" t="str">
        <f>MATCH('Decision Tree Importance'!A378,'Linear Regression'!A:A,0)</f>
        <v>#N/A</v>
      </c>
    </row>
    <row r="379">
      <c r="D379" s="8"/>
      <c r="E379" s="8"/>
      <c r="F379" s="4" t="str">
        <f>IFERROR(__xludf.DUMMYFUNCTION("RANK(C379,FILTER(C:C,E:E=E379,A:A=A379))"),"#N/A")</f>
        <v>#N/A</v>
      </c>
      <c r="G379" s="4" t="str">
        <f t="shared" si="1"/>
        <v>'',</v>
      </c>
      <c r="H379" s="4" t="str">
        <f>MATCH('Decision Tree Importance'!A379,'Linear Regression'!A:A,0)</f>
        <v>#N/A</v>
      </c>
    </row>
    <row r="380">
      <c r="D380" s="8"/>
      <c r="E380" s="8"/>
      <c r="F380" s="4" t="str">
        <f>IFERROR(__xludf.DUMMYFUNCTION("RANK(C380,FILTER(C:C,E:E=E380,A:A=A380))"),"#N/A")</f>
        <v>#N/A</v>
      </c>
      <c r="G380" s="4" t="str">
        <f t="shared" si="1"/>
        <v>'',</v>
      </c>
      <c r="H380" s="4" t="str">
        <f>MATCH('Decision Tree Importance'!A380,'Linear Regression'!A:A,0)</f>
        <v>#N/A</v>
      </c>
    </row>
    <row r="381">
      <c r="D381" s="8"/>
      <c r="E381" s="8"/>
      <c r="F381" s="4" t="str">
        <f>IFERROR(__xludf.DUMMYFUNCTION("RANK(C381,FILTER(C:C,E:E=E381,A:A=A381))"),"#N/A")</f>
        <v>#N/A</v>
      </c>
      <c r="G381" s="4" t="str">
        <f t="shared" si="1"/>
        <v>'',</v>
      </c>
      <c r="H381" s="4" t="str">
        <f>MATCH('Decision Tree Importance'!A381,'Linear Regression'!A:A,0)</f>
        <v>#N/A</v>
      </c>
    </row>
    <row r="382">
      <c r="D382" s="8"/>
      <c r="E382" s="8"/>
      <c r="F382" s="4" t="str">
        <f>IFERROR(__xludf.DUMMYFUNCTION("RANK(C382,FILTER(C:C,E:E=E382,A:A=A382))"),"#N/A")</f>
        <v>#N/A</v>
      </c>
      <c r="G382" s="4" t="str">
        <f t="shared" si="1"/>
        <v>'',</v>
      </c>
      <c r="H382" s="4" t="str">
        <f>MATCH('Decision Tree Importance'!A382,'Linear Regression'!A:A,0)</f>
        <v>#N/A</v>
      </c>
    </row>
    <row r="383">
      <c r="D383" s="8"/>
      <c r="E383" s="8"/>
      <c r="F383" s="4" t="str">
        <f>IFERROR(__xludf.DUMMYFUNCTION("RANK(C383,FILTER(C:C,E:E=E383,A:A=A383))"),"#N/A")</f>
        <v>#N/A</v>
      </c>
      <c r="G383" s="4" t="str">
        <f t="shared" si="1"/>
        <v>'',</v>
      </c>
      <c r="H383" s="4" t="str">
        <f>MATCH('Decision Tree Importance'!A383,'Linear Regression'!A:A,0)</f>
        <v>#N/A</v>
      </c>
    </row>
    <row r="384">
      <c r="D384" s="8"/>
      <c r="E384" s="8"/>
      <c r="F384" s="4" t="str">
        <f>IFERROR(__xludf.DUMMYFUNCTION("RANK(C384,FILTER(C:C,E:E=E384,A:A=A384))"),"#N/A")</f>
        <v>#N/A</v>
      </c>
      <c r="G384" s="4" t="str">
        <f t="shared" si="1"/>
        <v>'',</v>
      </c>
      <c r="H384" s="4" t="str">
        <f>MATCH('Decision Tree Importance'!A384,'Linear Regression'!A:A,0)</f>
        <v>#N/A</v>
      </c>
    </row>
    <row r="385">
      <c r="D385" s="8"/>
      <c r="E385" s="8"/>
      <c r="F385" s="4" t="str">
        <f>IFERROR(__xludf.DUMMYFUNCTION("RANK(C385,FILTER(C:C,E:E=E385,A:A=A385))"),"#N/A")</f>
        <v>#N/A</v>
      </c>
      <c r="G385" s="4" t="str">
        <f t="shared" si="1"/>
        <v>'',</v>
      </c>
      <c r="H385" s="4" t="str">
        <f>MATCH('Decision Tree Importance'!A385,'Linear Regression'!A:A,0)</f>
        <v>#N/A</v>
      </c>
    </row>
    <row r="386">
      <c r="D386" s="8"/>
      <c r="E386" s="8"/>
      <c r="F386" s="4" t="str">
        <f>IFERROR(__xludf.DUMMYFUNCTION("RANK(C386,FILTER(C:C,E:E=E386,A:A=A386))"),"#N/A")</f>
        <v>#N/A</v>
      </c>
      <c r="G386" s="4" t="str">
        <f t="shared" si="1"/>
        <v>'',</v>
      </c>
      <c r="H386" s="4" t="str">
        <f>MATCH('Decision Tree Importance'!A386,'Linear Regression'!A:A,0)</f>
        <v>#N/A</v>
      </c>
    </row>
    <row r="387">
      <c r="D387" s="8"/>
      <c r="E387" s="8"/>
      <c r="F387" s="4" t="str">
        <f>IFERROR(__xludf.DUMMYFUNCTION("RANK(C387,FILTER(C:C,E:E=E387,A:A=A387))"),"#N/A")</f>
        <v>#N/A</v>
      </c>
      <c r="G387" s="4" t="str">
        <f t="shared" si="1"/>
        <v>'',</v>
      </c>
      <c r="H387" s="4" t="str">
        <f>MATCH('Decision Tree Importance'!A387,'Linear Regression'!A:A,0)</f>
        <v>#N/A</v>
      </c>
    </row>
    <row r="388">
      <c r="D388" s="8"/>
      <c r="E388" s="8"/>
      <c r="F388" s="4" t="str">
        <f>IFERROR(__xludf.DUMMYFUNCTION("RANK(C388,FILTER(C:C,E:E=E388,A:A=A388))"),"#N/A")</f>
        <v>#N/A</v>
      </c>
      <c r="G388" s="4" t="str">
        <f t="shared" si="1"/>
        <v>'',</v>
      </c>
      <c r="H388" s="4" t="str">
        <f>MATCH('Decision Tree Importance'!A388,'Linear Regression'!A:A,0)</f>
        <v>#N/A</v>
      </c>
    </row>
    <row r="389">
      <c r="D389" s="8"/>
      <c r="E389" s="8"/>
      <c r="F389" s="4" t="str">
        <f>IFERROR(__xludf.DUMMYFUNCTION("RANK(C389,FILTER(C:C,E:E=E389,A:A=A389))"),"#N/A")</f>
        <v>#N/A</v>
      </c>
      <c r="G389" s="4" t="str">
        <f t="shared" si="1"/>
        <v>'',</v>
      </c>
      <c r="H389" s="4" t="str">
        <f>MATCH('Decision Tree Importance'!A389,'Linear Regression'!A:A,0)</f>
        <v>#N/A</v>
      </c>
    </row>
    <row r="390">
      <c r="D390" s="8"/>
      <c r="E390" s="8"/>
      <c r="F390" s="4" t="str">
        <f>IFERROR(__xludf.DUMMYFUNCTION("RANK(C390,FILTER(C:C,E:E=E390,A:A=A390))"),"#N/A")</f>
        <v>#N/A</v>
      </c>
      <c r="G390" s="4" t="str">
        <f t="shared" si="1"/>
        <v>'',</v>
      </c>
      <c r="H390" s="4" t="str">
        <f>MATCH('Decision Tree Importance'!A390,'Linear Regression'!A:A,0)</f>
        <v>#N/A</v>
      </c>
    </row>
    <row r="391">
      <c r="D391" s="8"/>
      <c r="E391" s="8"/>
      <c r="F391" s="4" t="str">
        <f>IFERROR(__xludf.DUMMYFUNCTION("RANK(C391,FILTER(C:C,E:E=E391,A:A=A391))"),"#N/A")</f>
        <v>#N/A</v>
      </c>
      <c r="G391" s="4" t="str">
        <f t="shared" si="1"/>
        <v>'',</v>
      </c>
      <c r="H391" s="4" t="str">
        <f>MATCH('Decision Tree Importance'!A391,'Linear Regression'!A:A,0)</f>
        <v>#N/A</v>
      </c>
    </row>
    <row r="392">
      <c r="D392" s="8"/>
      <c r="E392" s="8"/>
      <c r="F392" s="4" t="str">
        <f>IFERROR(__xludf.DUMMYFUNCTION("RANK(C392,FILTER(C:C,E:E=E392,A:A=A392))"),"#N/A")</f>
        <v>#N/A</v>
      </c>
      <c r="G392" s="4" t="str">
        <f t="shared" si="1"/>
        <v>'',</v>
      </c>
      <c r="H392" s="4" t="str">
        <f>MATCH('Decision Tree Importance'!A392,'Linear Regression'!A:A,0)</f>
        <v>#N/A</v>
      </c>
    </row>
    <row r="393">
      <c r="D393" s="8"/>
      <c r="E393" s="8"/>
      <c r="F393" s="4" t="str">
        <f>IFERROR(__xludf.DUMMYFUNCTION("RANK(C393,FILTER(C:C,E:E=E393,A:A=A393))"),"#N/A")</f>
        <v>#N/A</v>
      </c>
      <c r="G393" s="4" t="str">
        <f t="shared" si="1"/>
        <v>'',</v>
      </c>
      <c r="H393" s="4" t="str">
        <f>MATCH('Decision Tree Importance'!A393,'Linear Regression'!A:A,0)</f>
        <v>#N/A</v>
      </c>
    </row>
    <row r="394">
      <c r="D394" s="8"/>
      <c r="E394" s="8"/>
      <c r="F394" s="4" t="str">
        <f>IFERROR(__xludf.DUMMYFUNCTION("RANK(C394,FILTER(C:C,E:E=E394,A:A=A394))"),"#N/A")</f>
        <v>#N/A</v>
      </c>
      <c r="G394" s="4" t="str">
        <f t="shared" si="1"/>
        <v>'',</v>
      </c>
      <c r="H394" s="4" t="str">
        <f>MATCH('Decision Tree Importance'!A394,'Linear Regression'!A:A,0)</f>
        <v>#N/A</v>
      </c>
    </row>
    <row r="395">
      <c r="D395" s="8"/>
      <c r="E395" s="8"/>
      <c r="F395" s="4" t="str">
        <f>IFERROR(__xludf.DUMMYFUNCTION("RANK(C395,FILTER(C:C,E:E=E395,A:A=A395))"),"#N/A")</f>
        <v>#N/A</v>
      </c>
      <c r="G395" s="4" t="str">
        <f t="shared" si="1"/>
        <v>'',</v>
      </c>
      <c r="H395" s="4" t="str">
        <f>MATCH('Decision Tree Importance'!A395,'Linear Regression'!A:A,0)</f>
        <v>#N/A</v>
      </c>
    </row>
    <row r="396">
      <c r="D396" s="8"/>
      <c r="E396" s="8"/>
      <c r="F396" s="4" t="str">
        <f>IFERROR(__xludf.DUMMYFUNCTION("RANK(C396,FILTER(C:C,E:E=E396,A:A=A396))"),"#N/A")</f>
        <v>#N/A</v>
      </c>
      <c r="G396" s="4" t="str">
        <f t="shared" si="1"/>
        <v>'',</v>
      </c>
      <c r="H396" s="4" t="str">
        <f>MATCH('Decision Tree Importance'!A396,'Linear Regression'!A:A,0)</f>
        <v>#N/A</v>
      </c>
    </row>
    <row r="397">
      <c r="D397" s="8"/>
      <c r="E397" s="8"/>
      <c r="F397" s="4" t="str">
        <f>IFERROR(__xludf.DUMMYFUNCTION("RANK(C397,FILTER(C:C,E:E=E397,A:A=A397))"),"#N/A")</f>
        <v>#N/A</v>
      </c>
      <c r="G397" s="4" t="str">
        <f t="shared" si="1"/>
        <v>'',</v>
      </c>
      <c r="H397" s="4" t="str">
        <f>MATCH('Decision Tree Importance'!A397,'Linear Regression'!A:A,0)</f>
        <v>#N/A</v>
      </c>
    </row>
    <row r="398">
      <c r="D398" s="8"/>
      <c r="E398" s="8"/>
      <c r="F398" s="4" t="str">
        <f>IFERROR(__xludf.DUMMYFUNCTION("RANK(C398,FILTER(C:C,E:E=E398,A:A=A398))"),"#N/A")</f>
        <v>#N/A</v>
      </c>
      <c r="G398" s="4" t="str">
        <f t="shared" si="1"/>
        <v>'',</v>
      </c>
      <c r="H398" s="4" t="str">
        <f>MATCH('Decision Tree Importance'!A398,'Linear Regression'!A:A,0)</f>
        <v>#N/A</v>
      </c>
    </row>
    <row r="399">
      <c r="D399" s="8"/>
      <c r="E399" s="8"/>
      <c r="F399" s="4" t="str">
        <f>IFERROR(__xludf.DUMMYFUNCTION("RANK(C399,FILTER(C:C,E:E=E399,A:A=A399))"),"#N/A")</f>
        <v>#N/A</v>
      </c>
      <c r="G399" s="4" t="str">
        <f t="shared" si="1"/>
        <v>'',</v>
      </c>
      <c r="H399" s="4" t="str">
        <f>MATCH('Decision Tree Importance'!A399,'Linear Regression'!A:A,0)</f>
        <v>#N/A</v>
      </c>
    </row>
    <row r="400">
      <c r="D400" s="8"/>
      <c r="E400" s="8"/>
      <c r="F400" s="4" t="str">
        <f>IFERROR(__xludf.DUMMYFUNCTION("RANK(C400,FILTER(C:C,E:E=E400,A:A=A400))"),"#N/A")</f>
        <v>#N/A</v>
      </c>
      <c r="G400" s="4" t="str">
        <f t="shared" si="1"/>
        <v>'',</v>
      </c>
      <c r="H400" s="4" t="str">
        <f>MATCH('Decision Tree Importance'!A400,'Linear Regression'!A:A,0)</f>
        <v>#N/A</v>
      </c>
    </row>
    <row r="401">
      <c r="D401" s="8"/>
      <c r="E401" s="8"/>
      <c r="F401" s="4" t="str">
        <f>IFERROR(__xludf.DUMMYFUNCTION("RANK(C401,FILTER(C:C,E:E=E401,A:A=A401))"),"#N/A")</f>
        <v>#N/A</v>
      </c>
      <c r="G401" s="4" t="str">
        <f t="shared" si="1"/>
        <v>'',</v>
      </c>
      <c r="H401" s="4" t="str">
        <f>MATCH('Decision Tree Importance'!A401,'Linear Regression'!A:A,0)</f>
        <v>#N/A</v>
      </c>
    </row>
    <row r="402">
      <c r="D402" s="8"/>
      <c r="E402" s="8"/>
      <c r="F402" s="4" t="str">
        <f>IFERROR(__xludf.DUMMYFUNCTION("RANK(C402,FILTER(C:C,E:E=E402,A:A=A402))"),"#N/A")</f>
        <v>#N/A</v>
      </c>
      <c r="G402" s="4" t="str">
        <f t="shared" si="1"/>
        <v>'',</v>
      </c>
      <c r="H402" s="4" t="str">
        <f>MATCH('Decision Tree Importance'!A402,'Linear Regression'!A:A,0)</f>
        <v>#N/A</v>
      </c>
    </row>
    <row r="403">
      <c r="D403" s="8"/>
      <c r="E403" s="8"/>
      <c r="F403" s="4" t="str">
        <f>IFERROR(__xludf.DUMMYFUNCTION("RANK(C403,FILTER(C:C,E:E=E403,A:A=A403))"),"#N/A")</f>
        <v>#N/A</v>
      </c>
      <c r="G403" s="4" t="str">
        <f t="shared" si="1"/>
        <v>'',</v>
      </c>
      <c r="H403" s="4" t="str">
        <f>MATCH('Decision Tree Importance'!A403,'Linear Regression'!A:A,0)</f>
        <v>#N/A</v>
      </c>
    </row>
    <row r="404">
      <c r="D404" s="8"/>
      <c r="E404" s="8"/>
      <c r="F404" s="4" t="str">
        <f>IFERROR(__xludf.DUMMYFUNCTION("RANK(C404,FILTER(C:C,E:E=E404,A:A=A404))"),"#N/A")</f>
        <v>#N/A</v>
      </c>
      <c r="G404" s="4" t="str">
        <f t="shared" si="1"/>
        <v>'',</v>
      </c>
      <c r="H404" s="4" t="str">
        <f>MATCH('Decision Tree Importance'!A404,'Linear Regression'!A:A,0)</f>
        <v>#N/A</v>
      </c>
    </row>
    <row r="405">
      <c r="D405" s="8"/>
      <c r="E405" s="8"/>
      <c r="F405" s="4" t="str">
        <f>IFERROR(__xludf.DUMMYFUNCTION("RANK(C405,FILTER(C:C,E:E=E405,A:A=A405))"),"#N/A")</f>
        <v>#N/A</v>
      </c>
      <c r="G405" s="4" t="str">
        <f t="shared" si="1"/>
        <v>'',</v>
      </c>
      <c r="H405" s="4" t="str">
        <f>MATCH('Decision Tree Importance'!A405,'Linear Regression'!A:A,0)</f>
        <v>#N/A</v>
      </c>
    </row>
    <row r="406">
      <c r="D406" s="8"/>
      <c r="E406" s="8"/>
      <c r="F406" s="4" t="str">
        <f>IFERROR(__xludf.DUMMYFUNCTION("RANK(C406,FILTER(C:C,E:E=E406,A:A=A406))"),"#N/A")</f>
        <v>#N/A</v>
      </c>
      <c r="G406" s="4" t="str">
        <f t="shared" si="1"/>
        <v>'',</v>
      </c>
      <c r="H406" s="4" t="str">
        <f>MATCH('Decision Tree Importance'!A406,'Linear Regression'!A:A,0)</f>
        <v>#N/A</v>
      </c>
    </row>
    <row r="407">
      <c r="D407" s="8"/>
      <c r="E407" s="8"/>
      <c r="F407" s="4" t="str">
        <f>IFERROR(__xludf.DUMMYFUNCTION("RANK(C407,FILTER(C:C,E:E=E407,A:A=A407))"),"#N/A")</f>
        <v>#N/A</v>
      </c>
      <c r="G407" s="4" t="str">
        <f t="shared" si="1"/>
        <v>'',</v>
      </c>
      <c r="H407" s="4" t="str">
        <f>MATCH('Decision Tree Importance'!A407,'Linear Regression'!A:A,0)</f>
        <v>#N/A</v>
      </c>
    </row>
    <row r="408">
      <c r="D408" s="8"/>
      <c r="E408" s="8"/>
      <c r="F408" s="4" t="str">
        <f>IFERROR(__xludf.DUMMYFUNCTION("RANK(C408,FILTER(C:C,E:E=E408,A:A=A408))"),"#N/A")</f>
        <v>#N/A</v>
      </c>
      <c r="G408" s="4" t="str">
        <f t="shared" si="1"/>
        <v>'',</v>
      </c>
      <c r="H408" s="4" t="str">
        <f>MATCH('Decision Tree Importance'!A408,'Linear Regression'!A:A,0)</f>
        <v>#N/A</v>
      </c>
    </row>
    <row r="409">
      <c r="D409" s="8"/>
      <c r="E409" s="8"/>
      <c r="F409" s="4" t="str">
        <f>IFERROR(__xludf.DUMMYFUNCTION("RANK(C409,FILTER(C:C,E:E=E409,A:A=A409))"),"#N/A")</f>
        <v>#N/A</v>
      </c>
      <c r="G409" s="4" t="str">
        <f t="shared" si="1"/>
        <v>'',</v>
      </c>
      <c r="H409" s="4" t="str">
        <f>MATCH('Decision Tree Importance'!A409,'Linear Regression'!A:A,0)</f>
        <v>#N/A</v>
      </c>
    </row>
    <row r="410">
      <c r="D410" s="8"/>
      <c r="E410" s="8"/>
      <c r="F410" s="4" t="str">
        <f>IFERROR(__xludf.DUMMYFUNCTION("RANK(C410,FILTER(C:C,E:E=E410,A:A=A410))"),"#N/A")</f>
        <v>#N/A</v>
      </c>
      <c r="G410" s="4" t="str">
        <f t="shared" si="1"/>
        <v>'',</v>
      </c>
      <c r="H410" s="4" t="str">
        <f>MATCH('Decision Tree Importance'!A410,'Linear Regression'!A:A,0)</f>
        <v>#N/A</v>
      </c>
    </row>
    <row r="411">
      <c r="D411" s="8"/>
      <c r="E411" s="8"/>
      <c r="F411" s="4" t="str">
        <f>IFERROR(__xludf.DUMMYFUNCTION("RANK(C411,FILTER(C:C,E:E=E411,A:A=A411))"),"#N/A")</f>
        <v>#N/A</v>
      </c>
      <c r="G411" s="4" t="str">
        <f t="shared" si="1"/>
        <v>'',</v>
      </c>
      <c r="H411" s="4" t="str">
        <f>MATCH('Decision Tree Importance'!A411,'Linear Regression'!A:A,0)</f>
        <v>#N/A</v>
      </c>
    </row>
    <row r="412">
      <c r="D412" s="8"/>
      <c r="E412" s="8"/>
      <c r="F412" s="4" t="str">
        <f>IFERROR(__xludf.DUMMYFUNCTION("RANK(C412,FILTER(C:C,E:E=E412,A:A=A412))"),"#N/A")</f>
        <v>#N/A</v>
      </c>
      <c r="G412" s="4" t="str">
        <f t="shared" si="1"/>
        <v>'',</v>
      </c>
      <c r="H412" s="4" t="str">
        <f>MATCH('Decision Tree Importance'!A412,'Linear Regression'!A:A,0)</f>
        <v>#N/A</v>
      </c>
    </row>
    <row r="413">
      <c r="D413" s="8"/>
      <c r="E413" s="8"/>
      <c r="F413" s="4" t="str">
        <f>IFERROR(__xludf.DUMMYFUNCTION("RANK(C413,FILTER(C:C,E:E=E413,A:A=A413))"),"#N/A")</f>
        <v>#N/A</v>
      </c>
      <c r="G413" s="4" t="str">
        <f t="shared" si="1"/>
        <v>'',</v>
      </c>
      <c r="H413" s="4" t="str">
        <f>MATCH('Decision Tree Importance'!A413,'Linear Regression'!A:A,0)</f>
        <v>#N/A</v>
      </c>
    </row>
    <row r="414">
      <c r="D414" s="8"/>
      <c r="E414" s="8"/>
      <c r="F414" s="4" t="str">
        <f>IFERROR(__xludf.DUMMYFUNCTION("RANK(C414,FILTER(C:C,E:E=E414,A:A=A414))"),"#N/A")</f>
        <v>#N/A</v>
      </c>
      <c r="G414" s="4" t="str">
        <f t="shared" si="1"/>
        <v>'',</v>
      </c>
      <c r="H414" s="4" t="str">
        <f>MATCH('Decision Tree Importance'!A414,'Linear Regression'!A:A,0)</f>
        <v>#N/A</v>
      </c>
    </row>
    <row r="415">
      <c r="D415" s="8"/>
      <c r="E415" s="8"/>
      <c r="F415" s="4" t="str">
        <f>IFERROR(__xludf.DUMMYFUNCTION("RANK(C415,FILTER(C:C,E:E=E415,A:A=A415))"),"#N/A")</f>
        <v>#N/A</v>
      </c>
      <c r="G415" s="4" t="str">
        <f t="shared" si="1"/>
        <v>'',</v>
      </c>
      <c r="H415" s="4" t="str">
        <f>MATCH('Decision Tree Importance'!A415,'Linear Regression'!A:A,0)</f>
        <v>#N/A</v>
      </c>
    </row>
    <row r="416">
      <c r="D416" s="8"/>
      <c r="E416" s="8"/>
      <c r="F416" s="4" t="str">
        <f>IFERROR(__xludf.DUMMYFUNCTION("RANK(C416,FILTER(C:C,E:E=E416,A:A=A416))"),"#N/A")</f>
        <v>#N/A</v>
      </c>
      <c r="G416" s="4" t="str">
        <f t="shared" si="1"/>
        <v>'',</v>
      </c>
      <c r="H416" s="4" t="str">
        <f>MATCH('Decision Tree Importance'!A416,'Linear Regression'!A:A,0)</f>
        <v>#N/A</v>
      </c>
    </row>
    <row r="417">
      <c r="D417" s="8"/>
      <c r="E417" s="8"/>
      <c r="F417" s="4" t="str">
        <f>IFERROR(__xludf.DUMMYFUNCTION("RANK(C417,FILTER(C:C,E:E=E417,A:A=A417))"),"#N/A")</f>
        <v>#N/A</v>
      </c>
      <c r="G417" s="4" t="str">
        <f t="shared" si="1"/>
        <v>'',</v>
      </c>
      <c r="H417" s="4" t="str">
        <f>MATCH('Decision Tree Importance'!A417,'Linear Regression'!A:A,0)</f>
        <v>#N/A</v>
      </c>
    </row>
    <row r="418">
      <c r="D418" s="8"/>
      <c r="E418" s="8"/>
      <c r="F418" s="4" t="str">
        <f>IFERROR(__xludf.DUMMYFUNCTION("RANK(C418,FILTER(C:C,E:E=E418,A:A=A418))"),"#N/A")</f>
        <v>#N/A</v>
      </c>
      <c r="G418" s="4" t="str">
        <f t="shared" si="1"/>
        <v>'',</v>
      </c>
      <c r="H418" s="4" t="str">
        <f>MATCH('Decision Tree Importance'!A418,'Linear Regression'!A:A,0)</f>
        <v>#N/A</v>
      </c>
    </row>
    <row r="419">
      <c r="D419" s="8"/>
      <c r="E419" s="8"/>
      <c r="F419" s="4" t="str">
        <f>IFERROR(__xludf.DUMMYFUNCTION("RANK(C419,FILTER(C:C,E:E=E419,A:A=A419))"),"#N/A")</f>
        <v>#N/A</v>
      </c>
      <c r="G419" s="4" t="str">
        <f t="shared" si="1"/>
        <v>'',</v>
      </c>
      <c r="H419" s="4" t="str">
        <f>MATCH('Decision Tree Importance'!A419,'Linear Regression'!A:A,0)</f>
        <v>#N/A</v>
      </c>
    </row>
    <row r="420">
      <c r="D420" s="8"/>
      <c r="E420" s="8"/>
      <c r="F420" s="4" t="str">
        <f>IFERROR(__xludf.DUMMYFUNCTION("RANK(C420,FILTER(C:C,E:E=E420,A:A=A420))"),"#N/A")</f>
        <v>#N/A</v>
      </c>
      <c r="G420" s="4" t="str">
        <f t="shared" si="1"/>
        <v>'',</v>
      </c>
      <c r="H420" s="4" t="str">
        <f>MATCH('Decision Tree Importance'!A420,'Linear Regression'!A:A,0)</f>
        <v>#N/A</v>
      </c>
    </row>
    <row r="421">
      <c r="D421" s="8"/>
      <c r="E421" s="8"/>
      <c r="F421" s="4" t="str">
        <f>IFERROR(__xludf.DUMMYFUNCTION("RANK(C421,FILTER(C:C,E:E=E421,A:A=A421))"),"#N/A")</f>
        <v>#N/A</v>
      </c>
      <c r="G421" s="4" t="str">
        <f t="shared" si="1"/>
        <v>'',</v>
      </c>
      <c r="H421" s="4" t="str">
        <f>MATCH('Decision Tree Importance'!A421,'Linear Regression'!A:A,0)</f>
        <v>#N/A</v>
      </c>
    </row>
    <row r="422">
      <c r="D422" s="8"/>
      <c r="E422" s="8"/>
      <c r="F422" s="4" t="str">
        <f>IFERROR(__xludf.DUMMYFUNCTION("RANK(C422,FILTER(C:C,E:E=E422,A:A=A422))"),"#N/A")</f>
        <v>#N/A</v>
      </c>
      <c r="G422" s="4" t="str">
        <f t="shared" si="1"/>
        <v>'',</v>
      </c>
      <c r="H422" s="4" t="str">
        <f>MATCH('Decision Tree Importance'!A422,'Linear Regression'!A:A,0)</f>
        <v>#N/A</v>
      </c>
    </row>
    <row r="423">
      <c r="D423" s="8"/>
      <c r="E423" s="8"/>
      <c r="F423" s="4" t="str">
        <f>IFERROR(__xludf.DUMMYFUNCTION("RANK(C423,FILTER(C:C,E:E=E423,A:A=A423))"),"#N/A")</f>
        <v>#N/A</v>
      </c>
      <c r="G423" s="4" t="str">
        <f t="shared" si="1"/>
        <v>'',</v>
      </c>
      <c r="H423" s="4" t="str">
        <f>MATCH('Decision Tree Importance'!A423,'Linear Regression'!A:A,0)</f>
        <v>#N/A</v>
      </c>
    </row>
    <row r="424">
      <c r="D424" s="8"/>
      <c r="E424" s="8"/>
      <c r="F424" s="4" t="str">
        <f>IFERROR(__xludf.DUMMYFUNCTION("RANK(C424,FILTER(C:C,E:E=E424,A:A=A424))"),"#N/A")</f>
        <v>#N/A</v>
      </c>
      <c r="G424" s="4" t="str">
        <f t="shared" si="1"/>
        <v>'',</v>
      </c>
      <c r="H424" s="4" t="str">
        <f>MATCH('Decision Tree Importance'!A424,'Linear Regression'!A:A,0)</f>
        <v>#N/A</v>
      </c>
    </row>
    <row r="425">
      <c r="D425" s="8"/>
      <c r="E425" s="8"/>
      <c r="F425" s="4" t="str">
        <f>IFERROR(__xludf.DUMMYFUNCTION("RANK(C425,FILTER(C:C,E:E=E425,A:A=A425))"),"#N/A")</f>
        <v>#N/A</v>
      </c>
      <c r="G425" s="4" t="str">
        <f t="shared" si="1"/>
        <v>'',</v>
      </c>
      <c r="H425" s="4" t="str">
        <f>MATCH('Decision Tree Importance'!A425,'Linear Regression'!A:A,0)</f>
        <v>#N/A</v>
      </c>
    </row>
    <row r="426">
      <c r="D426" s="8"/>
      <c r="E426" s="8"/>
      <c r="F426" s="4" t="str">
        <f>IFERROR(__xludf.DUMMYFUNCTION("RANK(C426,FILTER(C:C,E:E=E426,A:A=A426))"),"#N/A")</f>
        <v>#N/A</v>
      </c>
      <c r="G426" s="4" t="str">
        <f t="shared" si="1"/>
        <v>'',</v>
      </c>
      <c r="H426" s="4" t="str">
        <f>MATCH('Decision Tree Importance'!A426,'Linear Regression'!A:A,0)</f>
        <v>#N/A</v>
      </c>
    </row>
    <row r="427">
      <c r="D427" s="8"/>
      <c r="E427" s="8"/>
      <c r="F427" s="4" t="str">
        <f>IFERROR(__xludf.DUMMYFUNCTION("RANK(C427,FILTER(C:C,E:E=E427,A:A=A427))"),"#N/A")</f>
        <v>#N/A</v>
      </c>
      <c r="G427" s="4" t="str">
        <f t="shared" si="1"/>
        <v>'',</v>
      </c>
      <c r="H427" s="4" t="str">
        <f>MATCH('Decision Tree Importance'!A427,'Linear Regression'!A:A,0)</f>
        <v>#N/A</v>
      </c>
    </row>
    <row r="428">
      <c r="D428" s="8"/>
      <c r="E428" s="8"/>
      <c r="F428" s="4" t="str">
        <f>IFERROR(__xludf.DUMMYFUNCTION("RANK(C428,FILTER(C:C,E:E=E428,A:A=A428))"),"#N/A")</f>
        <v>#N/A</v>
      </c>
      <c r="G428" s="4" t="str">
        <f t="shared" si="1"/>
        <v>'',</v>
      </c>
      <c r="H428" s="4" t="str">
        <f>MATCH('Decision Tree Importance'!A428,'Linear Regression'!A:A,0)</f>
        <v>#N/A</v>
      </c>
    </row>
    <row r="429">
      <c r="D429" s="8"/>
      <c r="E429" s="8"/>
      <c r="F429" s="4" t="str">
        <f>IFERROR(__xludf.DUMMYFUNCTION("RANK(C429,FILTER(C:C,E:E=E429,A:A=A429))"),"#N/A")</f>
        <v>#N/A</v>
      </c>
      <c r="G429" s="4" t="str">
        <f t="shared" si="1"/>
        <v>'',</v>
      </c>
      <c r="H429" s="4" t="str">
        <f>MATCH('Decision Tree Importance'!A429,'Linear Regression'!A:A,0)</f>
        <v>#N/A</v>
      </c>
    </row>
    <row r="430">
      <c r="D430" s="8"/>
      <c r="E430" s="8"/>
      <c r="F430" s="4" t="str">
        <f>IFERROR(__xludf.DUMMYFUNCTION("RANK(C430,FILTER(C:C,E:E=E430,A:A=A430))"),"#N/A")</f>
        <v>#N/A</v>
      </c>
      <c r="G430" s="4" t="str">
        <f t="shared" si="1"/>
        <v>'',</v>
      </c>
      <c r="H430" s="4" t="str">
        <f>MATCH('Decision Tree Importance'!A430,'Linear Regression'!A:A,0)</f>
        <v>#N/A</v>
      </c>
    </row>
    <row r="431">
      <c r="D431" s="8"/>
      <c r="E431" s="8"/>
      <c r="F431" s="4" t="str">
        <f>IFERROR(__xludf.DUMMYFUNCTION("RANK(C431,FILTER(C:C,E:E=E431,A:A=A431))"),"#N/A")</f>
        <v>#N/A</v>
      </c>
      <c r="G431" s="4" t="str">
        <f t="shared" si="1"/>
        <v>'',</v>
      </c>
      <c r="H431" s="4" t="str">
        <f>MATCH('Decision Tree Importance'!A431,'Linear Regression'!A:A,0)</f>
        <v>#N/A</v>
      </c>
    </row>
    <row r="432">
      <c r="D432" s="8"/>
      <c r="E432" s="8"/>
      <c r="F432" s="4" t="str">
        <f>IFERROR(__xludf.DUMMYFUNCTION("RANK(C432,FILTER(C:C,E:E=E432,A:A=A432))"),"#N/A")</f>
        <v>#N/A</v>
      </c>
      <c r="G432" s="4" t="str">
        <f t="shared" si="1"/>
        <v>'',</v>
      </c>
      <c r="H432" s="4" t="str">
        <f>MATCH('Decision Tree Importance'!A432,'Linear Regression'!A:A,0)</f>
        <v>#N/A</v>
      </c>
    </row>
    <row r="433">
      <c r="D433" s="8"/>
      <c r="E433" s="8"/>
      <c r="F433" s="4" t="str">
        <f>IFERROR(__xludf.DUMMYFUNCTION("RANK(C433,FILTER(C:C,E:E=E433,A:A=A433))"),"#N/A")</f>
        <v>#N/A</v>
      </c>
      <c r="G433" s="4" t="str">
        <f t="shared" si="1"/>
        <v>'',</v>
      </c>
      <c r="H433" s="4" t="str">
        <f>MATCH('Decision Tree Importance'!A433,'Linear Regression'!A:A,0)</f>
        <v>#N/A</v>
      </c>
    </row>
    <row r="434">
      <c r="D434" s="8"/>
      <c r="E434" s="8"/>
      <c r="F434" s="4" t="str">
        <f>IFERROR(__xludf.DUMMYFUNCTION("RANK(C434,FILTER(C:C,E:E=E434,A:A=A434))"),"#N/A")</f>
        <v>#N/A</v>
      </c>
      <c r="G434" s="4" t="str">
        <f t="shared" si="1"/>
        <v>'',</v>
      </c>
      <c r="H434" s="4" t="str">
        <f>MATCH('Decision Tree Importance'!A434,'Linear Regression'!A:A,0)</f>
        <v>#N/A</v>
      </c>
    </row>
    <row r="435">
      <c r="D435" s="8"/>
      <c r="E435" s="8"/>
      <c r="F435" s="4" t="str">
        <f>IFERROR(__xludf.DUMMYFUNCTION("RANK(C435,FILTER(C:C,E:E=E435,A:A=A435))"),"#N/A")</f>
        <v>#N/A</v>
      </c>
      <c r="G435" s="4" t="str">
        <f t="shared" si="1"/>
        <v>'',</v>
      </c>
      <c r="H435" s="4" t="str">
        <f>MATCH('Decision Tree Importance'!A435,'Linear Regression'!A:A,0)</f>
        <v>#N/A</v>
      </c>
    </row>
    <row r="436">
      <c r="D436" s="8"/>
      <c r="E436" s="8"/>
      <c r="F436" s="4" t="str">
        <f>IFERROR(__xludf.DUMMYFUNCTION("RANK(C436,FILTER(C:C,E:E=E436,A:A=A436))"),"#N/A")</f>
        <v>#N/A</v>
      </c>
      <c r="G436" s="4" t="str">
        <f t="shared" si="1"/>
        <v>'',</v>
      </c>
      <c r="H436" s="4" t="str">
        <f>MATCH('Decision Tree Importance'!A436,'Linear Regression'!A:A,0)</f>
        <v>#N/A</v>
      </c>
    </row>
    <row r="437">
      <c r="D437" s="8"/>
      <c r="E437" s="8"/>
      <c r="F437" s="4" t="str">
        <f>IFERROR(__xludf.DUMMYFUNCTION("RANK(C437,FILTER(C:C,E:E=E437,A:A=A437))"),"#N/A")</f>
        <v>#N/A</v>
      </c>
      <c r="G437" s="4" t="str">
        <f t="shared" si="1"/>
        <v>'',</v>
      </c>
      <c r="H437" s="4" t="str">
        <f>MATCH('Decision Tree Importance'!A437,'Linear Regression'!A:A,0)</f>
        <v>#N/A</v>
      </c>
    </row>
    <row r="438">
      <c r="D438" s="8"/>
      <c r="E438" s="8"/>
      <c r="F438" s="4" t="str">
        <f>IFERROR(__xludf.DUMMYFUNCTION("RANK(C438,FILTER(C:C,E:E=E438,A:A=A438))"),"#N/A")</f>
        <v>#N/A</v>
      </c>
      <c r="G438" s="4" t="str">
        <f t="shared" si="1"/>
        <v>'',</v>
      </c>
      <c r="H438" s="4" t="str">
        <f>MATCH('Decision Tree Importance'!A438,'Linear Regression'!A:A,0)</f>
        <v>#N/A</v>
      </c>
    </row>
    <row r="439">
      <c r="D439" s="8"/>
      <c r="E439" s="8"/>
      <c r="F439" s="4" t="str">
        <f>IFERROR(__xludf.DUMMYFUNCTION("RANK(C439,FILTER(C:C,E:E=E439,A:A=A439))"),"#N/A")</f>
        <v>#N/A</v>
      </c>
      <c r="G439" s="4" t="str">
        <f t="shared" si="1"/>
        <v>'',</v>
      </c>
      <c r="H439" s="4" t="str">
        <f>MATCH('Decision Tree Importance'!A439,'Linear Regression'!A:A,0)</f>
        <v>#N/A</v>
      </c>
    </row>
    <row r="440">
      <c r="D440" s="8"/>
      <c r="E440" s="8"/>
      <c r="F440" s="4" t="str">
        <f>IFERROR(__xludf.DUMMYFUNCTION("RANK(C440,FILTER(C:C,E:E=E440,A:A=A440))"),"#N/A")</f>
        <v>#N/A</v>
      </c>
      <c r="G440" s="4" t="str">
        <f t="shared" si="1"/>
        <v>'',</v>
      </c>
      <c r="H440" s="4" t="str">
        <f>MATCH('Decision Tree Importance'!A440,'Linear Regression'!A:A,0)</f>
        <v>#N/A</v>
      </c>
    </row>
    <row r="441">
      <c r="D441" s="8"/>
      <c r="E441" s="8"/>
      <c r="F441" s="4" t="str">
        <f>IFERROR(__xludf.DUMMYFUNCTION("RANK(C441,FILTER(C:C,E:E=E441,A:A=A441))"),"#N/A")</f>
        <v>#N/A</v>
      </c>
      <c r="G441" s="4" t="str">
        <f t="shared" si="1"/>
        <v>'',</v>
      </c>
      <c r="H441" s="4" t="str">
        <f>MATCH('Decision Tree Importance'!A441,'Linear Regression'!A:A,0)</f>
        <v>#N/A</v>
      </c>
    </row>
    <row r="442">
      <c r="D442" s="8"/>
      <c r="E442" s="8"/>
      <c r="F442" s="4" t="str">
        <f>IFERROR(__xludf.DUMMYFUNCTION("RANK(C442,FILTER(C:C,E:E=E442,A:A=A442))"),"#N/A")</f>
        <v>#N/A</v>
      </c>
      <c r="G442" s="4" t="str">
        <f t="shared" si="1"/>
        <v>'',</v>
      </c>
      <c r="H442" s="4" t="str">
        <f>MATCH('Decision Tree Importance'!A442,'Linear Regression'!A:A,0)</f>
        <v>#N/A</v>
      </c>
    </row>
    <row r="443">
      <c r="D443" s="8"/>
      <c r="E443" s="8"/>
      <c r="F443" s="4" t="str">
        <f>IFERROR(__xludf.DUMMYFUNCTION("RANK(C443,FILTER(C:C,E:E=E443,A:A=A443))"),"#N/A")</f>
        <v>#N/A</v>
      </c>
      <c r="G443" s="4" t="str">
        <f t="shared" si="1"/>
        <v>'',</v>
      </c>
      <c r="H443" s="4" t="str">
        <f>MATCH('Decision Tree Importance'!A443,'Linear Regression'!A:A,0)</f>
        <v>#N/A</v>
      </c>
    </row>
    <row r="444">
      <c r="D444" s="8"/>
      <c r="E444" s="8"/>
      <c r="F444" s="4" t="str">
        <f>IFERROR(__xludf.DUMMYFUNCTION("RANK(C444,FILTER(C:C,E:E=E444,A:A=A444))"),"#N/A")</f>
        <v>#N/A</v>
      </c>
      <c r="G444" s="4" t="str">
        <f t="shared" si="1"/>
        <v>'',</v>
      </c>
      <c r="H444" s="4" t="str">
        <f>MATCH('Decision Tree Importance'!A444,'Linear Regression'!A:A,0)</f>
        <v>#N/A</v>
      </c>
    </row>
    <row r="445">
      <c r="D445" s="8"/>
      <c r="E445" s="8"/>
      <c r="F445" s="4" t="str">
        <f>IFERROR(__xludf.DUMMYFUNCTION("RANK(C445,FILTER(C:C,E:E=E445,A:A=A445))"),"#N/A")</f>
        <v>#N/A</v>
      </c>
      <c r="G445" s="4" t="str">
        <f t="shared" si="1"/>
        <v>'',</v>
      </c>
      <c r="H445" s="4" t="str">
        <f>MATCH('Decision Tree Importance'!A445,'Linear Regression'!A:A,0)</f>
        <v>#N/A</v>
      </c>
    </row>
    <row r="446">
      <c r="D446" s="8"/>
      <c r="E446" s="8"/>
      <c r="F446" s="4" t="str">
        <f>IFERROR(__xludf.DUMMYFUNCTION("RANK(C446,FILTER(C:C,E:E=E446,A:A=A446))"),"#N/A")</f>
        <v>#N/A</v>
      </c>
      <c r="G446" s="4" t="str">
        <f t="shared" si="1"/>
        <v>'',</v>
      </c>
      <c r="H446" s="4" t="str">
        <f>MATCH('Decision Tree Importance'!A446,'Linear Regression'!A:A,0)</f>
        <v>#N/A</v>
      </c>
    </row>
    <row r="447">
      <c r="D447" s="8"/>
      <c r="E447" s="8"/>
      <c r="F447" s="4" t="str">
        <f>IFERROR(__xludf.DUMMYFUNCTION("RANK(C447,FILTER(C:C,E:E=E447,A:A=A447))"),"#N/A")</f>
        <v>#N/A</v>
      </c>
      <c r="G447" s="4" t="str">
        <f t="shared" si="1"/>
        <v>'',</v>
      </c>
      <c r="H447" s="4" t="str">
        <f>MATCH('Decision Tree Importance'!A447,'Linear Regression'!A:A,0)</f>
        <v>#N/A</v>
      </c>
    </row>
    <row r="448">
      <c r="D448" s="8"/>
      <c r="E448" s="8"/>
      <c r="F448" s="4" t="str">
        <f>IFERROR(__xludf.DUMMYFUNCTION("RANK(C448,FILTER(C:C,E:E=E448,A:A=A448))"),"#N/A")</f>
        <v>#N/A</v>
      </c>
      <c r="G448" s="4" t="str">
        <f t="shared" si="1"/>
        <v>'',</v>
      </c>
      <c r="H448" s="4" t="str">
        <f>MATCH('Decision Tree Importance'!A448,'Linear Regression'!A:A,0)</f>
        <v>#N/A</v>
      </c>
    </row>
    <row r="449">
      <c r="D449" s="8"/>
      <c r="E449" s="8"/>
      <c r="F449" s="4" t="str">
        <f>IFERROR(__xludf.DUMMYFUNCTION("RANK(C449,FILTER(C:C,E:E=E449,A:A=A449))"),"#N/A")</f>
        <v>#N/A</v>
      </c>
      <c r="G449" s="4" t="str">
        <f t="shared" si="1"/>
        <v>'',</v>
      </c>
      <c r="H449" s="4" t="str">
        <f>MATCH('Decision Tree Importance'!A449,'Linear Regression'!A:A,0)</f>
        <v>#N/A</v>
      </c>
    </row>
    <row r="450">
      <c r="D450" s="8"/>
      <c r="E450" s="8"/>
      <c r="F450" s="4" t="str">
        <f>IFERROR(__xludf.DUMMYFUNCTION("RANK(C450,FILTER(C:C,E:E=E450,A:A=A450))"),"#N/A")</f>
        <v>#N/A</v>
      </c>
      <c r="G450" s="4" t="str">
        <f t="shared" si="1"/>
        <v>'',</v>
      </c>
      <c r="H450" s="4" t="str">
        <f>MATCH('Decision Tree Importance'!A450,'Linear Regression'!A:A,0)</f>
        <v>#N/A</v>
      </c>
    </row>
    <row r="451">
      <c r="D451" s="8"/>
      <c r="E451" s="8"/>
      <c r="F451" s="4" t="str">
        <f>IFERROR(__xludf.DUMMYFUNCTION("RANK(C451,FILTER(C:C,E:E=E451,A:A=A451))"),"#N/A")</f>
        <v>#N/A</v>
      </c>
      <c r="G451" s="4" t="str">
        <f t="shared" si="1"/>
        <v>'',</v>
      </c>
      <c r="H451" s="4" t="str">
        <f>MATCH('Decision Tree Importance'!A451,'Linear Regression'!A:A,0)</f>
        <v>#N/A</v>
      </c>
    </row>
    <row r="452">
      <c r="D452" s="8"/>
      <c r="E452" s="8"/>
      <c r="F452" s="4" t="str">
        <f>IFERROR(__xludf.DUMMYFUNCTION("RANK(C452,FILTER(C:C,E:E=E452,A:A=A452))"),"#N/A")</f>
        <v>#N/A</v>
      </c>
      <c r="G452" s="4" t="str">
        <f t="shared" si="1"/>
        <v>'',</v>
      </c>
      <c r="H452" s="4" t="str">
        <f>MATCH('Decision Tree Importance'!A452,'Linear Regression'!A:A,0)</f>
        <v>#N/A</v>
      </c>
    </row>
    <row r="453">
      <c r="D453" s="8"/>
      <c r="E453" s="8"/>
      <c r="F453" s="4" t="str">
        <f>IFERROR(__xludf.DUMMYFUNCTION("RANK(C453,FILTER(C:C,E:E=E453,A:A=A453))"),"#N/A")</f>
        <v>#N/A</v>
      </c>
      <c r="G453" s="4" t="str">
        <f t="shared" si="1"/>
        <v>'',</v>
      </c>
      <c r="H453" s="4" t="str">
        <f>MATCH('Decision Tree Importance'!A453,'Linear Regression'!A:A,0)</f>
        <v>#N/A</v>
      </c>
    </row>
    <row r="454">
      <c r="D454" s="8"/>
      <c r="E454" s="8"/>
      <c r="F454" s="4" t="str">
        <f>IFERROR(__xludf.DUMMYFUNCTION("RANK(C454,FILTER(C:C,E:E=E454,A:A=A454))"),"#N/A")</f>
        <v>#N/A</v>
      </c>
      <c r="G454" s="4" t="str">
        <f t="shared" si="1"/>
        <v>'',</v>
      </c>
      <c r="H454" s="4" t="str">
        <f>MATCH('Decision Tree Importance'!A454,'Linear Regression'!A:A,0)</f>
        <v>#N/A</v>
      </c>
    </row>
    <row r="455">
      <c r="D455" s="8"/>
      <c r="E455" s="8"/>
      <c r="F455" s="4" t="str">
        <f>IFERROR(__xludf.DUMMYFUNCTION("RANK(C455,FILTER(C:C,E:E=E455,A:A=A455))"),"#N/A")</f>
        <v>#N/A</v>
      </c>
      <c r="G455" s="4" t="str">
        <f t="shared" si="1"/>
        <v>'',</v>
      </c>
      <c r="H455" s="4" t="str">
        <f>MATCH('Decision Tree Importance'!A455,'Linear Regression'!A:A,0)</f>
        <v>#N/A</v>
      </c>
    </row>
    <row r="456">
      <c r="D456" s="8"/>
      <c r="E456" s="8"/>
      <c r="F456" s="4" t="str">
        <f>IFERROR(__xludf.DUMMYFUNCTION("RANK(C456,FILTER(C:C,E:E=E456,A:A=A456))"),"#N/A")</f>
        <v>#N/A</v>
      </c>
      <c r="G456" s="4" t="str">
        <f t="shared" si="1"/>
        <v>'',</v>
      </c>
      <c r="H456" s="4" t="str">
        <f>MATCH('Decision Tree Importance'!A456,'Linear Regression'!A:A,0)</f>
        <v>#N/A</v>
      </c>
    </row>
    <row r="457">
      <c r="D457" s="8"/>
      <c r="E457" s="8"/>
      <c r="F457" s="4" t="str">
        <f>IFERROR(__xludf.DUMMYFUNCTION("RANK(C457,FILTER(C:C,E:E=E457,A:A=A457))"),"#N/A")</f>
        <v>#N/A</v>
      </c>
      <c r="G457" s="4" t="str">
        <f t="shared" si="1"/>
        <v>'',</v>
      </c>
      <c r="H457" s="4" t="str">
        <f>MATCH('Decision Tree Importance'!A457,'Linear Regression'!A:A,0)</f>
        <v>#N/A</v>
      </c>
    </row>
    <row r="458">
      <c r="D458" s="8"/>
      <c r="E458" s="8"/>
      <c r="F458" s="4" t="str">
        <f>IFERROR(__xludf.DUMMYFUNCTION("RANK(C458,FILTER(C:C,E:E=E458,A:A=A458))"),"#N/A")</f>
        <v>#N/A</v>
      </c>
      <c r="G458" s="4" t="str">
        <f t="shared" si="1"/>
        <v>'',</v>
      </c>
      <c r="H458" s="4" t="str">
        <f>MATCH('Decision Tree Importance'!A458,'Linear Regression'!A:A,0)</f>
        <v>#N/A</v>
      </c>
    </row>
    <row r="459">
      <c r="D459" s="8"/>
      <c r="E459" s="8"/>
      <c r="F459" s="4" t="str">
        <f>IFERROR(__xludf.DUMMYFUNCTION("RANK(C459,FILTER(C:C,E:E=E459,A:A=A459))"),"#N/A")</f>
        <v>#N/A</v>
      </c>
      <c r="G459" s="4" t="str">
        <f t="shared" si="1"/>
        <v>'',</v>
      </c>
      <c r="H459" s="4" t="str">
        <f>MATCH('Decision Tree Importance'!A459,'Linear Regression'!A:A,0)</f>
        <v>#N/A</v>
      </c>
    </row>
    <row r="460">
      <c r="D460" s="8"/>
      <c r="E460" s="8"/>
      <c r="F460" s="4" t="str">
        <f>IFERROR(__xludf.DUMMYFUNCTION("RANK(C460,FILTER(C:C,E:E=E460,A:A=A460))"),"#N/A")</f>
        <v>#N/A</v>
      </c>
      <c r="G460" s="4" t="str">
        <f t="shared" si="1"/>
        <v>'',</v>
      </c>
      <c r="H460" s="4" t="str">
        <f>MATCH('Decision Tree Importance'!A460,'Linear Regression'!A:A,0)</f>
        <v>#N/A</v>
      </c>
    </row>
    <row r="461">
      <c r="D461" s="8"/>
      <c r="E461" s="8"/>
      <c r="F461" s="4" t="str">
        <f>IFERROR(__xludf.DUMMYFUNCTION("RANK(C461,FILTER(C:C,E:E=E461,A:A=A461))"),"#N/A")</f>
        <v>#N/A</v>
      </c>
      <c r="G461" s="4" t="str">
        <f t="shared" si="1"/>
        <v>'',</v>
      </c>
      <c r="H461" s="4" t="str">
        <f>MATCH('Decision Tree Importance'!A461,'Linear Regression'!A:A,0)</f>
        <v>#N/A</v>
      </c>
    </row>
    <row r="462">
      <c r="D462" s="8"/>
      <c r="E462" s="8"/>
      <c r="F462" s="4" t="str">
        <f>IFERROR(__xludf.DUMMYFUNCTION("RANK(C462,FILTER(C:C,E:E=E462,A:A=A462))"),"#N/A")</f>
        <v>#N/A</v>
      </c>
      <c r="G462" s="4" t="str">
        <f t="shared" si="1"/>
        <v>'',</v>
      </c>
      <c r="H462" s="4" t="str">
        <f>MATCH('Decision Tree Importance'!A462,'Linear Regression'!A:A,0)</f>
        <v>#N/A</v>
      </c>
    </row>
    <row r="463">
      <c r="D463" s="8"/>
      <c r="E463" s="8"/>
      <c r="F463" s="4" t="str">
        <f>IFERROR(__xludf.DUMMYFUNCTION("RANK(C463,FILTER(C:C,E:E=E463,A:A=A463))"),"#N/A")</f>
        <v>#N/A</v>
      </c>
      <c r="G463" s="4" t="str">
        <f t="shared" si="1"/>
        <v>'',</v>
      </c>
      <c r="H463" s="4" t="str">
        <f>MATCH('Decision Tree Importance'!A463,'Linear Regression'!A:A,0)</f>
        <v>#N/A</v>
      </c>
    </row>
    <row r="464">
      <c r="D464" s="8"/>
      <c r="E464" s="8"/>
      <c r="F464" s="4" t="str">
        <f>IFERROR(__xludf.DUMMYFUNCTION("RANK(C464,FILTER(C:C,E:E=E464,A:A=A464))"),"#N/A")</f>
        <v>#N/A</v>
      </c>
      <c r="G464" s="4" t="str">
        <f t="shared" si="1"/>
        <v>'',</v>
      </c>
      <c r="H464" s="4" t="str">
        <f>MATCH('Decision Tree Importance'!A464,'Linear Regression'!A:A,0)</f>
        <v>#N/A</v>
      </c>
    </row>
    <row r="465">
      <c r="D465" s="8"/>
      <c r="E465" s="8"/>
      <c r="F465" s="4" t="str">
        <f>IFERROR(__xludf.DUMMYFUNCTION("RANK(C465,FILTER(C:C,E:E=E465,A:A=A465))"),"#N/A")</f>
        <v>#N/A</v>
      </c>
      <c r="G465" s="4" t="str">
        <f t="shared" si="1"/>
        <v>'',</v>
      </c>
      <c r="H465" s="4" t="str">
        <f>MATCH('Decision Tree Importance'!A465,'Linear Regression'!A:A,0)</f>
        <v>#N/A</v>
      </c>
    </row>
    <row r="466">
      <c r="D466" s="8"/>
      <c r="E466" s="8"/>
      <c r="F466" s="4" t="str">
        <f>IFERROR(__xludf.DUMMYFUNCTION("RANK(C466,FILTER(C:C,E:E=E466,A:A=A466))"),"#N/A")</f>
        <v>#N/A</v>
      </c>
      <c r="G466" s="4" t="str">
        <f t="shared" si="1"/>
        <v>'',</v>
      </c>
      <c r="H466" s="4" t="str">
        <f>MATCH('Decision Tree Importance'!A466,'Linear Regression'!A:A,0)</f>
        <v>#N/A</v>
      </c>
    </row>
    <row r="467">
      <c r="D467" s="8"/>
      <c r="E467" s="8"/>
      <c r="F467" s="4" t="str">
        <f>IFERROR(__xludf.DUMMYFUNCTION("RANK(C467,FILTER(C:C,E:E=E467,A:A=A467))"),"#N/A")</f>
        <v>#N/A</v>
      </c>
      <c r="G467" s="4" t="str">
        <f t="shared" si="1"/>
        <v>'',</v>
      </c>
      <c r="H467" s="4" t="str">
        <f>MATCH('Decision Tree Importance'!A467,'Linear Regression'!A:A,0)</f>
        <v>#N/A</v>
      </c>
    </row>
    <row r="468">
      <c r="D468" s="8"/>
      <c r="E468" s="8"/>
      <c r="F468" s="4" t="str">
        <f>IFERROR(__xludf.DUMMYFUNCTION("RANK(C468,FILTER(C:C,E:E=E468,A:A=A468))"),"#N/A")</f>
        <v>#N/A</v>
      </c>
      <c r="G468" s="4" t="str">
        <f t="shared" si="1"/>
        <v>'',</v>
      </c>
      <c r="H468" s="4" t="str">
        <f>MATCH('Decision Tree Importance'!A468,'Linear Regression'!A:A,0)</f>
        <v>#N/A</v>
      </c>
    </row>
    <row r="469">
      <c r="D469" s="8"/>
      <c r="E469" s="8"/>
      <c r="F469" s="4" t="str">
        <f>IFERROR(__xludf.DUMMYFUNCTION("RANK(C469,FILTER(C:C,E:E=E469,A:A=A469))"),"#N/A")</f>
        <v>#N/A</v>
      </c>
      <c r="G469" s="4" t="str">
        <f t="shared" si="1"/>
        <v>'',</v>
      </c>
      <c r="H469" s="4" t="str">
        <f>MATCH('Decision Tree Importance'!A469,'Linear Regression'!A:A,0)</f>
        <v>#N/A</v>
      </c>
    </row>
    <row r="470">
      <c r="D470" s="8"/>
      <c r="E470" s="8"/>
      <c r="F470" s="4" t="str">
        <f>IFERROR(__xludf.DUMMYFUNCTION("RANK(C470,FILTER(C:C,E:E=E470,A:A=A470))"),"#N/A")</f>
        <v>#N/A</v>
      </c>
      <c r="G470" s="4" t="str">
        <f t="shared" si="1"/>
        <v>'',</v>
      </c>
      <c r="H470" s="4" t="str">
        <f>MATCH('Decision Tree Importance'!A470,'Linear Regression'!A:A,0)</f>
        <v>#N/A</v>
      </c>
    </row>
    <row r="471">
      <c r="D471" s="8"/>
      <c r="E471" s="8"/>
      <c r="F471" s="4" t="str">
        <f>IFERROR(__xludf.DUMMYFUNCTION("RANK(C471,FILTER(C:C,E:E=E471,A:A=A471))"),"#N/A")</f>
        <v>#N/A</v>
      </c>
      <c r="G471" s="4" t="str">
        <f t="shared" si="1"/>
        <v>'',</v>
      </c>
      <c r="H471" s="4" t="str">
        <f>MATCH('Decision Tree Importance'!A471,'Linear Regression'!A:A,0)</f>
        <v>#N/A</v>
      </c>
    </row>
    <row r="472">
      <c r="D472" s="8"/>
      <c r="E472" s="8"/>
      <c r="F472" s="4" t="str">
        <f>IFERROR(__xludf.DUMMYFUNCTION("RANK(C472,FILTER(C:C,E:E=E472,A:A=A472))"),"#N/A")</f>
        <v>#N/A</v>
      </c>
      <c r="G472" s="4" t="str">
        <f t="shared" si="1"/>
        <v>'',</v>
      </c>
      <c r="H472" s="4" t="str">
        <f>MATCH('Decision Tree Importance'!A472,'Linear Regression'!A:A,0)</f>
        <v>#N/A</v>
      </c>
    </row>
    <row r="473">
      <c r="D473" s="8"/>
      <c r="E473" s="8"/>
      <c r="F473" s="4" t="str">
        <f>IFERROR(__xludf.DUMMYFUNCTION("RANK(C473,FILTER(C:C,E:E=E473,A:A=A473))"),"#N/A")</f>
        <v>#N/A</v>
      </c>
      <c r="G473" s="4" t="str">
        <f t="shared" si="1"/>
        <v>'',</v>
      </c>
      <c r="H473" s="4" t="str">
        <f>MATCH('Decision Tree Importance'!A473,'Linear Regression'!A:A,0)</f>
        <v>#N/A</v>
      </c>
    </row>
    <row r="474">
      <c r="D474" s="8"/>
      <c r="E474" s="8"/>
      <c r="F474" s="4" t="str">
        <f>IFERROR(__xludf.DUMMYFUNCTION("RANK(C474,FILTER(C:C,E:E=E474,A:A=A474))"),"#N/A")</f>
        <v>#N/A</v>
      </c>
      <c r="G474" s="4" t="str">
        <f t="shared" si="1"/>
        <v>'',</v>
      </c>
      <c r="H474" s="4" t="str">
        <f>MATCH('Decision Tree Importance'!A474,'Linear Regression'!A:A,0)</f>
        <v>#N/A</v>
      </c>
    </row>
    <row r="475">
      <c r="D475" s="8"/>
      <c r="E475" s="8"/>
      <c r="F475" s="4" t="str">
        <f>IFERROR(__xludf.DUMMYFUNCTION("RANK(C475,FILTER(C:C,E:E=E475,A:A=A475))"),"#N/A")</f>
        <v>#N/A</v>
      </c>
      <c r="G475" s="4" t="str">
        <f t="shared" si="1"/>
        <v>'',</v>
      </c>
      <c r="H475" s="4" t="str">
        <f>MATCH('Decision Tree Importance'!A475,'Linear Regression'!A:A,0)</f>
        <v>#N/A</v>
      </c>
    </row>
    <row r="476">
      <c r="D476" s="8"/>
      <c r="E476" s="8"/>
      <c r="F476" s="4" t="str">
        <f>IFERROR(__xludf.DUMMYFUNCTION("RANK(C476,FILTER(C:C,E:E=E476,A:A=A476))"),"#N/A")</f>
        <v>#N/A</v>
      </c>
      <c r="G476" s="4" t="str">
        <f t="shared" si="1"/>
        <v>'',</v>
      </c>
      <c r="H476" s="4" t="str">
        <f>MATCH('Decision Tree Importance'!A476,'Linear Regression'!A:A,0)</f>
        <v>#N/A</v>
      </c>
    </row>
    <row r="477">
      <c r="D477" s="8"/>
      <c r="E477" s="8"/>
      <c r="F477" s="4" t="str">
        <f>IFERROR(__xludf.DUMMYFUNCTION("RANK(C477,FILTER(C:C,E:E=E477,A:A=A477))"),"#N/A")</f>
        <v>#N/A</v>
      </c>
      <c r="G477" s="4" t="str">
        <f t="shared" si="1"/>
        <v>'',</v>
      </c>
      <c r="H477" s="4" t="str">
        <f>MATCH('Decision Tree Importance'!A477,'Linear Regression'!A:A,0)</f>
        <v>#N/A</v>
      </c>
    </row>
    <row r="478">
      <c r="D478" s="8"/>
      <c r="E478" s="8"/>
      <c r="F478" s="4" t="str">
        <f>IFERROR(__xludf.DUMMYFUNCTION("RANK(C478,FILTER(C:C,E:E=E478,A:A=A478))"),"#N/A")</f>
        <v>#N/A</v>
      </c>
      <c r="G478" s="4" t="str">
        <f t="shared" si="1"/>
        <v>'',</v>
      </c>
      <c r="H478" s="4" t="str">
        <f>MATCH('Decision Tree Importance'!A478,'Linear Regression'!A:A,0)</f>
        <v>#N/A</v>
      </c>
    </row>
    <row r="479">
      <c r="D479" s="8"/>
      <c r="E479" s="8"/>
      <c r="F479" s="4" t="str">
        <f>IFERROR(__xludf.DUMMYFUNCTION("RANK(C479,FILTER(C:C,E:E=E479,A:A=A479))"),"#N/A")</f>
        <v>#N/A</v>
      </c>
      <c r="G479" s="4" t="str">
        <f t="shared" si="1"/>
        <v>'',</v>
      </c>
      <c r="H479" s="4" t="str">
        <f>MATCH('Decision Tree Importance'!A479,'Linear Regression'!A:A,0)</f>
        <v>#N/A</v>
      </c>
    </row>
    <row r="480">
      <c r="D480" s="8"/>
      <c r="E480" s="8"/>
      <c r="F480" s="4" t="str">
        <f>IFERROR(__xludf.DUMMYFUNCTION("RANK(C480,FILTER(C:C,E:E=E480,A:A=A480))"),"#N/A")</f>
        <v>#N/A</v>
      </c>
      <c r="G480" s="4" t="str">
        <f t="shared" si="1"/>
        <v>'',</v>
      </c>
      <c r="H480" s="4" t="str">
        <f>MATCH('Decision Tree Importance'!A480,'Linear Regression'!A:A,0)</f>
        <v>#N/A</v>
      </c>
    </row>
    <row r="481">
      <c r="D481" s="8"/>
      <c r="E481" s="8"/>
      <c r="F481" s="4" t="str">
        <f>IFERROR(__xludf.DUMMYFUNCTION("RANK(C481,FILTER(C:C,E:E=E481,A:A=A481))"),"#N/A")</f>
        <v>#N/A</v>
      </c>
      <c r="G481" s="4" t="str">
        <f t="shared" si="1"/>
        <v>'',</v>
      </c>
      <c r="H481" s="4" t="str">
        <f>MATCH('Decision Tree Importance'!A481,'Linear Regression'!A:A,0)</f>
        <v>#N/A</v>
      </c>
    </row>
    <row r="482">
      <c r="D482" s="8"/>
      <c r="E482" s="8"/>
      <c r="F482" s="4" t="str">
        <f>IFERROR(__xludf.DUMMYFUNCTION("RANK(C482,FILTER(C:C,E:E=E482,A:A=A482))"),"#N/A")</f>
        <v>#N/A</v>
      </c>
      <c r="G482" s="4" t="str">
        <f t="shared" si="1"/>
        <v>'',</v>
      </c>
      <c r="H482" s="4" t="str">
        <f>MATCH('Decision Tree Importance'!A482,'Linear Regression'!A:A,0)</f>
        <v>#N/A</v>
      </c>
    </row>
    <row r="483">
      <c r="D483" s="8"/>
      <c r="E483" s="8"/>
      <c r="F483" s="4" t="str">
        <f>IFERROR(__xludf.DUMMYFUNCTION("RANK(C483,FILTER(C:C,E:E=E483,A:A=A483))"),"#N/A")</f>
        <v>#N/A</v>
      </c>
      <c r="G483" s="4" t="str">
        <f t="shared" si="1"/>
        <v>'',</v>
      </c>
      <c r="H483" s="4" t="str">
        <f>MATCH('Decision Tree Importance'!A483,'Linear Regression'!A:A,0)</f>
        <v>#N/A</v>
      </c>
    </row>
    <row r="484">
      <c r="D484" s="8"/>
      <c r="E484" s="8"/>
      <c r="F484" s="4" t="str">
        <f>IFERROR(__xludf.DUMMYFUNCTION("RANK(C484,FILTER(C:C,E:E=E484,A:A=A484))"),"#N/A")</f>
        <v>#N/A</v>
      </c>
      <c r="G484" s="4" t="str">
        <f t="shared" si="1"/>
        <v>'',</v>
      </c>
      <c r="H484" s="4" t="str">
        <f>MATCH('Decision Tree Importance'!A484,'Linear Regression'!A:A,0)</f>
        <v>#N/A</v>
      </c>
    </row>
    <row r="485">
      <c r="D485" s="8"/>
      <c r="E485" s="8"/>
      <c r="F485" s="4" t="str">
        <f>IFERROR(__xludf.DUMMYFUNCTION("RANK(C485,FILTER(C:C,E:E=E485,A:A=A485))"),"#N/A")</f>
        <v>#N/A</v>
      </c>
      <c r="G485" s="4" t="str">
        <f t="shared" si="1"/>
        <v>'',</v>
      </c>
      <c r="H485" s="4" t="str">
        <f>MATCH('Decision Tree Importance'!A485,'Linear Regression'!A:A,0)</f>
        <v>#N/A</v>
      </c>
    </row>
    <row r="486">
      <c r="D486" s="8"/>
      <c r="E486" s="8"/>
      <c r="F486" s="4" t="str">
        <f>IFERROR(__xludf.DUMMYFUNCTION("RANK(C486,FILTER(C:C,E:E=E486,A:A=A486))"),"#N/A")</f>
        <v>#N/A</v>
      </c>
      <c r="G486" s="4" t="str">
        <f t="shared" si="1"/>
        <v>'',</v>
      </c>
      <c r="H486" s="4" t="str">
        <f>MATCH('Decision Tree Importance'!A486,'Linear Regression'!A:A,0)</f>
        <v>#N/A</v>
      </c>
    </row>
    <row r="487">
      <c r="D487" s="8"/>
      <c r="E487" s="8"/>
      <c r="F487" s="4" t="str">
        <f>IFERROR(__xludf.DUMMYFUNCTION("RANK(C487,FILTER(C:C,E:E=E487,A:A=A487))"),"#N/A")</f>
        <v>#N/A</v>
      </c>
      <c r="G487" s="4" t="str">
        <f t="shared" si="1"/>
        <v>'',</v>
      </c>
      <c r="H487" s="4" t="str">
        <f>MATCH('Decision Tree Importance'!A487,'Linear Regression'!A:A,0)</f>
        <v>#N/A</v>
      </c>
    </row>
    <row r="488">
      <c r="D488" s="8"/>
      <c r="E488" s="8"/>
      <c r="F488" s="4" t="str">
        <f>IFERROR(__xludf.DUMMYFUNCTION("RANK(C488,FILTER(C:C,E:E=E488,A:A=A488))"),"#N/A")</f>
        <v>#N/A</v>
      </c>
      <c r="G488" s="4" t="str">
        <f t="shared" si="1"/>
        <v>'',</v>
      </c>
      <c r="H488" s="4" t="str">
        <f>MATCH('Decision Tree Importance'!A488,'Linear Regression'!A:A,0)</f>
        <v>#N/A</v>
      </c>
    </row>
    <row r="489">
      <c r="D489" s="8"/>
      <c r="E489" s="8"/>
      <c r="F489" s="4" t="str">
        <f>IFERROR(__xludf.DUMMYFUNCTION("RANK(C489,FILTER(C:C,E:E=E489,A:A=A489))"),"#N/A")</f>
        <v>#N/A</v>
      </c>
      <c r="G489" s="4" t="str">
        <f t="shared" si="1"/>
        <v>'',</v>
      </c>
      <c r="H489" s="4" t="str">
        <f>MATCH('Decision Tree Importance'!A489,'Linear Regression'!A:A,0)</f>
        <v>#N/A</v>
      </c>
    </row>
    <row r="490">
      <c r="D490" s="8"/>
      <c r="E490" s="8"/>
      <c r="F490" s="4" t="str">
        <f>IFERROR(__xludf.DUMMYFUNCTION("RANK(C490,FILTER(C:C,E:E=E490,A:A=A490))"),"#N/A")</f>
        <v>#N/A</v>
      </c>
      <c r="G490" s="4" t="str">
        <f t="shared" si="1"/>
        <v>'',</v>
      </c>
      <c r="H490" s="4" t="str">
        <f>MATCH('Decision Tree Importance'!A490,'Linear Regression'!A:A,0)</f>
        <v>#N/A</v>
      </c>
    </row>
    <row r="491">
      <c r="D491" s="8"/>
      <c r="E491" s="8"/>
      <c r="F491" s="4" t="str">
        <f>IFERROR(__xludf.DUMMYFUNCTION("RANK(C491,FILTER(C:C,E:E=E491,A:A=A491))"),"#N/A")</f>
        <v>#N/A</v>
      </c>
      <c r="G491" s="4" t="str">
        <f t="shared" si="1"/>
        <v>'',</v>
      </c>
      <c r="H491" s="4" t="str">
        <f>MATCH('Decision Tree Importance'!A491,'Linear Regression'!A:A,0)</f>
        <v>#N/A</v>
      </c>
    </row>
    <row r="492">
      <c r="D492" s="8"/>
      <c r="E492" s="8"/>
      <c r="F492" s="4" t="str">
        <f>IFERROR(__xludf.DUMMYFUNCTION("RANK(C492,FILTER(C:C,E:E=E492,A:A=A492))"),"#N/A")</f>
        <v>#N/A</v>
      </c>
      <c r="G492" s="4" t="str">
        <f t="shared" si="1"/>
        <v>'',</v>
      </c>
      <c r="H492" s="4" t="str">
        <f>MATCH('Decision Tree Importance'!A492,'Linear Regression'!A:A,0)</f>
        <v>#N/A</v>
      </c>
    </row>
    <row r="493">
      <c r="D493" s="8"/>
      <c r="E493" s="8"/>
      <c r="F493" s="4" t="str">
        <f>IFERROR(__xludf.DUMMYFUNCTION("RANK(C493,FILTER(C:C,E:E=E493,A:A=A493))"),"#N/A")</f>
        <v>#N/A</v>
      </c>
      <c r="G493" s="4" t="str">
        <f t="shared" si="1"/>
        <v>'',</v>
      </c>
      <c r="H493" s="4" t="str">
        <f>MATCH('Decision Tree Importance'!A493,'Linear Regression'!A:A,0)</f>
        <v>#N/A</v>
      </c>
    </row>
    <row r="494">
      <c r="D494" s="8"/>
      <c r="E494" s="8"/>
      <c r="F494" s="4" t="str">
        <f>IFERROR(__xludf.DUMMYFUNCTION("RANK(C494,FILTER(C:C,E:E=E494,A:A=A494))"),"#N/A")</f>
        <v>#N/A</v>
      </c>
      <c r="G494" s="4" t="str">
        <f t="shared" si="1"/>
        <v>'',</v>
      </c>
      <c r="H494" s="4" t="str">
        <f>MATCH('Decision Tree Importance'!A494,'Linear Regression'!A:A,0)</f>
        <v>#N/A</v>
      </c>
    </row>
    <row r="495">
      <c r="D495" s="8"/>
      <c r="E495" s="8"/>
      <c r="F495" s="4" t="str">
        <f>IFERROR(__xludf.DUMMYFUNCTION("RANK(C495,FILTER(C:C,E:E=E495,A:A=A495))"),"#N/A")</f>
        <v>#N/A</v>
      </c>
      <c r="G495" s="4" t="str">
        <f t="shared" si="1"/>
        <v>'',</v>
      </c>
      <c r="H495" s="4" t="str">
        <f>MATCH('Decision Tree Importance'!A495,'Linear Regression'!A:A,0)</f>
        <v>#N/A</v>
      </c>
    </row>
    <row r="496">
      <c r="D496" s="8"/>
      <c r="E496" s="8"/>
      <c r="F496" s="4" t="str">
        <f>IFERROR(__xludf.DUMMYFUNCTION("RANK(C496,FILTER(C:C,E:E=E496,A:A=A496))"),"#N/A")</f>
        <v>#N/A</v>
      </c>
      <c r="G496" s="4" t="str">
        <f t="shared" si="1"/>
        <v>'',</v>
      </c>
      <c r="H496" s="4" t="str">
        <f>MATCH('Decision Tree Importance'!A496,'Linear Regression'!A:A,0)</f>
        <v>#N/A</v>
      </c>
    </row>
    <row r="497">
      <c r="D497" s="8"/>
      <c r="E497" s="8"/>
      <c r="F497" s="4" t="str">
        <f>IFERROR(__xludf.DUMMYFUNCTION("RANK(C497,FILTER(C:C,E:E=E497,A:A=A497))"),"#N/A")</f>
        <v>#N/A</v>
      </c>
      <c r="G497" s="4" t="str">
        <f t="shared" si="1"/>
        <v>'',</v>
      </c>
      <c r="H497" s="4" t="str">
        <f>MATCH('Decision Tree Importance'!A497,'Linear Regression'!A:A,0)</f>
        <v>#N/A</v>
      </c>
    </row>
    <row r="498">
      <c r="D498" s="8"/>
      <c r="E498" s="8"/>
      <c r="F498" s="4" t="str">
        <f>IFERROR(__xludf.DUMMYFUNCTION("RANK(C498,FILTER(C:C,E:E=E498,A:A=A498))"),"#N/A")</f>
        <v>#N/A</v>
      </c>
      <c r="G498" s="4" t="str">
        <f t="shared" si="1"/>
        <v>'',</v>
      </c>
      <c r="H498" s="4" t="str">
        <f>MATCH('Decision Tree Importance'!A498,'Linear Regression'!A:A,0)</f>
        <v>#N/A</v>
      </c>
    </row>
    <row r="499">
      <c r="D499" s="8"/>
      <c r="E499" s="8"/>
      <c r="F499" s="4" t="str">
        <f>IFERROR(__xludf.DUMMYFUNCTION("RANK(C499,FILTER(C:C,E:E=E499,A:A=A499))"),"#N/A")</f>
        <v>#N/A</v>
      </c>
      <c r="G499" s="4" t="str">
        <f t="shared" si="1"/>
        <v>'',</v>
      </c>
      <c r="H499" s="4" t="str">
        <f>MATCH('Decision Tree Importance'!A499,'Linear Regression'!A:A,0)</f>
        <v>#N/A</v>
      </c>
    </row>
    <row r="500">
      <c r="D500" s="8"/>
      <c r="E500" s="8"/>
      <c r="F500" s="4" t="str">
        <f>IFERROR(__xludf.DUMMYFUNCTION("RANK(C500,FILTER(C:C,E:E=E500,A:A=A500))"),"#N/A")</f>
        <v>#N/A</v>
      </c>
      <c r="G500" s="4" t="str">
        <f t="shared" si="1"/>
        <v>'',</v>
      </c>
      <c r="H500" s="4" t="str">
        <f>MATCH('Decision Tree Importance'!A500,'Linear Regression'!A:A,0)</f>
        <v>#N/A</v>
      </c>
    </row>
    <row r="501">
      <c r="D501" s="8"/>
      <c r="E501" s="8"/>
      <c r="F501" s="4" t="str">
        <f>IFERROR(__xludf.DUMMYFUNCTION("RANK(C501,FILTER(C:C,E:E=E501,A:A=A501))"),"#N/A")</f>
        <v>#N/A</v>
      </c>
      <c r="G501" s="4" t="str">
        <f t="shared" si="1"/>
        <v>'',</v>
      </c>
      <c r="H501" s="4" t="str">
        <f>MATCH('Decision Tree Importance'!A501,'Linear Regression'!A:A,0)</f>
        <v>#N/A</v>
      </c>
    </row>
    <row r="502">
      <c r="D502" s="8"/>
      <c r="E502" s="8"/>
      <c r="F502" s="4" t="str">
        <f>IFERROR(__xludf.DUMMYFUNCTION("RANK(C502,FILTER(C:C,E:E=E502,A:A=A502))"),"#N/A")</f>
        <v>#N/A</v>
      </c>
      <c r="G502" s="4" t="str">
        <f t="shared" si="1"/>
        <v>'',</v>
      </c>
      <c r="H502" s="4" t="str">
        <f>MATCH('Decision Tree Importance'!A502,'Linear Regression'!A:A,0)</f>
        <v>#N/A</v>
      </c>
    </row>
    <row r="503">
      <c r="D503" s="8"/>
      <c r="E503" s="8"/>
      <c r="F503" s="4" t="str">
        <f>IFERROR(__xludf.DUMMYFUNCTION("RANK(C503,FILTER(C:C,E:E=E503,A:A=A503))"),"#N/A")</f>
        <v>#N/A</v>
      </c>
      <c r="G503" s="4" t="str">
        <f t="shared" si="1"/>
        <v>'',</v>
      </c>
      <c r="H503" s="4" t="str">
        <f>MATCH('Decision Tree Importance'!A503,'Linear Regression'!A:A,0)</f>
        <v>#N/A</v>
      </c>
    </row>
    <row r="504">
      <c r="D504" s="8"/>
      <c r="E504" s="8"/>
      <c r="F504" s="4" t="str">
        <f>IFERROR(__xludf.DUMMYFUNCTION("RANK(C504,FILTER(C:C,E:E=E504,A:A=A504))"),"#N/A")</f>
        <v>#N/A</v>
      </c>
      <c r="G504" s="4" t="str">
        <f t="shared" si="1"/>
        <v>'',</v>
      </c>
      <c r="H504" s="4" t="str">
        <f>MATCH('Decision Tree Importance'!A504,'Linear Regression'!A:A,0)</f>
        <v>#N/A</v>
      </c>
    </row>
    <row r="505">
      <c r="D505" s="8"/>
      <c r="E505" s="8"/>
      <c r="F505" s="4" t="str">
        <f>IFERROR(__xludf.DUMMYFUNCTION("RANK(C505,FILTER(C:C,E:E=E505,A:A=A505))"),"#N/A")</f>
        <v>#N/A</v>
      </c>
      <c r="G505" s="4" t="str">
        <f t="shared" si="1"/>
        <v>'',</v>
      </c>
      <c r="H505" s="4" t="str">
        <f>MATCH('Decision Tree Importance'!A505,'Linear Regression'!A:A,0)</f>
        <v>#N/A</v>
      </c>
    </row>
    <row r="506">
      <c r="D506" s="8"/>
      <c r="E506" s="8"/>
      <c r="F506" s="4" t="str">
        <f>IFERROR(__xludf.DUMMYFUNCTION("RANK(C506,FILTER(C:C,E:E=E506,A:A=A506))"),"#N/A")</f>
        <v>#N/A</v>
      </c>
      <c r="G506" s="4" t="str">
        <f t="shared" si="1"/>
        <v>'',</v>
      </c>
      <c r="H506" s="4" t="str">
        <f>MATCH('Decision Tree Importance'!A506,'Linear Regression'!A:A,0)</f>
        <v>#N/A</v>
      </c>
    </row>
    <row r="507">
      <c r="D507" s="8"/>
      <c r="E507" s="8"/>
      <c r="F507" s="4" t="str">
        <f>IFERROR(__xludf.DUMMYFUNCTION("RANK(C507,FILTER(C:C,E:E=E507,A:A=A507))"),"#N/A")</f>
        <v>#N/A</v>
      </c>
      <c r="G507" s="4" t="str">
        <f t="shared" si="1"/>
        <v>'',</v>
      </c>
      <c r="H507" s="4" t="str">
        <f>MATCH('Decision Tree Importance'!A507,'Linear Regression'!A:A,0)</f>
        <v>#N/A</v>
      </c>
    </row>
    <row r="508">
      <c r="D508" s="8"/>
      <c r="E508" s="8"/>
      <c r="F508" s="4" t="str">
        <f>IFERROR(__xludf.DUMMYFUNCTION("RANK(C508,FILTER(C:C,E:E=E508,A:A=A508))"),"#N/A")</f>
        <v>#N/A</v>
      </c>
      <c r="G508" s="4" t="str">
        <f t="shared" si="1"/>
        <v>'',</v>
      </c>
      <c r="H508" s="4" t="str">
        <f>MATCH('Decision Tree Importance'!A508,'Linear Regression'!A:A,0)</f>
        <v>#N/A</v>
      </c>
    </row>
    <row r="509">
      <c r="D509" s="8"/>
      <c r="E509" s="8"/>
      <c r="F509" s="4" t="str">
        <f>IFERROR(__xludf.DUMMYFUNCTION("RANK(C509,FILTER(C:C,E:E=E509,A:A=A509))"),"#N/A")</f>
        <v>#N/A</v>
      </c>
      <c r="G509" s="4" t="str">
        <f t="shared" si="1"/>
        <v>'',</v>
      </c>
      <c r="H509" s="4" t="str">
        <f>MATCH('Decision Tree Importance'!A509,'Linear Regression'!A:A,0)</f>
        <v>#N/A</v>
      </c>
    </row>
    <row r="510">
      <c r="D510" s="8"/>
      <c r="E510" s="8"/>
      <c r="F510" s="4" t="str">
        <f>IFERROR(__xludf.DUMMYFUNCTION("RANK(C510,FILTER(C:C,E:E=E510,A:A=A510))"),"#N/A")</f>
        <v>#N/A</v>
      </c>
      <c r="G510" s="4" t="str">
        <f t="shared" si="1"/>
        <v>'',</v>
      </c>
      <c r="H510" s="4" t="str">
        <f>MATCH('Decision Tree Importance'!A510,'Linear Regression'!A:A,0)</f>
        <v>#N/A</v>
      </c>
    </row>
    <row r="511">
      <c r="D511" s="8"/>
      <c r="E511" s="8"/>
      <c r="F511" s="4" t="str">
        <f>IFERROR(__xludf.DUMMYFUNCTION("RANK(C511,FILTER(C:C,E:E=E511,A:A=A511))"),"#N/A")</f>
        <v>#N/A</v>
      </c>
      <c r="G511" s="4" t="str">
        <f t="shared" si="1"/>
        <v>'',</v>
      </c>
      <c r="H511" s="4" t="str">
        <f>MATCH('Decision Tree Importance'!A511,'Linear Regression'!A:A,0)</f>
        <v>#N/A</v>
      </c>
    </row>
    <row r="512">
      <c r="D512" s="8"/>
      <c r="E512" s="8"/>
      <c r="F512" s="4" t="str">
        <f>IFERROR(__xludf.DUMMYFUNCTION("RANK(C512,FILTER(C:C,E:E=E512,A:A=A512))"),"#N/A")</f>
        <v>#N/A</v>
      </c>
      <c r="G512" s="4" t="str">
        <f t="shared" si="1"/>
        <v>'',</v>
      </c>
      <c r="H512" s="4" t="str">
        <f>MATCH('Decision Tree Importance'!A512,'Linear Regression'!A:A,0)</f>
        <v>#N/A</v>
      </c>
    </row>
    <row r="513">
      <c r="D513" s="8"/>
      <c r="E513" s="8"/>
      <c r="F513" s="4" t="str">
        <f>IFERROR(__xludf.DUMMYFUNCTION("RANK(C513,FILTER(C:C,E:E=E513,A:A=A513))"),"#N/A")</f>
        <v>#N/A</v>
      </c>
      <c r="G513" s="4" t="str">
        <f t="shared" si="1"/>
        <v>'',</v>
      </c>
      <c r="H513" s="4" t="str">
        <f>MATCH('Decision Tree Importance'!A513,'Linear Regression'!A:A,0)</f>
        <v>#N/A</v>
      </c>
    </row>
    <row r="514">
      <c r="D514" s="8"/>
      <c r="E514" s="8"/>
      <c r="F514" s="4" t="str">
        <f>IFERROR(__xludf.DUMMYFUNCTION("RANK(C514,FILTER(C:C,E:E=E514,A:A=A514))"),"#N/A")</f>
        <v>#N/A</v>
      </c>
      <c r="G514" s="4" t="str">
        <f t="shared" si="1"/>
        <v>'',</v>
      </c>
      <c r="H514" s="4" t="str">
        <f>MATCH('Decision Tree Importance'!A514,'Linear Regression'!A:A,0)</f>
        <v>#N/A</v>
      </c>
    </row>
    <row r="515">
      <c r="D515" s="8"/>
      <c r="E515" s="8"/>
      <c r="F515" s="4" t="str">
        <f>IFERROR(__xludf.DUMMYFUNCTION("RANK(C515,FILTER(C:C,E:E=E515,A:A=A515))"),"#N/A")</f>
        <v>#N/A</v>
      </c>
      <c r="G515" s="4" t="str">
        <f t="shared" si="1"/>
        <v>'',</v>
      </c>
      <c r="H515" s="4" t="str">
        <f>MATCH('Decision Tree Importance'!A515,'Linear Regression'!A:A,0)</f>
        <v>#N/A</v>
      </c>
    </row>
    <row r="516">
      <c r="D516" s="8"/>
      <c r="E516" s="8"/>
      <c r="F516" s="4" t="str">
        <f>IFERROR(__xludf.DUMMYFUNCTION("RANK(C516,FILTER(C:C,E:E=E516,A:A=A516))"),"#N/A")</f>
        <v>#N/A</v>
      </c>
      <c r="G516" s="4" t="str">
        <f t="shared" si="1"/>
        <v>'',</v>
      </c>
      <c r="H516" s="4" t="str">
        <f>MATCH('Decision Tree Importance'!A516,'Linear Regression'!A:A,0)</f>
        <v>#N/A</v>
      </c>
    </row>
    <row r="517">
      <c r="D517" s="8"/>
      <c r="E517" s="8"/>
      <c r="F517" s="4" t="str">
        <f>IFERROR(__xludf.DUMMYFUNCTION("RANK(C517,FILTER(C:C,E:E=E517,A:A=A517))"),"#N/A")</f>
        <v>#N/A</v>
      </c>
      <c r="G517" s="4" t="str">
        <f t="shared" si="1"/>
        <v>'',</v>
      </c>
      <c r="H517" s="4" t="str">
        <f>MATCH('Decision Tree Importance'!A517,'Linear Regression'!A:A,0)</f>
        <v>#N/A</v>
      </c>
    </row>
    <row r="518">
      <c r="D518" s="8"/>
      <c r="E518" s="8"/>
      <c r="F518" s="4" t="str">
        <f>IFERROR(__xludf.DUMMYFUNCTION("RANK(C518,FILTER(C:C,E:E=E518,A:A=A518))"),"#N/A")</f>
        <v>#N/A</v>
      </c>
      <c r="G518" s="4" t="str">
        <f t="shared" si="1"/>
        <v>'',</v>
      </c>
      <c r="H518" s="4" t="str">
        <f>MATCH('Decision Tree Importance'!A518,'Linear Regression'!A:A,0)</f>
        <v>#N/A</v>
      </c>
    </row>
    <row r="519">
      <c r="D519" s="8"/>
      <c r="E519" s="8"/>
      <c r="F519" s="4" t="str">
        <f>IFERROR(__xludf.DUMMYFUNCTION("RANK(C519,FILTER(C:C,E:E=E519,A:A=A519))"),"#N/A")</f>
        <v>#N/A</v>
      </c>
      <c r="G519" s="4" t="str">
        <f t="shared" si="1"/>
        <v>'',</v>
      </c>
      <c r="H519" s="4" t="str">
        <f>MATCH('Decision Tree Importance'!A519,'Linear Regression'!A:A,0)</f>
        <v>#N/A</v>
      </c>
    </row>
    <row r="520">
      <c r="D520" s="8"/>
      <c r="E520" s="8"/>
      <c r="F520" s="4" t="str">
        <f>IFERROR(__xludf.DUMMYFUNCTION("RANK(C520,FILTER(C:C,E:E=E520,A:A=A520))"),"#N/A")</f>
        <v>#N/A</v>
      </c>
      <c r="G520" s="4" t="str">
        <f t="shared" si="1"/>
        <v>'',</v>
      </c>
      <c r="H520" s="4" t="str">
        <f>MATCH('Decision Tree Importance'!A520,'Linear Regression'!A:A,0)</f>
        <v>#N/A</v>
      </c>
    </row>
    <row r="521">
      <c r="D521" s="8"/>
      <c r="E521" s="8"/>
      <c r="F521" s="4" t="str">
        <f>IFERROR(__xludf.DUMMYFUNCTION("RANK(C521,FILTER(C:C,E:E=E521,A:A=A521))"),"#N/A")</f>
        <v>#N/A</v>
      </c>
      <c r="G521" s="4" t="str">
        <f t="shared" si="1"/>
        <v>'',</v>
      </c>
      <c r="H521" s="4" t="str">
        <f>MATCH('Decision Tree Importance'!A521,'Linear Regression'!A:A,0)</f>
        <v>#N/A</v>
      </c>
    </row>
    <row r="522">
      <c r="D522" s="8"/>
      <c r="E522" s="8"/>
      <c r="F522" s="4" t="str">
        <f>IFERROR(__xludf.DUMMYFUNCTION("RANK(C522,FILTER(C:C,E:E=E522,A:A=A522))"),"#N/A")</f>
        <v>#N/A</v>
      </c>
      <c r="G522" s="4" t="str">
        <f t="shared" si="1"/>
        <v>'',</v>
      </c>
      <c r="H522" s="4" t="str">
        <f>MATCH('Decision Tree Importance'!A522,'Linear Regression'!A:A,0)</f>
        <v>#N/A</v>
      </c>
    </row>
    <row r="523">
      <c r="D523" s="8"/>
      <c r="E523" s="8"/>
      <c r="F523" s="4" t="str">
        <f>IFERROR(__xludf.DUMMYFUNCTION("RANK(C523,FILTER(C:C,E:E=E523,A:A=A523))"),"#N/A")</f>
        <v>#N/A</v>
      </c>
      <c r="G523" s="4" t="str">
        <f t="shared" si="1"/>
        <v>'',</v>
      </c>
      <c r="H523" s="4" t="str">
        <f>MATCH('Decision Tree Importance'!A523,'Linear Regression'!A:A,0)</f>
        <v>#N/A</v>
      </c>
    </row>
    <row r="524">
      <c r="D524" s="8"/>
      <c r="E524" s="8"/>
      <c r="F524" s="4" t="str">
        <f>IFERROR(__xludf.DUMMYFUNCTION("RANK(C524,FILTER(C:C,E:E=E524,A:A=A524))"),"#N/A")</f>
        <v>#N/A</v>
      </c>
      <c r="G524" s="4" t="str">
        <f t="shared" si="1"/>
        <v>'',</v>
      </c>
      <c r="H524" s="4" t="str">
        <f>MATCH('Decision Tree Importance'!A524,'Linear Regression'!A:A,0)</f>
        <v>#N/A</v>
      </c>
    </row>
    <row r="525">
      <c r="D525" s="8"/>
      <c r="E525" s="8"/>
      <c r="F525" s="4" t="str">
        <f>IFERROR(__xludf.DUMMYFUNCTION("RANK(C525,FILTER(C:C,E:E=E525,A:A=A525))"),"#N/A")</f>
        <v>#N/A</v>
      </c>
      <c r="G525" s="4" t="str">
        <f t="shared" si="1"/>
        <v>'',</v>
      </c>
      <c r="H525" s="4" t="str">
        <f>MATCH('Decision Tree Importance'!A525,'Linear Regression'!A:A,0)</f>
        <v>#N/A</v>
      </c>
    </row>
    <row r="526">
      <c r="D526" s="8"/>
      <c r="E526" s="8"/>
      <c r="F526" s="4" t="str">
        <f>IFERROR(__xludf.DUMMYFUNCTION("RANK(C526,FILTER(C:C,E:E=E526,A:A=A526))"),"#N/A")</f>
        <v>#N/A</v>
      </c>
      <c r="G526" s="4" t="str">
        <f t="shared" si="1"/>
        <v>'',</v>
      </c>
      <c r="H526" s="4" t="str">
        <f>MATCH('Decision Tree Importance'!A526,'Linear Regression'!A:A,0)</f>
        <v>#N/A</v>
      </c>
    </row>
    <row r="527">
      <c r="D527" s="8"/>
      <c r="E527" s="8"/>
      <c r="F527" s="4" t="str">
        <f>IFERROR(__xludf.DUMMYFUNCTION("RANK(C527,FILTER(C:C,E:E=E527,A:A=A527))"),"#N/A")</f>
        <v>#N/A</v>
      </c>
      <c r="G527" s="4" t="str">
        <f t="shared" si="1"/>
        <v>'',</v>
      </c>
      <c r="H527" s="4" t="str">
        <f>MATCH('Decision Tree Importance'!A527,'Linear Regression'!A:A,0)</f>
        <v>#N/A</v>
      </c>
    </row>
    <row r="528">
      <c r="D528" s="8"/>
      <c r="E528" s="8"/>
      <c r="F528" s="4" t="str">
        <f>IFERROR(__xludf.DUMMYFUNCTION("RANK(C528,FILTER(C:C,E:E=E528,A:A=A528))"),"#N/A")</f>
        <v>#N/A</v>
      </c>
      <c r="G528" s="4" t="str">
        <f t="shared" si="1"/>
        <v>'',</v>
      </c>
      <c r="H528" s="4" t="str">
        <f>MATCH('Decision Tree Importance'!A528,'Linear Regression'!A:A,0)</f>
        <v>#N/A</v>
      </c>
    </row>
    <row r="529">
      <c r="D529" s="8"/>
      <c r="E529" s="8"/>
      <c r="F529" s="4" t="str">
        <f>IFERROR(__xludf.DUMMYFUNCTION("RANK(C529,FILTER(C:C,E:E=E529,A:A=A529))"),"#N/A")</f>
        <v>#N/A</v>
      </c>
      <c r="G529" s="4" t="str">
        <f t="shared" si="1"/>
        <v>'',</v>
      </c>
      <c r="H529" s="4" t="str">
        <f>MATCH('Decision Tree Importance'!A529,'Linear Regression'!A:A,0)</f>
        <v>#N/A</v>
      </c>
    </row>
    <row r="530">
      <c r="D530" s="8"/>
      <c r="E530" s="8"/>
      <c r="F530" s="4" t="str">
        <f>IFERROR(__xludf.DUMMYFUNCTION("RANK(C530,FILTER(C:C,E:E=E530,A:A=A530))"),"#N/A")</f>
        <v>#N/A</v>
      </c>
      <c r="G530" s="4" t="str">
        <f t="shared" si="1"/>
        <v>'',</v>
      </c>
      <c r="H530" s="4" t="str">
        <f>MATCH('Decision Tree Importance'!A530,'Linear Regression'!A:A,0)</f>
        <v>#N/A</v>
      </c>
    </row>
    <row r="531">
      <c r="D531" s="8"/>
      <c r="E531" s="8"/>
      <c r="F531" s="4" t="str">
        <f>IFERROR(__xludf.DUMMYFUNCTION("RANK(C531,FILTER(C:C,E:E=E531,A:A=A531))"),"#N/A")</f>
        <v>#N/A</v>
      </c>
      <c r="G531" s="4" t="str">
        <f t="shared" si="1"/>
        <v>'',</v>
      </c>
      <c r="H531" s="4" t="str">
        <f>MATCH('Decision Tree Importance'!A531,'Linear Regression'!A:A,0)</f>
        <v>#N/A</v>
      </c>
    </row>
    <row r="532">
      <c r="D532" s="8"/>
      <c r="E532" s="8"/>
      <c r="F532" s="4" t="str">
        <f>IFERROR(__xludf.DUMMYFUNCTION("RANK(C532,FILTER(C:C,E:E=E532,A:A=A532))"),"#N/A")</f>
        <v>#N/A</v>
      </c>
      <c r="G532" s="4" t="str">
        <f t="shared" si="1"/>
        <v>'',</v>
      </c>
      <c r="H532" s="4" t="str">
        <f>MATCH('Decision Tree Importance'!A532,'Linear Regression'!A:A,0)</f>
        <v>#N/A</v>
      </c>
    </row>
    <row r="533">
      <c r="D533" s="8"/>
      <c r="E533" s="8"/>
      <c r="F533" s="4" t="str">
        <f>IFERROR(__xludf.DUMMYFUNCTION("RANK(C533,FILTER(C:C,E:E=E533,A:A=A533))"),"#N/A")</f>
        <v>#N/A</v>
      </c>
      <c r="G533" s="4" t="str">
        <f t="shared" si="1"/>
        <v>'',</v>
      </c>
      <c r="H533" s="4" t="str">
        <f>MATCH('Decision Tree Importance'!A533,'Linear Regression'!A:A,0)</f>
        <v>#N/A</v>
      </c>
    </row>
    <row r="534">
      <c r="D534" s="8"/>
      <c r="E534" s="8"/>
      <c r="F534" s="4" t="str">
        <f>IFERROR(__xludf.DUMMYFUNCTION("RANK(C534,FILTER(C:C,E:E=E534,A:A=A534))"),"#N/A")</f>
        <v>#N/A</v>
      </c>
      <c r="G534" s="4" t="str">
        <f t="shared" si="1"/>
        <v>'',</v>
      </c>
      <c r="H534" s="4" t="str">
        <f>MATCH('Decision Tree Importance'!A534,'Linear Regression'!A:A,0)</f>
        <v>#N/A</v>
      </c>
    </row>
    <row r="535">
      <c r="D535" s="8"/>
      <c r="E535" s="8"/>
      <c r="F535" s="4" t="str">
        <f>IFERROR(__xludf.DUMMYFUNCTION("RANK(C535,FILTER(C:C,E:E=E535,A:A=A535))"),"#N/A")</f>
        <v>#N/A</v>
      </c>
      <c r="G535" s="4" t="str">
        <f t="shared" si="1"/>
        <v>'',</v>
      </c>
      <c r="H535" s="4" t="str">
        <f>MATCH('Decision Tree Importance'!A535,'Linear Regression'!A:A,0)</f>
        <v>#N/A</v>
      </c>
    </row>
    <row r="536">
      <c r="D536" s="8"/>
      <c r="E536" s="8"/>
      <c r="F536" s="4" t="str">
        <f>IFERROR(__xludf.DUMMYFUNCTION("RANK(C536,FILTER(C:C,E:E=E536,A:A=A536))"),"#N/A")</f>
        <v>#N/A</v>
      </c>
      <c r="G536" s="4" t="str">
        <f t="shared" si="1"/>
        <v>'',</v>
      </c>
      <c r="H536" s="4" t="str">
        <f>MATCH('Decision Tree Importance'!A536,'Linear Regression'!A:A,0)</f>
        <v>#N/A</v>
      </c>
    </row>
    <row r="537">
      <c r="D537" s="8"/>
      <c r="E537" s="8"/>
      <c r="F537" s="4" t="str">
        <f>IFERROR(__xludf.DUMMYFUNCTION("RANK(C537,FILTER(C:C,E:E=E537,A:A=A537))"),"#N/A")</f>
        <v>#N/A</v>
      </c>
      <c r="G537" s="4" t="str">
        <f t="shared" si="1"/>
        <v>'',</v>
      </c>
      <c r="H537" s="4" t="str">
        <f>MATCH('Decision Tree Importance'!A537,'Linear Regression'!A:A,0)</f>
        <v>#N/A</v>
      </c>
    </row>
    <row r="538">
      <c r="D538" s="8"/>
      <c r="E538" s="8"/>
      <c r="F538" s="4" t="str">
        <f>IFERROR(__xludf.DUMMYFUNCTION("RANK(C538,FILTER(C:C,E:E=E538,A:A=A538))"),"#N/A")</f>
        <v>#N/A</v>
      </c>
      <c r="G538" s="4" t="str">
        <f t="shared" si="1"/>
        <v>'',</v>
      </c>
      <c r="H538" s="4" t="str">
        <f>MATCH('Decision Tree Importance'!A538,'Linear Regression'!A:A,0)</f>
        <v>#N/A</v>
      </c>
    </row>
    <row r="539">
      <c r="D539" s="8"/>
      <c r="E539" s="8"/>
      <c r="F539" s="4" t="str">
        <f>IFERROR(__xludf.DUMMYFUNCTION("RANK(C539,FILTER(C:C,E:E=E539,A:A=A539))"),"#N/A")</f>
        <v>#N/A</v>
      </c>
      <c r="G539" s="4" t="str">
        <f t="shared" si="1"/>
        <v>'',</v>
      </c>
      <c r="H539" s="4" t="str">
        <f>MATCH('Decision Tree Importance'!A539,'Linear Regression'!A:A,0)</f>
        <v>#N/A</v>
      </c>
    </row>
    <row r="540">
      <c r="D540" s="8"/>
      <c r="E540" s="8"/>
      <c r="F540" s="4" t="str">
        <f>IFERROR(__xludf.DUMMYFUNCTION("RANK(C540,FILTER(C:C,E:E=E540,A:A=A540))"),"#N/A")</f>
        <v>#N/A</v>
      </c>
      <c r="G540" s="4" t="str">
        <f t="shared" si="1"/>
        <v>'',</v>
      </c>
      <c r="H540" s="4" t="str">
        <f>MATCH('Decision Tree Importance'!A540,'Linear Regression'!A:A,0)</f>
        <v>#N/A</v>
      </c>
    </row>
    <row r="541">
      <c r="D541" s="8"/>
      <c r="E541" s="8"/>
      <c r="F541" s="4" t="str">
        <f>IFERROR(__xludf.DUMMYFUNCTION("RANK(C541,FILTER(C:C,E:E=E541,A:A=A541))"),"#N/A")</f>
        <v>#N/A</v>
      </c>
      <c r="G541" s="4" t="str">
        <f t="shared" si="1"/>
        <v>'',</v>
      </c>
      <c r="H541" s="4" t="str">
        <f>MATCH('Decision Tree Importance'!A541,'Linear Regression'!A:A,0)</f>
        <v>#N/A</v>
      </c>
    </row>
    <row r="542">
      <c r="D542" s="8"/>
      <c r="E542" s="8"/>
      <c r="F542" s="4" t="str">
        <f>IFERROR(__xludf.DUMMYFUNCTION("RANK(C542,FILTER(C:C,E:E=E542,A:A=A542))"),"#N/A")</f>
        <v>#N/A</v>
      </c>
      <c r="G542" s="4" t="str">
        <f t="shared" si="1"/>
        <v>'',</v>
      </c>
      <c r="H542" s="4" t="str">
        <f>MATCH('Decision Tree Importance'!A542,'Linear Regression'!A:A,0)</f>
        <v>#N/A</v>
      </c>
    </row>
    <row r="543">
      <c r="D543" s="8"/>
      <c r="E543" s="8"/>
      <c r="F543" s="4" t="str">
        <f>IFERROR(__xludf.DUMMYFUNCTION("RANK(C543,FILTER(C:C,E:E=E543,A:A=A543))"),"#N/A")</f>
        <v>#N/A</v>
      </c>
      <c r="G543" s="4" t="str">
        <f t="shared" si="1"/>
        <v>'',</v>
      </c>
      <c r="H543" s="4" t="str">
        <f>MATCH('Decision Tree Importance'!A543,'Linear Regression'!A:A,0)</f>
        <v>#N/A</v>
      </c>
    </row>
    <row r="544">
      <c r="D544" s="8"/>
      <c r="E544" s="8"/>
      <c r="F544" s="4" t="str">
        <f>IFERROR(__xludf.DUMMYFUNCTION("RANK(C544,FILTER(C:C,E:E=E544,A:A=A544))"),"#N/A")</f>
        <v>#N/A</v>
      </c>
      <c r="G544" s="4" t="str">
        <f t="shared" si="1"/>
        <v>'',</v>
      </c>
      <c r="H544" s="4" t="str">
        <f>MATCH('Decision Tree Importance'!A544,'Linear Regression'!A:A,0)</f>
        <v>#N/A</v>
      </c>
    </row>
    <row r="545">
      <c r="D545" s="8"/>
      <c r="E545" s="8"/>
      <c r="F545" s="4" t="str">
        <f>IFERROR(__xludf.DUMMYFUNCTION("RANK(C545,FILTER(C:C,E:E=E545,A:A=A545))"),"#N/A")</f>
        <v>#N/A</v>
      </c>
      <c r="G545" s="4" t="str">
        <f t="shared" si="1"/>
        <v>'',</v>
      </c>
      <c r="H545" s="4" t="str">
        <f>MATCH('Decision Tree Importance'!A545,'Linear Regression'!A:A,0)</f>
        <v>#N/A</v>
      </c>
    </row>
    <row r="546">
      <c r="D546" s="8"/>
      <c r="E546" s="8"/>
      <c r="F546" s="4" t="str">
        <f>IFERROR(__xludf.DUMMYFUNCTION("RANK(C546,FILTER(C:C,E:E=E546,A:A=A546))"),"#N/A")</f>
        <v>#N/A</v>
      </c>
      <c r="G546" s="4" t="str">
        <f t="shared" si="1"/>
        <v>'',</v>
      </c>
      <c r="H546" s="4" t="str">
        <f>MATCH('Decision Tree Importance'!A546,'Linear Regression'!A:A,0)</f>
        <v>#N/A</v>
      </c>
    </row>
    <row r="547">
      <c r="D547" s="8"/>
      <c r="E547" s="8"/>
      <c r="F547" s="4" t="str">
        <f>IFERROR(__xludf.DUMMYFUNCTION("RANK(C547,FILTER(C:C,E:E=E547,A:A=A547))"),"#N/A")</f>
        <v>#N/A</v>
      </c>
      <c r="G547" s="4" t="str">
        <f t="shared" si="1"/>
        <v>'',</v>
      </c>
      <c r="H547" s="4" t="str">
        <f>MATCH('Decision Tree Importance'!A547,'Linear Regression'!A:A,0)</f>
        <v>#N/A</v>
      </c>
    </row>
    <row r="548">
      <c r="D548" s="8"/>
      <c r="E548" s="8"/>
      <c r="F548" s="4" t="str">
        <f>IFERROR(__xludf.DUMMYFUNCTION("RANK(C548,FILTER(C:C,E:E=E548,A:A=A548))"),"#N/A")</f>
        <v>#N/A</v>
      </c>
      <c r="G548" s="4" t="str">
        <f t="shared" si="1"/>
        <v>'',</v>
      </c>
      <c r="H548" s="4" t="str">
        <f>MATCH('Decision Tree Importance'!A548,'Linear Regression'!A:A,0)</f>
        <v>#N/A</v>
      </c>
    </row>
    <row r="549">
      <c r="D549" s="8"/>
      <c r="E549" s="8"/>
      <c r="F549" s="4" t="str">
        <f>IFERROR(__xludf.DUMMYFUNCTION("RANK(C549,FILTER(C:C,E:E=E549,A:A=A549))"),"#N/A")</f>
        <v>#N/A</v>
      </c>
      <c r="G549" s="4" t="str">
        <f t="shared" si="1"/>
        <v>'',</v>
      </c>
      <c r="H549" s="4" t="str">
        <f>MATCH('Decision Tree Importance'!A549,'Linear Regression'!A:A,0)</f>
        <v>#N/A</v>
      </c>
    </row>
    <row r="550">
      <c r="D550" s="8"/>
      <c r="E550" s="8"/>
      <c r="F550" s="4" t="str">
        <f>IFERROR(__xludf.DUMMYFUNCTION("RANK(C550,FILTER(C:C,E:E=E550,A:A=A550))"),"#N/A")</f>
        <v>#N/A</v>
      </c>
      <c r="G550" s="4" t="str">
        <f t="shared" si="1"/>
        <v>'',</v>
      </c>
      <c r="H550" s="4" t="str">
        <f>MATCH('Decision Tree Importance'!A550,'Linear Regression'!A:A,0)</f>
        <v>#N/A</v>
      </c>
    </row>
    <row r="551">
      <c r="D551" s="8"/>
      <c r="E551" s="8"/>
      <c r="F551" s="4" t="str">
        <f>IFERROR(__xludf.DUMMYFUNCTION("RANK(C551,FILTER(C:C,E:E=E551,A:A=A551))"),"#N/A")</f>
        <v>#N/A</v>
      </c>
      <c r="G551" s="4" t="str">
        <f t="shared" si="1"/>
        <v>'',</v>
      </c>
      <c r="H551" s="4" t="str">
        <f>MATCH('Decision Tree Importance'!A551,'Linear Regression'!A:A,0)</f>
        <v>#N/A</v>
      </c>
    </row>
    <row r="552">
      <c r="D552" s="8"/>
      <c r="E552" s="8"/>
      <c r="F552" s="4" t="str">
        <f>IFERROR(__xludf.DUMMYFUNCTION("RANK(C552,FILTER(C:C,E:E=E552,A:A=A552))"),"#N/A")</f>
        <v>#N/A</v>
      </c>
      <c r="G552" s="4" t="str">
        <f t="shared" si="1"/>
        <v>'',</v>
      </c>
      <c r="H552" s="4" t="str">
        <f>MATCH('Decision Tree Importance'!A552,'Linear Regression'!A:A,0)</f>
        <v>#N/A</v>
      </c>
    </row>
    <row r="553">
      <c r="D553" s="8"/>
      <c r="E553" s="8"/>
      <c r="F553" s="4" t="str">
        <f>IFERROR(__xludf.DUMMYFUNCTION("RANK(C553,FILTER(C:C,E:E=E553,A:A=A553))"),"#N/A")</f>
        <v>#N/A</v>
      </c>
      <c r="G553" s="4" t="str">
        <f t="shared" si="1"/>
        <v>'',</v>
      </c>
      <c r="H553" s="4" t="str">
        <f>MATCH('Decision Tree Importance'!A553,'Linear Regression'!A:A,0)</f>
        <v>#N/A</v>
      </c>
    </row>
    <row r="554">
      <c r="D554" s="8"/>
      <c r="E554" s="8"/>
      <c r="F554" s="4" t="str">
        <f>IFERROR(__xludf.DUMMYFUNCTION("RANK(C554,FILTER(C:C,E:E=E554,A:A=A554))"),"#N/A")</f>
        <v>#N/A</v>
      </c>
      <c r="G554" s="4" t="str">
        <f t="shared" si="1"/>
        <v>'',</v>
      </c>
      <c r="H554" s="4" t="str">
        <f>MATCH('Decision Tree Importance'!A554,'Linear Regression'!A:A,0)</f>
        <v>#N/A</v>
      </c>
    </row>
    <row r="555">
      <c r="D555" s="8"/>
      <c r="E555" s="8"/>
      <c r="F555" s="4" t="str">
        <f>IFERROR(__xludf.DUMMYFUNCTION("RANK(C555,FILTER(C:C,E:E=E555,A:A=A555))"),"#N/A")</f>
        <v>#N/A</v>
      </c>
      <c r="G555" s="4" t="str">
        <f t="shared" si="1"/>
        <v>'',</v>
      </c>
      <c r="H555" s="4" t="str">
        <f>MATCH('Decision Tree Importance'!A555,'Linear Regression'!A:A,0)</f>
        <v>#N/A</v>
      </c>
    </row>
    <row r="556">
      <c r="D556" s="8"/>
      <c r="E556" s="8"/>
      <c r="F556" s="4" t="str">
        <f>IFERROR(__xludf.DUMMYFUNCTION("RANK(C556,FILTER(C:C,E:E=E556,A:A=A556))"),"#N/A")</f>
        <v>#N/A</v>
      </c>
      <c r="G556" s="4" t="str">
        <f t="shared" si="1"/>
        <v>'',</v>
      </c>
      <c r="H556" s="4" t="str">
        <f>MATCH('Decision Tree Importance'!A556,'Linear Regression'!A:A,0)</f>
        <v>#N/A</v>
      </c>
    </row>
    <row r="557">
      <c r="D557" s="8"/>
      <c r="E557" s="8"/>
      <c r="F557" s="4" t="str">
        <f>IFERROR(__xludf.DUMMYFUNCTION("RANK(C557,FILTER(C:C,E:E=E557,A:A=A557))"),"#N/A")</f>
        <v>#N/A</v>
      </c>
      <c r="G557" s="4" t="str">
        <f t="shared" si="1"/>
        <v>'',</v>
      </c>
      <c r="H557" s="4" t="str">
        <f>MATCH('Decision Tree Importance'!A557,'Linear Regression'!A:A,0)</f>
        <v>#N/A</v>
      </c>
    </row>
    <row r="558">
      <c r="D558" s="8"/>
      <c r="E558" s="8"/>
      <c r="F558" s="4" t="str">
        <f>IFERROR(__xludf.DUMMYFUNCTION("RANK(C558,FILTER(C:C,E:E=E558,A:A=A558))"),"#N/A")</f>
        <v>#N/A</v>
      </c>
      <c r="G558" s="4" t="str">
        <f t="shared" si="1"/>
        <v>'',</v>
      </c>
      <c r="H558" s="4" t="str">
        <f>MATCH('Decision Tree Importance'!A558,'Linear Regression'!A:A,0)</f>
        <v>#N/A</v>
      </c>
    </row>
    <row r="559">
      <c r="D559" s="8"/>
      <c r="E559" s="8"/>
      <c r="F559" s="4" t="str">
        <f>IFERROR(__xludf.DUMMYFUNCTION("RANK(C559,FILTER(C:C,E:E=E559,A:A=A559))"),"#N/A")</f>
        <v>#N/A</v>
      </c>
      <c r="G559" s="4" t="str">
        <f t="shared" si="1"/>
        <v>'',</v>
      </c>
      <c r="H559" s="4" t="str">
        <f>MATCH('Decision Tree Importance'!A559,'Linear Regression'!A:A,0)</f>
        <v>#N/A</v>
      </c>
    </row>
    <row r="560">
      <c r="D560" s="8"/>
      <c r="E560" s="8"/>
      <c r="F560" s="4" t="str">
        <f>IFERROR(__xludf.DUMMYFUNCTION("RANK(C560,FILTER(C:C,E:E=E560,A:A=A560))"),"#N/A")</f>
        <v>#N/A</v>
      </c>
      <c r="G560" s="4" t="str">
        <f t="shared" si="1"/>
        <v>'',</v>
      </c>
      <c r="H560" s="4" t="str">
        <f>MATCH('Decision Tree Importance'!A560,'Linear Regression'!A:A,0)</f>
        <v>#N/A</v>
      </c>
    </row>
    <row r="561">
      <c r="D561" s="8"/>
      <c r="E561" s="8"/>
      <c r="F561" s="4" t="str">
        <f>IFERROR(__xludf.DUMMYFUNCTION("RANK(C561,FILTER(C:C,E:E=E561,A:A=A561))"),"#N/A")</f>
        <v>#N/A</v>
      </c>
      <c r="G561" s="4" t="str">
        <f t="shared" si="1"/>
        <v>'',</v>
      </c>
      <c r="H561" s="4" t="str">
        <f>MATCH('Decision Tree Importance'!A561,'Linear Regression'!A:A,0)</f>
        <v>#N/A</v>
      </c>
    </row>
    <row r="562">
      <c r="D562" s="8"/>
      <c r="E562" s="8"/>
      <c r="F562" s="4" t="str">
        <f>IFERROR(__xludf.DUMMYFUNCTION("RANK(C562,FILTER(C:C,E:E=E562,A:A=A562))"),"#N/A")</f>
        <v>#N/A</v>
      </c>
      <c r="G562" s="4" t="str">
        <f t="shared" si="1"/>
        <v>'',</v>
      </c>
      <c r="H562" s="4" t="str">
        <f>MATCH('Decision Tree Importance'!A562,'Linear Regression'!A:A,0)</f>
        <v>#N/A</v>
      </c>
    </row>
    <row r="563">
      <c r="D563" s="8"/>
      <c r="E563" s="8"/>
      <c r="F563" s="4" t="str">
        <f>IFERROR(__xludf.DUMMYFUNCTION("RANK(C563,FILTER(C:C,E:E=E563,A:A=A563))"),"#N/A")</f>
        <v>#N/A</v>
      </c>
      <c r="G563" s="4" t="str">
        <f t="shared" si="1"/>
        <v>'',</v>
      </c>
      <c r="H563" s="4" t="str">
        <f>MATCH('Decision Tree Importance'!A563,'Linear Regression'!A:A,0)</f>
        <v>#N/A</v>
      </c>
    </row>
    <row r="564">
      <c r="D564" s="8"/>
      <c r="E564" s="8"/>
      <c r="F564" s="4" t="str">
        <f>IFERROR(__xludf.DUMMYFUNCTION("RANK(C564,FILTER(C:C,E:E=E564,A:A=A564))"),"#N/A")</f>
        <v>#N/A</v>
      </c>
      <c r="G564" s="4" t="str">
        <f t="shared" si="1"/>
        <v>'',</v>
      </c>
      <c r="H564" s="4" t="str">
        <f>MATCH('Decision Tree Importance'!A564,'Linear Regression'!A:A,0)</f>
        <v>#N/A</v>
      </c>
    </row>
    <row r="565">
      <c r="D565" s="8"/>
      <c r="E565" s="8"/>
      <c r="F565" s="4" t="str">
        <f>IFERROR(__xludf.DUMMYFUNCTION("RANK(C565,FILTER(C:C,E:E=E565,A:A=A565))"),"#N/A")</f>
        <v>#N/A</v>
      </c>
      <c r="G565" s="4" t="str">
        <f t="shared" si="1"/>
        <v>'',</v>
      </c>
      <c r="H565" s="4" t="str">
        <f>MATCH('Decision Tree Importance'!A565,'Linear Regression'!A:A,0)</f>
        <v>#N/A</v>
      </c>
    </row>
    <row r="566">
      <c r="D566" s="8"/>
      <c r="E566" s="8"/>
      <c r="F566" s="4" t="str">
        <f>IFERROR(__xludf.DUMMYFUNCTION("RANK(C566,FILTER(C:C,E:E=E566,A:A=A566))"),"#N/A")</f>
        <v>#N/A</v>
      </c>
      <c r="G566" s="4" t="str">
        <f t="shared" si="1"/>
        <v>'',</v>
      </c>
      <c r="H566" s="4" t="str">
        <f>MATCH('Decision Tree Importance'!A566,'Linear Regression'!A:A,0)</f>
        <v>#N/A</v>
      </c>
    </row>
    <row r="567">
      <c r="D567" s="8"/>
      <c r="E567" s="8"/>
      <c r="F567" s="4" t="str">
        <f>IFERROR(__xludf.DUMMYFUNCTION("RANK(C567,FILTER(C:C,E:E=E567,A:A=A567))"),"#N/A")</f>
        <v>#N/A</v>
      </c>
      <c r="G567" s="4" t="str">
        <f t="shared" si="1"/>
        <v>'',</v>
      </c>
      <c r="H567" s="4" t="str">
        <f>MATCH('Decision Tree Importance'!A567,'Linear Regression'!A:A,0)</f>
        <v>#N/A</v>
      </c>
    </row>
    <row r="568">
      <c r="D568" s="8"/>
      <c r="E568" s="8"/>
      <c r="F568" s="4" t="str">
        <f>IFERROR(__xludf.DUMMYFUNCTION("RANK(C568,FILTER(C:C,E:E=E568,A:A=A568))"),"#N/A")</f>
        <v>#N/A</v>
      </c>
      <c r="G568" s="4" t="str">
        <f t="shared" si="1"/>
        <v>'',</v>
      </c>
      <c r="H568" s="4" t="str">
        <f>MATCH('Decision Tree Importance'!A568,'Linear Regression'!A:A,0)</f>
        <v>#N/A</v>
      </c>
    </row>
    <row r="569">
      <c r="D569" s="8"/>
      <c r="E569" s="8"/>
      <c r="F569" s="4" t="str">
        <f>IFERROR(__xludf.DUMMYFUNCTION("RANK(C569,FILTER(C:C,E:E=E569,A:A=A569))"),"#N/A")</f>
        <v>#N/A</v>
      </c>
      <c r="G569" s="4" t="str">
        <f t="shared" si="1"/>
        <v>'',</v>
      </c>
      <c r="H569" s="4" t="str">
        <f>MATCH('Decision Tree Importance'!A569,'Linear Regression'!A:A,0)</f>
        <v>#N/A</v>
      </c>
    </row>
    <row r="570">
      <c r="D570" s="8"/>
      <c r="E570" s="8"/>
      <c r="F570" s="4" t="str">
        <f>IFERROR(__xludf.DUMMYFUNCTION("RANK(C570,FILTER(C:C,E:E=E570,A:A=A570))"),"#N/A")</f>
        <v>#N/A</v>
      </c>
      <c r="G570" s="4" t="str">
        <f t="shared" si="1"/>
        <v>'',</v>
      </c>
      <c r="H570" s="4" t="str">
        <f>MATCH('Decision Tree Importance'!A570,'Linear Regression'!A:A,0)</f>
        <v>#N/A</v>
      </c>
    </row>
    <row r="571">
      <c r="D571" s="8"/>
      <c r="E571" s="8"/>
      <c r="F571" s="4" t="str">
        <f>IFERROR(__xludf.DUMMYFUNCTION("RANK(C571,FILTER(C:C,E:E=E571,A:A=A571))"),"#N/A")</f>
        <v>#N/A</v>
      </c>
      <c r="G571" s="4" t="str">
        <f t="shared" si="1"/>
        <v>'',</v>
      </c>
      <c r="H571" s="4" t="str">
        <f>MATCH('Decision Tree Importance'!A571,'Linear Regression'!A:A,0)</f>
        <v>#N/A</v>
      </c>
    </row>
    <row r="572">
      <c r="D572" s="8"/>
      <c r="E572" s="8"/>
      <c r="F572" s="4" t="str">
        <f>IFERROR(__xludf.DUMMYFUNCTION("RANK(C572,FILTER(C:C,E:E=E572,A:A=A572))"),"#N/A")</f>
        <v>#N/A</v>
      </c>
      <c r="G572" s="4" t="str">
        <f t="shared" si="1"/>
        <v>'',</v>
      </c>
      <c r="H572" s="4" t="str">
        <f>MATCH('Decision Tree Importance'!A572,'Linear Regression'!A:A,0)</f>
        <v>#N/A</v>
      </c>
    </row>
    <row r="573">
      <c r="D573" s="8"/>
      <c r="E573" s="8"/>
      <c r="F573" s="4" t="str">
        <f>IFERROR(__xludf.DUMMYFUNCTION("RANK(C573,FILTER(C:C,E:E=E573,A:A=A573))"),"#N/A")</f>
        <v>#N/A</v>
      </c>
      <c r="G573" s="4" t="str">
        <f t="shared" si="1"/>
        <v>'',</v>
      </c>
      <c r="H573" s="4" t="str">
        <f>MATCH('Decision Tree Importance'!A573,'Linear Regression'!A:A,0)</f>
        <v>#N/A</v>
      </c>
    </row>
    <row r="574">
      <c r="D574" s="8"/>
      <c r="E574" s="8"/>
      <c r="F574" s="4" t="str">
        <f>IFERROR(__xludf.DUMMYFUNCTION("RANK(C574,FILTER(C:C,E:E=E574,A:A=A574))"),"#N/A")</f>
        <v>#N/A</v>
      </c>
      <c r="G574" s="4" t="str">
        <f t="shared" si="1"/>
        <v>'',</v>
      </c>
      <c r="H574" s="4" t="str">
        <f>MATCH('Decision Tree Importance'!A574,'Linear Regression'!A:A,0)</f>
        <v>#N/A</v>
      </c>
    </row>
    <row r="575">
      <c r="D575" s="8"/>
      <c r="E575" s="8"/>
      <c r="F575" s="4" t="str">
        <f>IFERROR(__xludf.DUMMYFUNCTION("RANK(C575,FILTER(C:C,E:E=E575,A:A=A575))"),"#N/A")</f>
        <v>#N/A</v>
      </c>
      <c r="G575" s="4" t="str">
        <f t="shared" si="1"/>
        <v>'',</v>
      </c>
      <c r="H575" s="4" t="str">
        <f>MATCH('Decision Tree Importance'!A575,'Linear Regression'!A:A,0)</f>
        <v>#N/A</v>
      </c>
    </row>
    <row r="576">
      <c r="D576" s="8"/>
      <c r="E576" s="8"/>
      <c r="F576" s="4" t="str">
        <f>IFERROR(__xludf.DUMMYFUNCTION("RANK(C576,FILTER(C:C,E:E=E576,A:A=A576))"),"#N/A")</f>
        <v>#N/A</v>
      </c>
      <c r="G576" s="4" t="str">
        <f t="shared" si="1"/>
        <v>'',</v>
      </c>
      <c r="H576" s="4" t="str">
        <f>MATCH('Decision Tree Importance'!A576,'Linear Regression'!A:A,0)</f>
        <v>#N/A</v>
      </c>
    </row>
    <row r="577">
      <c r="D577" s="8"/>
      <c r="E577" s="8"/>
      <c r="F577" s="4" t="str">
        <f>IFERROR(__xludf.DUMMYFUNCTION("RANK(C577,FILTER(C:C,E:E=E577,A:A=A577))"),"#N/A")</f>
        <v>#N/A</v>
      </c>
      <c r="G577" s="4" t="str">
        <f t="shared" si="1"/>
        <v>'',</v>
      </c>
      <c r="H577" s="4" t="str">
        <f>MATCH('Decision Tree Importance'!A577,'Linear Regression'!A:A,0)</f>
        <v>#N/A</v>
      </c>
    </row>
    <row r="578">
      <c r="D578" s="8"/>
      <c r="E578" s="8"/>
      <c r="F578" s="4" t="str">
        <f>IFERROR(__xludf.DUMMYFUNCTION("RANK(C578,FILTER(C:C,E:E=E578,A:A=A578))"),"#N/A")</f>
        <v>#N/A</v>
      </c>
      <c r="G578" s="4" t="str">
        <f t="shared" si="1"/>
        <v>'',</v>
      </c>
      <c r="H578" s="4" t="str">
        <f>MATCH('Decision Tree Importance'!A578,'Linear Regression'!A:A,0)</f>
        <v>#N/A</v>
      </c>
    </row>
    <row r="579">
      <c r="D579" s="8"/>
      <c r="E579" s="8"/>
      <c r="F579" s="4" t="str">
        <f>IFERROR(__xludf.DUMMYFUNCTION("RANK(C579,FILTER(C:C,E:E=E579,A:A=A579))"),"#N/A")</f>
        <v>#N/A</v>
      </c>
      <c r="G579" s="4" t="str">
        <f t="shared" si="1"/>
        <v>'',</v>
      </c>
      <c r="H579" s="4" t="str">
        <f>MATCH('Decision Tree Importance'!A579,'Linear Regression'!A:A,0)</f>
        <v>#N/A</v>
      </c>
    </row>
    <row r="580">
      <c r="D580" s="8"/>
      <c r="E580" s="8"/>
      <c r="F580" s="4" t="str">
        <f>IFERROR(__xludf.DUMMYFUNCTION("RANK(C580,FILTER(C:C,E:E=E580,A:A=A580))"),"#N/A")</f>
        <v>#N/A</v>
      </c>
      <c r="G580" s="4" t="str">
        <f t="shared" si="1"/>
        <v>'',</v>
      </c>
      <c r="H580" s="4" t="str">
        <f>MATCH('Decision Tree Importance'!A580,'Linear Regression'!A:A,0)</f>
        <v>#N/A</v>
      </c>
    </row>
    <row r="581">
      <c r="D581" s="8"/>
      <c r="E581" s="8"/>
      <c r="F581" s="4" t="str">
        <f>IFERROR(__xludf.DUMMYFUNCTION("RANK(C581,FILTER(C:C,E:E=E581,A:A=A581))"),"#N/A")</f>
        <v>#N/A</v>
      </c>
      <c r="G581" s="4" t="str">
        <f t="shared" si="1"/>
        <v>'',</v>
      </c>
      <c r="H581" s="4" t="str">
        <f>MATCH('Decision Tree Importance'!A581,'Linear Regression'!A:A,0)</f>
        <v>#N/A</v>
      </c>
    </row>
    <row r="582">
      <c r="D582" s="8"/>
      <c r="E582" s="8"/>
      <c r="F582" s="4" t="str">
        <f>IFERROR(__xludf.DUMMYFUNCTION("RANK(C582,FILTER(C:C,E:E=E582,A:A=A582))"),"#N/A")</f>
        <v>#N/A</v>
      </c>
      <c r="G582" s="4" t="str">
        <f t="shared" si="1"/>
        <v>'',</v>
      </c>
      <c r="H582" s="4" t="str">
        <f>MATCH('Decision Tree Importance'!A582,'Linear Regression'!A:A,0)</f>
        <v>#N/A</v>
      </c>
    </row>
    <row r="583">
      <c r="D583" s="8"/>
      <c r="E583" s="8"/>
      <c r="F583" s="4" t="str">
        <f>IFERROR(__xludf.DUMMYFUNCTION("RANK(C583,FILTER(C:C,E:E=E583,A:A=A583))"),"#N/A")</f>
        <v>#N/A</v>
      </c>
      <c r="G583" s="4" t="str">
        <f t="shared" si="1"/>
        <v>'',</v>
      </c>
      <c r="H583" s="4" t="str">
        <f>MATCH('Decision Tree Importance'!A583,'Linear Regression'!A:A,0)</f>
        <v>#N/A</v>
      </c>
    </row>
    <row r="584">
      <c r="D584" s="8"/>
      <c r="E584" s="8"/>
      <c r="F584" s="4" t="str">
        <f>IFERROR(__xludf.DUMMYFUNCTION("RANK(C584,FILTER(C:C,E:E=E584,A:A=A584))"),"#N/A")</f>
        <v>#N/A</v>
      </c>
      <c r="G584" s="4" t="str">
        <f t="shared" si="1"/>
        <v>'',</v>
      </c>
      <c r="H584" s="4" t="str">
        <f>MATCH('Decision Tree Importance'!A584,'Linear Regression'!A:A,0)</f>
        <v>#N/A</v>
      </c>
    </row>
    <row r="585">
      <c r="D585" s="8"/>
      <c r="E585" s="8"/>
      <c r="F585" s="4" t="str">
        <f>IFERROR(__xludf.DUMMYFUNCTION("RANK(C585,FILTER(C:C,E:E=E585,A:A=A585))"),"#N/A")</f>
        <v>#N/A</v>
      </c>
      <c r="G585" s="4" t="str">
        <f t="shared" si="1"/>
        <v>'',</v>
      </c>
      <c r="H585" s="4" t="str">
        <f>MATCH('Decision Tree Importance'!A585,'Linear Regression'!A:A,0)</f>
        <v>#N/A</v>
      </c>
    </row>
    <row r="586">
      <c r="D586" s="8"/>
      <c r="E586" s="8"/>
      <c r="F586" s="4" t="str">
        <f>IFERROR(__xludf.DUMMYFUNCTION("RANK(C586,FILTER(C:C,E:E=E586,A:A=A586))"),"#N/A")</f>
        <v>#N/A</v>
      </c>
      <c r="G586" s="4" t="str">
        <f t="shared" si="1"/>
        <v>'',</v>
      </c>
      <c r="H586" s="4" t="str">
        <f>MATCH('Decision Tree Importance'!A586,'Linear Regression'!A:A,0)</f>
        <v>#N/A</v>
      </c>
    </row>
    <row r="587">
      <c r="D587" s="8"/>
      <c r="E587" s="8"/>
      <c r="F587" s="4" t="str">
        <f>IFERROR(__xludf.DUMMYFUNCTION("RANK(C587,FILTER(C:C,E:E=E587,A:A=A587))"),"#N/A")</f>
        <v>#N/A</v>
      </c>
      <c r="G587" s="4" t="str">
        <f t="shared" si="1"/>
        <v>'',</v>
      </c>
      <c r="H587" s="4" t="str">
        <f>MATCH('Decision Tree Importance'!A587,'Linear Regression'!A:A,0)</f>
        <v>#N/A</v>
      </c>
    </row>
    <row r="588">
      <c r="D588" s="8"/>
      <c r="E588" s="8"/>
      <c r="F588" s="4" t="str">
        <f>IFERROR(__xludf.DUMMYFUNCTION("RANK(C588,FILTER(C:C,E:E=E588,A:A=A588))"),"#N/A")</f>
        <v>#N/A</v>
      </c>
      <c r="G588" s="4" t="str">
        <f t="shared" si="1"/>
        <v>'',</v>
      </c>
      <c r="H588" s="4" t="str">
        <f>MATCH('Decision Tree Importance'!A588,'Linear Regression'!A:A,0)</f>
        <v>#N/A</v>
      </c>
    </row>
    <row r="589">
      <c r="D589" s="8"/>
      <c r="E589" s="8"/>
      <c r="F589" s="4" t="str">
        <f>IFERROR(__xludf.DUMMYFUNCTION("RANK(C589,FILTER(C:C,E:E=E589,A:A=A589))"),"#N/A")</f>
        <v>#N/A</v>
      </c>
      <c r="G589" s="4" t="str">
        <f t="shared" si="1"/>
        <v>'',</v>
      </c>
      <c r="H589" s="4" t="str">
        <f>MATCH('Decision Tree Importance'!A589,'Linear Regression'!A:A,0)</f>
        <v>#N/A</v>
      </c>
    </row>
    <row r="590">
      <c r="D590" s="8"/>
      <c r="E590" s="8"/>
      <c r="F590" s="4" t="str">
        <f>IFERROR(__xludf.DUMMYFUNCTION("RANK(C590,FILTER(C:C,E:E=E590,A:A=A590))"),"#N/A")</f>
        <v>#N/A</v>
      </c>
      <c r="G590" s="4" t="str">
        <f t="shared" si="1"/>
        <v>'',</v>
      </c>
      <c r="H590" s="4" t="str">
        <f>MATCH('Decision Tree Importance'!A590,'Linear Regression'!A:A,0)</f>
        <v>#N/A</v>
      </c>
    </row>
    <row r="591">
      <c r="D591" s="8"/>
      <c r="E591" s="8"/>
      <c r="F591" s="4" t="str">
        <f>IFERROR(__xludf.DUMMYFUNCTION("RANK(C591,FILTER(C:C,E:E=E591,A:A=A591))"),"#N/A")</f>
        <v>#N/A</v>
      </c>
      <c r="G591" s="4" t="str">
        <f t="shared" si="1"/>
        <v>'',</v>
      </c>
      <c r="H591" s="4" t="str">
        <f>MATCH('Decision Tree Importance'!A591,'Linear Regression'!A:A,0)</f>
        <v>#N/A</v>
      </c>
    </row>
    <row r="592">
      <c r="D592" s="8"/>
      <c r="E592" s="8"/>
      <c r="F592" s="4" t="str">
        <f>IFERROR(__xludf.DUMMYFUNCTION("RANK(C592,FILTER(C:C,E:E=E592,A:A=A592))"),"#N/A")</f>
        <v>#N/A</v>
      </c>
      <c r="G592" s="4" t="str">
        <f t="shared" si="1"/>
        <v>'',</v>
      </c>
      <c r="H592" s="4" t="str">
        <f>MATCH('Decision Tree Importance'!A592,'Linear Regression'!A:A,0)</f>
        <v>#N/A</v>
      </c>
    </row>
    <row r="593">
      <c r="D593" s="8"/>
      <c r="E593" s="8"/>
      <c r="F593" s="4" t="str">
        <f>IFERROR(__xludf.DUMMYFUNCTION("RANK(C593,FILTER(C:C,E:E=E593,A:A=A593))"),"#N/A")</f>
        <v>#N/A</v>
      </c>
      <c r="G593" s="4" t="str">
        <f t="shared" si="1"/>
        <v>'',</v>
      </c>
      <c r="H593" s="4" t="str">
        <f>MATCH('Decision Tree Importance'!A593,'Linear Regression'!A:A,0)</f>
        <v>#N/A</v>
      </c>
    </row>
    <row r="594">
      <c r="D594" s="8"/>
      <c r="E594" s="8"/>
      <c r="F594" s="4" t="str">
        <f>IFERROR(__xludf.DUMMYFUNCTION("RANK(C594,FILTER(C:C,E:E=E594,A:A=A594))"),"#N/A")</f>
        <v>#N/A</v>
      </c>
      <c r="G594" s="4" t="str">
        <f t="shared" si="1"/>
        <v>'',</v>
      </c>
      <c r="H594" s="4" t="str">
        <f>MATCH('Decision Tree Importance'!A594,'Linear Regression'!A:A,0)</f>
        <v>#N/A</v>
      </c>
    </row>
    <row r="595">
      <c r="D595" s="8"/>
      <c r="E595" s="8"/>
      <c r="F595" s="4" t="str">
        <f>IFERROR(__xludf.DUMMYFUNCTION("RANK(C595,FILTER(C:C,E:E=E595,A:A=A595))"),"#N/A")</f>
        <v>#N/A</v>
      </c>
      <c r="G595" s="4" t="str">
        <f t="shared" si="1"/>
        <v>'',</v>
      </c>
      <c r="H595" s="4" t="str">
        <f>MATCH('Decision Tree Importance'!A595,'Linear Regression'!A:A,0)</f>
        <v>#N/A</v>
      </c>
    </row>
    <row r="596">
      <c r="D596" s="8"/>
      <c r="E596" s="8"/>
      <c r="F596" s="4" t="str">
        <f>IFERROR(__xludf.DUMMYFUNCTION("RANK(C596,FILTER(C:C,E:E=E596,A:A=A596))"),"#N/A")</f>
        <v>#N/A</v>
      </c>
      <c r="G596" s="4" t="str">
        <f t="shared" si="1"/>
        <v>'',</v>
      </c>
      <c r="H596" s="4" t="str">
        <f>MATCH('Decision Tree Importance'!A596,'Linear Regression'!A:A,0)</f>
        <v>#N/A</v>
      </c>
    </row>
    <row r="597">
      <c r="D597" s="8"/>
      <c r="E597" s="8"/>
      <c r="F597" s="4" t="str">
        <f>IFERROR(__xludf.DUMMYFUNCTION("RANK(C597,FILTER(C:C,E:E=E597,A:A=A597))"),"#N/A")</f>
        <v>#N/A</v>
      </c>
      <c r="G597" s="4" t="str">
        <f t="shared" si="1"/>
        <v>'',</v>
      </c>
      <c r="H597" s="4" t="str">
        <f>MATCH('Decision Tree Importance'!A597,'Linear Regression'!A:A,0)</f>
        <v>#N/A</v>
      </c>
    </row>
    <row r="598">
      <c r="D598" s="8"/>
      <c r="E598" s="8"/>
      <c r="F598" s="4" t="str">
        <f>IFERROR(__xludf.DUMMYFUNCTION("RANK(C598,FILTER(C:C,E:E=E598,A:A=A598))"),"#N/A")</f>
        <v>#N/A</v>
      </c>
      <c r="G598" s="4" t="str">
        <f t="shared" si="1"/>
        <v>'',</v>
      </c>
      <c r="H598" s="4" t="str">
        <f>MATCH('Decision Tree Importance'!A598,'Linear Regression'!A:A,0)</f>
        <v>#N/A</v>
      </c>
    </row>
    <row r="599">
      <c r="D599" s="8"/>
      <c r="E599" s="8"/>
      <c r="F599" s="4" t="str">
        <f>IFERROR(__xludf.DUMMYFUNCTION("RANK(C599,FILTER(C:C,E:E=E599,A:A=A599))"),"#N/A")</f>
        <v>#N/A</v>
      </c>
      <c r="G599" s="4" t="str">
        <f t="shared" si="1"/>
        <v>'',</v>
      </c>
      <c r="H599" s="4" t="str">
        <f>MATCH('Decision Tree Importance'!A599,'Linear Regression'!A:A,0)</f>
        <v>#N/A</v>
      </c>
    </row>
    <row r="600">
      <c r="D600" s="8"/>
      <c r="E600" s="8"/>
      <c r="F600" s="4" t="str">
        <f>IFERROR(__xludf.DUMMYFUNCTION("RANK(C600,FILTER(C:C,E:E=E600,A:A=A600))"),"#N/A")</f>
        <v>#N/A</v>
      </c>
      <c r="G600" s="4" t="str">
        <f t="shared" si="1"/>
        <v>'',</v>
      </c>
      <c r="H600" s="4" t="str">
        <f>MATCH('Decision Tree Importance'!A600,'Linear Regression'!A:A,0)</f>
        <v>#N/A</v>
      </c>
    </row>
    <row r="601">
      <c r="D601" s="8"/>
      <c r="E601" s="8"/>
      <c r="F601" s="4" t="str">
        <f>IFERROR(__xludf.DUMMYFUNCTION("RANK(C601,FILTER(C:C,E:E=E601,A:A=A601))"),"#N/A")</f>
        <v>#N/A</v>
      </c>
      <c r="G601" s="4" t="str">
        <f t="shared" si="1"/>
        <v>'',</v>
      </c>
      <c r="H601" s="4" t="str">
        <f>MATCH('Decision Tree Importance'!A601,'Linear Regression'!A:A,0)</f>
        <v>#N/A</v>
      </c>
    </row>
    <row r="602">
      <c r="D602" s="8"/>
      <c r="E602" s="8"/>
      <c r="F602" s="4" t="str">
        <f>IFERROR(__xludf.DUMMYFUNCTION("RANK(C602,FILTER(C:C,E:E=E602,A:A=A602))"),"#N/A")</f>
        <v>#N/A</v>
      </c>
      <c r="G602" s="4" t="str">
        <f t="shared" si="1"/>
        <v>'',</v>
      </c>
      <c r="H602" s="4" t="str">
        <f>MATCH('Decision Tree Importance'!A602,'Linear Regression'!A:A,0)</f>
        <v>#N/A</v>
      </c>
    </row>
    <row r="603">
      <c r="D603" s="8"/>
      <c r="E603" s="8"/>
      <c r="F603" s="4" t="str">
        <f>IFERROR(__xludf.DUMMYFUNCTION("RANK(C603,FILTER(C:C,E:E=E603,A:A=A603))"),"#N/A")</f>
        <v>#N/A</v>
      </c>
      <c r="G603" s="4" t="str">
        <f t="shared" si="1"/>
        <v>'',</v>
      </c>
      <c r="H603" s="4" t="str">
        <f>MATCH('Decision Tree Importance'!A603,'Linear Regression'!A:A,0)</f>
        <v>#N/A</v>
      </c>
    </row>
    <row r="604">
      <c r="D604" s="8"/>
      <c r="E604" s="8"/>
      <c r="F604" s="4" t="str">
        <f>IFERROR(__xludf.DUMMYFUNCTION("RANK(C604,FILTER(C:C,E:E=E604,A:A=A604))"),"#N/A")</f>
        <v>#N/A</v>
      </c>
      <c r="G604" s="4" t="str">
        <f t="shared" si="1"/>
        <v>'',</v>
      </c>
      <c r="H604" s="4" t="str">
        <f>MATCH('Decision Tree Importance'!A604,'Linear Regression'!A:A,0)</f>
        <v>#N/A</v>
      </c>
    </row>
    <row r="605">
      <c r="D605" s="8"/>
      <c r="E605" s="8"/>
      <c r="F605" s="4" t="str">
        <f>IFERROR(__xludf.DUMMYFUNCTION("RANK(C605,FILTER(C:C,E:E=E605,A:A=A605))"),"#N/A")</f>
        <v>#N/A</v>
      </c>
      <c r="G605" s="4" t="str">
        <f t="shared" si="1"/>
        <v>'',</v>
      </c>
      <c r="H605" s="4" t="str">
        <f>MATCH('Decision Tree Importance'!A605,'Linear Regression'!A:A,0)</f>
        <v>#N/A</v>
      </c>
    </row>
    <row r="606">
      <c r="D606" s="8"/>
      <c r="E606" s="8"/>
      <c r="F606" s="4" t="str">
        <f>IFERROR(__xludf.DUMMYFUNCTION("RANK(C606,FILTER(C:C,E:E=E606,A:A=A606))"),"#N/A")</f>
        <v>#N/A</v>
      </c>
      <c r="G606" s="4" t="str">
        <f t="shared" si="1"/>
        <v>'',</v>
      </c>
      <c r="H606" s="4" t="str">
        <f>MATCH('Decision Tree Importance'!A606,'Linear Regression'!A:A,0)</f>
        <v>#N/A</v>
      </c>
    </row>
    <row r="607">
      <c r="D607" s="8"/>
      <c r="E607" s="8"/>
      <c r="F607" s="4" t="str">
        <f>IFERROR(__xludf.DUMMYFUNCTION("RANK(C607,FILTER(C:C,E:E=E607,A:A=A607))"),"#N/A")</f>
        <v>#N/A</v>
      </c>
      <c r="G607" s="4" t="str">
        <f t="shared" si="1"/>
        <v>'',</v>
      </c>
      <c r="H607" s="4" t="str">
        <f>MATCH('Decision Tree Importance'!A607,'Linear Regression'!A:A,0)</f>
        <v>#N/A</v>
      </c>
    </row>
    <row r="608">
      <c r="D608" s="8"/>
      <c r="E608" s="8"/>
      <c r="F608" s="4" t="str">
        <f>IFERROR(__xludf.DUMMYFUNCTION("RANK(C608,FILTER(C:C,E:E=E608,A:A=A608))"),"#N/A")</f>
        <v>#N/A</v>
      </c>
      <c r="G608" s="4" t="str">
        <f t="shared" si="1"/>
        <v>'',</v>
      </c>
      <c r="H608" s="4" t="str">
        <f>MATCH('Decision Tree Importance'!A608,'Linear Regression'!A:A,0)</f>
        <v>#N/A</v>
      </c>
    </row>
    <row r="609">
      <c r="D609" s="8"/>
      <c r="E609" s="8"/>
      <c r="F609" s="4" t="str">
        <f>IFERROR(__xludf.DUMMYFUNCTION("RANK(C609,FILTER(C:C,E:E=E609,A:A=A609))"),"#N/A")</f>
        <v>#N/A</v>
      </c>
      <c r="G609" s="4" t="str">
        <f t="shared" si="1"/>
        <v>'',</v>
      </c>
      <c r="H609" s="4" t="str">
        <f>MATCH('Decision Tree Importance'!A609,'Linear Regression'!A:A,0)</f>
        <v>#N/A</v>
      </c>
    </row>
    <row r="610">
      <c r="D610" s="8"/>
      <c r="E610" s="8"/>
      <c r="F610" s="4" t="str">
        <f>IFERROR(__xludf.DUMMYFUNCTION("RANK(C610,FILTER(C:C,E:E=E610,A:A=A610))"),"#N/A")</f>
        <v>#N/A</v>
      </c>
      <c r="G610" s="4" t="str">
        <f t="shared" si="1"/>
        <v>'',</v>
      </c>
      <c r="H610" s="4" t="str">
        <f>MATCH('Decision Tree Importance'!A610,'Linear Regression'!A:A,0)</f>
        <v>#N/A</v>
      </c>
    </row>
    <row r="611">
      <c r="D611" s="8"/>
      <c r="E611" s="8"/>
      <c r="F611" s="4" t="str">
        <f>IFERROR(__xludf.DUMMYFUNCTION("RANK(C611,FILTER(C:C,E:E=E611,A:A=A611))"),"#N/A")</f>
        <v>#N/A</v>
      </c>
      <c r="G611" s="4" t="str">
        <f t="shared" si="1"/>
        <v>'',</v>
      </c>
      <c r="H611" s="4" t="str">
        <f>MATCH('Decision Tree Importance'!A611,'Linear Regression'!A:A,0)</f>
        <v>#N/A</v>
      </c>
    </row>
    <row r="612">
      <c r="D612" s="8"/>
      <c r="E612" s="8"/>
      <c r="F612" s="4" t="str">
        <f>IFERROR(__xludf.DUMMYFUNCTION("RANK(C612,FILTER(C:C,E:E=E612,A:A=A612))"),"#N/A")</f>
        <v>#N/A</v>
      </c>
      <c r="G612" s="4" t="str">
        <f t="shared" si="1"/>
        <v>'',</v>
      </c>
      <c r="H612" s="4" t="str">
        <f>MATCH('Decision Tree Importance'!A612,'Linear Regression'!A:A,0)</f>
        <v>#N/A</v>
      </c>
    </row>
    <row r="613">
      <c r="D613" s="8"/>
      <c r="E613" s="8"/>
      <c r="F613" s="4" t="str">
        <f>IFERROR(__xludf.DUMMYFUNCTION("RANK(C613,FILTER(C:C,E:E=E613,A:A=A613))"),"#N/A")</f>
        <v>#N/A</v>
      </c>
      <c r="G613" s="4" t="str">
        <f t="shared" si="1"/>
        <v>'',</v>
      </c>
      <c r="H613" s="4" t="str">
        <f>MATCH('Decision Tree Importance'!A613,'Linear Regression'!A:A,0)</f>
        <v>#N/A</v>
      </c>
    </row>
    <row r="614">
      <c r="D614" s="8"/>
      <c r="E614" s="8"/>
      <c r="F614" s="4" t="str">
        <f>IFERROR(__xludf.DUMMYFUNCTION("RANK(C614,FILTER(C:C,E:E=E614,A:A=A614))"),"#N/A")</f>
        <v>#N/A</v>
      </c>
      <c r="G614" s="4" t="str">
        <f t="shared" si="1"/>
        <v>'',</v>
      </c>
      <c r="H614" s="4" t="str">
        <f>MATCH('Decision Tree Importance'!A614,'Linear Regression'!A:A,0)</f>
        <v>#N/A</v>
      </c>
    </row>
    <row r="615">
      <c r="D615" s="8"/>
      <c r="E615" s="8"/>
      <c r="F615" s="4" t="str">
        <f>IFERROR(__xludf.DUMMYFUNCTION("RANK(C615,FILTER(C:C,E:E=E615,A:A=A615))"),"#N/A")</f>
        <v>#N/A</v>
      </c>
      <c r="G615" s="4" t="str">
        <f t="shared" si="1"/>
        <v>'',</v>
      </c>
      <c r="H615" s="4" t="str">
        <f>MATCH('Decision Tree Importance'!A615,'Linear Regression'!A:A,0)</f>
        <v>#N/A</v>
      </c>
    </row>
    <row r="616">
      <c r="D616" s="8"/>
      <c r="E616" s="8"/>
      <c r="F616" s="4" t="str">
        <f>IFERROR(__xludf.DUMMYFUNCTION("RANK(C616,FILTER(C:C,E:E=E616,A:A=A616))"),"#N/A")</f>
        <v>#N/A</v>
      </c>
      <c r="G616" s="4" t="str">
        <f t="shared" si="1"/>
        <v>'',</v>
      </c>
      <c r="H616" s="4" t="str">
        <f>MATCH('Decision Tree Importance'!A616,'Linear Regression'!A:A,0)</f>
        <v>#N/A</v>
      </c>
    </row>
    <row r="617">
      <c r="D617" s="8"/>
      <c r="E617" s="8"/>
      <c r="F617" s="4" t="str">
        <f>IFERROR(__xludf.DUMMYFUNCTION("RANK(C617,FILTER(C:C,E:E=E617,A:A=A617))"),"#N/A")</f>
        <v>#N/A</v>
      </c>
      <c r="G617" s="4" t="str">
        <f t="shared" si="1"/>
        <v>'',</v>
      </c>
      <c r="H617" s="4" t="str">
        <f>MATCH('Decision Tree Importance'!A617,'Linear Regression'!A:A,0)</f>
        <v>#N/A</v>
      </c>
    </row>
    <row r="618">
      <c r="D618" s="8"/>
      <c r="E618" s="8"/>
      <c r="F618" s="4" t="str">
        <f>IFERROR(__xludf.DUMMYFUNCTION("RANK(C618,FILTER(C:C,E:E=E618,A:A=A618))"),"#N/A")</f>
        <v>#N/A</v>
      </c>
      <c r="G618" s="4" t="str">
        <f t="shared" si="1"/>
        <v>'',</v>
      </c>
      <c r="H618" s="4" t="str">
        <f>MATCH('Decision Tree Importance'!A618,'Linear Regression'!A:A,0)</f>
        <v>#N/A</v>
      </c>
    </row>
    <row r="619">
      <c r="D619" s="8"/>
      <c r="E619" s="8"/>
      <c r="F619" s="4" t="str">
        <f>IFERROR(__xludf.DUMMYFUNCTION("RANK(C619,FILTER(C:C,E:E=E619,A:A=A619))"),"#N/A")</f>
        <v>#N/A</v>
      </c>
      <c r="G619" s="4" t="str">
        <f t="shared" si="1"/>
        <v>'',</v>
      </c>
      <c r="H619" s="4" t="str">
        <f>MATCH('Decision Tree Importance'!A619,'Linear Regression'!A:A,0)</f>
        <v>#N/A</v>
      </c>
    </row>
    <row r="620">
      <c r="D620" s="8"/>
      <c r="E620" s="8"/>
      <c r="F620" s="4" t="str">
        <f>IFERROR(__xludf.DUMMYFUNCTION("RANK(C620,FILTER(C:C,E:E=E620,A:A=A620))"),"#N/A")</f>
        <v>#N/A</v>
      </c>
      <c r="G620" s="4" t="str">
        <f t="shared" si="1"/>
        <v>'',</v>
      </c>
      <c r="H620" s="4" t="str">
        <f>MATCH('Decision Tree Importance'!A620,'Linear Regression'!A:A,0)</f>
        <v>#N/A</v>
      </c>
    </row>
    <row r="621">
      <c r="D621" s="8"/>
      <c r="E621" s="8"/>
      <c r="F621" s="4" t="str">
        <f>IFERROR(__xludf.DUMMYFUNCTION("RANK(C621,FILTER(C:C,E:E=E621,A:A=A621))"),"#N/A")</f>
        <v>#N/A</v>
      </c>
      <c r="G621" s="4" t="str">
        <f t="shared" si="1"/>
        <v>'',</v>
      </c>
      <c r="H621" s="4" t="str">
        <f>MATCH('Decision Tree Importance'!A621,'Linear Regression'!A:A,0)</f>
        <v>#N/A</v>
      </c>
    </row>
    <row r="622">
      <c r="D622" s="8"/>
      <c r="E622" s="8"/>
      <c r="F622" s="4" t="str">
        <f>IFERROR(__xludf.DUMMYFUNCTION("RANK(C622,FILTER(C:C,E:E=E622,A:A=A622))"),"#N/A")</f>
        <v>#N/A</v>
      </c>
      <c r="G622" s="4" t="str">
        <f t="shared" si="1"/>
        <v>'',</v>
      </c>
      <c r="H622" s="4" t="str">
        <f>MATCH('Decision Tree Importance'!A622,'Linear Regression'!A:A,0)</f>
        <v>#N/A</v>
      </c>
    </row>
    <row r="623">
      <c r="D623" s="8"/>
      <c r="E623" s="8"/>
      <c r="F623" s="4" t="str">
        <f>IFERROR(__xludf.DUMMYFUNCTION("RANK(C623,FILTER(C:C,E:E=E623,A:A=A623))"),"#N/A")</f>
        <v>#N/A</v>
      </c>
      <c r="G623" s="4" t="str">
        <f t="shared" si="1"/>
        <v>'',</v>
      </c>
      <c r="H623" s="4" t="str">
        <f>MATCH('Decision Tree Importance'!A623,'Linear Regression'!A:A,0)</f>
        <v>#N/A</v>
      </c>
    </row>
    <row r="624">
      <c r="D624" s="8"/>
      <c r="E624" s="8"/>
      <c r="F624" s="4" t="str">
        <f>IFERROR(__xludf.DUMMYFUNCTION("RANK(C624,FILTER(C:C,E:E=E624,A:A=A624))"),"#N/A")</f>
        <v>#N/A</v>
      </c>
      <c r="G624" s="4" t="str">
        <f t="shared" si="1"/>
        <v>'',</v>
      </c>
      <c r="H624" s="4" t="str">
        <f>MATCH('Decision Tree Importance'!A624,'Linear Regression'!A:A,0)</f>
        <v>#N/A</v>
      </c>
    </row>
    <row r="625">
      <c r="D625" s="8"/>
      <c r="E625" s="8"/>
      <c r="F625" s="4" t="str">
        <f>IFERROR(__xludf.DUMMYFUNCTION("RANK(C625,FILTER(C:C,E:E=E625,A:A=A625))"),"#N/A")</f>
        <v>#N/A</v>
      </c>
      <c r="G625" s="4" t="str">
        <f t="shared" si="1"/>
        <v>'',</v>
      </c>
      <c r="H625" s="4" t="str">
        <f>MATCH('Decision Tree Importance'!A625,'Linear Regression'!A:A,0)</f>
        <v>#N/A</v>
      </c>
    </row>
    <row r="626">
      <c r="D626" s="8"/>
      <c r="E626" s="8"/>
      <c r="F626" s="4" t="str">
        <f>IFERROR(__xludf.DUMMYFUNCTION("RANK(C626,FILTER(C:C,E:E=E626,A:A=A626))"),"#N/A")</f>
        <v>#N/A</v>
      </c>
      <c r="G626" s="4" t="str">
        <f t="shared" si="1"/>
        <v>'',</v>
      </c>
      <c r="H626" s="4" t="str">
        <f>MATCH('Decision Tree Importance'!A626,'Linear Regression'!A:A,0)</f>
        <v>#N/A</v>
      </c>
    </row>
    <row r="627">
      <c r="D627" s="8"/>
      <c r="E627" s="8"/>
      <c r="F627" s="4" t="str">
        <f>IFERROR(__xludf.DUMMYFUNCTION("RANK(C627,FILTER(C:C,E:E=E627,A:A=A627))"),"#N/A")</f>
        <v>#N/A</v>
      </c>
      <c r="G627" s="4" t="str">
        <f t="shared" si="1"/>
        <v>'',</v>
      </c>
      <c r="H627" s="4" t="str">
        <f>MATCH('Decision Tree Importance'!A627,'Linear Regression'!A:A,0)</f>
        <v>#N/A</v>
      </c>
    </row>
    <row r="628">
      <c r="D628" s="8"/>
      <c r="E628" s="8"/>
      <c r="F628" s="4" t="str">
        <f>IFERROR(__xludf.DUMMYFUNCTION("RANK(C628,FILTER(C:C,E:E=E628,A:A=A628))"),"#N/A")</f>
        <v>#N/A</v>
      </c>
      <c r="G628" s="4" t="str">
        <f t="shared" si="1"/>
        <v>'',</v>
      </c>
      <c r="H628" s="4" t="str">
        <f>MATCH('Decision Tree Importance'!A628,'Linear Regression'!A:A,0)</f>
        <v>#N/A</v>
      </c>
    </row>
    <row r="629">
      <c r="D629" s="8"/>
      <c r="E629" s="8"/>
      <c r="F629" s="4" t="str">
        <f>IFERROR(__xludf.DUMMYFUNCTION("RANK(C629,FILTER(C:C,E:E=E629,A:A=A629))"),"#N/A")</f>
        <v>#N/A</v>
      </c>
      <c r="G629" s="4" t="str">
        <f t="shared" si="1"/>
        <v>'',</v>
      </c>
      <c r="H629" s="4" t="str">
        <f>MATCH('Decision Tree Importance'!A629,'Linear Regression'!A:A,0)</f>
        <v>#N/A</v>
      </c>
    </row>
    <row r="630">
      <c r="D630" s="8"/>
      <c r="E630" s="8"/>
      <c r="F630" s="4" t="str">
        <f>IFERROR(__xludf.DUMMYFUNCTION("RANK(C630,FILTER(C:C,E:E=E630,A:A=A630))"),"#N/A")</f>
        <v>#N/A</v>
      </c>
      <c r="G630" s="4" t="str">
        <f t="shared" si="1"/>
        <v>'',</v>
      </c>
      <c r="H630" s="4" t="str">
        <f>MATCH('Decision Tree Importance'!A630,'Linear Regression'!A:A,0)</f>
        <v>#N/A</v>
      </c>
    </row>
    <row r="631">
      <c r="D631" s="8"/>
      <c r="E631" s="8"/>
      <c r="F631" s="4" t="str">
        <f>IFERROR(__xludf.DUMMYFUNCTION("RANK(C631,FILTER(C:C,E:E=E631,A:A=A631))"),"#N/A")</f>
        <v>#N/A</v>
      </c>
      <c r="G631" s="4" t="str">
        <f t="shared" si="1"/>
        <v>'',</v>
      </c>
      <c r="H631" s="4" t="str">
        <f>MATCH('Decision Tree Importance'!A631,'Linear Regression'!A:A,0)</f>
        <v>#N/A</v>
      </c>
    </row>
    <row r="632">
      <c r="D632" s="8"/>
      <c r="E632" s="8"/>
      <c r="F632" s="4" t="str">
        <f>IFERROR(__xludf.DUMMYFUNCTION("RANK(C632,FILTER(C:C,E:E=E632,A:A=A632))"),"#N/A")</f>
        <v>#N/A</v>
      </c>
      <c r="G632" s="4" t="str">
        <f t="shared" si="1"/>
        <v>'',</v>
      </c>
      <c r="H632" s="4" t="str">
        <f>MATCH('Decision Tree Importance'!A632,'Linear Regression'!A:A,0)</f>
        <v>#N/A</v>
      </c>
    </row>
    <row r="633">
      <c r="D633" s="8"/>
      <c r="E633" s="8"/>
      <c r="F633" s="4" t="str">
        <f>IFERROR(__xludf.DUMMYFUNCTION("RANK(C633,FILTER(C:C,E:E=E633,A:A=A633))"),"#N/A")</f>
        <v>#N/A</v>
      </c>
      <c r="G633" s="4" t="str">
        <f t="shared" si="1"/>
        <v>'',</v>
      </c>
      <c r="H633" s="4" t="str">
        <f>MATCH('Decision Tree Importance'!A633,'Linear Regression'!A:A,0)</f>
        <v>#N/A</v>
      </c>
    </row>
    <row r="634">
      <c r="D634" s="8"/>
      <c r="E634" s="8"/>
      <c r="F634" s="4" t="str">
        <f>IFERROR(__xludf.DUMMYFUNCTION("RANK(C634,FILTER(C:C,E:E=E634,A:A=A634))"),"#N/A")</f>
        <v>#N/A</v>
      </c>
      <c r="G634" s="4" t="str">
        <f t="shared" si="1"/>
        <v>'',</v>
      </c>
      <c r="H634" s="4" t="str">
        <f>MATCH('Decision Tree Importance'!A634,'Linear Regression'!A:A,0)</f>
        <v>#N/A</v>
      </c>
    </row>
    <row r="635">
      <c r="D635" s="8"/>
      <c r="E635" s="8"/>
      <c r="F635" s="4" t="str">
        <f>IFERROR(__xludf.DUMMYFUNCTION("RANK(C635,FILTER(C:C,E:E=E635,A:A=A635))"),"#N/A")</f>
        <v>#N/A</v>
      </c>
      <c r="G635" s="4" t="str">
        <f t="shared" si="1"/>
        <v>'',</v>
      </c>
      <c r="H635" s="4" t="str">
        <f>MATCH('Decision Tree Importance'!A635,'Linear Regression'!A:A,0)</f>
        <v>#N/A</v>
      </c>
    </row>
    <row r="636">
      <c r="D636" s="8"/>
      <c r="E636" s="8"/>
      <c r="F636" s="4" t="str">
        <f>IFERROR(__xludf.DUMMYFUNCTION("RANK(C636,FILTER(C:C,E:E=E636,A:A=A636))"),"#N/A")</f>
        <v>#N/A</v>
      </c>
      <c r="G636" s="4" t="str">
        <f t="shared" si="1"/>
        <v>'',</v>
      </c>
      <c r="H636" s="4" t="str">
        <f>MATCH('Decision Tree Importance'!A636,'Linear Regression'!A:A,0)</f>
        <v>#N/A</v>
      </c>
    </row>
    <row r="637">
      <c r="D637" s="8"/>
      <c r="E637" s="8"/>
      <c r="F637" s="4" t="str">
        <f>IFERROR(__xludf.DUMMYFUNCTION("RANK(C637,FILTER(C:C,E:E=E637,A:A=A637))"),"#N/A")</f>
        <v>#N/A</v>
      </c>
      <c r="G637" s="4" t="str">
        <f t="shared" si="1"/>
        <v>'',</v>
      </c>
      <c r="H637" s="4" t="str">
        <f>MATCH('Decision Tree Importance'!A637,'Linear Regression'!A:A,0)</f>
        <v>#N/A</v>
      </c>
    </row>
    <row r="638">
      <c r="D638" s="8"/>
      <c r="E638" s="8"/>
      <c r="F638" s="4" t="str">
        <f>IFERROR(__xludf.DUMMYFUNCTION("RANK(C638,FILTER(C:C,E:E=E638,A:A=A638))"),"#N/A")</f>
        <v>#N/A</v>
      </c>
      <c r="G638" s="4" t="str">
        <f t="shared" si="1"/>
        <v>'',</v>
      </c>
      <c r="H638" s="4" t="str">
        <f>MATCH('Decision Tree Importance'!A638,'Linear Regression'!A:A,0)</f>
        <v>#N/A</v>
      </c>
    </row>
    <row r="639">
      <c r="D639" s="8"/>
      <c r="E639" s="8"/>
      <c r="F639" s="4" t="str">
        <f>IFERROR(__xludf.DUMMYFUNCTION("RANK(C639,FILTER(C:C,E:E=E639,A:A=A639))"),"#N/A")</f>
        <v>#N/A</v>
      </c>
      <c r="G639" s="4" t="str">
        <f t="shared" si="1"/>
        <v>'',</v>
      </c>
      <c r="H639" s="4" t="str">
        <f>MATCH('Decision Tree Importance'!A639,'Linear Regression'!A:A,0)</f>
        <v>#N/A</v>
      </c>
    </row>
    <row r="640">
      <c r="D640" s="8"/>
      <c r="E640" s="8"/>
      <c r="F640" s="4" t="str">
        <f>IFERROR(__xludf.DUMMYFUNCTION("RANK(C640,FILTER(C:C,E:E=E640,A:A=A640))"),"#N/A")</f>
        <v>#N/A</v>
      </c>
      <c r="G640" s="4" t="str">
        <f t="shared" si="1"/>
        <v>'',</v>
      </c>
      <c r="H640" s="4" t="str">
        <f>MATCH('Decision Tree Importance'!A640,'Linear Regression'!A:A,0)</f>
        <v>#N/A</v>
      </c>
    </row>
    <row r="641">
      <c r="D641" s="8"/>
      <c r="E641" s="8"/>
      <c r="F641" s="4" t="str">
        <f>IFERROR(__xludf.DUMMYFUNCTION("RANK(C641,FILTER(C:C,E:E=E641,A:A=A641))"),"#N/A")</f>
        <v>#N/A</v>
      </c>
      <c r="G641" s="4" t="str">
        <f t="shared" si="1"/>
        <v>'',</v>
      </c>
      <c r="H641" s="4" t="str">
        <f>MATCH('Decision Tree Importance'!A641,'Linear Regression'!A:A,0)</f>
        <v>#N/A</v>
      </c>
    </row>
    <row r="642">
      <c r="D642" s="8"/>
      <c r="E642" s="8"/>
      <c r="F642" s="4" t="str">
        <f>IFERROR(__xludf.DUMMYFUNCTION("RANK(C642,FILTER(C:C,E:E=E642,A:A=A642))"),"#N/A")</f>
        <v>#N/A</v>
      </c>
      <c r="G642" s="4" t="str">
        <f t="shared" si="1"/>
        <v>'',</v>
      </c>
      <c r="H642" s="4" t="str">
        <f>MATCH('Decision Tree Importance'!A642,'Linear Regression'!A:A,0)</f>
        <v>#N/A</v>
      </c>
    </row>
    <row r="643">
      <c r="D643" s="8"/>
      <c r="E643" s="8"/>
      <c r="F643" s="4" t="str">
        <f>IFERROR(__xludf.DUMMYFUNCTION("RANK(C643,FILTER(C:C,E:E=E643,A:A=A643))"),"#N/A")</f>
        <v>#N/A</v>
      </c>
      <c r="G643" s="4" t="str">
        <f t="shared" si="1"/>
        <v>'',</v>
      </c>
      <c r="H643" s="4" t="str">
        <f>MATCH('Decision Tree Importance'!A643,'Linear Regression'!A:A,0)</f>
        <v>#N/A</v>
      </c>
    </row>
    <row r="644">
      <c r="D644" s="8"/>
      <c r="E644" s="8"/>
      <c r="F644" s="4" t="str">
        <f>IFERROR(__xludf.DUMMYFUNCTION("RANK(C644,FILTER(C:C,E:E=E644,A:A=A644))"),"#N/A")</f>
        <v>#N/A</v>
      </c>
      <c r="G644" s="4" t="str">
        <f t="shared" si="1"/>
        <v>'',</v>
      </c>
      <c r="H644" s="4" t="str">
        <f>MATCH('Decision Tree Importance'!A644,'Linear Regression'!A:A,0)</f>
        <v>#N/A</v>
      </c>
    </row>
    <row r="645">
      <c r="D645" s="8"/>
      <c r="E645" s="8"/>
      <c r="F645" s="4" t="str">
        <f>IFERROR(__xludf.DUMMYFUNCTION("RANK(C645,FILTER(C:C,E:E=E645,A:A=A645))"),"#N/A")</f>
        <v>#N/A</v>
      </c>
      <c r="G645" s="4" t="str">
        <f t="shared" si="1"/>
        <v>'',</v>
      </c>
      <c r="H645" s="4" t="str">
        <f>MATCH('Decision Tree Importance'!A645,'Linear Regression'!A:A,0)</f>
        <v>#N/A</v>
      </c>
    </row>
    <row r="646">
      <c r="D646" s="8"/>
      <c r="E646" s="8"/>
      <c r="F646" s="4" t="str">
        <f>IFERROR(__xludf.DUMMYFUNCTION("RANK(C646,FILTER(C:C,E:E=E646,A:A=A646))"),"#N/A")</f>
        <v>#N/A</v>
      </c>
      <c r="G646" s="4" t="str">
        <f t="shared" si="1"/>
        <v>'',</v>
      </c>
      <c r="H646" s="4" t="str">
        <f>MATCH('Decision Tree Importance'!A646,'Linear Regression'!A:A,0)</f>
        <v>#N/A</v>
      </c>
    </row>
    <row r="647">
      <c r="D647" s="8"/>
      <c r="E647" s="8"/>
      <c r="F647" s="4" t="str">
        <f>IFERROR(__xludf.DUMMYFUNCTION("RANK(C647,FILTER(C:C,E:E=E647,A:A=A647))"),"#N/A")</f>
        <v>#N/A</v>
      </c>
      <c r="G647" s="4" t="str">
        <f t="shared" si="1"/>
        <v>'',</v>
      </c>
      <c r="H647" s="4" t="str">
        <f>MATCH('Decision Tree Importance'!A647,'Linear Regression'!A:A,0)</f>
        <v>#N/A</v>
      </c>
    </row>
    <row r="648">
      <c r="D648" s="8"/>
      <c r="E648" s="8"/>
      <c r="F648" s="4" t="str">
        <f>IFERROR(__xludf.DUMMYFUNCTION("RANK(C648,FILTER(C:C,E:E=E648,A:A=A648))"),"#N/A")</f>
        <v>#N/A</v>
      </c>
      <c r="G648" s="4" t="str">
        <f t="shared" si="1"/>
        <v>'',</v>
      </c>
      <c r="H648" s="4" t="str">
        <f>MATCH('Decision Tree Importance'!A648,'Linear Regression'!A:A,0)</f>
        <v>#N/A</v>
      </c>
    </row>
    <row r="649">
      <c r="D649" s="8"/>
      <c r="E649" s="8"/>
      <c r="F649" s="4" t="str">
        <f>IFERROR(__xludf.DUMMYFUNCTION("RANK(C649,FILTER(C:C,E:E=E649,A:A=A649))"),"#N/A")</f>
        <v>#N/A</v>
      </c>
      <c r="G649" s="4" t="str">
        <f t="shared" si="1"/>
        <v>'',</v>
      </c>
      <c r="H649" s="4" t="str">
        <f>MATCH('Decision Tree Importance'!A649,'Linear Regression'!A:A,0)</f>
        <v>#N/A</v>
      </c>
    </row>
    <row r="650">
      <c r="D650" s="8"/>
      <c r="E650" s="8"/>
      <c r="F650" s="4" t="str">
        <f>IFERROR(__xludf.DUMMYFUNCTION("RANK(C650,FILTER(C:C,E:E=E650,A:A=A650))"),"#N/A")</f>
        <v>#N/A</v>
      </c>
      <c r="G650" s="4" t="str">
        <f t="shared" si="1"/>
        <v>'',</v>
      </c>
      <c r="H650" s="4" t="str">
        <f>MATCH('Decision Tree Importance'!A650,'Linear Regression'!A:A,0)</f>
        <v>#N/A</v>
      </c>
    </row>
    <row r="651">
      <c r="D651" s="8"/>
      <c r="E651" s="8"/>
      <c r="F651" s="4" t="str">
        <f>IFERROR(__xludf.DUMMYFUNCTION("RANK(C651,FILTER(C:C,E:E=E651,A:A=A651))"),"#N/A")</f>
        <v>#N/A</v>
      </c>
      <c r="G651" s="4" t="str">
        <f t="shared" si="1"/>
        <v>'',</v>
      </c>
      <c r="H651" s="4" t="str">
        <f>MATCH('Decision Tree Importance'!A651,'Linear Regression'!A:A,0)</f>
        <v>#N/A</v>
      </c>
    </row>
    <row r="652">
      <c r="D652" s="8"/>
      <c r="E652" s="8"/>
      <c r="F652" s="4" t="str">
        <f>IFERROR(__xludf.DUMMYFUNCTION("RANK(C652,FILTER(C:C,E:E=E652,A:A=A652))"),"#N/A")</f>
        <v>#N/A</v>
      </c>
      <c r="G652" s="4" t="str">
        <f t="shared" si="1"/>
        <v>'',</v>
      </c>
      <c r="H652" s="4" t="str">
        <f>MATCH('Decision Tree Importance'!A652,'Linear Regression'!A:A,0)</f>
        <v>#N/A</v>
      </c>
    </row>
    <row r="653">
      <c r="D653" s="8"/>
      <c r="E653" s="8"/>
      <c r="F653" s="4" t="str">
        <f>IFERROR(__xludf.DUMMYFUNCTION("RANK(C653,FILTER(C:C,E:E=E653,A:A=A653))"),"#N/A")</f>
        <v>#N/A</v>
      </c>
      <c r="G653" s="4" t="str">
        <f t="shared" si="1"/>
        <v>'',</v>
      </c>
      <c r="H653" s="4" t="str">
        <f>MATCH('Decision Tree Importance'!A653,'Linear Regression'!A:A,0)</f>
        <v>#N/A</v>
      </c>
    </row>
    <row r="654">
      <c r="D654" s="8"/>
      <c r="E654" s="8"/>
      <c r="F654" s="4" t="str">
        <f>IFERROR(__xludf.DUMMYFUNCTION("RANK(C654,FILTER(C:C,E:E=E654,A:A=A654))"),"#N/A")</f>
        <v>#N/A</v>
      </c>
      <c r="G654" s="4" t="str">
        <f t="shared" si="1"/>
        <v>'',</v>
      </c>
      <c r="H654" s="4" t="str">
        <f>MATCH('Decision Tree Importance'!A654,'Linear Regression'!A:A,0)</f>
        <v>#N/A</v>
      </c>
    </row>
    <row r="655">
      <c r="D655" s="8"/>
      <c r="E655" s="8"/>
      <c r="F655" s="4" t="str">
        <f>IFERROR(__xludf.DUMMYFUNCTION("RANK(C655,FILTER(C:C,E:E=E655,A:A=A655))"),"#N/A")</f>
        <v>#N/A</v>
      </c>
      <c r="G655" s="4" t="str">
        <f t="shared" si="1"/>
        <v>'',</v>
      </c>
      <c r="H655" s="4" t="str">
        <f>MATCH('Decision Tree Importance'!A655,'Linear Regression'!A:A,0)</f>
        <v>#N/A</v>
      </c>
    </row>
    <row r="656">
      <c r="D656" s="8"/>
      <c r="E656" s="8"/>
      <c r="F656" s="4" t="str">
        <f>IFERROR(__xludf.DUMMYFUNCTION("RANK(C656,FILTER(C:C,E:E=E656,A:A=A656))"),"#N/A")</f>
        <v>#N/A</v>
      </c>
      <c r="G656" s="4" t="str">
        <f t="shared" si="1"/>
        <v>'',</v>
      </c>
      <c r="H656" s="4" t="str">
        <f>MATCH('Decision Tree Importance'!A656,'Linear Regression'!A:A,0)</f>
        <v>#N/A</v>
      </c>
    </row>
    <row r="657">
      <c r="D657" s="8"/>
      <c r="E657" s="8"/>
      <c r="F657" s="4" t="str">
        <f>IFERROR(__xludf.DUMMYFUNCTION("RANK(C657,FILTER(C:C,E:E=E657,A:A=A657))"),"#N/A")</f>
        <v>#N/A</v>
      </c>
      <c r="G657" s="4" t="str">
        <f t="shared" si="1"/>
        <v>'',</v>
      </c>
      <c r="H657" s="4" t="str">
        <f>MATCH('Decision Tree Importance'!A657,'Linear Regression'!A:A,0)</f>
        <v>#N/A</v>
      </c>
    </row>
    <row r="658">
      <c r="D658" s="8"/>
      <c r="E658" s="8"/>
      <c r="F658" s="4" t="str">
        <f>IFERROR(__xludf.DUMMYFUNCTION("RANK(C658,FILTER(C:C,E:E=E658,A:A=A658))"),"#N/A")</f>
        <v>#N/A</v>
      </c>
      <c r="G658" s="4" t="str">
        <f t="shared" si="1"/>
        <v>'',</v>
      </c>
      <c r="H658" s="4" t="str">
        <f>MATCH('Decision Tree Importance'!A658,'Linear Regression'!A:A,0)</f>
        <v>#N/A</v>
      </c>
    </row>
    <row r="659">
      <c r="D659" s="8"/>
      <c r="E659" s="8"/>
      <c r="F659" s="4" t="str">
        <f>IFERROR(__xludf.DUMMYFUNCTION("RANK(C659,FILTER(C:C,E:E=E659,A:A=A659))"),"#N/A")</f>
        <v>#N/A</v>
      </c>
      <c r="G659" s="4" t="str">
        <f t="shared" si="1"/>
        <v>'',</v>
      </c>
      <c r="H659" s="4" t="str">
        <f>MATCH('Decision Tree Importance'!A659,'Linear Regression'!A:A,0)</f>
        <v>#N/A</v>
      </c>
    </row>
    <row r="660">
      <c r="D660" s="8"/>
      <c r="E660" s="8"/>
      <c r="F660" s="4" t="str">
        <f>IFERROR(__xludf.DUMMYFUNCTION("RANK(C660,FILTER(C:C,E:E=E660,A:A=A660))"),"#N/A")</f>
        <v>#N/A</v>
      </c>
      <c r="G660" s="4" t="str">
        <f t="shared" si="1"/>
        <v>'',</v>
      </c>
      <c r="H660" s="4" t="str">
        <f>MATCH('Decision Tree Importance'!A660,'Linear Regression'!A:A,0)</f>
        <v>#N/A</v>
      </c>
    </row>
    <row r="661">
      <c r="D661" s="8"/>
      <c r="E661" s="8"/>
      <c r="F661" s="4" t="str">
        <f>IFERROR(__xludf.DUMMYFUNCTION("RANK(C661,FILTER(C:C,E:E=E661,A:A=A661))"),"#N/A")</f>
        <v>#N/A</v>
      </c>
      <c r="G661" s="4" t="str">
        <f t="shared" si="1"/>
        <v>'',</v>
      </c>
      <c r="H661" s="4" t="str">
        <f>MATCH('Decision Tree Importance'!A661,'Linear Regression'!A:A,0)</f>
        <v>#N/A</v>
      </c>
    </row>
    <row r="662">
      <c r="D662" s="8"/>
      <c r="E662" s="8"/>
      <c r="F662" s="4" t="str">
        <f>IFERROR(__xludf.DUMMYFUNCTION("RANK(C662,FILTER(C:C,E:E=E662,A:A=A662))"),"#N/A")</f>
        <v>#N/A</v>
      </c>
      <c r="G662" s="4" t="str">
        <f t="shared" si="1"/>
        <v>'',</v>
      </c>
      <c r="H662" s="4" t="str">
        <f>MATCH('Decision Tree Importance'!A662,'Linear Regression'!A:A,0)</f>
        <v>#N/A</v>
      </c>
    </row>
    <row r="663">
      <c r="D663" s="8"/>
      <c r="E663" s="8"/>
      <c r="F663" s="4" t="str">
        <f>IFERROR(__xludf.DUMMYFUNCTION("RANK(C663,FILTER(C:C,E:E=E663,A:A=A663))"),"#N/A")</f>
        <v>#N/A</v>
      </c>
      <c r="G663" s="4" t="str">
        <f t="shared" si="1"/>
        <v>'',</v>
      </c>
      <c r="H663" s="4" t="str">
        <f>MATCH('Decision Tree Importance'!A663,'Linear Regression'!A:A,0)</f>
        <v>#N/A</v>
      </c>
    </row>
    <row r="664">
      <c r="D664" s="8"/>
      <c r="E664" s="8"/>
      <c r="F664" s="4" t="str">
        <f>IFERROR(__xludf.DUMMYFUNCTION("RANK(C664,FILTER(C:C,E:E=E664,A:A=A664))"),"#N/A")</f>
        <v>#N/A</v>
      </c>
      <c r="G664" s="4" t="str">
        <f t="shared" si="1"/>
        <v>'',</v>
      </c>
      <c r="H664" s="4" t="str">
        <f>MATCH('Decision Tree Importance'!A664,'Linear Regression'!A:A,0)</f>
        <v>#N/A</v>
      </c>
    </row>
    <row r="665">
      <c r="D665" s="8"/>
      <c r="E665" s="8"/>
      <c r="F665" s="4" t="str">
        <f>IFERROR(__xludf.DUMMYFUNCTION("RANK(C665,FILTER(C:C,E:E=E665,A:A=A665))"),"#N/A")</f>
        <v>#N/A</v>
      </c>
      <c r="G665" s="4" t="str">
        <f t="shared" si="1"/>
        <v>'',</v>
      </c>
      <c r="H665" s="4" t="str">
        <f>MATCH('Decision Tree Importance'!A665,'Linear Regression'!A:A,0)</f>
        <v>#N/A</v>
      </c>
    </row>
    <row r="666">
      <c r="D666" s="8"/>
      <c r="E666" s="8"/>
      <c r="F666" s="4" t="str">
        <f>IFERROR(__xludf.DUMMYFUNCTION("RANK(C666,FILTER(C:C,E:E=E666,A:A=A666))"),"#N/A")</f>
        <v>#N/A</v>
      </c>
      <c r="G666" s="4" t="str">
        <f t="shared" si="1"/>
        <v>'',</v>
      </c>
      <c r="H666" s="4" t="str">
        <f>MATCH('Decision Tree Importance'!A666,'Linear Regression'!A:A,0)</f>
        <v>#N/A</v>
      </c>
    </row>
    <row r="667">
      <c r="D667" s="8"/>
      <c r="E667" s="8"/>
      <c r="F667" s="4" t="str">
        <f>IFERROR(__xludf.DUMMYFUNCTION("RANK(C667,FILTER(C:C,E:E=E667,A:A=A667))"),"#N/A")</f>
        <v>#N/A</v>
      </c>
      <c r="G667" s="4" t="str">
        <f t="shared" si="1"/>
        <v>'',</v>
      </c>
      <c r="H667" s="4" t="str">
        <f>MATCH('Decision Tree Importance'!A667,'Linear Regression'!A:A,0)</f>
        <v>#N/A</v>
      </c>
    </row>
    <row r="668">
      <c r="D668" s="8"/>
      <c r="E668" s="8"/>
      <c r="F668" s="4" t="str">
        <f>IFERROR(__xludf.DUMMYFUNCTION("RANK(C668,FILTER(C:C,E:E=E668,A:A=A668))"),"#N/A")</f>
        <v>#N/A</v>
      </c>
      <c r="G668" s="4" t="str">
        <f t="shared" si="1"/>
        <v>'',</v>
      </c>
      <c r="H668" s="4" t="str">
        <f>MATCH('Decision Tree Importance'!A668,'Linear Regression'!A:A,0)</f>
        <v>#N/A</v>
      </c>
    </row>
    <row r="669">
      <c r="D669" s="8"/>
      <c r="E669" s="8"/>
      <c r="F669" s="4" t="str">
        <f>IFERROR(__xludf.DUMMYFUNCTION("RANK(C669,FILTER(C:C,E:E=E669,A:A=A669))"),"#N/A")</f>
        <v>#N/A</v>
      </c>
      <c r="G669" s="4" t="str">
        <f t="shared" si="1"/>
        <v>'',</v>
      </c>
      <c r="H669" s="4" t="str">
        <f>MATCH('Decision Tree Importance'!A669,'Linear Regression'!A:A,0)</f>
        <v>#N/A</v>
      </c>
    </row>
    <row r="670">
      <c r="D670" s="8"/>
      <c r="E670" s="8"/>
      <c r="F670" s="4" t="str">
        <f>IFERROR(__xludf.DUMMYFUNCTION("RANK(C670,FILTER(C:C,E:E=E670,A:A=A670))"),"#N/A")</f>
        <v>#N/A</v>
      </c>
      <c r="G670" s="4" t="str">
        <f t="shared" si="1"/>
        <v>'',</v>
      </c>
      <c r="H670" s="4" t="str">
        <f>MATCH('Decision Tree Importance'!A670,'Linear Regression'!A:A,0)</f>
        <v>#N/A</v>
      </c>
    </row>
    <row r="671">
      <c r="D671" s="8"/>
      <c r="E671" s="8"/>
      <c r="F671" s="4" t="str">
        <f>IFERROR(__xludf.DUMMYFUNCTION("RANK(C671,FILTER(C:C,E:E=E671,A:A=A671))"),"#N/A")</f>
        <v>#N/A</v>
      </c>
      <c r="G671" s="4" t="str">
        <f t="shared" si="1"/>
        <v>'',</v>
      </c>
      <c r="H671" s="4" t="str">
        <f>MATCH('Decision Tree Importance'!A671,'Linear Regression'!A:A,0)</f>
        <v>#N/A</v>
      </c>
    </row>
    <row r="672">
      <c r="D672" s="8"/>
      <c r="E672" s="8"/>
      <c r="F672" s="4" t="str">
        <f>IFERROR(__xludf.DUMMYFUNCTION("RANK(C672,FILTER(C:C,E:E=E672,A:A=A672))"),"#N/A")</f>
        <v>#N/A</v>
      </c>
      <c r="G672" s="4" t="str">
        <f t="shared" si="1"/>
        <v>'',</v>
      </c>
      <c r="H672" s="4" t="str">
        <f>MATCH('Decision Tree Importance'!A672,'Linear Regression'!A:A,0)</f>
        <v>#N/A</v>
      </c>
    </row>
    <row r="673">
      <c r="D673" s="8"/>
      <c r="E673" s="8"/>
      <c r="F673" s="4" t="str">
        <f>IFERROR(__xludf.DUMMYFUNCTION("RANK(C673,FILTER(C:C,E:E=E673,A:A=A673))"),"#N/A")</f>
        <v>#N/A</v>
      </c>
      <c r="G673" s="4" t="str">
        <f t="shared" si="1"/>
        <v>'',</v>
      </c>
      <c r="H673" s="4" t="str">
        <f>MATCH('Decision Tree Importance'!A673,'Linear Regression'!A:A,0)</f>
        <v>#N/A</v>
      </c>
    </row>
    <row r="674">
      <c r="D674" s="8"/>
      <c r="E674" s="8"/>
      <c r="F674" s="4" t="str">
        <f>IFERROR(__xludf.DUMMYFUNCTION("RANK(C674,FILTER(C:C,E:E=E674,A:A=A674))"),"#N/A")</f>
        <v>#N/A</v>
      </c>
      <c r="G674" s="4" t="str">
        <f t="shared" si="1"/>
        <v>'',</v>
      </c>
      <c r="H674" s="4" t="str">
        <f>MATCH('Decision Tree Importance'!A674,'Linear Regression'!A:A,0)</f>
        <v>#N/A</v>
      </c>
    </row>
    <row r="675">
      <c r="D675" s="8"/>
      <c r="E675" s="8"/>
      <c r="F675" s="4" t="str">
        <f>IFERROR(__xludf.DUMMYFUNCTION("RANK(C675,FILTER(C:C,E:E=E675,A:A=A675))"),"#N/A")</f>
        <v>#N/A</v>
      </c>
      <c r="G675" s="4" t="str">
        <f t="shared" si="1"/>
        <v>'',</v>
      </c>
      <c r="H675" s="4" t="str">
        <f>MATCH('Decision Tree Importance'!A675,'Linear Regression'!A:A,0)</f>
        <v>#N/A</v>
      </c>
    </row>
    <row r="676">
      <c r="D676" s="8"/>
      <c r="E676" s="8"/>
      <c r="F676" s="4" t="str">
        <f>IFERROR(__xludf.DUMMYFUNCTION("RANK(C676,FILTER(C:C,E:E=E676,A:A=A676))"),"#N/A")</f>
        <v>#N/A</v>
      </c>
      <c r="G676" s="4" t="str">
        <f t="shared" si="1"/>
        <v>'',</v>
      </c>
      <c r="H676" s="4" t="str">
        <f>MATCH('Decision Tree Importance'!A676,'Linear Regression'!A:A,0)</f>
        <v>#N/A</v>
      </c>
    </row>
    <row r="677">
      <c r="D677" s="8"/>
      <c r="E677" s="8"/>
      <c r="F677" s="4" t="str">
        <f>IFERROR(__xludf.DUMMYFUNCTION("RANK(C677,FILTER(C:C,E:E=E677,A:A=A677))"),"#N/A")</f>
        <v>#N/A</v>
      </c>
      <c r="G677" s="4" t="str">
        <f t="shared" si="1"/>
        <v>'',</v>
      </c>
      <c r="H677" s="4" t="str">
        <f>MATCH('Decision Tree Importance'!A677,'Linear Regression'!A:A,0)</f>
        <v>#N/A</v>
      </c>
    </row>
    <row r="678">
      <c r="D678" s="8"/>
      <c r="E678" s="8"/>
      <c r="F678" s="4" t="str">
        <f>IFERROR(__xludf.DUMMYFUNCTION("RANK(C678,FILTER(C:C,E:E=E678,A:A=A678))"),"#N/A")</f>
        <v>#N/A</v>
      </c>
      <c r="G678" s="4" t="str">
        <f t="shared" si="1"/>
        <v>'',</v>
      </c>
      <c r="H678" s="4" t="str">
        <f>MATCH('Decision Tree Importance'!A678,'Linear Regression'!A:A,0)</f>
        <v>#N/A</v>
      </c>
    </row>
    <row r="679">
      <c r="D679" s="8"/>
      <c r="E679" s="8"/>
      <c r="F679" s="4" t="str">
        <f>IFERROR(__xludf.DUMMYFUNCTION("RANK(C679,FILTER(C:C,E:E=E679,A:A=A679))"),"#N/A")</f>
        <v>#N/A</v>
      </c>
      <c r="G679" s="4" t="str">
        <f t="shared" si="1"/>
        <v>'',</v>
      </c>
      <c r="H679" s="4" t="str">
        <f>MATCH('Decision Tree Importance'!A679,'Linear Regression'!A:A,0)</f>
        <v>#N/A</v>
      </c>
    </row>
    <row r="680">
      <c r="D680" s="8"/>
      <c r="E680" s="8"/>
      <c r="F680" s="4" t="str">
        <f>IFERROR(__xludf.DUMMYFUNCTION("RANK(C680,FILTER(C:C,E:E=E680,A:A=A680))"),"#N/A")</f>
        <v>#N/A</v>
      </c>
      <c r="G680" s="4" t="str">
        <f t="shared" si="1"/>
        <v>'',</v>
      </c>
      <c r="H680" s="4" t="str">
        <f>MATCH('Decision Tree Importance'!A680,'Linear Regression'!A:A,0)</f>
        <v>#N/A</v>
      </c>
    </row>
    <row r="681">
      <c r="D681" s="8"/>
      <c r="E681" s="8"/>
      <c r="F681" s="4" t="str">
        <f>IFERROR(__xludf.DUMMYFUNCTION("RANK(C681,FILTER(C:C,E:E=E681,A:A=A681))"),"#N/A")</f>
        <v>#N/A</v>
      </c>
      <c r="G681" s="4" t="str">
        <f t="shared" si="1"/>
        <v>'',</v>
      </c>
      <c r="H681" s="4" t="str">
        <f>MATCH('Decision Tree Importance'!A681,'Linear Regression'!A:A,0)</f>
        <v>#N/A</v>
      </c>
    </row>
    <row r="682">
      <c r="D682" s="8"/>
      <c r="E682" s="8"/>
      <c r="F682" s="4" t="str">
        <f>IFERROR(__xludf.DUMMYFUNCTION("RANK(C682,FILTER(C:C,E:E=E682,A:A=A682))"),"#N/A")</f>
        <v>#N/A</v>
      </c>
      <c r="G682" s="4" t="str">
        <f t="shared" si="1"/>
        <v>'',</v>
      </c>
      <c r="H682" s="4" t="str">
        <f>MATCH('Decision Tree Importance'!A682,'Linear Regression'!A:A,0)</f>
        <v>#N/A</v>
      </c>
    </row>
    <row r="683">
      <c r="D683" s="8"/>
      <c r="E683" s="8"/>
      <c r="F683" s="4" t="str">
        <f>IFERROR(__xludf.DUMMYFUNCTION("RANK(C683,FILTER(C:C,E:E=E683,A:A=A683))"),"#N/A")</f>
        <v>#N/A</v>
      </c>
      <c r="G683" s="4" t="str">
        <f t="shared" si="1"/>
        <v>'',</v>
      </c>
      <c r="H683" s="4" t="str">
        <f>MATCH('Decision Tree Importance'!A683,'Linear Regression'!A:A,0)</f>
        <v>#N/A</v>
      </c>
    </row>
    <row r="684">
      <c r="D684" s="8"/>
      <c r="E684" s="8"/>
      <c r="F684" s="4" t="str">
        <f>IFERROR(__xludf.DUMMYFUNCTION("RANK(C684,FILTER(C:C,E:E=E684,A:A=A684))"),"#N/A")</f>
        <v>#N/A</v>
      </c>
      <c r="G684" s="4" t="str">
        <f t="shared" si="1"/>
        <v>'',</v>
      </c>
      <c r="H684" s="4" t="str">
        <f>MATCH('Decision Tree Importance'!A684,'Linear Regression'!A:A,0)</f>
        <v>#N/A</v>
      </c>
    </row>
    <row r="685">
      <c r="D685" s="8"/>
      <c r="E685" s="8"/>
      <c r="F685" s="4" t="str">
        <f>IFERROR(__xludf.DUMMYFUNCTION("RANK(C685,FILTER(C:C,E:E=E685,A:A=A685))"),"#N/A")</f>
        <v>#N/A</v>
      </c>
      <c r="G685" s="4" t="str">
        <f t="shared" si="1"/>
        <v>'',</v>
      </c>
      <c r="H685" s="4" t="str">
        <f>MATCH('Decision Tree Importance'!A685,'Linear Regression'!A:A,0)</f>
        <v>#N/A</v>
      </c>
    </row>
    <row r="686">
      <c r="D686" s="8"/>
      <c r="E686" s="8"/>
      <c r="F686" s="4" t="str">
        <f>IFERROR(__xludf.DUMMYFUNCTION("RANK(C686,FILTER(C:C,E:E=E686,A:A=A686))"),"#N/A")</f>
        <v>#N/A</v>
      </c>
      <c r="G686" s="4" t="str">
        <f t="shared" si="1"/>
        <v>'',</v>
      </c>
      <c r="H686" s="4" t="str">
        <f>MATCH('Decision Tree Importance'!A686,'Linear Regression'!A:A,0)</f>
        <v>#N/A</v>
      </c>
    </row>
    <row r="687">
      <c r="D687" s="8"/>
      <c r="E687" s="8"/>
      <c r="F687" s="4" t="str">
        <f>IFERROR(__xludf.DUMMYFUNCTION("RANK(C687,FILTER(C:C,E:E=E687,A:A=A687))"),"#N/A")</f>
        <v>#N/A</v>
      </c>
      <c r="G687" s="4" t="str">
        <f t="shared" si="1"/>
        <v>'',</v>
      </c>
      <c r="H687" s="4" t="str">
        <f>MATCH('Decision Tree Importance'!A687,'Linear Regression'!A:A,0)</f>
        <v>#N/A</v>
      </c>
    </row>
    <row r="688">
      <c r="D688" s="8"/>
      <c r="E688" s="8"/>
      <c r="F688" s="4" t="str">
        <f>IFERROR(__xludf.DUMMYFUNCTION("RANK(C688,FILTER(C:C,E:E=E688,A:A=A688))"),"#N/A")</f>
        <v>#N/A</v>
      </c>
      <c r="G688" s="4" t="str">
        <f t="shared" si="1"/>
        <v>'',</v>
      </c>
      <c r="H688" s="4" t="str">
        <f>MATCH('Decision Tree Importance'!A688,'Linear Regression'!A:A,0)</f>
        <v>#N/A</v>
      </c>
    </row>
    <row r="689">
      <c r="D689" s="8"/>
      <c r="E689" s="8"/>
      <c r="F689" s="4" t="str">
        <f>IFERROR(__xludf.DUMMYFUNCTION("RANK(C689,FILTER(C:C,E:E=E689,A:A=A689))"),"#N/A")</f>
        <v>#N/A</v>
      </c>
      <c r="G689" s="4" t="str">
        <f t="shared" si="1"/>
        <v>'',</v>
      </c>
      <c r="H689" s="4" t="str">
        <f>MATCH('Decision Tree Importance'!A689,'Linear Regression'!A:A,0)</f>
        <v>#N/A</v>
      </c>
    </row>
    <row r="690">
      <c r="D690" s="8"/>
      <c r="E690" s="8"/>
      <c r="F690" s="4" t="str">
        <f>IFERROR(__xludf.DUMMYFUNCTION("RANK(C690,FILTER(C:C,E:E=E690,A:A=A690))"),"#N/A")</f>
        <v>#N/A</v>
      </c>
      <c r="G690" s="4" t="str">
        <f t="shared" si="1"/>
        <v>'',</v>
      </c>
      <c r="H690" s="4" t="str">
        <f>MATCH('Decision Tree Importance'!A690,'Linear Regression'!A:A,0)</f>
        <v>#N/A</v>
      </c>
    </row>
    <row r="691">
      <c r="D691" s="8"/>
      <c r="E691" s="8"/>
      <c r="F691" s="4" t="str">
        <f>IFERROR(__xludf.DUMMYFUNCTION("RANK(C691,FILTER(C:C,E:E=E691,A:A=A691))"),"#N/A")</f>
        <v>#N/A</v>
      </c>
      <c r="G691" s="4" t="str">
        <f t="shared" si="1"/>
        <v>'',</v>
      </c>
      <c r="H691" s="4" t="str">
        <f>MATCH('Decision Tree Importance'!A691,'Linear Regression'!A:A,0)</f>
        <v>#N/A</v>
      </c>
    </row>
    <row r="692">
      <c r="D692" s="8"/>
      <c r="E692" s="8"/>
      <c r="F692" s="4" t="str">
        <f>IFERROR(__xludf.DUMMYFUNCTION("RANK(C692,FILTER(C:C,E:E=E692,A:A=A692))"),"#N/A")</f>
        <v>#N/A</v>
      </c>
      <c r="G692" s="4" t="str">
        <f t="shared" si="1"/>
        <v>'',</v>
      </c>
      <c r="H692" s="4" t="str">
        <f>MATCH('Decision Tree Importance'!A692,'Linear Regression'!A:A,0)</f>
        <v>#N/A</v>
      </c>
    </row>
    <row r="693">
      <c r="D693" s="8"/>
      <c r="E693" s="8"/>
      <c r="F693" s="4" t="str">
        <f>IFERROR(__xludf.DUMMYFUNCTION("RANK(C693,FILTER(C:C,E:E=E693,A:A=A693))"),"#N/A")</f>
        <v>#N/A</v>
      </c>
      <c r="G693" s="4" t="str">
        <f t="shared" si="1"/>
        <v>'',</v>
      </c>
      <c r="H693" s="4" t="str">
        <f>MATCH('Decision Tree Importance'!A693,'Linear Regression'!A:A,0)</f>
        <v>#N/A</v>
      </c>
    </row>
    <row r="694">
      <c r="D694" s="8"/>
      <c r="E694" s="8"/>
      <c r="F694" s="4" t="str">
        <f>IFERROR(__xludf.DUMMYFUNCTION("RANK(C694,FILTER(C:C,E:E=E694,A:A=A694))"),"#N/A")</f>
        <v>#N/A</v>
      </c>
      <c r="G694" s="4" t="str">
        <f t="shared" si="1"/>
        <v>'',</v>
      </c>
      <c r="H694" s="4" t="str">
        <f>MATCH('Decision Tree Importance'!A694,'Linear Regression'!A:A,0)</f>
        <v>#N/A</v>
      </c>
    </row>
    <row r="695">
      <c r="D695" s="8"/>
      <c r="E695" s="8"/>
      <c r="F695" s="4" t="str">
        <f>IFERROR(__xludf.DUMMYFUNCTION("RANK(C695,FILTER(C:C,E:E=E695,A:A=A695))"),"#N/A")</f>
        <v>#N/A</v>
      </c>
      <c r="G695" s="4" t="str">
        <f t="shared" si="1"/>
        <v>'',</v>
      </c>
      <c r="H695" s="4" t="str">
        <f>MATCH('Decision Tree Importance'!A695,'Linear Regression'!A:A,0)</f>
        <v>#N/A</v>
      </c>
    </row>
    <row r="696">
      <c r="D696" s="8"/>
      <c r="E696" s="8"/>
      <c r="F696" s="4" t="str">
        <f>IFERROR(__xludf.DUMMYFUNCTION("RANK(C696,FILTER(C:C,E:E=E696,A:A=A696))"),"#N/A")</f>
        <v>#N/A</v>
      </c>
      <c r="G696" s="4" t="str">
        <f t="shared" si="1"/>
        <v>'',</v>
      </c>
      <c r="H696" s="4" t="str">
        <f>MATCH('Decision Tree Importance'!A696,'Linear Regression'!A:A,0)</f>
        <v>#N/A</v>
      </c>
    </row>
    <row r="697">
      <c r="D697" s="8"/>
      <c r="E697" s="8"/>
      <c r="F697" s="4" t="str">
        <f>IFERROR(__xludf.DUMMYFUNCTION("RANK(C697,FILTER(C:C,E:E=E697,A:A=A697))"),"#N/A")</f>
        <v>#N/A</v>
      </c>
      <c r="G697" s="4" t="str">
        <f t="shared" si="1"/>
        <v>'',</v>
      </c>
      <c r="H697" s="4" t="str">
        <f>MATCH('Decision Tree Importance'!A697,'Linear Regression'!A:A,0)</f>
        <v>#N/A</v>
      </c>
    </row>
    <row r="698">
      <c r="D698" s="8"/>
      <c r="E698" s="8"/>
      <c r="F698" s="4" t="str">
        <f>IFERROR(__xludf.DUMMYFUNCTION("RANK(C698,FILTER(C:C,E:E=E698,A:A=A698))"),"#N/A")</f>
        <v>#N/A</v>
      </c>
      <c r="G698" s="4" t="str">
        <f t="shared" si="1"/>
        <v>'',</v>
      </c>
      <c r="H698" s="4" t="str">
        <f>MATCH('Decision Tree Importance'!A698,'Linear Regression'!A:A,0)</f>
        <v>#N/A</v>
      </c>
    </row>
    <row r="699">
      <c r="D699" s="8"/>
      <c r="E699" s="8"/>
      <c r="F699" s="4" t="str">
        <f>IFERROR(__xludf.DUMMYFUNCTION("RANK(C699,FILTER(C:C,E:E=E699,A:A=A699))"),"#N/A")</f>
        <v>#N/A</v>
      </c>
      <c r="G699" s="4" t="str">
        <f t="shared" si="1"/>
        <v>'',</v>
      </c>
      <c r="H699" s="4" t="str">
        <f>MATCH('Decision Tree Importance'!A699,'Linear Regression'!A:A,0)</f>
        <v>#N/A</v>
      </c>
    </row>
    <row r="700">
      <c r="D700" s="8"/>
      <c r="E700" s="8"/>
      <c r="F700" s="4" t="str">
        <f>IFERROR(__xludf.DUMMYFUNCTION("RANK(C700,FILTER(C:C,E:E=E700,A:A=A700))"),"#N/A")</f>
        <v>#N/A</v>
      </c>
      <c r="G700" s="4" t="str">
        <f t="shared" si="1"/>
        <v>'',</v>
      </c>
      <c r="H700" s="4" t="str">
        <f>MATCH('Decision Tree Importance'!A700,'Linear Regression'!A:A,0)</f>
        <v>#N/A</v>
      </c>
    </row>
    <row r="701">
      <c r="D701" s="8"/>
      <c r="E701" s="8"/>
      <c r="F701" s="4" t="str">
        <f>IFERROR(__xludf.DUMMYFUNCTION("RANK(C701,FILTER(C:C,E:E=E701,A:A=A701))"),"#N/A")</f>
        <v>#N/A</v>
      </c>
      <c r="G701" s="4" t="str">
        <f t="shared" si="1"/>
        <v>'',</v>
      </c>
      <c r="H701" s="4" t="str">
        <f>MATCH('Decision Tree Importance'!A701,'Linear Regression'!A:A,0)</f>
        <v>#N/A</v>
      </c>
    </row>
    <row r="702">
      <c r="D702" s="8"/>
      <c r="E702" s="8"/>
      <c r="F702" s="4" t="str">
        <f>IFERROR(__xludf.DUMMYFUNCTION("RANK(C702,FILTER(C:C,E:E=E702,A:A=A702))"),"#N/A")</f>
        <v>#N/A</v>
      </c>
      <c r="G702" s="4" t="str">
        <f t="shared" si="1"/>
        <v>'',</v>
      </c>
      <c r="H702" s="4" t="str">
        <f>MATCH('Decision Tree Importance'!A702,'Linear Regression'!A:A,0)</f>
        <v>#N/A</v>
      </c>
    </row>
    <row r="703">
      <c r="D703" s="8"/>
      <c r="E703" s="8"/>
      <c r="F703" s="4" t="str">
        <f>IFERROR(__xludf.DUMMYFUNCTION("RANK(C703,FILTER(C:C,E:E=E703,A:A=A703))"),"#N/A")</f>
        <v>#N/A</v>
      </c>
      <c r="G703" s="4" t="str">
        <f t="shared" si="1"/>
        <v>'',</v>
      </c>
      <c r="H703" s="4" t="str">
        <f>MATCH('Decision Tree Importance'!A703,'Linear Regression'!A:A,0)</f>
        <v>#N/A</v>
      </c>
    </row>
    <row r="704">
      <c r="D704" s="8"/>
      <c r="E704" s="8"/>
      <c r="F704" s="4" t="str">
        <f>IFERROR(__xludf.DUMMYFUNCTION("RANK(C704,FILTER(C:C,E:E=E704,A:A=A704))"),"#N/A")</f>
        <v>#N/A</v>
      </c>
      <c r="G704" s="4" t="str">
        <f t="shared" si="1"/>
        <v>'',</v>
      </c>
      <c r="H704" s="4" t="str">
        <f>MATCH('Decision Tree Importance'!A704,'Linear Regression'!A:A,0)</f>
        <v>#N/A</v>
      </c>
    </row>
    <row r="705">
      <c r="D705" s="8"/>
      <c r="E705" s="8"/>
      <c r="F705" s="4" t="str">
        <f>IFERROR(__xludf.DUMMYFUNCTION("RANK(C705,FILTER(C:C,E:E=E705,A:A=A705))"),"#N/A")</f>
        <v>#N/A</v>
      </c>
      <c r="G705" s="4" t="str">
        <f t="shared" si="1"/>
        <v>'',</v>
      </c>
      <c r="H705" s="4" t="str">
        <f>MATCH('Decision Tree Importance'!A705,'Linear Regression'!A:A,0)</f>
        <v>#N/A</v>
      </c>
    </row>
    <row r="706">
      <c r="D706" s="8"/>
      <c r="E706" s="8"/>
      <c r="F706" s="4" t="str">
        <f>IFERROR(__xludf.DUMMYFUNCTION("RANK(C706,FILTER(C:C,E:E=E706,A:A=A706))"),"#N/A")</f>
        <v>#N/A</v>
      </c>
      <c r="G706" s="4" t="str">
        <f t="shared" si="1"/>
        <v>'',</v>
      </c>
      <c r="H706" s="4" t="str">
        <f>MATCH('Decision Tree Importance'!A706,'Linear Regression'!A:A,0)</f>
        <v>#N/A</v>
      </c>
    </row>
    <row r="707">
      <c r="D707" s="8"/>
      <c r="E707" s="8"/>
      <c r="F707" s="4" t="str">
        <f>IFERROR(__xludf.DUMMYFUNCTION("RANK(C707,FILTER(C:C,E:E=E707,A:A=A707))"),"#N/A")</f>
        <v>#N/A</v>
      </c>
      <c r="G707" s="4" t="str">
        <f t="shared" si="1"/>
        <v>'',</v>
      </c>
      <c r="H707" s="4" t="str">
        <f>MATCH('Decision Tree Importance'!A707,'Linear Regression'!A:A,0)</f>
        <v>#N/A</v>
      </c>
    </row>
    <row r="708">
      <c r="D708" s="8"/>
      <c r="E708" s="8"/>
      <c r="F708" s="4" t="str">
        <f>IFERROR(__xludf.DUMMYFUNCTION("RANK(C708,FILTER(C:C,E:E=E708,A:A=A708))"),"#N/A")</f>
        <v>#N/A</v>
      </c>
      <c r="G708" s="4" t="str">
        <f t="shared" si="1"/>
        <v>'',</v>
      </c>
      <c r="H708" s="4" t="str">
        <f>MATCH('Decision Tree Importance'!A708,'Linear Regression'!A:A,0)</f>
        <v>#N/A</v>
      </c>
    </row>
    <row r="709">
      <c r="D709" s="8"/>
      <c r="E709" s="8"/>
      <c r="F709" s="4" t="str">
        <f>IFERROR(__xludf.DUMMYFUNCTION("RANK(C709,FILTER(C:C,E:E=E709,A:A=A709))"),"#N/A")</f>
        <v>#N/A</v>
      </c>
      <c r="G709" s="4" t="str">
        <f t="shared" si="1"/>
        <v>'',</v>
      </c>
      <c r="H709" s="4" t="str">
        <f>MATCH('Decision Tree Importance'!A709,'Linear Regression'!A:A,0)</f>
        <v>#N/A</v>
      </c>
    </row>
    <row r="710">
      <c r="D710" s="8"/>
      <c r="E710" s="8"/>
      <c r="F710" s="4" t="str">
        <f>IFERROR(__xludf.DUMMYFUNCTION("RANK(C710,FILTER(C:C,E:E=E710,A:A=A710))"),"#N/A")</f>
        <v>#N/A</v>
      </c>
      <c r="G710" s="4" t="str">
        <f t="shared" si="1"/>
        <v>'',</v>
      </c>
      <c r="H710" s="4" t="str">
        <f>MATCH('Decision Tree Importance'!A710,'Linear Regression'!A:A,0)</f>
        <v>#N/A</v>
      </c>
    </row>
    <row r="711">
      <c r="D711" s="8"/>
      <c r="E711" s="8"/>
      <c r="F711" s="4" t="str">
        <f>IFERROR(__xludf.DUMMYFUNCTION("RANK(C711,FILTER(C:C,E:E=E711,A:A=A711))"),"#N/A")</f>
        <v>#N/A</v>
      </c>
      <c r="G711" s="4" t="str">
        <f t="shared" si="1"/>
        <v>'',</v>
      </c>
      <c r="H711" s="4" t="str">
        <f>MATCH('Decision Tree Importance'!A711,'Linear Regression'!A:A,0)</f>
        <v>#N/A</v>
      </c>
    </row>
    <row r="712">
      <c r="D712" s="8"/>
      <c r="E712" s="8"/>
      <c r="F712" s="4" t="str">
        <f>IFERROR(__xludf.DUMMYFUNCTION("RANK(C712,FILTER(C:C,E:E=E712,A:A=A712))"),"#N/A")</f>
        <v>#N/A</v>
      </c>
      <c r="G712" s="4" t="str">
        <f t="shared" si="1"/>
        <v>'',</v>
      </c>
      <c r="H712" s="4" t="str">
        <f>MATCH('Decision Tree Importance'!A712,'Linear Regression'!A:A,0)</f>
        <v>#N/A</v>
      </c>
    </row>
    <row r="713">
      <c r="D713" s="8"/>
      <c r="E713" s="8"/>
      <c r="F713" s="4" t="str">
        <f>IFERROR(__xludf.DUMMYFUNCTION("RANK(C713,FILTER(C:C,E:E=E713,A:A=A713))"),"#N/A")</f>
        <v>#N/A</v>
      </c>
      <c r="G713" s="4" t="str">
        <f t="shared" si="1"/>
        <v>'',</v>
      </c>
      <c r="H713" s="4" t="str">
        <f>MATCH('Decision Tree Importance'!A713,'Linear Regression'!A:A,0)</f>
        <v>#N/A</v>
      </c>
    </row>
    <row r="714">
      <c r="D714" s="8"/>
      <c r="E714" s="8"/>
      <c r="F714" s="4" t="str">
        <f>IFERROR(__xludf.DUMMYFUNCTION("RANK(C714,FILTER(C:C,E:E=E714,A:A=A714))"),"#N/A")</f>
        <v>#N/A</v>
      </c>
      <c r="G714" s="4" t="str">
        <f t="shared" si="1"/>
        <v>'',</v>
      </c>
      <c r="H714" s="4" t="str">
        <f>MATCH('Decision Tree Importance'!A714,'Linear Regression'!A:A,0)</f>
        <v>#N/A</v>
      </c>
    </row>
    <row r="715">
      <c r="D715" s="8"/>
      <c r="E715" s="8"/>
      <c r="F715" s="4" t="str">
        <f>IFERROR(__xludf.DUMMYFUNCTION("RANK(C715,FILTER(C:C,E:E=E715,A:A=A715))"),"#N/A")</f>
        <v>#N/A</v>
      </c>
      <c r="G715" s="4" t="str">
        <f t="shared" si="1"/>
        <v>'',</v>
      </c>
      <c r="H715" s="4" t="str">
        <f>MATCH('Decision Tree Importance'!A715,'Linear Regression'!A:A,0)</f>
        <v>#N/A</v>
      </c>
    </row>
    <row r="716">
      <c r="D716" s="8"/>
      <c r="E716" s="8"/>
      <c r="F716" s="4" t="str">
        <f>IFERROR(__xludf.DUMMYFUNCTION("RANK(C716,FILTER(C:C,E:E=E716,A:A=A716))"),"#N/A")</f>
        <v>#N/A</v>
      </c>
      <c r="G716" s="4" t="str">
        <f t="shared" si="1"/>
        <v>'',</v>
      </c>
      <c r="H716" s="4" t="str">
        <f>MATCH('Decision Tree Importance'!A716,'Linear Regression'!A:A,0)</f>
        <v>#N/A</v>
      </c>
    </row>
    <row r="717">
      <c r="D717" s="8"/>
      <c r="E717" s="8"/>
      <c r="F717" s="4" t="str">
        <f>IFERROR(__xludf.DUMMYFUNCTION("RANK(C717,FILTER(C:C,E:E=E717,A:A=A717))"),"#N/A")</f>
        <v>#N/A</v>
      </c>
      <c r="G717" s="4" t="str">
        <f t="shared" si="1"/>
        <v>'',</v>
      </c>
      <c r="H717" s="4" t="str">
        <f>MATCH('Decision Tree Importance'!A717,'Linear Regression'!A:A,0)</f>
        <v>#N/A</v>
      </c>
    </row>
    <row r="718">
      <c r="D718" s="8"/>
      <c r="E718" s="8"/>
      <c r="F718" s="4" t="str">
        <f>IFERROR(__xludf.DUMMYFUNCTION("RANK(C718,FILTER(C:C,E:E=E718,A:A=A718))"),"#N/A")</f>
        <v>#N/A</v>
      </c>
      <c r="G718" s="4" t="str">
        <f t="shared" si="1"/>
        <v>'',</v>
      </c>
      <c r="H718" s="4" t="str">
        <f>MATCH('Decision Tree Importance'!A718,'Linear Regression'!A:A,0)</f>
        <v>#N/A</v>
      </c>
    </row>
    <row r="719">
      <c r="D719" s="8"/>
      <c r="E719" s="8"/>
      <c r="F719" s="4" t="str">
        <f>IFERROR(__xludf.DUMMYFUNCTION("RANK(C719,FILTER(C:C,E:E=E719,A:A=A719))"),"#N/A")</f>
        <v>#N/A</v>
      </c>
      <c r="G719" s="4" t="str">
        <f t="shared" si="1"/>
        <v>'',</v>
      </c>
      <c r="H719" s="4" t="str">
        <f>MATCH('Decision Tree Importance'!A719,'Linear Regression'!A:A,0)</f>
        <v>#N/A</v>
      </c>
    </row>
    <row r="720">
      <c r="D720" s="8"/>
      <c r="E720" s="8"/>
      <c r="F720" s="4" t="str">
        <f>IFERROR(__xludf.DUMMYFUNCTION("RANK(C720,FILTER(C:C,E:E=E720,A:A=A720))"),"#N/A")</f>
        <v>#N/A</v>
      </c>
      <c r="G720" s="4" t="str">
        <f t="shared" si="1"/>
        <v>'',</v>
      </c>
      <c r="H720" s="4" t="str">
        <f>MATCH('Decision Tree Importance'!A720,'Linear Regression'!A:A,0)</f>
        <v>#N/A</v>
      </c>
    </row>
    <row r="721">
      <c r="D721" s="8"/>
      <c r="E721" s="8"/>
      <c r="F721" s="4" t="str">
        <f>IFERROR(__xludf.DUMMYFUNCTION("RANK(C721,FILTER(C:C,E:E=E721,A:A=A721))"),"#N/A")</f>
        <v>#N/A</v>
      </c>
      <c r="G721" s="4" t="str">
        <f t="shared" si="1"/>
        <v>'',</v>
      </c>
      <c r="H721" s="4" t="str">
        <f>MATCH('Decision Tree Importance'!A721,'Linear Regression'!A:A,0)</f>
        <v>#N/A</v>
      </c>
    </row>
    <row r="722">
      <c r="D722" s="8"/>
      <c r="E722" s="8"/>
      <c r="F722" s="4" t="str">
        <f>IFERROR(__xludf.DUMMYFUNCTION("RANK(C722,FILTER(C:C,E:E=E722,A:A=A722))"),"#N/A")</f>
        <v>#N/A</v>
      </c>
      <c r="G722" s="4" t="str">
        <f t="shared" si="1"/>
        <v>'',</v>
      </c>
      <c r="H722" s="4" t="str">
        <f>MATCH('Decision Tree Importance'!A722,'Linear Regression'!A:A,0)</f>
        <v>#N/A</v>
      </c>
    </row>
    <row r="723">
      <c r="D723" s="8"/>
      <c r="E723" s="8"/>
      <c r="F723" s="4" t="str">
        <f>IFERROR(__xludf.DUMMYFUNCTION("RANK(C723,FILTER(C:C,E:E=E723,A:A=A723))"),"#N/A")</f>
        <v>#N/A</v>
      </c>
      <c r="G723" s="4" t="str">
        <f t="shared" si="1"/>
        <v>'',</v>
      </c>
      <c r="H723" s="4" t="str">
        <f>MATCH('Decision Tree Importance'!A723,'Linear Regression'!A:A,0)</f>
        <v>#N/A</v>
      </c>
    </row>
    <row r="724">
      <c r="D724" s="8"/>
      <c r="E724" s="8"/>
      <c r="F724" s="4" t="str">
        <f>IFERROR(__xludf.DUMMYFUNCTION("RANK(C724,FILTER(C:C,E:E=E724,A:A=A724))"),"#N/A")</f>
        <v>#N/A</v>
      </c>
      <c r="G724" s="4" t="str">
        <f t="shared" si="1"/>
        <v>'',</v>
      </c>
      <c r="H724" s="4" t="str">
        <f>MATCH('Decision Tree Importance'!A724,'Linear Regression'!A:A,0)</f>
        <v>#N/A</v>
      </c>
    </row>
    <row r="725">
      <c r="D725" s="8"/>
      <c r="E725" s="8"/>
      <c r="F725" s="4" t="str">
        <f>IFERROR(__xludf.DUMMYFUNCTION("RANK(C725,FILTER(C:C,E:E=E725,A:A=A725))"),"#N/A")</f>
        <v>#N/A</v>
      </c>
      <c r="G725" s="4" t="str">
        <f t="shared" si="1"/>
        <v>'',</v>
      </c>
      <c r="H725" s="4" t="str">
        <f>MATCH('Decision Tree Importance'!A725,'Linear Regression'!A:A,0)</f>
        <v>#N/A</v>
      </c>
    </row>
    <row r="726">
      <c r="D726" s="8"/>
      <c r="E726" s="8"/>
      <c r="F726" s="4" t="str">
        <f>IFERROR(__xludf.DUMMYFUNCTION("RANK(C726,FILTER(C:C,E:E=E726,A:A=A726))"),"#N/A")</f>
        <v>#N/A</v>
      </c>
      <c r="G726" s="4" t="str">
        <f t="shared" si="1"/>
        <v>'',</v>
      </c>
      <c r="H726" s="4" t="str">
        <f>MATCH('Decision Tree Importance'!A726,'Linear Regression'!A:A,0)</f>
        <v>#N/A</v>
      </c>
    </row>
    <row r="727">
      <c r="D727" s="8"/>
      <c r="E727" s="8"/>
      <c r="F727" s="4" t="str">
        <f>IFERROR(__xludf.DUMMYFUNCTION("RANK(C727,FILTER(C:C,E:E=E727,A:A=A727))"),"#N/A")</f>
        <v>#N/A</v>
      </c>
      <c r="G727" s="4" t="str">
        <f t="shared" si="1"/>
        <v>'',</v>
      </c>
      <c r="H727" s="4" t="str">
        <f>MATCH('Decision Tree Importance'!A727,'Linear Regression'!A:A,0)</f>
        <v>#N/A</v>
      </c>
    </row>
    <row r="728">
      <c r="D728" s="8"/>
      <c r="E728" s="8"/>
      <c r="F728" s="4" t="str">
        <f>IFERROR(__xludf.DUMMYFUNCTION("RANK(C728,FILTER(C:C,E:E=E728,A:A=A728))"),"#N/A")</f>
        <v>#N/A</v>
      </c>
      <c r="G728" s="4" t="str">
        <f t="shared" si="1"/>
        <v>'',</v>
      </c>
      <c r="H728" s="4" t="str">
        <f>MATCH('Decision Tree Importance'!A728,'Linear Regression'!A:A,0)</f>
        <v>#N/A</v>
      </c>
    </row>
    <row r="729">
      <c r="D729" s="8"/>
      <c r="E729" s="8"/>
      <c r="F729" s="4" t="str">
        <f>IFERROR(__xludf.DUMMYFUNCTION("RANK(C729,FILTER(C:C,E:E=E729,A:A=A729))"),"#N/A")</f>
        <v>#N/A</v>
      </c>
      <c r="G729" s="4" t="str">
        <f t="shared" si="1"/>
        <v>'',</v>
      </c>
      <c r="H729" s="4" t="str">
        <f>MATCH('Decision Tree Importance'!A729,'Linear Regression'!A:A,0)</f>
        <v>#N/A</v>
      </c>
    </row>
    <row r="730">
      <c r="D730" s="8"/>
      <c r="E730" s="8"/>
      <c r="F730" s="4" t="str">
        <f>IFERROR(__xludf.DUMMYFUNCTION("RANK(C730,FILTER(C:C,E:E=E730,A:A=A730))"),"#N/A")</f>
        <v>#N/A</v>
      </c>
      <c r="G730" s="4" t="str">
        <f t="shared" si="1"/>
        <v>'',</v>
      </c>
      <c r="H730" s="4" t="str">
        <f>MATCH('Decision Tree Importance'!A730,'Linear Regression'!A:A,0)</f>
        <v>#N/A</v>
      </c>
    </row>
    <row r="731">
      <c r="D731" s="8"/>
      <c r="E731" s="8"/>
      <c r="F731" s="4" t="str">
        <f>IFERROR(__xludf.DUMMYFUNCTION("RANK(C731,FILTER(C:C,E:E=E731,A:A=A731))"),"#N/A")</f>
        <v>#N/A</v>
      </c>
      <c r="G731" s="4" t="str">
        <f t="shared" si="1"/>
        <v>'',</v>
      </c>
      <c r="H731" s="4" t="str">
        <f>MATCH('Decision Tree Importance'!A731,'Linear Regression'!A:A,0)</f>
        <v>#N/A</v>
      </c>
    </row>
    <row r="732">
      <c r="D732" s="8"/>
      <c r="E732" s="8"/>
      <c r="F732" s="4" t="str">
        <f>IFERROR(__xludf.DUMMYFUNCTION("RANK(C732,FILTER(C:C,E:E=E732,A:A=A732))"),"#N/A")</f>
        <v>#N/A</v>
      </c>
      <c r="G732" s="4" t="str">
        <f t="shared" si="1"/>
        <v>'',</v>
      </c>
      <c r="H732" s="4" t="str">
        <f>MATCH('Decision Tree Importance'!A732,'Linear Regression'!A:A,0)</f>
        <v>#N/A</v>
      </c>
    </row>
    <row r="733">
      <c r="D733" s="8"/>
      <c r="E733" s="8"/>
      <c r="F733" s="4" t="str">
        <f>IFERROR(__xludf.DUMMYFUNCTION("RANK(C733,FILTER(C:C,E:E=E733,A:A=A733))"),"#N/A")</f>
        <v>#N/A</v>
      </c>
      <c r="G733" s="4" t="str">
        <f t="shared" si="1"/>
        <v>'',</v>
      </c>
      <c r="H733" s="4" t="str">
        <f>MATCH('Decision Tree Importance'!A733,'Linear Regression'!A:A,0)</f>
        <v>#N/A</v>
      </c>
    </row>
    <row r="734">
      <c r="D734" s="8"/>
      <c r="E734" s="8"/>
      <c r="F734" s="4" t="str">
        <f>IFERROR(__xludf.DUMMYFUNCTION("RANK(C734,FILTER(C:C,E:E=E734,A:A=A734))"),"#N/A")</f>
        <v>#N/A</v>
      </c>
      <c r="G734" s="4" t="str">
        <f t="shared" si="1"/>
        <v>'',</v>
      </c>
      <c r="H734" s="4" t="str">
        <f>MATCH('Decision Tree Importance'!A734,'Linear Regression'!A:A,0)</f>
        <v>#N/A</v>
      </c>
    </row>
    <row r="735">
      <c r="D735" s="8"/>
      <c r="E735" s="8"/>
      <c r="F735" s="4" t="str">
        <f>IFERROR(__xludf.DUMMYFUNCTION("RANK(C735,FILTER(C:C,E:E=E735,A:A=A735))"),"#N/A")</f>
        <v>#N/A</v>
      </c>
      <c r="G735" s="4" t="str">
        <f t="shared" si="1"/>
        <v>'',</v>
      </c>
      <c r="H735" s="4" t="str">
        <f>MATCH('Decision Tree Importance'!A735,'Linear Regression'!A:A,0)</f>
        <v>#N/A</v>
      </c>
    </row>
    <row r="736">
      <c r="D736" s="8"/>
      <c r="E736" s="8"/>
      <c r="F736" s="4" t="str">
        <f>IFERROR(__xludf.DUMMYFUNCTION("RANK(C736,FILTER(C:C,E:E=E736,A:A=A736))"),"#N/A")</f>
        <v>#N/A</v>
      </c>
      <c r="G736" s="4" t="str">
        <f t="shared" si="1"/>
        <v>'',</v>
      </c>
      <c r="H736" s="4" t="str">
        <f>MATCH('Decision Tree Importance'!A736,'Linear Regression'!A:A,0)</f>
        <v>#N/A</v>
      </c>
    </row>
    <row r="737">
      <c r="D737" s="8"/>
      <c r="E737" s="8"/>
      <c r="F737" s="4" t="str">
        <f>IFERROR(__xludf.DUMMYFUNCTION("RANK(C737,FILTER(C:C,E:E=E737,A:A=A737))"),"#N/A")</f>
        <v>#N/A</v>
      </c>
      <c r="G737" s="4" t="str">
        <f t="shared" si="1"/>
        <v>'',</v>
      </c>
      <c r="H737" s="4" t="str">
        <f>MATCH('Decision Tree Importance'!A737,'Linear Regression'!A:A,0)</f>
        <v>#N/A</v>
      </c>
    </row>
    <row r="738">
      <c r="D738" s="8"/>
      <c r="E738" s="8"/>
      <c r="F738" s="4" t="str">
        <f>IFERROR(__xludf.DUMMYFUNCTION("RANK(C738,FILTER(C:C,E:E=E738,A:A=A738))"),"#N/A")</f>
        <v>#N/A</v>
      </c>
      <c r="G738" s="4" t="str">
        <f t="shared" si="1"/>
        <v>'',</v>
      </c>
      <c r="H738" s="4" t="str">
        <f>MATCH('Decision Tree Importance'!A738,'Linear Regression'!A:A,0)</f>
        <v>#N/A</v>
      </c>
    </row>
    <row r="739">
      <c r="D739" s="8"/>
      <c r="E739" s="8"/>
      <c r="F739" s="4" t="str">
        <f>IFERROR(__xludf.DUMMYFUNCTION("RANK(C739,FILTER(C:C,E:E=E739,A:A=A739))"),"#N/A")</f>
        <v>#N/A</v>
      </c>
      <c r="G739" s="4" t="str">
        <f t="shared" si="1"/>
        <v>'',</v>
      </c>
      <c r="H739" s="4" t="str">
        <f>MATCH('Decision Tree Importance'!A739,'Linear Regression'!A:A,0)</f>
        <v>#N/A</v>
      </c>
    </row>
    <row r="740">
      <c r="D740" s="8"/>
      <c r="E740" s="8"/>
      <c r="F740" s="4" t="str">
        <f>IFERROR(__xludf.DUMMYFUNCTION("RANK(C740,FILTER(C:C,E:E=E740,A:A=A740))"),"#N/A")</f>
        <v>#N/A</v>
      </c>
      <c r="G740" s="4" t="str">
        <f t="shared" si="1"/>
        <v>'',</v>
      </c>
      <c r="H740" s="4" t="str">
        <f>MATCH('Decision Tree Importance'!A740,'Linear Regression'!A:A,0)</f>
        <v>#N/A</v>
      </c>
    </row>
    <row r="741">
      <c r="D741" s="8"/>
      <c r="E741" s="8"/>
      <c r="F741" s="4" t="str">
        <f>IFERROR(__xludf.DUMMYFUNCTION("RANK(C741,FILTER(C:C,E:E=E741,A:A=A741))"),"#N/A")</f>
        <v>#N/A</v>
      </c>
      <c r="G741" s="4" t="str">
        <f t="shared" si="1"/>
        <v>'',</v>
      </c>
      <c r="H741" s="4" t="str">
        <f>MATCH('Decision Tree Importance'!A741,'Linear Regression'!A:A,0)</f>
        <v>#N/A</v>
      </c>
    </row>
    <row r="742">
      <c r="D742" s="8"/>
      <c r="E742" s="8"/>
      <c r="F742" s="4" t="str">
        <f>IFERROR(__xludf.DUMMYFUNCTION("RANK(C742,FILTER(C:C,E:E=E742,A:A=A742))"),"#N/A")</f>
        <v>#N/A</v>
      </c>
      <c r="G742" s="4" t="str">
        <f t="shared" si="1"/>
        <v>'',</v>
      </c>
      <c r="H742" s="4" t="str">
        <f>MATCH('Decision Tree Importance'!A742,'Linear Regression'!A:A,0)</f>
        <v>#N/A</v>
      </c>
    </row>
    <row r="743">
      <c r="D743" s="8"/>
      <c r="E743" s="8"/>
      <c r="F743" s="4" t="str">
        <f>IFERROR(__xludf.DUMMYFUNCTION("RANK(C743,FILTER(C:C,E:E=E743,A:A=A743))"),"#N/A")</f>
        <v>#N/A</v>
      </c>
      <c r="G743" s="4" t="str">
        <f t="shared" si="1"/>
        <v>'',</v>
      </c>
      <c r="H743" s="4" t="str">
        <f>MATCH('Decision Tree Importance'!A743,'Linear Regression'!A:A,0)</f>
        <v>#N/A</v>
      </c>
    </row>
    <row r="744">
      <c r="D744" s="8"/>
      <c r="E744" s="8"/>
      <c r="F744" s="4" t="str">
        <f>IFERROR(__xludf.DUMMYFUNCTION("RANK(C744,FILTER(C:C,E:E=E744,A:A=A744))"),"#N/A")</f>
        <v>#N/A</v>
      </c>
      <c r="G744" s="4" t="str">
        <f t="shared" si="1"/>
        <v>'',</v>
      </c>
      <c r="H744" s="4" t="str">
        <f>MATCH('Decision Tree Importance'!A744,'Linear Regression'!A:A,0)</f>
        <v>#N/A</v>
      </c>
    </row>
    <row r="745">
      <c r="D745" s="8"/>
      <c r="E745" s="8"/>
      <c r="F745" s="4" t="str">
        <f>IFERROR(__xludf.DUMMYFUNCTION("RANK(C745,FILTER(C:C,E:E=E745,A:A=A745))"),"#N/A")</f>
        <v>#N/A</v>
      </c>
      <c r="G745" s="4" t="str">
        <f t="shared" si="1"/>
        <v>'',</v>
      </c>
      <c r="H745" s="4" t="str">
        <f>MATCH('Decision Tree Importance'!A745,'Linear Regression'!A:A,0)</f>
        <v>#N/A</v>
      </c>
    </row>
    <row r="746">
      <c r="D746" s="8"/>
      <c r="E746" s="8"/>
      <c r="F746" s="4" t="str">
        <f>IFERROR(__xludf.DUMMYFUNCTION("RANK(C746,FILTER(C:C,E:E=E746,A:A=A746))"),"#N/A")</f>
        <v>#N/A</v>
      </c>
      <c r="G746" s="4" t="str">
        <f t="shared" si="1"/>
        <v>'',</v>
      </c>
      <c r="H746" s="4" t="str">
        <f>MATCH('Decision Tree Importance'!A746,'Linear Regression'!A:A,0)</f>
        <v>#N/A</v>
      </c>
    </row>
    <row r="747">
      <c r="D747" s="8"/>
      <c r="E747" s="8"/>
      <c r="F747" s="4" t="str">
        <f>IFERROR(__xludf.DUMMYFUNCTION("RANK(C747,FILTER(C:C,E:E=E747,A:A=A747))"),"#N/A")</f>
        <v>#N/A</v>
      </c>
      <c r="G747" s="4" t="str">
        <f t="shared" si="1"/>
        <v>'',</v>
      </c>
      <c r="H747" s="4" t="str">
        <f>MATCH('Decision Tree Importance'!A747,'Linear Regression'!A:A,0)</f>
        <v>#N/A</v>
      </c>
    </row>
    <row r="748">
      <c r="D748" s="8"/>
      <c r="E748" s="8"/>
      <c r="F748" s="4" t="str">
        <f>IFERROR(__xludf.DUMMYFUNCTION("RANK(C748,FILTER(C:C,E:E=E748,A:A=A748))"),"#N/A")</f>
        <v>#N/A</v>
      </c>
      <c r="G748" s="4" t="str">
        <f t="shared" si="1"/>
        <v>'',</v>
      </c>
      <c r="H748" s="4" t="str">
        <f>MATCH('Decision Tree Importance'!A748,'Linear Regression'!A:A,0)</f>
        <v>#N/A</v>
      </c>
    </row>
    <row r="749">
      <c r="D749" s="8"/>
      <c r="E749" s="8"/>
      <c r="F749" s="4" t="str">
        <f>IFERROR(__xludf.DUMMYFUNCTION("RANK(C749,FILTER(C:C,E:E=E749,A:A=A749))"),"#N/A")</f>
        <v>#N/A</v>
      </c>
      <c r="G749" s="4" t="str">
        <f t="shared" si="1"/>
        <v>'',</v>
      </c>
      <c r="H749" s="4" t="str">
        <f>MATCH('Decision Tree Importance'!A749,'Linear Regression'!A:A,0)</f>
        <v>#N/A</v>
      </c>
    </row>
    <row r="750">
      <c r="D750" s="8"/>
      <c r="E750" s="8"/>
      <c r="F750" s="4" t="str">
        <f>IFERROR(__xludf.DUMMYFUNCTION("RANK(C750,FILTER(C:C,E:E=E750,A:A=A750))"),"#N/A")</f>
        <v>#N/A</v>
      </c>
      <c r="G750" s="4" t="str">
        <f t="shared" si="1"/>
        <v>'',</v>
      </c>
      <c r="H750" s="4" t="str">
        <f>MATCH('Decision Tree Importance'!A750,'Linear Regression'!A:A,0)</f>
        <v>#N/A</v>
      </c>
    </row>
    <row r="751">
      <c r="D751" s="8"/>
      <c r="E751" s="8"/>
      <c r="F751" s="4" t="str">
        <f>IFERROR(__xludf.DUMMYFUNCTION("RANK(C751,FILTER(C:C,E:E=E751,A:A=A751))"),"#N/A")</f>
        <v>#N/A</v>
      </c>
      <c r="G751" s="4" t="str">
        <f t="shared" si="1"/>
        <v>'',</v>
      </c>
      <c r="H751" s="4" t="str">
        <f>MATCH('Decision Tree Importance'!A751,'Linear Regression'!A:A,0)</f>
        <v>#N/A</v>
      </c>
    </row>
    <row r="752">
      <c r="D752" s="8"/>
      <c r="E752" s="8"/>
      <c r="F752" s="4" t="str">
        <f>IFERROR(__xludf.DUMMYFUNCTION("RANK(C752,FILTER(C:C,E:E=E752,A:A=A752))"),"#N/A")</f>
        <v>#N/A</v>
      </c>
      <c r="G752" s="4" t="str">
        <f t="shared" si="1"/>
        <v>'',</v>
      </c>
      <c r="H752" s="4" t="str">
        <f>MATCH('Decision Tree Importance'!A752,'Linear Regression'!A:A,0)</f>
        <v>#N/A</v>
      </c>
    </row>
    <row r="753">
      <c r="D753" s="8"/>
      <c r="E753" s="8"/>
      <c r="F753" s="4" t="str">
        <f>IFERROR(__xludf.DUMMYFUNCTION("RANK(C753,FILTER(C:C,E:E=E753,A:A=A753))"),"#N/A")</f>
        <v>#N/A</v>
      </c>
      <c r="G753" s="4" t="str">
        <f t="shared" si="1"/>
        <v>'',</v>
      </c>
      <c r="H753" s="4" t="str">
        <f>MATCH('Decision Tree Importance'!A753,'Linear Regression'!A:A,0)</f>
        <v>#N/A</v>
      </c>
    </row>
    <row r="754">
      <c r="D754" s="8"/>
      <c r="E754" s="8"/>
      <c r="F754" s="4" t="str">
        <f>IFERROR(__xludf.DUMMYFUNCTION("RANK(C754,FILTER(C:C,E:E=E754,A:A=A754))"),"#N/A")</f>
        <v>#N/A</v>
      </c>
      <c r="G754" s="4" t="str">
        <f t="shared" si="1"/>
        <v>'',</v>
      </c>
      <c r="H754" s="4" t="str">
        <f>MATCH('Decision Tree Importance'!A754,'Linear Regression'!A:A,0)</f>
        <v>#N/A</v>
      </c>
    </row>
    <row r="755">
      <c r="D755" s="8"/>
      <c r="E755" s="8"/>
      <c r="F755" s="4" t="str">
        <f>IFERROR(__xludf.DUMMYFUNCTION("RANK(C755,FILTER(C:C,E:E=E755,A:A=A755))"),"#N/A")</f>
        <v>#N/A</v>
      </c>
      <c r="G755" s="4" t="str">
        <f t="shared" si="1"/>
        <v>'',</v>
      </c>
      <c r="H755" s="4" t="str">
        <f>MATCH('Decision Tree Importance'!A755,'Linear Regression'!A:A,0)</f>
        <v>#N/A</v>
      </c>
    </row>
    <row r="756">
      <c r="D756" s="8"/>
      <c r="E756" s="8"/>
      <c r="F756" s="4" t="str">
        <f>IFERROR(__xludf.DUMMYFUNCTION("RANK(C756,FILTER(C:C,E:E=E756,A:A=A756))"),"#N/A")</f>
        <v>#N/A</v>
      </c>
      <c r="G756" s="4" t="str">
        <f t="shared" si="1"/>
        <v>'',</v>
      </c>
      <c r="H756" s="4" t="str">
        <f>MATCH('Decision Tree Importance'!A756,'Linear Regression'!A:A,0)</f>
        <v>#N/A</v>
      </c>
    </row>
    <row r="757">
      <c r="D757" s="8"/>
      <c r="E757" s="8"/>
      <c r="F757" s="4" t="str">
        <f>IFERROR(__xludf.DUMMYFUNCTION("RANK(C757,FILTER(C:C,E:E=E757,A:A=A757))"),"#N/A")</f>
        <v>#N/A</v>
      </c>
      <c r="G757" s="4" t="str">
        <f t="shared" si="1"/>
        <v>'',</v>
      </c>
      <c r="H757" s="4" t="str">
        <f>MATCH('Decision Tree Importance'!A757,'Linear Regression'!A:A,0)</f>
        <v>#N/A</v>
      </c>
    </row>
    <row r="758">
      <c r="D758" s="8"/>
      <c r="E758" s="8"/>
      <c r="F758" s="4" t="str">
        <f>IFERROR(__xludf.DUMMYFUNCTION("RANK(C758,FILTER(C:C,E:E=E758,A:A=A758))"),"#N/A")</f>
        <v>#N/A</v>
      </c>
      <c r="G758" s="4" t="str">
        <f t="shared" si="1"/>
        <v>'',</v>
      </c>
      <c r="H758" s="4" t="str">
        <f>MATCH('Decision Tree Importance'!A758,'Linear Regression'!A:A,0)</f>
        <v>#N/A</v>
      </c>
    </row>
    <row r="759">
      <c r="D759" s="8"/>
      <c r="E759" s="8"/>
      <c r="F759" s="4" t="str">
        <f>IFERROR(__xludf.DUMMYFUNCTION("RANK(C759,FILTER(C:C,E:E=E759,A:A=A759))"),"#N/A")</f>
        <v>#N/A</v>
      </c>
      <c r="G759" s="4" t="str">
        <f t="shared" si="1"/>
        <v>'',</v>
      </c>
      <c r="H759" s="4" t="str">
        <f>MATCH('Decision Tree Importance'!A759,'Linear Regression'!A:A,0)</f>
        <v>#N/A</v>
      </c>
    </row>
    <row r="760">
      <c r="D760" s="8"/>
      <c r="E760" s="8"/>
      <c r="F760" s="4" t="str">
        <f>IFERROR(__xludf.DUMMYFUNCTION("RANK(C760,FILTER(C:C,E:E=E760,A:A=A760))"),"#N/A")</f>
        <v>#N/A</v>
      </c>
      <c r="G760" s="4" t="str">
        <f t="shared" si="1"/>
        <v>'',</v>
      </c>
      <c r="H760" s="4" t="str">
        <f>MATCH('Decision Tree Importance'!A760,'Linear Regression'!A:A,0)</f>
        <v>#N/A</v>
      </c>
    </row>
    <row r="761">
      <c r="D761" s="8"/>
      <c r="E761" s="8"/>
      <c r="F761" s="4" t="str">
        <f>IFERROR(__xludf.DUMMYFUNCTION("RANK(C761,FILTER(C:C,E:E=E761,A:A=A761))"),"#N/A")</f>
        <v>#N/A</v>
      </c>
      <c r="G761" s="4" t="str">
        <f t="shared" si="1"/>
        <v>'',</v>
      </c>
      <c r="H761" s="4" t="str">
        <f>MATCH('Decision Tree Importance'!A761,'Linear Regression'!A:A,0)</f>
        <v>#N/A</v>
      </c>
    </row>
    <row r="762">
      <c r="D762" s="8"/>
      <c r="E762" s="8"/>
      <c r="F762" s="4" t="str">
        <f>IFERROR(__xludf.DUMMYFUNCTION("RANK(C762,FILTER(C:C,E:E=E762,A:A=A762))"),"#N/A")</f>
        <v>#N/A</v>
      </c>
      <c r="G762" s="4" t="str">
        <f t="shared" si="1"/>
        <v>'',</v>
      </c>
      <c r="H762" s="4" t="str">
        <f>MATCH('Decision Tree Importance'!A762,'Linear Regression'!A:A,0)</f>
        <v>#N/A</v>
      </c>
    </row>
    <row r="763">
      <c r="D763" s="8"/>
      <c r="E763" s="8"/>
      <c r="F763" s="4" t="str">
        <f>IFERROR(__xludf.DUMMYFUNCTION("RANK(C763,FILTER(C:C,E:E=E763,A:A=A763))"),"#N/A")</f>
        <v>#N/A</v>
      </c>
      <c r="G763" s="4" t="str">
        <f t="shared" si="1"/>
        <v>'',</v>
      </c>
      <c r="H763" s="4" t="str">
        <f>MATCH('Decision Tree Importance'!A763,'Linear Regression'!A:A,0)</f>
        <v>#N/A</v>
      </c>
    </row>
    <row r="764">
      <c r="D764" s="8"/>
      <c r="E764" s="8"/>
      <c r="F764" s="4" t="str">
        <f>IFERROR(__xludf.DUMMYFUNCTION("RANK(C764,FILTER(C:C,E:E=E764,A:A=A764))"),"#N/A")</f>
        <v>#N/A</v>
      </c>
      <c r="G764" s="4" t="str">
        <f t="shared" si="1"/>
        <v>'',</v>
      </c>
      <c r="H764" s="4" t="str">
        <f>MATCH('Decision Tree Importance'!A764,'Linear Regression'!A:A,0)</f>
        <v>#N/A</v>
      </c>
    </row>
    <row r="765">
      <c r="D765" s="8"/>
      <c r="E765" s="8"/>
      <c r="F765" s="4" t="str">
        <f>IFERROR(__xludf.DUMMYFUNCTION("RANK(C765,FILTER(C:C,E:E=E765,A:A=A765))"),"#N/A")</f>
        <v>#N/A</v>
      </c>
      <c r="G765" s="4" t="str">
        <f t="shared" si="1"/>
        <v>'',</v>
      </c>
      <c r="H765" s="4" t="str">
        <f>MATCH('Decision Tree Importance'!A765,'Linear Regression'!A:A,0)</f>
        <v>#N/A</v>
      </c>
    </row>
    <row r="766">
      <c r="D766" s="8"/>
      <c r="E766" s="8"/>
      <c r="F766" s="4" t="str">
        <f>IFERROR(__xludf.DUMMYFUNCTION("RANK(C766,FILTER(C:C,E:E=E766,A:A=A766))"),"#N/A")</f>
        <v>#N/A</v>
      </c>
      <c r="G766" s="4" t="str">
        <f t="shared" si="1"/>
        <v>'',</v>
      </c>
      <c r="H766" s="4" t="str">
        <f>MATCH('Decision Tree Importance'!A766,'Linear Regression'!A:A,0)</f>
        <v>#N/A</v>
      </c>
    </row>
    <row r="767">
      <c r="D767" s="8"/>
      <c r="E767" s="8"/>
      <c r="F767" s="4" t="str">
        <f>IFERROR(__xludf.DUMMYFUNCTION("RANK(C767,FILTER(C:C,E:E=E767,A:A=A767))"),"#N/A")</f>
        <v>#N/A</v>
      </c>
      <c r="G767" s="4" t="str">
        <f t="shared" si="1"/>
        <v>'',</v>
      </c>
      <c r="H767" s="4" t="str">
        <f>MATCH('Decision Tree Importance'!A767,'Linear Regression'!A:A,0)</f>
        <v>#N/A</v>
      </c>
    </row>
    <row r="768">
      <c r="D768" s="8"/>
      <c r="E768" s="8"/>
      <c r="F768" s="4" t="str">
        <f>IFERROR(__xludf.DUMMYFUNCTION("RANK(C768,FILTER(C:C,E:E=E768,A:A=A768))"),"#N/A")</f>
        <v>#N/A</v>
      </c>
      <c r="G768" s="4" t="str">
        <f t="shared" si="1"/>
        <v>'',</v>
      </c>
      <c r="H768" s="4" t="str">
        <f>MATCH('Decision Tree Importance'!A768,'Linear Regression'!A:A,0)</f>
        <v>#N/A</v>
      </c>
    </row>
    <row r="769">
      <c r="D769" s="8"/>
      <c r="E769" s="8"/>
      <c r="F769" s="4" t="str">
        <f>IFERROR(__xludf.DUMMYFUNCTION("RANK(C769,FILTER(C:C,E:E=E769,A:A=A769))"),"#N/A")</f>
        <v>#N/A</v>
      </c>
      <c r="G769" s="4" t="str">
        <f t="shared" si="1"/>
        <v>'',</v>
      </c>
      <c r="H769" s="4" t="str">
        <f>MATCH('Decision Tree Importance'!A769,'Linear Regression'!A:A,0)</f>
        <v>#N/A</v>
      </c>
    </row>
    <row r="770">
      <c r="D770" s="8"/>
      <c r="E770" s="8"/>
      <c r="F770" s="4" t="str">
        <f>IFERROR(__xludf.DUMMYFUNCTION("RANK(C770,FILTER(C:C,E:E=E770,A:A=A770))"),"#N/A")</f>
        <v>#N/A</v>
      </c>
      <c r="G770" s="4" t="str">
        <f t="shared" si="1"/>
        <v>'',</v>
      </c>
      <c r="H770" s="4" t="str">
        <f>MATCH('Decision Tree Importance'!A770,'Linear Regression'!A:A,0)</f>
        <v>#N/A</v>
      </c>
    </row>
    <row r="771">
      <c r="D771" s="8"/>
      <c r="E771" s="8"/>
      <c r="F771" s="4" t="str">
        <f>IFERROR(__xludf.DUMMYFUNCTION("RANK(C771,FILTER(C:C,E:E=E771,A:A=A771))"),"#N/A")</f>
        <v>#N/A</v>
      </c>
      <c r="G771" s="4" t="str">
        <f t="shared" si="1"/>
        <v>'',</v>
      </c>
      <c r="H771" s="4" t="str">
        <f>MATCH('Decision Tree Importance'!A771,'Linear Regression'!A:A,0)</f>
        <v>#N/A</v>
      </c>
    </row>
    <row r="772">
      <c r="D772" s="8"/>
      <c r="E772" s="8"/>
      <c r="F772" s="4" t="str">
        <f>IFERROR(__xludf.DUMMYFUNCTION("RANK(C772,FILTER(C:C,E:E=E772,A:A=A772))"),"#N/A")</f>
        <v>#N/A</v>
      </c>
      <c r="G772" s="4" t="str">
        <f t="shared" si="1"/>
        <v>'',</v>
      </c>
      <c r="H772" s="4" t="str">
        <f>MATCH('Decision Tree Importance'!A772,'Linear Regression'!A:A,0)</f>
        <v>#N/A</v>
      </c>
    </row>
    <row r="773">
      <c r="D773" s="8"/>
      <c r="E773" s="8"/>
      <c r="F773" s="4" t="str">
        <f>IFERROR(__xludf.DUMMYFUNCTION("RANK(C773,FILTER(C:C,E:E=E773,A:A=A773))"),"#N/A")</f>
        <v>#N/A</v>
      </c>
      <c r="G773" s="4" t="str">
        <f t="shared" si="1"/>
        <v>'',</v>
      </c>
      <c r="H773" s="4" t="str">
        <f>MATCH('Decision Tree Importance'!A773,'Linear Regression'!A:A,0)</f>
        <v>#N/A</v>
      </c>
    </row>
    <row r="774">
      <c r="D774" s="8"/>
      <c r="E774" s="8"/>
      <c r="F774" s="4" t="str">
        <f>IFERROR(__xludf.DUMMYFUNCTION("RANK(C774,FILTER(C:C,E:E=E774,A:A=A774))"),"#N/A")</f>
        <v>#N/A</v>
      </c>
      <c r="G774" s="4" t="str">
        <f t="shared" si="1"/>
        <v>'',</v>
      </c>
      <c r="H774" s="4" t="str">
        <f>MATCH('Decision Tree Importance'!A774,'Linear Regression'!A:A,0)</f>
        <v>#N/A</v>
      </c>
    </row>
    <row r="775">
      <c r="D775" s="8"/>
      <c r="E775" s="8"/>
      <c r="F775" s="4" t="str">
        <f>IFERROR(__xludf.DUMMYFUNCTION("RANK(C775,FILTER(C:C,E:E=E775,A:A=A775))"),"#N/A")</f>
        <v>#N/A</v>
      </c>
      <c r="G775" s="4" t="str">
        <f t="shared" si="1"/>
        <v>'',</v>
      </c>
      <c r="H775" s="4" t="str">
        <f>MATCH('Decision Tree Importance'!A775,'Linear Regression'!A:A,0)</f>
        <v>#N/A</v>
      </c>
    </row>
    <row r="776">
      <c r="D776" s="8"/>
      <c r="E776" s="8"/>
      <c r="F776" s="4" t="str">
        <f>IFERROR(__xludf.DUMMYFUNCTION("RANK(C776,FILTER(C:C,E:E=E776,A:A=A776))"),"#N/A")</f>
        <v>#N/A</v>
      </c>
      <c r="G776" s="4" t="str">
        <f t="shared" si="1"/>
        <v>'',</v>
      </c>
      <c r="H776" s="4" t="str">
        <f>MATCH('Decision Tree Importance'!A776,'Linear Regression'!A:A,0)</f>
        <v>#N/A</v>
      </c>
    </row>
    <row r="777">
      <c r="D777" s="8"/>
      <c r="E777" s="8"/>
      <c r="F777" s="4" t="str">
        <f>IFERROR(__xludf.DUMMYFUNCTION("RANK(C777,FILTER(C:C,E:E=E777,A:A=A777))"),"#N/A")</f>
        <v>#N/A</v>
      </c>
      <c r="G777" s="4" t="str">
        <f t="shared" si="1"/>
        <v>'',</v>
      </c>
      <c r="H777" s="4" t="str">
        <f>MATCH('Decision Tree Importance'!A777,'Linear Regression'!A:A,0)</f>
        <v>#N/A</v>
      </c>
    </row>
    <row r="778">
      <c r="D778" s="8"/>
      <c r="E778" s="8"/>
      <c r="F778" s="4" t="str">
        <f>IFERROR(__xludf.DUMMYFUNCTION("RANK(C778,FILTER(C:C,E:E=E778,A:A=A778))"),"#N/A")</f>
        <v>#N/A</v>
      </c>
      <c r="G778" s="4" t="str">
        <f t="shared" si="1"/>
        <v>'',</v>
      </c>
      <c r="H778" s="4" t="str">
        <f>MATCH('Decision Tree Importance'!A778,'Linear Regression'!A:A,0)</f>
        <v>#N/A</v>
      </c>
    </row>
    <row r="779">
      <c r="D779" s="8"/>
      <c r="E779" s="8"/>
      <c r="F779" s="4" t="str">
        <f>IFERROR(__xludf.DUMMYFUNCTION("RANK(C779,FILTER(C:C,E:E=E779,A:A=A779))"),"#N/A")</f>
        <v>#N/A</v>
      </c>
      <c r="G779" s="4" t="str">
        <f t="shared" si="1"/>
        <v>'',</v>
      </c>
      <c r="H779" s="4" t="str">
        <f>MATCH('Decision Tree Importance'!A779,'Linear Regression'!A:A,0)</f>
        <v>#N/A</v>
      </c>
    </row>
    <row r="780">
      <c r="D780" s="8"/>
      <c r="E780" s="8"/>
      <c r="F780" s="4" t="str">
        <f>IFERROR(__xludf.DUMMYFUNCTION("RANK(C780,FILTER(C:C,E:E=E780,A:A=A780))"),"#N/A")</f>
        <v>#N/A</v>
      </c>
      <c r="G780" s="4" t="str">
        <f t="shared" si="1"/>
        <v>'',</v>
      </c>
      <c r="H780" s="4" t="str">
        <f>MATCH('Decision Tree Importance'!A780,'Linear Regression'!A:A,0)</f>
        <v>#N/A</v>
      </c>
    </row>
    <row r="781">
      <c r="D781" s="8"/>
      <c r="E781" s="8"/>
      <c r="F781" s="4" t="str">
        <f>IFERROR(__xludf.DUMMYFUNCTION("RANK(C781,FILTER(C:C,E:E=E781,A:A=A781))"),"#N/A")</f>
        <v>#N/A</v>
      </c>
      <c r="G781" s="4" t="str">
        <f t="shared" si="1"/>
        <v>'',</v>
      </c>
      <c r="H781" s="4" t="str">
        <f>MATCH('Decision Tree Importance'!A781,'Linear Regression'!A:A,0)</f>
        <v>#N/A</v>
      </c>
    </row>
    <row r="782">
      <c r="D782" s="8"/>
      <c r="E782" s="8"/>
      <c r="F782" s="4" t="str">
        <f>IFERROR(__xludf.DUMMYFUNCTION("RANK(C782,FILTER(C:C,E:E=E782,A:A=A782))"),"#N/A")</f>
        <v>#N/A</v>
      </c>
      <c r="G782" s="4" t="str">
        <f t="shared" si="1"/>
        <v>'',</v>
      </c>
      <c r="H782" s="4" t="str">
        <f>MATCH('Decision Tree Importance'!A782,'Linear Regression'!A:A,0)</f>
        <v>#N/A</v>
      </c>
    </row>
    <row r="783">
      <c r="D783" s="8"/>
      <c r="E783" s="8"/>
      <c r="F783" s="4" t="str">
        <f>IFERROR(__xludf.DUMMYFUNCTION("RANK(C783,FILTER(C:C,E:E=E783,A:A=A783))"),"#N/A")</f>
        <v>#N/A</v>
      </c>
      <c r="G783" s="4" t="str">
        <f t="shared" si="1"/>
        <v>'',</v>
      </c>
      <c r="H783" s="4" t="str">
        <f>MATCH('Decision Tree Importance'!A783,'Linear Regression'!A:A,0)</f>
        <v>#N/A</v>
      </c>
    </row>
    <row r="784">
      <c r="D784" s="8"/>
      <c r="E784" s="8"/>
      <c r="F784" s="4" t="str">
        <f>IFERROR(__xludf.DUMMYFUNCTION("RANK(C784,FILTER(C:C,E:E=E784,A:A=A784))"),"#N/A")</f>
        <v>#N/A</v>
      </c>
      <c r="G784" s="4" t="str">
        <f t="shared" si="1"/>
        <v>'',</v>
      </c>
      <c r="H784" s="4" t="str">
        <f>MATCH('Decision Tree Importance'!A784,'Linear Regression'!A:A,0)</f>
        <v>#N/A</v>
      </c>
    </row>
    <row r="785">
      <c r="D785" s="8"/>
      <c r="E785" s="8"/>
      <c r="F785" s="4" t="str">
        <f>IFERROR(__xludf.DUMMYFUNCTION("RANK(C785,FILTER(C:C,E:E=E785,A:A=A785))"),"#N/A")</f>
        <v>#N/A</v>
      </c>
      <c r="G785" s="4" t="str">
        <f t="shared" si="1"/>
        <v>'',</v>
      </c>
      <c r="H785" s="4" t="str">
        <f>MATCH('Decision Tree Importance'!A785,'Linear Regression'!A:A,0)</f>
        <v>#N/A</v>
      </c>
    </row>
    <row r="786">
      <c r="D786" s="8"/>
      <c r="E786" s="8"/>
      <c r="F786" s="4" t="str">
        <f>IFERROR(__xludf.DUMMYFUNCTION("RANK(C786,FILTER(C:C,E:E=E786,A:A=A786))"),"#N/A")</f>
        <v>#N/A</v>
      </c>
      <c r="G786" s="4" t="str">
        <f t="shared" si="1"/>
        <v>'',</v>
      </c>
      <c r="H786" s="4" t="str">
        <f>MATCH('Decision Tree Importance'!A786,'Linear Regression'!A:A,0)</f>
        <v>#N/A</v>
      </c>
    </row>
    <row r="787">
      <c r="D787" s="8"/>
      <c r="E787" s="8"/>
      <c r="F787" s="4" t="str">
        <f>IFERROR(__xludf.DUMMYFUNCTION("RANK(C787,FILTER(C:C,E:E=E787,A:A=A787))"),"#N/A")</f>
        <v>#N/A</v>
      </c>
      <c r="G787" s="4" t="str">
        <f t="shared" si="1"/>
        <v>'',</v>
      </c>
      <c r="H787" s="4" t="str">
        <f>MATCH('Decision Tree Importance'!A787,'Linear Regression'!A:A,0)</f>
        <v>#N/A</v>
      </c>
    </row>
    <row r="788">
      <c r="D788" s="8"/>
      <c r="E788" s="8"/>
      <c r="F788" s="4" t="str">
        <f>IFERROR(__xludf.DUMMYFUNCTION("RANK(C788,FILTER(C:C,E:E=E788,A:A=A788))"),"#N/A")</f>
        <v>#N/A</v>
      </c>
      <c r="G788" s="4" t="str">
        <f t="shared" si="1"/>
        <v>'',</v>
      </c>
      <c r="H788" s="4" t="str">
        <f>MATCH('Decision Tree Importance'!A788,'Linear Regression'!A:A,0)</f>
        <v>#N/A</v>
      </c>
    </row>
    <row r="789">
      <c r="D789" s="8"/>
      <c r="E789" s="8"/>
      <c r="F789" s="4" t="str">
        <f>IFERROR(__xludf.DUMMYFUNCTION("RANK(C789,FILTER(C:C,E:E=E789,A:A=A789))"),"#N/A")</f>
        <v>#N/A</v>
      </c>
      <c r="G789" s="4" t="str">
        <f t="shared" si="1"/>
        <v>'',</v>
      </c>
      <c r="H789" s="4" t="str">
        <f>MATCH('Decision Tree Importance'!A789,'Linear Regression'!A:A,0)</f>
        <v>#N/A</v>
      </c>
    </row>
    <row r="790">
      <c r="D790" s="8"/>
      <c r="E790" s="8"/>
      <c r="F790" s="4" t="str">
        <f>IFERROR(__xludf.DUMMYFUNCTION("RANK(C790,FILTER(C:C,E:E=E790,A:A=A790))"),"#N/A")</f>
        <v>#N/A</v>
      </c>
      <c r="G790" s="4" t="str">
        <f t="shared" si="1"/>
        <v>'',</v>
      </c>
      <c r="H790" s="4" t="str">
        <f>MATCH('Decision Tree Importance'!A790,'Linear Regression'!A:A,0)</f>
        <v>#N/A</v>
      </c>
    </row>
    <row r="791">
      <c r="D791" s="8"/>
      <c r="E791" s="8"/>
      <c r="F791" s="4" t="str">
        <f>IFERROR(__xludf.DUMMYFUNCTION("RANK(C791,FILTER(C:C,E:E=E791,A:A=A791))"),"#N/A")</f>
        <v>#N/A</v>
      </c>
      <c r="G791" s="4" t="str">
        <f t="shared" si="1"/>
        <v>'',</v>
      </c>
      <c r="H791" s="4" t="str">
        <f>MATCH('Decision Tree Importance'!A791,'Linear Regression'!A:A,0)</f>
        <v>#N/A</v>
      </c>
    </row>
    <row r="792">
      <c r="D792" s="8"/>
      <c r="E792" s="8"/>
      <c r="F792" s="4" t="str">
        <f>IFERROR(__xludf.DUMMYFUNCTION("RANK(C792,FILTER(C:C,E:E=E792,A:A=A792))"),"#N/A")</f>
        <v>#N/A</v>
      </c>
      <c r="G792" s="4" t="str">
        <f t="shared" si="1"/>
        <v>'',</v>
      </c>
      <c r="H792" s="4" t="str">
        <f>MATCH('Decision Tree Importance'!A792,'Linear Regression'!A:A,0)</f>
        <v>#N/A</v>
      </c>
    </row>
    <row r="793">
      <c r="D793" s="8"/>
      <c r="E793" s="8"/>
      <c r="F793" s="4" t="str">
        <f>IFERROR(__xludf.DUMMYFUNCTION("RANK(C793,FILTER(C:C,E:E=E793,A:A=A793))"),"#N/A")</f>
        <v>#N/A</v>
      </c>
      <c r="G793" s="4" t="str">
        <f t="shared" si="1"/>
        <v>'',</v>
      </c>
      <c r="H793" s="4" t="str">
        <f>MATCH('Decision Tree Importance'!A793,'Linear Regression'!A:A,0)</f>
        <v>#N/A</v>
      </c>
    </row>
    <row r="794">
      <c r="D794" s="8"/>
      <c r="E794" s="8"/>
      <c r="F794" s="4" t="str">
        <f>IFERROR(__xludf.DUMMYFUNCTION("RANK(C794,FILTER(C:C,E:E=E794,A:A=A794))"),"#N/A")</f>
        <v>#N/A</v>
      </c>
      <c r="G794" s="4" t="str">
        <f t="shared" si="1"/>
        <v>'',</v>
      </c>
      <c r="H794" s="4" t="str">
        <f>MATCH('Decision Tree Importance'!A794,'Linear Regression'!A:A,0)</f>
        <v>#N/A</v>
      </c>
    </row>
    <row r="795">
      <c r="D795" s="8"/>
      <c r="E795" s="8"/>
      <c r="F795" s="4" t="str">
        <f>IFERROR(__xludf.DUMMYFUNCTION("RANK(C795,FILTER(C:C,E:E=E795,A:A=A795))"),"#N/A")</f>
        <v>#N/A</v>
      </c>
      <c r="G795" s="4" t="str">
        <f t="shared" si="1"/>
        <v>'',</v>
      </c>
      <c r="H795" s="4" t="str">
        <f>MATCH('Decision Tree Importance'!A795,'Linear Regression'!A:A,0)</f>
        <v>#N/A</v>
      </c>
    </row>
    <row r="796">
      <c r="D796" s="8"/>
      <c r="E796" s="8"/>
      <c r="F796" s="4" t="str">
        <f>IFERROR(__xludf.DUMMYFUNCTION("RANK(C796,FILTER(C:C,E:E=E796,A:A=A796))"),"#N/A")</f>
        <v>#N/A</v>
      </c>
      <c r="G796" s="4" t="str">
        <f t="shared" si="1"/>
        <v>'',</v>
      </c>
      <c r="H796" s="4" t="str">
        <f>MATCH('Decision Tree Importance'!A796,'Linear Regression'!A:A,0)</f>
        <v>#N/A</v>
      </c>
    </row>
    <row r="797">
      <c r="D797" s="8"/>
      <c r="E797" s="8"/>
      <c r="F797" s="4" t="str">
        <f>IFERROR(__xludf.DUMMYFUNCTION("RANK(C797,FILTER(C:C,E:E=E797,A:A=A797))"),"#N/A")</f>
        <v>#N/A</v>
      </c>
      <c r="G797" s="4" t="str">
        <f t="shared" si="1"/>
        <v>'',</v>
      </c>
      <c r="H797" s="4" t="str">
        <f>MATCH('Decision Tree Importance'!A797,'Linear Regression'!A:A,0)</f>
        <v>#N/A</v>
      </c>
    </row>
    <row r="798">
      <c r="D798" s="8"/>
      <c r="E798" s="8"/>
      <c r="F798" s="4" t="str">
        <f>IFERROR(__xludf.DUMMYFUNCTION("RANK(C798,FILTER(C:C,E:E=E798,A:A=A798))"),"#N/A")</f>
        <v>#N/A</v>
      </c>
      <c r="G798" s="4" t="str">
        <f t="shared" si="1"/>
        <v>'',</v>
      </c>
      <c r="H798" s="4" t="str">
        <f>MATCH('Decision Tree Importance'!A798,'Linear Regression'!A:A,0)</f>
        <v>#N/A</v>
      </c>
    </row>
    <row r="799">
      <c r="D799" s="8"/>
      <c r="E799" s="8"/>
      <c r="F799" s="4" t="str">
        <f>IFERROR(__xludf.DUMMYFUNCTION("RANK(C799,FILTER(C:C,E:E=E799,A:A=A799))"),"#N/A")</f>
        <v>#N/A</v>
      </c>
      <c r="G799" s="4" t="str">
        <f t="shared" si="1"/>
        <v>'',</v>
      </c>
      <c r="H799" s="4" t="str">
        <f>MATCH('Decision Tree Importance'!A799,'Linear Regression'!A:A,0)</f>
        <v>#N/A</v>
      </c>
    </row>
    <row r="800">
      <c r="D800" s="8"/>
      <c r="E800" s="8"/>
      <c r="F800" s="4" t="str">
        <f>IFERROR(__xludf.DUMMYFUNCTION("RANK(C800,FILTER(C:C,E:E=E800,A:A=A800))"),"#N/A")</f>
        <v>#N/A</v>
      </c>
      <c r="G800" s="4" t="str">
        <f t="shared" si="1"/>
        <v>'',</v>
      </c>
      <c r="H800" s="4" t="str">
        <f>MATCH('Decision Tree Importance'!A800,'Linear Regression'!A:A,0)</f>
        <v>#N/A</v>
      </c>
    </row>
    <row r="801">
      <c r="D801" s="8"/>
      <c r="E801" s="8"/>
      <c r="F801" s="4" t="str">
        <f>IFERROR(__xludf.DUMMYFUNCTION("RANK(C801,FILTER(C:C,E:E=E801,A:A=A801))"),"#N/A")</f>
        <v>#N/A</v>
      </c>
      <c r="G801" s="4" t="str">
        <f t="shared" si="1"/>
        <v>'',</v>
      </c>
      <c r="H801" s="4" t="str">
        <f>MATCH('Decision Tree Importance'!A801,'Linear Regression'!A:A,0)</f>
        <v>#N/A</v>
      </c>
    </row>
    <row r="802">
      <c r="D802" s="8"/>
      <c r="E802" s="8"/>
      <c r="F802" s="4" t="str">
        <f>IFERROR(__xludf.DUMMYFUNCTION("RANK(C802,FILTER(C:C,E:E=E802,A:A=A802))"),"#N/A")</f>
        <v>#N/A</v>
      </c>
      <c r="G802" s="4" t="str">
        <f t="shared" si="1"/>
        <v>'',</v>
      </c>
      <c r="H802" s="4" t="str">
        <f>MATCH('Decision Tree Importance'!A802,'Linear Regression'!A:A,0)</f>
        <v>#N/A</v>
      </c>
    </row>
    <row r="803">
      <c r="D803" s="8"/>
      <c r="E803" s="8"/>
      <c r="F803" s="4" t="str">
        <f>IFERROR(__xludf.DUMMYFUNCTION("RANK(C803,FILTER(C:C,E:E=E803,A:A=A803))"),"#N/A")</f>
        <v>#N/A</v>
      </c>
      <c r="G803" s="4" t="str">
        <f t="shared" si="1"/>
        <v>'',</v>
      </c>
      <c r="H803" s="4" t="str">
        <f>MATCH('Decision Tree Importance'!A803,'Linear Regression'!A:A,0)</f>
        <v>#N/A</v>
      </c>
    </row>
    <row r="804">
      <c r="D804" s="8"/>
      <c r="E804" s="8"/>
      <c r="F804" s="4" t="str">
        <f>IFERROR(__xludf.DUMMYFUNCTION("RANK(C804,FILTER(C:C,E:E=E804,A:A=A804))"),"#N/A")</f>
        <v>#N/A</v>
      </c>
      <c r="G804" s="4" t="str">
        <f t="shared" si="1"/>
        <v>'',</v>
      </c>
      <c r="H804" s="4" t="str">
        <f>MATCH('Decision Tree Importance'!A804,'Linear Regression'!A:A,0)</f>
        <v>#N/A</v>
      </c>
    </row>
    <row r="805">
      <c r="D805" s="8"/>
      <c r="E805" s="8"/>
      <c r="F805" s="4" t="str">
        <f>IFERROR(__xludf.DUMMYFUNCTION("RANK(C805,FILTER(C:C,E:E=E805,A:A=A805))"),"#N/A")</f>
        <v>#N/A</v>
      </c>
      <c r="G805" s="4" t="str">
        <f t="shared" si="1"/>
        <v>'',</v>
      </c>
      <c r="H805" s="4" t="str">
        <f>MATCH('Decision Tree Importance'!A805,'Linear Regression'!A:A,0)</f>
        <v>#N/A</v>
      </c>
    </row>
    <row r="806">
      <c r="D806" s="8"/>
      <c r="E806" s="8"/>
      <c r="F806" s="4" t="str">
        <f>IFERROR(__xludf.DUMMYFUNCTION("RANK(C806,FILTER(C:C,E:E=E806,A:A=A806))"),"#N/A")</f>
        <v>#N/A</v>
      </c>
      <c r="G806" s="4" t="str">
        <f t="shared" si="1"/>
        <v>'',</v>
      </c>
      <c r="H806" s="4" t="str">
        <f>MATCH('Decision Tree Importance'!A806,'Linear Regression'!A:A,0)</f>
        <v>#N/A</v>
      </c>
    </row>
    <row r="807">
      <c r="D807" s="8"/>
      <c r="E807" s="8"/>
      <c r="F807" s="4" t="str">
        <f>IFERROR(__xludf.DUMMYFUNCTION("RANK(C807,FILTER(C:C,E:E=E807,A:A=A807))"),"#N/A")</f>
        <v>#N/A</v>
      </c>
      <c r="G807" s="4" t="str">
        <f t="shared" si="1"/>
        <v>'',</v>
      </c>
      <c r="H807" s="4" t="str">
        <f>MATCH('Decision Tree Importance'!A807,'Linear Regression'!A:A,0)</f>
        <v>#N/A</v>
      </c>
    </row>
    <row r="808">
      <c r="D808" s="8"/>
      <c r="E808" s="8"/>
      <c r="F808" s="4" t="str">
        <f>IFERROR(__xludf.DUMMYFUNCTION("RANK(C808,FILTER(C:C,E:E=E808,A:A=A808))"),"#N/A")</f>
        <v>#N/A</v>
      </c>
      <c r="G808" s="4" t="str">
        <f t="shared" si="1"/>
        <v>'',</v>
      </c>
      <c r="H808" s="4" t="str">
        <f>MATCH('Decision Tree Importance'!A808,'Linear Regression'!A:A,0)</f>
        <v>#N/A</v>
      </c>
    </row>
    <row r="809">
      <c r="D809" s="8"/>
      <c r="E809" s="8"/>
      <c r="F809" s="4" t="str">
        <f>IFERROR(__xludf.DUMMYFUNCTION("RANK(C809,FILTER(C:C,E:E=E809,A:A=A809))"),"#N/A")</f>
        <v>#N/A</v>
      </c>
      <c r="G809" s="4" t="str">
        <f t="shared" si="1"/>
        <v>'',</v>
      </c>
      <c r="H809" s="4" t="str">
        <f>MATCH('Decision Tree Importance'!A809,'Linear Regression'!A:A,0)</f>
        <v>#N/A</v>
      </c>
    </row>
    <row r="810">
      <c r="D810" s="8"/>
      <c r="E810" s="8"/>
      <c r="F810" s="4" t="str">
        <f>IFERROR(__xludf.DUMMYFUNCTION("RANK(C810,FILTER(C:C,E:E=E810,A:A=A810))"),"#N/A")</f>
        <v>#N/A</v>
      </c>
      <c r="G810" s="4" t="str">
        <f t="shared" si="1"/>
        <v>'',</v>
      </c>
      <c r="H810" s="4" t="str">
        <f>MATCH('Decision Tree Importance'!A810,'Linear Regression'!A:A,0)</f>
        <v>#N/A</v>
      </c>
    </row>
    <row r="811">
      <c r="D811" s="8"/>
      <c r="E811" s="8"/>
      <c r="F811" s="4" t="str">
        <f>IFERROR(__xludf.DUMMYFUNCTION("RANK(C811,FILTER(C:C,E:E=E811,A:A=A811))"),"#N/A")</f>
        <v>#N/A</v>
      </c>
      <c r="G811" s="4" t="str">
        <f t="shared" si="1"/>
        <v>'',</v>
      </c>
      <c r="H811" s="4" t="str">
        <f>MATCH('Decision Tree Importance'!A811,'Linear Regression'!A:A,0)</f>
        <v>#N/A</v>
      </c>
    </row>
    <row r="812">
      <c r="D812" s="8"/>
      <c r="E812" s="8"/>
      <c r="F812" s="4" t="str">
        <f>IFERROR(__xludf.DUMMYFUNCTION("RANK(C812,FILTER(C:C,E:E=E812,A:A=A812))"),"#N/A")</f>
        <v>#N/A</v>
      </c>
      <c r="G812" s="4" t="str">
        <f t="shared" si="1"/>
        <v>'',</v>
      </c>
      <c r="H812" s="4" t="str">
        <f>MATCH('Decision Tree Importance'!A812,'Linear Regression'!A:A,0)</f>
        <v>#N/A</v>
      </c>
    </row>
    <row r="813">
      <c r="D813" s="8"/>
      <c r="E813" s="8"/>
      <c r="F813" s="4" t="str">
        <f>IFERROR(__xludf.DUMMYFUNCTION("RANK(C813,FILTER(C:C,E:E=E813,A:A=A813))"),"#N/A")</f>
        <v>#N/A</v>
      </c>
      <c r="G813" s="4" t="str">
        <f t="shared" si="1"/>
        <v>'',</v>
      </c>
      <c r="H813" s="4" t="str">
        <f>MATCH('Decision Tree Importance'!A813,'Linear Regression'!A:A,0)</f>
        <v>#N/A</v>
      </c>
    </row>
    <row r="814">
      <c r="D814" s="8"/>
      <c r="E814" s="8"/>
      <c r="F814" s="4" t="str">
        <f>IFERROR(__xludf.DUMMYFUNCTION("RANK(C814,FILTER(C:C,E:E=E814,A:A=A814))"),"#N/A")</f>
        <v>#N/A</v>
      </c>
      <c r="G814" s="4" t="str">
        <f t="shared" si="1"/>
        <v>'',</v>
      </c>
      <c r="H814" s="4" t="str">
        <f>MATCH('Decision Tree Importance'!A814,'Linear Regression'!A:A,0)</f>
        <v>#N/A</v>
      </c>
    </row>
    <row r="815">
      <c r="D815" s="8"/>
      <c r="E815" s="8"/>
      <c r="F815" s="4" t="str">
        <f>IFERROR(__xludf.DUMMYFUNCTION("RANK(C815,FILTER(C:C,E:E=E815,A:A=A815))"),"#N/A")</f>
        <v>#N/A</v>
      </c>
      <c r="G815" s="4" t="str">
        <f t="shared" si="1"/>
        <v>'',</v>
      </c>
      <c r="H815" s="4" t="str">
        <f>MATCH('Decision Tree Importance'!A815,'Linear Regression'!A:A,0)</f>
        <v>#N/A</v>
      </c>
    </row>
    <row r="816">
      <c r="D816" s="8"/>
      <c r="E816" s="8"/>
      <c r="F816" s="4" t="str">
        <f>IFERROR(__xludf.DUMMYFUNCTION("RANK(C816,FILTER(C:C,E:E=E816,A:A=A816))"),"#N/A")</f>
        <v>#N/A</v>
      </c>
      <c r="G816" s="4" t="str">
        <f t="shared" si="1"/>
        <v>'',</v>
      </c>
      <c r="H816" s="4" t="str">
        <f>MATCH('Decision Tree Importance'!A816,'Linear Regression'!A:A,0)</f>
        <v>#N/A</v>
      </c>
    </row>
    <row r="817">
      <c r="D817" s="8"/>
      <c r="E817" s="8"/>
      <c r="F817" s="4" t="str">
        <f>IFERROR(__xludf.DUMMYFUNCTION("RANK(C817,FILTER(C:C,E:E=E817,A:A=A817))"),"#N/A")</f>
        <v>#N/A</v>
      </c>
      <c r="G817" s="4" t="str">
        <f t="shared" si="1"/>
        <v>'',</v>
      </c>
      <c r="H817" s="4" t="str">
        <f>MATCH('Decision Tree Importance'!A817,'Linear Regression'!A:A,0)</f>
        <v>#N/A</v>
      </c>
    </row>
    <row r="818">
      <c r="D818" s="8"/>
      <c r="E818" s="8"/>
      <c r="F818" s="4" t="str">
        <f>IFERROR(__xludf.DUMMYFUNCTION("RANK(C818,FILTER(C:C,E:E=E818,A:A=A818))"),"#N/A")</f>
        <v>#N/A</v>
      </c>
      <c r="G818" s="4" t="str">
        <f t="shared" si="1"/>
        <v>'',</v>
      </c>
      <c r="H818" s="4" t="str">
        <f>MATCH('Decision Tree Importance'!A818,'Linear Regression'!A:A,0)</f>
        <v>#N/A</v>
      </c>
    </row>
    <row r="819">
      <c r="D819" s="8"/>
      <c r="E819" s="8"/>
      <c r="F819" s="4" t="str">
        <f>IFERROR(__xludf.DUMMYFUNCTION("RANK(C819,FILTER(C:C,E:E=E819,A:A=A819))"),"#N/A")</f>
        <v>#N/A</v>
      </c>
      <c r="G819" s="4" t="str">
        <f t="shared" si="1"/>
        <v>'',</v>
      </c>
      <c r="H819" s="4" t="str">
        <f>MATCH('Decision Tree Importance'!A819,'Linear Regression'!A:A,0)</f>
        <v>#N/A</v>
      </c>
    </row>
    <row r="820">
      <c r="D820" s="8"/>
      <c r="E820" s="8"/>
      <c r="F820" s="4" t="str">
        <f>IFERROR(__xludf.DUMMYFUNCTION("RANK(C820,FILTER(C:C,E:E=E820,A:A=A820))"),"#N/A")</f>
        <v>#N/A</v>
      </c>
      <c r="G820" s="4" t="str">
        <f t="shared" si="1"/>
        <v>'',</v>
      </c>
      <c r="H820" s="4" t="str">
        <f>MATCH('Decision Tree Importance'!A820,'Linear Regression'!A:A,0)</f>
        <v>#N/A</v>
      </c>
    </row>
    <row r="821">
      <c r="D821" s="8"/>
      <c r="E821" s="8"/>
      <c r="F821" s="4" t="str">
        <f>IFERROR(__xludf.DUMMYFUNCTION("RANK(C821,FILTER(C:C,E:E=E821,A:A=A821))"),"#N/A")</f>
        <v>#N/A</v>
      </c>
      <c r="G821" s="4" t="str">
        <f t="shared" si="1"/>
        <v>'',</v>
      </c>
      <c r="H821" s="4" t="str">
        <f>MATCH('Decision Tree Importance'!A821,'Linear Regression'!A:A,0)</f>
        <v>#N/A</v>
      </c>
    </row>
    <row r="822">
      <c r="D822" s="8"/>
      <c r="E822" s="8"/>
      <c r="F822" s="4" t="str">
        <f>IFERROR(__xludf.DUMMYFUNCTION("RANK(C822,FILTER(C:C,E:E=E822,A:A=A822))"),"#N/A")</f>
        <v>#N/A</v>
      </c>
      <c r="G822" s="4" t="str">
        <f t="shared" si="1"/>
        <v>'',</v>
      </c>
      <c r="H822" s="4" t="str">
        <f>MATCH('Decision Tree Importance'!A822,'Linear Regression'!A:A,0)</f>
        <v>#N/A</v>
      </c>
    </row>
    <row r="823">
      <c r="D823" s="8"/>
      <c r="E823" s="8"/>
      <c r="F823" s="4" t="str">
        <f>IFERROR(__xludf.DUMMYFUNCTION("RANK(C823,FILTER(C:C,E:E=E823,A:A=A823))"),"#N/A")</f>
        <v>#N/A</v>
      </c>
      <c r="G823" s="4" t="str">
        <f t="shared" si="1"/>
        <v>'',</v>
      </c>
      <c r="H823" s="4" t="str">
        <f>MATCH('Decision Tree Importance'!A823,'Linear Regression'!A:A,0)</f>
        <v>#N/A</v>
      </c>
    </row>
    <row r="824">
      <c r="D824" s="8"/>
      <c r="E824" s="8"/>
      <c r="F824" s="4" t="str">
        <f>IFERROR(__xludf.DUMMYFUNCTION("RANK(C824,FILTER(C:C,E:E=E824,A:A=A824))"),"#N/A")</f>
        <v>#N/A</v>
      </c>
      <c r="G824" s="4" t="str">
        <f t="shared" si="1"/>
        <v>'',</v>
      </c>
      <c r="H824" s="4" t="str">
        <f>MATCH('Decision Tree Importance'!A824,'Linear Regression'!A:A,0)</f>
        <v>#N/A</v>
      </c>
    </row>
    <row r="825">
      <c r="D825" s="8"/>
      <c r="E825" s="8"/>
      <c r="F825" s="4" t="str">
        <f>IFERROR(__xludf.DUMMYFUNCTION("RANK(C825,FILTER(C:C,E:E=E825,A:A=A825))"),"#N/A")</f>
        <v>#N/A</v>
      </c>
      <c r="G825" s="4" t="str">
        <f t="shared" si="1"/>
        <v>'',</v>
      </c>
      <c r="H825" s="4" t="str">
        <f>MATCH('Decision Tree Importance'!A825,'Linear Regression'!A:A,0)</f>
        <v>#N/A</v>
      </c>
    </row>
    <row r="826">
      <c r="D826" s="8"/>
      <c r="E826" s="8"/>
      <c r="F826" s="4" t="str">
        <f>IFERROR(__xludf.DUMMYFUNCTION("RANK(C826,FILTER(C:C,E:E=E826,A:A=A826))"),"#N/A")</f>
        <v>#N/A</v>
      </c>
      <c r="G826" s="4" t="str">
        <f t="shared" si="1"/>
        <v>'',</v>
      </c>
      <c r="H826" s="4" t="str">
        <f>MATCH('Decision Tree Importance'!A826,'Linear Regression'!A:A,0)</f>
        <v>#N/A</v>
      </c>
    </row>
    <row r="827">
      <c r="D827" s="8"/>
      <c r="E827" s="8"/>
      <c r="F827" s="4" t="str">
        <f>IFERROR(__xludf.DUMMYFUNCTION("RANK(C827,FILTER(C:C,E:E=E827,A:A=A827))"),"#N/A")</f>
        <v>#N/A</v>
      </c>
      <c r="G827" s="4" t="str">
        <f t="shared" si="1"/>
        <v>'',</v>
      </c>
      <c r="H827" s="4" t="str">
        <f>MATCH('Decision Tree Importance'!A827,'Linear Regression'!A:A,0)</f>
        <v>#N/A</v>
      </c>
    </row>
    <row r="828">
      <c r="D828" s="8"/>
      <c r="E828" s="8"/>
      <c r="F828" s="4" t="str">
        <f>IFERROR(__xludf.DUMMYFUNCTION("RANK(C828,FILTER(C:C,E:E=E828,A:A=A828))"),"#N/A")</f>
        <v>#N/A</v>
      </c>
      <c r="G828" s="4" t="str">
        <f t="shared" si="1"/>
        <v>'',</v>
      </c>
      <c r="H828" s="4" t="str">
        <f>MATCH('Decision Tree Importance'!A828,'Linear Regression'!A:A,0)</f>
        <v>#N/A</v>
      </c>
    </row>
    <row r="829">
      <c r="D829" s="8"/>
      <c r="E829" s="8"/>
      <c r="F829" s="4" t="str">
        <f>IFERROR(__xludf.DUMMYFUNCTION("RANK(C829,FILTER(C:C,E:E=E829,A:A=A829))"),"#N/A")</f>
        <v>#N/A</v>
      </c>
      <c r="G829" s="4" t="str">
        <f t="shared" si="1"/>
        <v>'',</v>
      </c>
      <c r="H829" s="4" t="str">
        <f>MATCH('Decision Tree Importance'!A829,'Linear Regression'!A:A,0)</f>
        <v>#N/A</v>
      </c>
    </row>
    <row r="830">
      <c r="D830" s="8"/>
      <c r="E830" s="8"/>
      <c r="F830" s="4" t="str">
        <f>IFERROR(__xludf.DUMMYFUNCTION("RANK(C830,FILTER(C:C,E:E=E830,A:A=A830))"),"#N/A")</f>
        <v>#N/A</v>
      </c>
      <c r="G830" s="4" t="str">
        <f t="shared" si="1"/>
        <v>'',</v>
      </c>
      <c r="H830" s="4" t="str">
        <f>MATCH('Decision Tree Importance'!A830,'Linear Regression'!A:A,0)</f>
        <v>#N/A</v>
      </c>
    </row>
    <row r="831">
      <c r="D831" s="8"/>
      <c r="E831" s="8"/>
      <c r="F831" s="4" t="str">
        <f>IFERROR(__xludf.DUMMYFUNCTION("RANK(C831,FILTER(C:C,E:E=E831,A:A=A831))"),"#N/A")</f>
        <v>#N/A</v>
      </c>
      <c r="G831" s="4" t="str">
        <f t="shared" si="1"/>
        <v>'',</v>
      </c>
      <c r="H831" s="4" t="str">
        <f>MATCH('Decision Tree Importance'!A831,'Linear Regression'!A:A,0)</f>
        <v>#N/A</v>
      </c>
    </row>
    <row r="832">
      <c r="D832" s="8"/>
      <c r="E832" s="8"/>
      <c r="F832" s="4" t="str">
        <f>IFERROR(__xludf.DUMMYFUNCTION("RANK(C832,FILTER(C:C,E:E=E832,A:A=A832))"),"#N/A")</f>
        <v>#N/A</v>
      </c>
      <c r="G832" s="4" t="str">
        <f t="shared" si="1"/>
        <v>'',</v>
      </c>
      <c r="H832" s="4" t="str">
        <f>MATCH('Decision Tree Importance'!A832,'Linear Regression'!A:A,0)</f>
        <v>#N/A</v>
      </c>
    </row>
    <row r="833">
      <c r="D833" s="8"/>
      <c r="E833" s="8"/>
      <c r="F833" s="4" t="str">
        <f>IFERROR(__xludf.DUMMYFUNCTION("RANK(C833,FILTER(C:C,E:E=E833,A:A=A833))"),"#N/A")</f>
        <v>#N/A</v>
      </c>
      <c r="G833" s="4" t="str">
        <f t="shared" si="1"/>
        <v>'',</v>
      </c>
      <c r="H833" s="4" t="str">
        <f>MATCH('Decision Tree Importance'!A833,'Linear Regression'!A:A,0)</f>
        <v>#N/A</v>
      </c>
    </row>
    <row r="834">
      <c r="D834" s="8"/>
      <c r="E834" s="8"/>
      <c r="F834" s="4" t="str">
        <f>IFERROR(__xludf.DUMMYFUNCTION("RANK(C834,FILTER(C:C,E:E=E834,A:A=A834))"),"#N/A")</f>
        <v>#N/A</v>
      </c>
      <c r="G834" s="4" t="str">
        <f t="shared" si="1"/>
        <v>'',</v>
      </c>
      <c r="H834" s="4" t="str">
        <f>MATCH('Decision Tree Importance'!A834,'Linear Regression'!A:A,0)</f>
        <v>#N/A</v>
      </c>
    </row>
    <row r="835">
      <c r="D835" s="8"/>
      <c r="E835" s="8"/>
      <c r="F835" s="4" t="str">
        <f>IFERROR(__xludf.DUMMYFUNCTION("RANK(C835,FILTER(C:C,E:E=E835,A:A=A835))"),"#N/A")</f>
        <v>#N/A</v>
      </c>
      <c r="G835" s="4" t="str">
        <f t="shared" si="1"/>
        <v>'',</v>
      </c>
      <c r="H835" s="4" t="str">
        <f>MATCH('Decision Tree Importance'!A835,'Linear Regression'!A:A,0)</f>
        <v>#N/A</v>
      </c>
    </row>
    <row r="836">
      <c r="D836" s="8"/>
      <c r="E836" s="8"/>
      <c r="F836" s="4" t="str">
        <f>IFERROR(__xludf.DUMMYFUNCTION("RANK(C836,FILTER(C:C,E:E=E836,A:A=A836))"),"#N/A")</f>
        <v>#N/A</v>
      </c>
      <c r="G836" s="4" t="str">
        <f t="shared" si="1"/>
        <v>'',</v>
      </c>
      <c r="H836" s="4" t="str">
        <f>MATCH('Decision Tree Importance'!A836,'Linear Regression'!A:A,0)</f>
        <v>#N/A</v>
      </c>
    </row>
    <row r="837">
      <c r="D837" s="8"/>
      <c r="E837" s="8"/>
      <c r="F837" s="4" t="str">
        <f>IFERROR(__xludf.DUMMYFUNCTION("RANK(C837,FILTER(C:C,E:E=E837,A:A=A837))"),"#N/A")</f>
        <v>#N/A</v>
      </c>
      <c r="G837" s="4" t="str">
        <f t="shared" si="1"/>
        <v>'',</v>
      </c>
      <c r="H837" s="4" t="str">
        <f>MATCH('Decision Tree Importance'!A837,'Linear Regression'!A:A,0)</f>
        <v>#N/A</v>
      </c>
    </row>
    <row r="838">
      <c r="D838" s="8"/>
      <c r="E838" s="8"/>
      <c r="F838" s="4" t="str">
        <f>IFERROR(__xludf.DUMMYFUNCTION("RANK(C838,FILTER(C:C,E:E=E838,A:A=A838))"),"#N/A")</f>
        <v>#N/A</v>
      </c>
      <c r="G838" s="4" t="str">
        <f t="shared" si="1"/>
        <v>'',</v>
      </c>
      <c r="H838" s="4" t="str">
        <f>MATCH('Decision Tree Importance'!A838,'Linear Regression'!A:A,0)</f>
        <v>#N/A</v>
      </c>
    </row>
    <row r="839">
      <c r="D839" s="8"/>
      <c r="E839" s="8"/>
      <c r="F839" s="4" t="str">
        <f>IFERROR(__xludf.DUMMYFUNCTION("RANK(C839,FILTER(C:C,E:E=E839,A:A=A839))"),"#N/A")</f>
        <v>#N/A</v>
      </c>
      <c r="G839" s="4" t="str">
        <f t="shared" si="1"/>
        <v>'',</v>
      </c>
      <c r="H839" s="4" t="str">
        <f>MATCH('Decision Tree Importance'!A839,'Linear Regression'!A:A,0)</f>
        <v>#N/A</v>
      </c>
    </row>
    <row r="840">
      <c r="D840" s="8"/>
      <c r="E840" s="8"/>
      <c r="F840" s="4" t="str">
        <f>IFERROR(__xludf.DUMMYFUNCTION("RANK(C840,FILTER(C:C,E:E=E840,A:A=A840))"),"#N/A")</f>
        <v>#N/A</v>
      </c>
      <c r="G840" s="4" t="str">
        <f t="shared" si="1"/>
        <v>'',</v>
      </c>
      <c r="H840" s="4" t="str">
        <f>MATCH('Decision Tree Importance'!A840,'Linear Regression'!A:A,0)</f>
        <v>#N/A</v>
      </c>
    </row>
    <row r="841">
      <c r="D841" s="8"/>
      <c r="E841" s="8"/>
      <c r="F841" s="4" t="str">
        <f>IFERROR(__xludf.DUMMYFUNCTION("RANK(C841,FILTER(C:C,E:E=E841,A:A=A841))"),"#N/A")</f>
        <v>#N/A</v>
      </c>
      <c r="G841" s="4" t="str">
        <f t="shared" si="1"/>
        <v>'',</v>
      </c>
      <c r="H841" s="4" t="str">
        <f>MATCH('Decision Tree Importance'!A841,'Linear Regression'!A:A,0)</f>
        <v>#N/A</v>
      </c>
    </row>
    <row r="842">
      <c r="D842" s="8"/>
      <c r="E842" s="8"/>
      <c r="F842" s="4" t="str">
        <f>IFERROR(__xludf.DUMMYFUNCTION("RANK(C842,FILTER(C:C,E:E=E842,A:A=A842))"),"#N/A")</f>
        <v>#N/A</v>
      </c>
      <c r="G842" s="4" t="str">
        <f t="shared" si="1"/>
        <v>'',</v>
      </c>
      <c r="H842" s="4" t="str">
        <f>MATCH('Decision Tree Importance'!A842,'Linear Regression'!A:A,0)</f>
        <v>#N/A</v>
      </c>
    </row>
    <row r="843">
      <c r="D843" s="8"/>
      <c r="E843" s="8"/>
      <c r="F843" s="4" t="str">
        <f>IFERROR(__xludf.DUMMYFUNCTION("RANK(C843,FILTER(C:C,E:E=E843,A:A=A843))"),"#N/A")</f>
        <v>#N/A</v>
      </c>
      <c r="G843" s="4" t="str">
        <f t="shared" si="1"/>
        <v>'',</v>
      </c>
      <c r="H843" s="4" t="str">
        <f>MATCH('Decision Tree Importance'!A843,'Linear Regression'!A:A,0)</f>
        <v>#N/A</v>
      </c>
    </row>
    <row r="844">
      <c r="D844" s="8"/>
      <c r="E844" s="8"/>
      <c r="F844" s="4" t="str">
        <f>IFERROR(__xludf.DUMMYFUNCTION("RANK(C844,FILTER(C:C,E:E=E844,A:A=A844))"),"#N/A")</f>
        <v>#N/A</v>
      </c>
      <c r="G844" s="4" t="str">
        <f t="shared" si="1"/>
        <v>'',</v>
      </c>
      <c r="H844" s="4" t="str">
        <f>MATCH('Decision Tree Importance'!A844,'Linear Regression'!A:A,0)</f>
        <v>#N/A</v>
      </c>
    </row>
    <row r="845">
      <c r="D845" s="8"/>
      <c r="E845" s="8"/>
      <c r="F845" s="4" t="str">
        <f>IFERROR(__xludf.DUMMYFUNCTION("RANK(C845,FILTER(C:C,E:E=E845,A:A=A845))"),"#N/A")</f>
        <v>#N/A</v>
      </c>
      <c r="G845" s="4" t="str">
        <f t="shared" si="1"/>
        <v>'',</v>
      </c>
      <c r="H845" s="4" t="str">
        <f>MATCH('Decision Tree Importance'!A845,'Linear Regression'!A:A,0)</f>
        <v>#N/A</v>
      </c>
    </row>
    <row r="846">
      <c r="D846" s="8"/>
      <c r="E846" s="8"/>
      <c r="F846" s="4" t="str">
        <f>IFERROR(__xludf.DUMMYFUNCTION("RANK(C846,FILTER(C:C,E:E=E846,A:A=A846))"),"#N/A")</f>
        <v>#N/A</v>
      </c>
      <c r="G846" s="4" t="str">
        <f t="shared" si="1"/>
        <v>'',</v>
      </c>
      <c r="H846" s="4" t="str">
        <f>MATCH('Decision Tree Importance'!A846,'Linear Regression'!A:A,0)</f>
        <v>#N/A</v>
      </c>
    </row>
    <row r="847">
      <c r="D847" s="8"/>
      <c r="E847" s="8"/>
      <c r="F847" s="4" t="str">
        <f>IFERROR(__xludf.DUMMYFUNCTION("RANK(C847,FILTER(C:C,E:E=E847,A:A=A847))"),"#N/A")</f>
        <v>#N/A</v>
      </c>
      <c r="G847" s="4" t="str">
        <f t="shared" si="1"/>
        <v>'',</v>
      </c>
      <c r="H847" s="4" t="str">
        <f>MATCH('Decision Tree Importance'!A847,'Linear Regression'!A:A,0)</f>
        <v>#N/A</v>
      </c>
    </row>
    <row r="848">
      <c r="D848" s="8"/>
      <c r="E848" s="8"/>
      <c r="F848" s="4" t="str">
        <f>IFERROR(__xludf.DUMMYFUNCTION("RANK(C848,FILTER(C:C,E:E=E848,A:A=A848))"),"#N/A")</f>
        <v>#N/A</v>
      </c>
      <c r="G848" s="4" t="str">
        <f t="shared" si="1"/>
        <v>'',</v>
      </c>
      <c r="H848" s="4" t="str">
        <f>MATCH('Decision Tree Importance'!A848,'Linear Regression'!A:A,0)</f>
        <v>#N/A</v>
      </c>
    </row>
    <row r="849">
      <c r="D849" s="8"/>
      <c r="E849" s="8"/>
      <c r="F849" s="4" t="str">
        <f>IFERROR(__xludf.DUMMYFUNCTION("RANK(C849,FILTER(C:C,E:E=E849,A:A=A849))"),"#N/A")</f>
        <v>#N/A</v>
      </c>
      <c r="G849" s="4" t="str">
        <f t="shared" si="1"/>
        <v>'',</v>
      </c>
      <c r="H849" s="4" t="str">
        <f>MATCH('Decision Tree Importance'!A849,'Linear Regression'!A:A,0)</f>
        <v>#N/A</v>
      </c>
    </row>
    <row r="850">
      <c r="D850" s="8"/>
      <c r="E850" s="8"/>
      <c r="F850" s="4" t="str">
        <f>IFERROR(__xludf.DUMMYFUNCTION("RANK(C850,FILTER(C:C,E:E=E850,A:A=A850))"),"#N/A")</f>
        <v>#N/A</v>
      </c>
      <c r="G850" s="4" t="str">
        <f t="shared" si="1"/>
        <v>'',</v>
      </c>
      <c r="H850" s="4" t="str">
        <f>MATCH('Decision Tree Importance'!A850,'Linear Regression'!A:A,0)</f>
        <v>#N/A</v>
      </c>
    </row>
    <row r="851">
      <c r="D851" s="8"/>
      <c r="E851" s="8"/>
      <c r="F851" s="4" t="str">
        <f>IFERROR(__xludf.DUMMYFUNCTION("RANK(C851,FILTER(C:C,E:E=E851,A:A=A851))"),"#N/A")</f>
        <v>#N/A</v>
      </c>
      <c r="G851" s="4" t="str">
        <f t="shared" si="1"/>
        <v>'',</v>
      </c>
      <c r="H851" s="4" t="str">
        <f>MATCH('Decision Tree Importance'!A851,'Linear Regression'!A:A,0)</f>
        <v>#N/A</v>
      </c>
    </row>
    <row r="852">
      <c r="D852" s="8"/>
      <c r="E852" s="8"/>
      <c r="F852" s="4" t="str">
        <f>IFERROR(__xludf.DUMMYFUNCTION("RANK(C852,FILTER(C:C,E:E=E852,A:A=A852))"),"#N/A")</f>
        <v>#N/A</v>
      </c>
      <c r="G852" s="4" t="str">
        <f t="shared" si="1"/>
        <v>'',</v>
      </c>
      <c r="H852" s="4" t="str">
        <f>MATCH('Decision Tree Importance'!A852,'Linear Regression'!A:A,0)</f>
        <v>#N/A</v>
      </c>
    </row>
    <row r="853">
      <c r="D853" s="8"/>
      <c r="E853" s="8"/>
      <c r="F853" s="4" t="str">
        <f>IFERROR(__xludf.DUMMYFUNCTION("RANK(C853,FILTER(C:C,E:E=E853,A:A=A853))"),"#N/A")</f>
        <v>#N/A</v>
      </c>
      <c r="G853" s="4" t="str">
        <f t="shared" si="1"/>
        <v>'',</v>
      </c>
      <c r="H853" s="4" t="str">
        <f>MATCH('Decision Tree Importance'!A853,'Linear Regression'!A:A,0)</f>
        <v>#N/A</v>
      </c>
    </row>
    <row r="854">
      <c r="D854" s="8"/>
      <c r="E854" s="8"/>
      <c r="F854" s="4" t="str">
        <f>IFERROR(__xludf.DUMMYFUNCTION("RANK(C854,FILTER(C:C,E:E=E854,A:A=A854))"),"#N/A")</f>
        <v>#N/A</v>
      </c>
      <c r="G854" s="4" t="str">
        <f t="shared" si="1"/>
        <v>'',</v>
      </c>
      <c r="H854" s="4" t="str">
        <f>MATCH('Decision Tree Importance'!A854,'Linear Regression'!A:A,0)</f>
        <v>#N/A</v>
      </c>
    </row>
    <row r="855">
      <c r="D855" s="8"/>
      <c r="E855" s="8"/>
      <c r="F855" s="4" t="str">
        <f>IFERROR(__xludf.DUMMYFUNCTION("RANK(C855,FILTER(C:C,E:E=E855,A:A=A855))"),"#N/A")</f>
        <v>#N/A</v>
      </c>
      <c r="G855" s="4" t="str">
        <f t="shared" si="1"/>
        <v>'',</v>
      </c>
      <c r="H855" s="4" t="str">
        <f>MATCH('Decision Tree Importance'!A855,'Linear Regression'!A:A,0)</f>
        <v>#N/A</v>
      </c>
    </row>
    <row r="856">
      <c r="D856" s="8"/>
      <c r="E856" s="8"/>
      <c r="F856" s="4" t="str">
        <f>IFERROR(__xludf.DUMMYFUNCTION("RANK(C856,FILTER(C:C,E:E=E856,A:A=A856))"),"#N/A")</f>
        <v>#N/A</v>
      </c>
      <c r="G856" s="4" t="str">
        <f t="shared" si="1"/>
        <v>'',</v>
      </c>
      <c r="H856" s="4" t="str">
        <f>MATCH('Decision Tree Importance'!A856,'Linear Regression'!A:A,0)</f>
        <v>#N/A</v>
      </c>
    </row>
    <row r="857">
      <c r="D857" s="8"/>
      <c r="E857" s="8"/>
      <c r="F857" s="4" t="str">
        <f>IFERROR(__xludf.DUMMYFUNCTION("RANK(C857,FILTER(C:C,E:E=E857,A:A=A857))"),"#N/A")</f>
        <v>#N/A</v>
      </c>
      <c r="G857" s="4" t="str">
        <f t="shared" si="1"/>
        <v>'',</v>
      </c>
      <c r="H857" s="4" t="str">
        <f>MATCH('Decision Tree Importance'!A857,'Linear Regression'!A:A,0)</f>
        <v>#N/A</v>
      </c>
    </row>
    <row r="858">
      <c r="D858" s="8"/>
      <c r="E858" s="8"/>
      <c r="F858" s="4" t="str">
        <f>IFERROR(__xludf.DUMMYFUNCTION("RANK(C858,FILTER(C:C,E:E=E858,A:A=A858))"),"#N/A")</f>
        <v>#N/A</v>
      </c>
      <c r="G858" s="4" t="str">
        <f t="shared" si="1"/>
        <v>'',</v>
      </c>
      <c r="H858" s="4" t="str">
        <f>MATCH('Decision Tree Importance'!A858,'Linear Regression'!A:A,0)</f>
        <v>#N/A</v>
      </c>
    </row>
    <row r="859">
      <c r="D859" s="8"/>
      <c r="E859" s="8"/>
      <c r="F859" s="4" t="str">
        <f>IFERROR(__xludf.DUMMYFUNCTION("RANK(C859,FILTER(C:C,E:E=E859,A:A=A859))"),"#N/A")</f>
        <v>#N/A</v>
      </c>
      <c r="G859" s="4" t="str">
        <f t="shared" si="1"/>
        <v>'',</v>
      </c>
      <c r="H859" s="4" t="str">
        <f>MATCH('Decision Tree Importance'!A859,'Linear Regression'!A:A,0)</f>
        <v>#N/A</v>
      </c>
    </row>
    <row r="860">
      <c r="D860" s="8"/>
      <c r="E860" s="8"/>
      <c r="F860" s="4" t="str">
        <f>IFERROR(__xludf.DUMMYFUNCTION("RANK(C860,FILTER(C:C,E:E=E860,A:A=A860))"),"#N/A")</f>
        <v>#N/A</v>
      </c>
      <c r="G860" s="4" t="str">
        <f t="shared" si="1"/>
        <v>'',</v>
      </c>
      <c r="H860" s="4" t="str">
        <f>MATCH('Decision Tree Importance'!A860,'Linear Regression'!A:A,0)</f>
        <v>#N/A</v>
      </c>
    </row>
    <row r="861">
      <c r="D861" s="8"/>
      <c r="E861" s="8"/>
      <c r="F861" s="4" t="str">
        <f>IFERROR(__xludf.DUMMYFUNCTION("RANK(C861,FILTER(C:C,E:E=E861,A:A=A861))"),"#N/A")</f>
        <v>#N/A</v>
      </c>
      <c r="G861" s="4" t="str">
        <f t="shared" si="1"/>
        <v>'',</v>
      </c>
      <c r="H861" s="4" t="str">
        <f>MATCH('Decision Tree Importance'!A861,'Linear Regression'!A:A,0)</f>
        <v>#N/A</v>
      </c>
    </row>
    <row r="862">
      <c r="D862" s="8"/>
      <c r="E862" s="8"/>
      <c r="F862" s="4" t="str">
        <f>IFERROR(__xludf.DUMMYFUNCTION("RANK(C862,FILTER(C:C,E:E=E862,A:A=A862))"),"#N/A")</f>
        <v>#N/A</v>
      </c>
      <c r="G862" s="4" t="str">
        <f t="shared" si="1"/>
        <v>'',</v>
      </c>
      <c r="H862" s="4" t="str">
        <f>MATCH('Decision Tree Importance'!A862,'Linear Regression'!A:A,0)</f>
        <v>#N/A</v>
      </c>
    </row>
    <row r="863">
      <c r="D863" s="8"/>
      <c r="E863" s="8"/>
      <c r="F863" s="4" t="str">
        <f>IFERROR(__xludf.DUMMYFUNCTION("RANK(C863,FILTER(C:C,E:E=E863,A:A=A863))"),"#N/A")</f>
        <v>#N/A</v>
      </c>
      <c r="G863" s="4" t="str">
        <f t="shared" si="1"/>
        <v>'',</v>
      </c>
      <c r="H863" s="4" t="str">
        <f>MATCH('Decision Tree Importance'!A863,'Linear Regression'!A:A,0)</f>
        <v>#N/A</v>
      </c>
    </row>
    <row r="864">
      <c r="D864" s="8"/>
      <c r="E864" s="8"/>
      <c r="F864" s="4" t="str">
        <f>IFERROR(__xludf.DUMMYFUNCTION("RANK(C864,FILTER(C:C,E:E=E864,A:A=A864))"),"#N/A")</f>
        <v>#N/A</v>
      </c>
      <c r="G864" s="4" t="str">
        <f t="shared" si="1"/>
        <v>'',</v>
      </c>
      <c r="H864" s="4" t="str">
        <f>MATCH('Decision Tree Importance'!A864,'Linear Regression'!A:A,0)</f>
        <v>#N/A</v>
      </c>
    </row>
    <row r="865">
      <c r="D865" s="8"/>
      <c r="E865" s="8"/>
      <c r="F865" s="4" t="str">
        <f>IFERROR(__xludf.DUMMYFUNCTION("RANK(C865,FILTER(C:C,E:E=E865,A:A=A865))"),"#N/A")</f>
        <v>#N/A</v>
      </c>
      <c r="G865" s="4" t="str">
        <f t="shared" si="1"/>
        <v>'',</v>
      </c>
      <c r="H865" s="4" t="str">
        <f>MATCH('Decision Tree Importance'!A865,'Linear Regression'!A:A,0)</f>
        <v>#N/A</v>
      </c>
    </row>
    <row r="866">
      <c r="D866" s="8"/>
      <c r="E866" s="8"/>
      <c r="F866" s="4" t="str">
        <f>IFERROR(__xludf.DUMMYFUNCTION("RANK(C866,FILTER(C:C,E:E=E866,A:A=A866))"),"#N/A")</f>
        <v>#N/A</v>
      </c>
      <c r="G866" s="4" t="str">
        <f t="shared" si="1"/>
        <v>'',</v>
      </c>
      <c r="H866" s="4" t="str">
        <f>MATCH('Decision Tree Importance'!A866,'Linear Regression'!A:A,0)</f>
        <v>#N/A</v>
      </c>
    </row>
    <row r="867">
      <c r="D867" s="8"/>
      <c r="E867" s="8"/>
      <c r="F867" s="4" t="str">
        <f>IFERROR(__xludf.DUMMYFUNCTION("RANK(C867,FILTER(C:C,E:E=E867,A:A=A867))"),"#N/A")</f>
        <v>#N/A</v>
      </c>
      <c r="G867" s="4" t="str">
        <f t="shared" si="1"/>
        <v>'',</v>
      </c>
      <c r="H867" s="4" t="str">
        <f>MATCH('Decision Tree Importance'!A867,'Linear Regression'!A:A,0)</f>
        <v>#N/A</v>
      </c>
    </row>
    <row r="868">
      <c r="D868" s="8"/>
      <c r="E868" s="8"/>
      <c r="F868" s="4" t="str">
        <f>IFERROR(__xludf.DUMMYFUNCTION("RANK(C868,FILTER(C:C,E:E=E868,A:A=A868))"),"#N/A")</f>
        <v>#N/A</v>
      </c>
      <c r="G868" s="4" t="str">
        <f t="shared" si="1"/>
        <v>'',</v>
      </c>
      <c r="H868" s="4" t="str">
        <f>MATCH('Decision Tree Importance'!A868,'Linear Regression'!A:A,0)</f>
        <v>#N/A</v>
      </c>
    </row>
    <row r="869">
      <c r="D869" s="8"/>
      <c r="E869" s="8"/>
      <c r="F869" s="4" t="str">
        <f>IFERROR(__xludf.DUMMYFUNCTION("RANK(C869,FILTER(C:C,E:E=E869,A:A=A869))"),"#N/A")</f>
        <v>#N/A</v>
      </c>
      <c r="G869" s="4" t="str">
        <f t="shared" si="1"/>
        <v>'',</v>
      </c>
      <c r="H869" s="4" t="str">
        <f>MATCH('Decision Tree Importance'!A869,'Linear Regression'!A:A,0)</f>
        <v>#N/A</v>
      </c>
    </row>
    <row r="870">
      <c r="D870" s="8"/>
      <c r="E870" s="8"/>
      <c r="F870" s="4" t="str">
        <f>IFERROR(__xludf.DUMMYFUNCTION("RANK(C870,FILTER(C:C,E:E=E870,A:A=A870))"),"#N/A")</f>
        <v>#N/A</v>
      </c>
      <c r="G870" s="4" t="str">
        <f t="shared" si="1"/>
        <v>'',</v>
      </c>
      <c r="H870" s="4" t="str">
        <f>MATCH('Decision Tree Importance'!A870,'Linear Regression'!A:A,0)</f>
        <v>#N/A</v>
      </c>
    </row>
    <row r="871">
      <c r="D871" s="8"/>
      <c r="E871" s="8"/>
      <c r="F871" s="4" t="str">
        <f>IFERROR(__xludf.DUMMYFUNCTION("RANK(C871,FILTER(C:C,E:E=E871,A:A=A871))"),"#N/A")</f>
        <v>#N/A</v>
      </c>
      <c r="G871" s="4" t="str">
        <f t="shared" si="1"/>
        <v>'',</v>
      </c>
      <c r="H871" s="4" t="str">
        <f>MATCH('Decision Tree Importance'!A871,'Linear Regression'!A:A,0)</f>
        <v>#N/A</v>
      </c>
    </row>
    <row r="872">
      <c r="D872" s="8"/>
      <c r="E872" s="8"/>
      <c r="F872" s="4" t="str">
        <f>IFERROR(__xludf.DUMMYFUNCTION("RANK(C872,FILTER(C:C,E:E=E872,A:A=A872))"),"#N/A")</f>
        <v>#N/A</v>
      </c>
      <c r="G872" s="4" t="str">
        <f t="shared" si="1"/>
        <v>'',</v>
      </c>
      <c r="H872" s="4" t="str">
        <f>MATCH('Decision Tree Importance'!A872,'Linear Regression'!A:A,0)</f>
        <v>#N/A</v>
      </c>
    </row>
    <row r="873">
      <c r="D873" s="8"/>
      <c r="E873" s="8"/>
      <c r="F873" s="4" t="str">
        <f>IFERROR(__xludf.DUMMYFUNCTION("RANK(C873,FILTER(C:C,E:E=E873,A:A=A873))"),"#N/A")</f>
        <v>#N/A</v>
      </c>
      <c r="G873" s="4" t="str">
        <f t="shared" si="1"/>
        <v>'',</v>
      </c>
      <c r="H873" s="4" t="str">
        <f>MATCH('Decision Tree Importance'!A873,'Linear Regression'!A:A,0)</f>
        <v>#N/A</v>
      </c>
    </row>
    <row r="874">
      <c r="D874" s="8"/>
      <c r="E874" s="8"/>
      <c r="F874" s="4" t="str">
        <f>IFERROR(__xludf.DUMMYFUNCTION("RANK(C874,FILTER(C:C,E:E=E874,A:A=A874))"),"#N/A")</f>
        <v>#N/A</v>
      </c>
      <c r="G874" s="4" t="str">
        <f t="shared" si="1"/>
        <v>'',</v>
      </c>
      <c r="H874" s="4" t="str">
        <f>MATCH('Decision Tree Importance'!A874,'Linear Regression'!A:A,0)</f>
        <v>#N/A</v>
      </c>
    </row>
    <row r="875">
      <c r="D875" s="8"/>
      <c r="E875" s="8"/>
      <c r="F875" s="4" t="str">
        <f>IFERROR(__xludf.DUMMYFUNCTION("RANK(C875,FILTER(C:C,E:E=E875,A:A=A875))"),"#N/A")</f>
        <v>#N/A</v>
      </c>
      <c r="G875" s="4" t="str">
        <f t="shared" si="1"/>
        <v>'',</v>
      </c>
      <c r="H875" s="4" t="str">
        <f>MATCH('Decision Tree Importance'!A875,'Linear Regression'!A:A,0)</f>
        <v>#N/A</v>
      </c>
    </row>
    <row r="876">
      <c r="D876" s="8"/>
      <c r="E876" s="8"/>
      <c r="F876" s="4" t="str">
        <f>IFERROR(__xludf.DUMMYFUNCTION("RANK(C876,FILTER(C:C,E:E=E876,A:A=A876))"),"#N/A")</f>
        <v>#N/A</v>
      </c>
      <c r="G876" s="4" t="str">
        <f t="shared" si="1"/>
        <v>'',</v>
      </c>
      <c r="H876" s="4" t="str">
        <f>MATCH('Decision Tree Importance'!A876,'Linear Regression'!A:A,0)</f>
        <v>#N/A</v>
      </c>
    </row>
    <row r="877">
      <c r="D877" s="8"/>
      <c r="E877" s="8"/>
      <c r="F877" s="4" t="str">
        <f>IFERROR(__xludf.DUMMYFUNCTION("RANK(C877,FILTER(C:C,E:E=E877,A:A=A877))"),"#N/A")</f>
        <v>#N/A</v>
      </c>
      <c r="G877" s="4" t="str">
        <f t="shared" si="1"/>
        <v>'',</v>
      </c>
      <c r="H877" s="4" t="str">
        <f>MATCH('Decision Tree Importance'!A877,'Linear Regression'!A:A,0)</f>
        <v>#N/A</v>
      </c>
    </row>
    <row r="878">
      <c r="D878" s="8"/>
      <c r="E878" s="8"/>
      <c r="F878" s="4" t="str">
        <f>IFERROR(__xludf.DUMMYFUNCTION("RANK(C878,FILTER(C:C,E:E=E878,A:A=A878))"),"#N/A")</f>
        <v>#N/A</v>
      </c>
      <c r="G878" s="4" t="str">
        <f t="shared" si="1"/>
        <v>'',</v>
      </c>
      <c r="H878" s="4" t="str">
        <f>MATCH('Decision Tree Importance'!A878,'Linear Regression'!A:A,0)</f>
        <v>#N/A</v>
      </c>
    </row>
    <row r="879">
      <c r="D879" s="8"/>
      <c r="E879" s="8"/>
      <c r="F879" s="4" t="str">
        <f>IFERROR(__xludf.DUMMYFUNCTION("RANK(C879,FILTER(C:C,E:E=E879,A:A=A879))"),"#N/A")</f>
        <v>#N/A</v>
      </c>
      <c r="G879" s="4" t="str">
        <f t="shared" si="1"/>
        <v>'',</v>
      </c>
      <c r="H879" s="4" t="str">
        <f>MATCH('Decision Tree Importance'!A879,'Linear Regression'!A:A,0)</f>
        <v>#N/A</v>
      </c>
    </row>
    <row r="880">
      <c r="D880" s="8"/>
      <c r="E880" s="8"/>
      <c r="F880" s="4" t="str">
        <f>IFERROR(__xludf.DUMMYFUNCTION("RANK(C880,FILTER(C:C,E:E=E880,A:A=A880))"),"#N/A")</f>
        <v>#N/A</v>
      </c>
      <c r="G880" s="4" t="str">
        <f t="shared" si="1"/>
        <v>'',</v>
      </c>
      <c r="H880" s="4" t="str">
        <f>MATCH('Decision Tree Importance'!A880,'Linear Regression'!A:A,0)</f>
        <v>#N/A</v>
      </c>
    </row>
    <row r="881">
      <c r="D881" s="8"/>
      <c r="E881" s="8"/>
      <c r="F881" s="4" t="str">
        <f>IFERROR(__xludf.DUMMYFUNCTION("RANK(C881,FILTER(C:C,E:E=E881,A:A=A881))"),"#N/A")</f>
        <v>#N/A</v>
      </c>
      <c r="G881" s="4" t="str">
        <f t="shared" si="1"/>
        <v>'',</v>
      </c>
      <c r="H881" s="4" t="str">
        <f>MATCH('Decision Tree Importance'!A881,'Linear Regression'!A:A,0)</f>
        <v>#N/A</v>
      </c>
    </row>
    <row r="882">
      <c r="D882" s="8"/>
      <c r="E882" s="8"/>
      <c r="F882" s="4" t="str">
        <f>IFERROR(__xludf.DUMMYFUNCTION("RANK(C882,FILTER(C:C,E:E=E882,A:A=A882))"),"#N/A")</f>
        <v>#N/A</v>
      </c>
      <c r="G882" s="4" t="str">
        <f t="shared" si="1"/>
        <v>'',</v>
      </c>
      <c r="H882" s="4" t="str">
        <f>MATCH('Decision Tree Importance'!A882,'Linear Regression'!A:A,0)</f>
        <v>#N/A</v>
      </c>
    </row>
    <row r="883">
      <c r="D883" s="8"/>
      <c r="E883" s="8"/>
      <c r="F883" s="4" t="str">
        <f>IFERROR(__xludf.DUMMYFUNCTION("RANK(C883,FILTER(C:C,E:E=E883,A:A=A883))"),"#N/A")</f>
        <v>#N/A</v>
      </c>
      <c r="G883" s="4" t="str">
        <f t="shared" si="1"/>
        <v>'',</v>
      </c>
      <c r="H883" s="4" t="str">
        <f>MATCH('Decision Tree Importance'!A883,'Linear Regression'!A:A,0)</f>
        <v>#N/A</v>
      </c>
    </row>
    <row r="884">
      <c r="D884" s="8"/>
      <c r="E884" s="8"/>
      <c r="F884" s="4" t="str">
        <f>IFERROR(__xludf.DUMMYFUNCTION("RANK(C884,FILTER(C:C,E:E=E884,A:A=A884))"),"#N/A")</f>
        <v>#N/A</v>
      </c>
      <c r="G884" s="4" t="str">
        <f t="shared" si="1"/>
        <v>'',</v>
      </c>
      <c r="H884" s="4" t="str">
        <f>MATCH('Decision Tree Importance'!A884,'Linear Regression'!A:A,0)</f>
        <v>#N/A</v>
      </c>
    </row>
    <row r="885">
      <c r="D885" s="8"/>
      <c r="E885" s="8"/>
      <c r="F885" s="4" t="str">
        <f>IFERROR(__xludf.DUMMYFUNCTION("RANK(C885,FILTER(C:C,E:E=E885,A:A=A885))"),"#N/A")</f>
        <v>#N/A</v>
      </c>
      <c r="G885" s="4" t="str">
        <f t="shared" si="1"/>
        <v>'',</v>
      </c>
      <c r="H885" s="4" t="str">
        <f>MATCH('Decision Tree Importance'!A885,'Linear Regression'!A:A,0)</f>
        <v>#N/A</v>
      </c>
    </row>
    <row r="886">
      <c r="D886" s="8"/>
      <c r="E886" s="8"/>
      <c r="F886" s="4" t="str">
        <f>IFERROR(__xludf.DUMMYFUNCTION("RANK(C886,FILTER(C:C,E:E=E886,A:A=A886))"),"#N/A")</f>
        <v>#N/A</v>
      </c>
      <c r="G886" s="4" t="str">
        <f t="shared" si="1"/>
        <v>'',</v>
      </c>
      <c r="H886" s="4" t="str">
        <f>MATCH('Decision Tree Importance'!A886,'Linear Regression'!A:A,0)</f>
        <v>#N/A</v>
      </c>
    </row>
    <row r="887">
      <c r="D887" s="8"/>
      <c r="E887" s="8"/>
      <c r="F887" s="4" t="str">
        <f>IFERROR(__xludf.DUMMYFUNCTION("RANK(C887,FILTER(C:C,E:E=E887,A:A=A887))"),"#N/A")</f>
        <v>#N/A</v>
      </c>
      <c r="G887" s="4" t="str">
        <f t="shared" si="1"/>
        <v>'',</v>
      </c>
      <c r="H887" s="4" t="str">
        <f>MATCH('Decision Tree Importance'!A887,'Linear Regression'!A:A,0)</f>
        <v>#N/A</v>
      </c>
    </row>
    <row r="888">
      <c r="D888" s="8"/>
      <c r="E888" s="8"/>
      <c r="F888" s="4" t="str">
        <f>IFERROR(__xludf.DUMMYFUNCTION("RANK(C888,FILTER(C:C,E:E=E888,A:A=A888))"),"#N/A")</f>
        <v>#N/A</v>
      </c>
      <c r="G888" s="4" t="str">
        <f t="shared" si="1"/>
        <v>'',</v>
      </c>
      <c r="H888" s="4" t="str">
        <f>MATCH('Decision Tree Importance'!A888,'Linear Regression'!A:A,0)</f>
        <v>#N/A</v>
      </c>
    </row>
    <row r="889">
      <c r="D889" s="8"/>
      <c r="E889" s="8"/>
      <c r="F889" s="4" t="str">
        <f>IFERROR(__xludf.DUMMYFUNCTION("RANK(C889,FILTER(C:C,E:E=E889,A:A=A889))"),"#N/A")</f>
        <v>#N/A</v>
      </c>
      <c r="G889" s="4" t="str">
        <f t="shared" si="1"/>
        <v>'',</v>
      </c>
      <c r="H889" s="4" t="str">
        <f>MATCH('Decision Tree Importance'!A889,'Linear Regression'!A:A,0)</f>
        <v>#N/A</v>
      </c>
    </row>
    <row r="890">
      <c r="D890" s="8"/>
      <c r="E890" s="8"/>
      <c r="F890" s="4" t="str">
        <f>IFERROR(__xludf.DUMMYFUNCTION("RANK(C890,FILTER(C:C,E:E=E890,A:A=A890))"),"#N/A")</f>
        <v>#N/A</v>
      </c>
      <c r="G890" s="4" t="str">
        <f t="shared" si="1"/>
        <v>'',</v>
      </c>
      <c r="H890" s="4" t="str">
        <f>MATCH('Decision Tree Importance'!A890,'Linear Regression'!A:A,0)</f>
        <v>#N/A</v>
      </c>
    </row>
    <row r="891">
      <c r="D891" s="8"/>
      <c r="E891" s="8"/>
      <c r="F891" s="4" t="str">
        <f>IFERROR(__xludf.DUMMYFUNCTION("RANK(C891,FILTER(C:C,E:E=E891,A:A=A891))"),"#N/A")</f>
        <v>#N/A</v>
      </c>
      <c r="G891" s="4" t="str">
        <f t="shared" si="1"/>
        <v>'',</v>
      </c>
      <c r="H891" s="4" t="str">
        <f>MATCH('Decision Tree Importance'!A891,'Linear Regression'!A:A,0)</f>
        <v>#N/A</v>
      </c>
    </row>
    <row r="892">
      <c r="D892" s="8"/>
      <c r="E892" s="8"/>
      <c r="F892" s="4" t="str">
        <f>IFERROR(__xludf.DUMMYFUNCTION("RANK(C892,FILTER(C:C,E:E=E892,A:A=A892))"),"#N/A")</f>
        <v>#N/A</v>
      </c>
      <c r="G892" s="4" t="str">
        <f t="shared" si="1"/>
        <v>'',</v>
      </c>
      <c r="H892" s="4" t="str">
        <f>MATCH('Decision Tree Importance'!A892,'Linear Regression'!A:A,0)</f>
        <v>#N/A</v>
      </c>
    </row>
    <row r="893">
      <c r="D893" s="8"/>
      <c r="E893" s="8"/>
      <c r="F893" s="4" t="str">
        <f>IFERROR(__xludf.DUMMYFUNCTION("RANK(C893,FILTER(C:C,E:E=E893,A:A=A893))"),"#N/A")</f>
        <v>#N/A</v>
      </c>
      <c r="G893" s="4" t="str">
        <f t="shared" si="1"/>
        <v>'',</v>
      </c>
      <c r="H893" s="4" t="str">
        <f>MATCH('Decision Tree Importance'!A893,'Linear Regression'!A:A,0)</f>
        <v>#N/A</v>
      </c>
    </row>
    <row r="894">
      <c r="D894" s="8"/>
      <c r="E894" s="8"/>
      <c r="F894" s="4" t="str">
        <f>IFERROR(__xludf.DUMMYFUNCTION("RANK(C894,FILTER(C:C,E:E=E894,A:A=A894))"),"#N/A")</f>
        <v>#N/A</v>
      </c>
      <c r="G894" s="4" t="str">
        <f t="shared" si="1"/>
        <v>'',</v>
      </c>
      <c r="H894" s="4" t="str">
        <f>MATCH('Decision Tree Importance'!A894,'Linear Regression'!A:A,0)</f>
        <v>#N/A</v>
      </c>
    </row>
    <row r="895">
      <c r="D895" s="8"/>
      <c r="E895" s="8"/>
      <c r="F895" s="4" t="str">
        <f>IFERROR(__xludf.DUMMYFUNCTION("RANK(C895,FILTER(C:C,E:E=E895,A:A=A895))"),"#N/A")</f>
        <v>#N/A</v>
      </c>
      <c r="G895" s="4" t="str">
        <f t="shared" si="1"/>
        <v>'',</v>
      </c>
      <c r="H895" s="4" t="str">
        <f>MATCH('Decision Tree Importance'!A895,'Linear Regression'!A:A,0)</f>
        <v>#N/A</v>
      </c>
    </row>
    <row r="896">
      <c r="D896" s="8"/>
      <c r="E896" s="8"/>
      <c r="F896" s="4" t="str">
        <f>IFERROR(__xludf.DUMMYFUNCTION("RANK(C896,FILTER(C:C,E:E=E896,A:A=A896))"),"#N/A")</f>
        <v>#N/A</v>
      </c>
      <c r="G896" s="4" t="str">
        <f t="shared" si="1"/>
        <v>'',</v>
      </c>
      <c r="H896" s="4" t="str">
        <f>MATCH('Decision Tree Importance'!A896,'Linear Regression'!A:A,0)</f>
        <v>#N/A</v>
      </c>
    </row>
    <row r="897">
      <c r="D897" s="8"/>
      <c r="E897" s="8"/>
      <c r="F897" s="4" t="str">
        <f>IFERROR(__xludf.DUMMYFUNCTION("RANK(C897,FILTER(C:C,E:E=E897,A:A=A897))"),"#N/A")</f>
        <v>#N/A</v>
      </c>
      <c r="G897" s="4" t="str">
        <f t="shared" si="1"/>
        <v>'',</v>
      </c>
      <c r="H897" s="4" t="str">
        <f>MATCH('Decision Tree Importance'!A897,'Linear Regression'!A:A,0)</f>
        <v>#N/A</v>
      </c>
    </row>
    <row r="898">
      <c r="D898" s="8"/>
      <c r="E898" s="8"/>
      <c r="F898" s="4" t="str">
        <f>IFERROR(__xludf.DUMMYFUNCTION("RANK(C898,FILTER(C:C,E:E=E898,A:A=A898))"),"#N/A")</f>
        <v>#N/A</v>
      </c>
      <c r="G898" s="4" t="str">
        <f t="shared" si="1"/>
        <v>'',</v>
      </c>
      <c r="H898" s="4" t="str">
        <f>MATCH('Decision Tree Importance'!A898,'Linear Regression'!A:A,0)</f>
        <v>#N/A</v>
      </c>
    </row>
    <row r="899">
      <c r="D899" s="8"/>
      <c r="E899" s="8"/>
      <c r="F899" s="4" t="str">
        <f>IFERROR(__xludf.DUMMYFUNCTION("RANK(C899,FILTER(C:C,E:E=E899,A:A=A899))"),"#N/A")</f>
        <v>#N/A</v>
      </c>
      <c r="G899" s="4" t="str">
        <f t="shared" si="1"/>
        <v>'',</v>
      </c>
      <c r="H899" s="4" t="str">
        <f>MATCH('Decision Tree Importance'!A899,'Linear Regression'!A:A,0)</f>
        <v>#N/A</v>
      </c>
    </row>
    <row r="900">
      <c r="D900" s="8"/>
      <c r="E900" s="8"/>
      <c r="F900" s="4" t="str">
        <f>IFERROR(__xludf.DUMMYFUNCTION("RANK(C900,FILTER(C:C,E:E=E900,A:A=A900))"),"#N/A")</f>
        <v>#N/A</v>
      </c>
      <c r="G900" s="4" t="str">
        <f t="shared" si="1"/>
        <v>'',</v>
      </c>
      <c r="H900" s="4" t="str">
        <f>MATCH('Decision Tree Importance'!A900,'Linear Regression'!A:A,0)</f>
        <v>#N/A</v>
      </c>
    </row>
    <row r="901">
      <c r="D901" s="8"/>
      <c r="E901" s="8"/>
      <c r="F901" s="4" t="str">
        <f>IFERROR(__xludf.DUMMYFUNCTION("RANK(C901,FILTER(C:C,E:E=E901,A:A=A901))"),"#N/A")</f>
        <v>#N/A</v>
      </c>
      <c r="G901" s="4" t="str">
        <f t="shared" si="1"/>
        <v>'',</v>
      </c>
      <c r="H901" s="4" t="str">
        <f>MATCH('Decision Tree Importance'!A901,'Linear Regression'!A:A,0)</f>
        <v>#N/A</v>
      </c>
    </row>
    <row r="902">
      <c r="D902" s="8"/>
      <c r="E902" s="8"/>
      <c r="F902" s="4" t="str">
        <f>IFERROR(__xludf.DUMMYFUNCTION("RANK(C902,FILTER(C:C,E:E=E902,A:A=A902))"),"#N/A")</f>
        <v>#N/A</v>
      </c>
      <c r="G902" s="4" t="str">
        <f t="shared" si="1"/>
        <v>'',</v>
      </c>
      <c r="H902" s="4" t="str">
        <f>MATCH('Decision Tree Importance'!A902,'Linear Regression'!A:A,0)</f>
        <v>#N/A</v>
      </c>
    </row>
    <row r="903">
      <c r="D903" s="8"/>
      <c r="E903" s="8"/>
      <c r="F903" s="4" t="str">
        <f>IFERROR(__xludf.DUMMYFUNCTION("RANK(C903,FILTER(C:C,E:E=E903,A:A=A903))"),"#N/A")</f>
        <v>#N/A</v>
      </c>
      <c r="G903" s="4" t="str">
        <f t="shared" si="1"/>
        <v>'',</v>
      </c>
      <c r="H903" s="4" t="str">
        <f>MATCH('Decision Tree Importance'!A903,'Linear Regression'!A:A,0)</f>
        <v>#N/A</v>
      </c>
    </row>
    <row r="904">
      <c r="D904" s="8"/>
      <c r="E904" s="8"/>
      <c r="F904" s="4" t="str">
        <f>IFERROR(__xludf.DUMMYFUNCTION("RANK(C904,FILTER(C:C,E:E=E904,A:A=A904))"),"#N/A")</f>
        <v>#N/A</v>
      </c>
      <c r="G904" s="4" t="str">
        <f t="shared" si="1"/>
        <v>'',</v>
      </c>
      <c r="H904" s="4" t="str">
        <f>MATCH('Decision Tree Importance'!A904,'Linear Regression'!A:A,0)</f>
        <v>#N/A</v>
      </c>
    </row>
    <row r="905">
      <c r="D905" s="8"/>
      <c r="E905" s="8"/>
      <c r="F905" s="4" t="str">
        <f>IFERROR(__xludf.DUMMYFUNCTION("RANK(C905,FILTER(C:C,E:E=E905,A:A=A905))"),"#N/A")</f>
        <v>#N/A</v>
      </c>
      <c r="G905" s="4" t="str">
        <f t="shared" si="1"/>
        <v>'',</v>
      </c>
      <c r="H905" s="4" t="str">
        <f>MATCH('Decision Tree Importance'!A905,'Linear Regression'!A:A,0)</f>
        <v>#N/A</v>
      </c>
    </row>
    <row r="906">
      <c r="D906" s="8"/>
      <c r="E906" s="8"/>
      <c r="F906" s="4" t="str">
        <f>IFERROR(__xludf.DUMMYFUNCTION("RANK(C906,FILTER(C:C,E:E=E906,A:A=A906))"),"#N/A")</f>
        <v>#N/A</v>
      </c>
      <c r="G906" s="4" t="str">
        <f t="shared" si="1"/>
        <v>'',</v>
      </c>
      <c r="H906" s="4" t="str">
        <f>MATCH('Decision Tree Importance'!A906,'Linear Regression'!A:A,0)</f>
        <v>#N/A</v>
      </c>
    </row>
    <row r="907">
      <c r="D907" s="8"/>
      <c r="E907" s="8"/>
      <c r="F907" s="4" t="str">
        <f>IFERROR(__xludf.DUMMYFUNCTION("RANK(C907,FILTER(C:C,E:E=E907,A:A=A907))"),"#N/A")</f>
        <v>#N/A</v>
      </c>
      <c r="G907" s="4" t="str">
        <f t="shared" si="1"/>
        <v>'',</v>
      </c>
      <c r="H907" s="4" t="str">
        <f>MATCH('Decision Tree Importance'!A907,'Linear Regression'!A:A,0)</f>
        <v>#N/A</v>
      </c>
    </row>
    <row r="908">
      <c r="D908" s="8"/>
      <c r="E908" s="8"/>
      <c r="F908" s="4" t="str">
        <f>IFERROR(__xludf.DUMMYFUNCTION("RANK(C908,FILTER(C:C,E:E=E908,A:A=A908))"),"#N/A")</f>
        <v>#N/A</v>
      </c>
      <c r="G908" s="4" t="str">
        <f t="shared" si="1"/>
        <v>'',</v>
      </c>
      <c r="H908" s="4" t="str">
        <f>MATCH('Decision Tree Importance'!A908,'Linear Regression'!A:A,0)</f>
        <v>#N/A</v>
      </c>
    </row>
    <row r="909">
      <c r="D909" s="8"/>
      <c r="E909" s="8"/>
      <c r="F909" s="4" t="str">
        <f>IFERROR(__xludf.DUMMYFUNCTION("RANK(C909,FILTER(C:C,E:E=E909,A:A=A909))"),"#N/A")</f>
        <v>#N/A</v>
      </c>
      <c r="G909" s="4" t="str">
        <f t="shared" si="1"/>
        <v>'',</v>
      </c>
      <c r="H909" s="4" t="str">
        <f>MATCH('Decision Tree Importance'!A909,'Linear Regression'!A:A,0)</f>
        <v>#N/A</v>
      </c>
    </row>
    <row r="910">
      <c r="D910" s="8"/>
      <c r="E910" s="8"/>
      <c r="F910" s="4" t="str">
        <f>IFERROR(__xludf.DUMMYFUNCTION("RANK(C910,FILTER(C:C,E:E=E910,A:A=A910))"),"#N/A")</f>
        <v>#N/A</v>
      </c>
      <c r="G910" s="4" t="str">
        <f t="shared" si="1"/>
        <v>'',</v>
      </c>
      <c r="H910" s="4" t="str">
        <f>MATCH('Decision Tree Importance'!A910,'Linear Regression'!A:A,0)</f>
        <v>#N/A</v>
      </c>
    </row>
    <row r="911">
      <c r="D911" s="8"/>
      <c r="E911" s="8"/>
      <c r="F911" s="4" t="str">
        <f>IFERROR(__xludf.DUMMYFUNCTION("RANK(C911,FILTER(C:C,E:E=E911,A:A=A911))"),"#N/A")</f>
        <v>#N/A</v>
      </c>
      <c r="G911" s="4" t="str">
        <f t="shared" si="1"/>
        <v>'',</v>
      </c>
      <c r="H911" s="4" t="str">
        <f>MATCH('Decision Tree Importance'!A911,'Linear Regression'!A:A,0)</f>
        <v>#N/A</v>
      </c>
    </row>
    <row r="912">
      <c r="D912" s="8"/>
      <c r="E912" s="8"/>
      <c r="F912" s="4" t="str">
        <f>IFERROR(__xludf.DUMMYFUNCTION("RANK(C912,FILTER(C:C,E:E=E912,A:A=A912))"),"#N/A")</f>
        <v>#N/A</v>
      </c>
      <c r="G912" s="4" t="str">
        <f t="shared" si="1"/>
        <v>'',</v>
      </c>
      <c r="H912" s="4" t="str">
        <f>MATCH('Decision Tree Importance'!A912,'Linear Regression'!A:A,0)</f>
        <v>#N/A</v>
      </c>
    </row>
    <row r="913">
      <c r="D913" s="8"/>
      <c r="E913" s="8"/>
      <c r="F913" s="4" t="str">
        <f>IFERROR(__xludf.DUMMYFUNCTION("RANK(C913,FILTER(C:C,E:E=E913,A:A=A913))"),"#N/A")</f>
        <v>#N/A</v>
      </c>
      <c r="G913" s="4" t="str">
        <f t="shared" si="1"/>
        <v>'',</v>
      </c>
      <c r="H913" s="4" t="str">
        <f>MATCH('Decision Tree Importance'!A913,'Linear Regression'!A:A,0)</f>
        <v>#N/A</v>
      </c>
    </row>
    <row r="914">
      <c r="D914" s="8"/>
      <c r="E914" s="8"/>
      <c r="F914" s="4" t="str">
        <f>IFERROR(__xludf.DUMMYFUNCTION("RANK(C914,FILTER(C:C,E:E=E914,A:A=A914))"),"#N/A")</f>
        <v>#N/A</v>
      </c>
      <c r="G914" s="4" t="str">
        <f t="shared" si="1"/>
        <v>'',</v>
      </c>
      <c r="H914" s="4" t="str">
        <f>MATCH('Decision Tree Importance'!A914,'Linear Regression'!A:A,0)</f>
        <v>#N/A</v>
      </c>
    </row>
    <row r="915">
      <c r="D915" s="8"/>
      <c r="E915" s="8"/>
      <c r="F915" s="4" t="str">
        <f>IFERROR(__xludf.DUMMYFUNCTION("RANK(C915,FILTER(C:C,E:E=E915,A:A=A915))"),"#N/A")</f>
        <v>#N/A</v>
      </c>
      <c r="G915" s="4" t="str">
        <f t="shared" si="1"/>
        <v>'',</v>
      </c>
      <c r="H915" s="4" t="str">
        <f>MATCH('Decision Tree Importance'!A915,'Linear Regression'!A:A,0)</f>
        <v>#N/A</v>
      </c>
    </row>
    <row r="916">
      <c r="D916" s="8"/>
      <c r="E916" s="8"/>
      <c r="F916" s="4" t="str">
        <f>IFERROR(__xludf.DUMMYFUNCTION("RANK(C916,FILTER(C:C,E:E=E916,A:A=A916))"),"#N/A")</f>
        <v>#N/A</v>
      </c>
      <c r="G916" s="4" t="str">
        <f t="shared" si="1"/>
        <v>'',</v>
      </c>
      <c r="H916" s="4" t="str">
        <f>MATCH('Decision Tree Importance'!A916,'Linear Regression'!A:A,0)</f>
        <v>#N/A</v>
      </c>
    </row>
    <row r="917">
      <c r="D917" s="8"/>
      <c r="E917" s="8"/>
      <c r="F917" s="4" t="str">
        <f>IFERROR(__xludf.DUMMYFUNCTION("RANK(C917,FILTER(C:C,E:E=E917,A:A=A917))"),"#N/A")</f>
        <v>#N/A</v>
      </c>
      <c r="G917" s="4" t="str">
        <f t="shared" si="1"/>
        <v>'',</v>
      </c>
      <c r="H917" s="4" t="str">
        <f>MATCH('Decision Tree Importance'!A917,'Linear Regression'!A:A,0)</f>
        <v>#N/A</v>
      </c>
    </row>
    <row r="918">
      <c r="D918" s="8"/>
      <c r="E918" s="8"/>
      <c r="F918" s="4" t="str">
        <f>IFERROR(__xludf.DUMMYFUNCTION("RANK(C918,FILTER(C:C,E:E=E918,A:A=A918))"),"#N/A")</f>
        <v>#N/A</v>
      </c>
      <c r="G918" s="4" t="str">
        <f t="shared" si="1"/>
        <v>'',</v>
      </c>
      <c r="H918" s="4" t="str">
        <f>MATCH('Decision Tree Importance'!A918,'Linear Regression'!A:A,0)</f>
        <v>#N/A</v>
      </c>
    </row>
    <row r="919">
      <c r="D919" s="8"/>
      <c r="E919" s="8"/>
      <c r="F919" s="4" t="str">
        <f>IFERROR(__xludf.DUMMYFUNCTION("RANK(C919,FILTER(C:C,E:E=E919,A:A=A919))"),"#N/A")</f>
        <v>#N/A</v>
      </c>
      <c r="G919" s="4" t="str">
        <f t="shared" si="1"/>
        <v>'',</v>
      </c>
      <c r="H919" s="4" t="str">
        <f>MATCH('Decision Tree Importance'!A919,'Linear Regression'!A:A,0)</f>
        <v>#N/A</v>
      </c>
    </row>
    <row r="920">
      <c r="D920" s="8"/>
      <c r="E920" s="8"/>
      <c r="F920" s="4" t="str">
        <f>IFERROR(__xludf.DUMMYFUNCTION("RANK(C920,FILTER(C:C,E:E=E920,A:A=A920))"),"#N/A")</f>
        <v>#N/A</v>
      </c>
      <c r="G920" s="4" t="str">
        <f t="shared" si="1"/>
        <v>'',</v>
      </c>
      <c r="H920" s="4" t="str">
        <f>MATCH('Decision Tree Importance'!A920,'Linear Regression'!A:A,0)</f>
        <v>#N/A</v>
      </c>
    </row>
    <row r="921">
      <c r="D921" s="8"/>
      <c r="E921" s="8"/>
      <c r="F921" s="4" t="str">
        <f>IFERROR(__xludf.DUMMYFUNCTION("RANK(C921,FILTER(C:C,E:E=E921,A:A=A921))"),"#N/A")</f>
        <v>#N/A</v>
      </c>
      <c r="G921" s="4" t="str">
        <f t="shared" si="1"/>
        <v>'',</v>
      </c>
      <c r="H921" s="4" t="str">
        <f>MATCH('Decision Tree Importance'!A921,'Linear Regression'!A:A,0)</f>
        <v>#N/A</v>
      </c>
    </row>
    <row r="922">
      <c r="D922" s="8"/>
      <c r="E922" s="8"/>
      <c r="F922" s="4" t="str">
        <f>IFERROR(__xludf.DUMMYFUNCTION("RANK(C922,FILTER(C:C,E:E=E922,A:A=A922))"),"#N/A")</f>
        <v>#N/A</v>
      </c>
      <c r="G922" s="4" t="str">
        <f t="shared" si="1"/>
        <v>'',</v>
      </c>
      <c r="H922" s="4" t="str">
        <f>MATCH('Decision Tree Importance'!A922,'Linear Regression'!A:A,0)</f>
        <v>#N/A</v>
      </c>
    </row>
    <row r="923">
      <c r="D923" s="8"/>
      <c r="E923" s="8"/>
      <c r="F923" s="4" t="str">
        <f>IFERROR(__xludf.DUMMYFUNCTION("RANK(C923,FILTER(C:C,E:E=E923,A:A=A923))"),"#N/A")</f>
        <v>#N/A</v>
      </c>
      <c r="G923" s="4" t="str">
        <f t="shared" si="1"/>
        <v>'',</v>
      </c>
      <c r="H923" s="4" t="str">
        <f>MATCH('Decision Tree Importance'!A923,'Linear Regression'!A:A,0)</f>
        <v>#N/A</v>
      </c>
    </row>
    <row r="924">
      <c r="D924" s="8"/>
      <c r="E924" s="8"/>
      <c r="F924" s="4" t="str">
        <f>IFERROR(__xludf.DUMMYFUNCTION("RANK(C924,FILTER(C:C,E:E=E924,A:A=A924))"),"#N/A")</f>
        <v>#N/A</v>
      </c>
      <c r="G924" s="4" t="str">
        <f t="shared" si="1"/>
        <v>'',</v>
      </c>
      <c r="H924" s="4" t="str">
        <f>MATCH('Decision Tree Importance'!A924,'Linear Regression'!A:A,0)</f>
        <v>#N/A</v>
      </c>
    </row>
    <row r="925">
      <c r="D925" s="8"/>
      <c r="E925" s="8"/>
      <c r="F925" s="4" t="str">
        <f>IFERROR(__xludf.DUMMYFUNCTION("RANK(C925,FILTER(C:C,E:E=E925,A:A=A925))"),"#N/A")</f>
        <v>#N/A</v>
      </c>
      <c r="G925" s="4" t="str">
        <f t="shared" si="1"/>
        <v>'',</v>
      </c>
      <c r="H925" s="4" t="str">
        <f>MATCH('Decision Tree Importance'!A925,'Linear Regression'!A:A,0)</f>
        <v>#N/A</v>
      </c>
    </row>
    <row r="926">
      <c r="D926" s="8"/>
      <c r="E926" s="8"/>
      <c r="F926" s="4" t="str">
        <f>IFERROR(__xludf.DUMMYFUNCTION("RANK(C926,FILTER(C:C,E:E=E926,A:A=A926))"),"#N/A")</f>
        <v>#N/A</v>
      </c>
      <c r="G926" s="4" t="str">
        <f t="shared" si="1"/>
        <v>'',</v>
      </c>
      <c r="H926" s="4" t="str">
        <f>MATCH('Decision Tree Importance'!A926,'Linear Regression'!A:A,0)</f>
        <v>#N/A</v>
      </c>
    </row>
    <row r="927">
      <c r="D927" s="8"/>
      <c r="E927" s="8"/>
      <c r="F927" s="4" t="str">
        <f>IFERROR(__xludf.DUMMYFUNCTION("RANK(C927,FILTER(C:C,E:E=E927,A:A=A927))"),"#N/A")</f>
        <v>#N/A</v>
      </c>
      <c r="G927" s="4" t="str">
        <f t="shared" si="1"/>
        <v>'',</v>
      </c>
      <c r="H927" s="4" t="str">
        <f>MATCH('Decision Tree Importance'!A927,'Linear Regression'!A:A,0)</f>
        <v>#N/A</v>
      </c>
    </row>
    <row r="928">
      <c r="D928" s="8"/>
      <c r="E928" s="8"/>
      <c r="F928" s="4" t="str">
        <f>IFERROR(__xludf.DUMMYFUNCTION("RANK(C928,FILTER(C:C,E:E=E928,A:A=A928))"),"#N/A")</f>
        <v>#N/A</v>
      </c>
      <c r="G928" s="4" t="str">
        <f t="shared" si="1"/>
        <v>'',</v>
      </c>
      <c r="H928" s="4" t="str">
        <f>MATCH('Decision Tree Importance'!A928,'Linear Regression'!A:A,0)</f>
        <v>#N/A</v>
      </c>
    </row>
    <row r="929">
      <c r="D929" s="8"/>
      <c r="E929" s="8"/>
      <c r="F929" s="4" t="str">
        <f>IFERROR(__xludf.DUMMYFUNCTION("RANK(C929,FILTER(C:C,E:E=E929,A:A=A929))"),"#N/A")</f>
        <v>#N/A</v>
      </c>
      <c r="G929" s="4" t="str">
        <f t="shared" si="1"/>
        <v>'',</v>
      </c>
      <c r="H929" s="4" t="str">
        <f>MATCH('Decision Tree Importance'!A929,'Linear Regression'!A:A,0)</f>
        <v>#N/A</v>
      </c>
    </row>
    <row r="930">
      <c r="D930" s="8"/>
      <c r="E930" s="8"/>
      <c r="F930" s="4" t="str">
        <f>IFERROR(__xludf.DUMMYFUNCTION("RANK(C930,FILTER(C:C,E:E=E930,A:A=A930))"),"#N/A")</f>
        <v>#N/A</v>
      </c>
      <c r="G930" s="4" t="str">
        <f t="shared" si="1"/>
        <v>'',</v>
      </c>
      <c r="H930" s="4" t="str">
        <f>MATCH('Decision Tree Importance'!A930,'Linear Regression'!A:A,0)</f>
        <v>#N/A</v>
      </c>
    </row>
    <row r="931">
      <c r="D931" s="8"/>
      <c r="E931" s="8"/>
      <c r="F931" s="4" t="str">
        <f>IFERROR(__xludf.DUMMYFUNCTION("RANK(C931,FILTER(C:C,E:E=E931,A:A=A931))"),"#N/A")</f>
        <v>#N/A</v>
      </c>
      <c r="G931" s="4" t="str">
        <f t="shared" si="1"/>
        <v>'',</v>
      </c>
      <c r="H931" s="4" t="str">
        <f>MATCH('Decision Tree Importance'!A931,'Linear Regression'!A:A,0)</f>
        <v>#N/A</v>
      </c>
    </row>
    <row r="932">
      <c r="D932" s="8"/>
      <c r="E932" s="8"/>
      <c r="F932" s="4" t="str">
        <f>IFERROR(__xludf.DUMMYFUNCTION("RANK(C932,FILTER(C:C,E:E=E932,A:A=A932))"),"#N/A")</f>
        <v>#N/A</v>
      </c>
      <c r="G932" s="4" t="str">
        <f t="shared" si="1"/>
        <v>'',</v>
      </c>
      <c r="H932" s="4" t="str">
        <f>MATCH('Decision Tree Importance'!A932,'Linear Regression'!A:A,0)</f>
        <v>#N/A</v>
      </c>
    </row>
    <row r="933">
      <c r="D933" s="8"/>
      <c r="E933" s="8"/>
      <c r="F933" s="4" t="str">
        <f>IFERROR(__xludf.DUMMYFUNCTION("RANK(C933,FILTER(C:C,E:E=E933,A:A=A933))"),"#N/A")</f>
        <v>#N/A</v>
      </c>
      <c r="G933" s="4" t="str">
        <f t="shared" si="1"/>
        <v>'',</v>
      </c>
      <c r="H933" s="4" t="str">
        <f>MATCH('Decision Tree Importance'!A933,'Linear Regression'!A:A,0)</f>
        <v>#N/A</v>
      </c>
    </row>
    <row r="934">
      <c r="D934" s="8"/>
      <c r="E934" s="8"/>
      <c r="F934" s="4" t="str">
        <f>IFERROR(__xludf.DUMMYFUNCTION("RANK(C934,FILTER(C:C,E:E=E934,A:A=A934))"),"#N/A")</f>
        <v>#N/A</v>
      </c>
      <c r="G934" s="4" t="str">
        <f t="shared" si="1"/>
        <v>'',</v>
      </c>
      <c r="H934" s="4" t="str">
        <f>MATCH('Decision Tree Importance'!A934,'Linear Regression'!A:A,0)</f>
        <v>#N/A</v>
      </c>
    </row>
    <row r="935">
      <c r="D935" s="8"/>
      <c r="E935" s="8"/>
      <c r="F935" s="4" t="str">
        <f>IFERROR(__xludf.DUMMYFUNCTION("RANK(C935,FILTER(C:C,E:E=E935,A:A=A935))"),"#N/A")</f>
        <v>#N/A</v>
      </c>
      <c r="G935" s="4" t="str">
        <f t="shared" si="1"/>
        <v>'',</v>
      </c>
      <c r="H935" s="4" t="str">
        <f>MATCH('Decision Tree Importance'!A935,'Linear Regression'!A:A,0)</f>
        <v>#N/A</v>
      </c>
    </row>
    <row r="936">
      <c r="D936" s="8"/>
      <c r="E936" s="8"/>
      <c r="F936" s="4" t="str">
        <f>IFERROR(__xludf.DUMMYFUNCTION("RANK(C936,FILTER(C:C,E:E=E936,A:A=A936))"),"#N/A")</f>
        <v>#N/A</v>
      </c>
      <c r="G936" s="4" t="str">
        <f t="shared" si="1"/>
        <v>'',</v>
      </c>
      <c r="H936" s="4" t="str">
        <f>MATCH('Decision Tree Importance'!A936,'Linear Regression'!A:A,0)</f>
        <v>#N/A</v>
      </c>
    </row>
    <row r="937">
      <c r="D937" s="8"/>
      <c r="E937" s="8"/>
      <c r="F937" s="4" t="str">
        <f>IFERROR(__xludf.DUMMYFUNCTION("RANK(C937,FILTER(C:C,E:E=E937,A:A=A937))"),"#N/A")</f>
        <v>#N/A</v>
      </c>
      <c r="G937" s="4" t="str">
        <f t="shared" si="1"/>
        <v>'',</v>
      </c>
      <c r="H937" s="4" t="str">
        <f>MATCH('Decision Tree Importance'!A937,'Linear Regression'!A:A,0)</f>
        <v>#N/A</v>
      </c>
    </row>
    <row r="938">
      <c r="D938" s="8"/>
      <c r="E938" s="8"/>
      <c r="F938" s="4" t="str">
        <f>IFERROR(__xludf.DUMMYFUNCTION("RANK(C938,FILTER(C:C,E:E=E938,A:A=A938))"),"#N/A")</f>
        <v>#N/A</v>
      </c>
      <c r="G938" s="4" t="str">
        <f t="shared" si="1"/>
        <v>'',</v>
      </c>
      <c r="H938" s="4" t="str">
        <f>MATCH('Decision Tree Importance'!A938,'Linear Regression'!A:A,0)</f>
        <v>#N/A</v>
      </c>
    </row>
    <row r="939">
      <c r="D939" s="8"/>
      <c r="E939" s="8"/>
      <c r="F939" s="4" t="str">
        <f>IFERROR(__xludf.DUMMYFUNCTION("RANK(C939,FILTER(C:C,E:E=E939,A:A=A939))"),"#N/A")</f>
        <v>#N/A</v>
      </c>
      <c r="G939" s="4" t="str">
        <f t="shared" si="1"/>
        <v>'',</v>
      </c>
      <c r="H939" s="4" t="str">
        <f>MATCH('Decision Tree Importance'!A939,'Linear Regression'!A:A,0)</f>
        <v>#N/A</v>
      </c>
    </row>
    <row r="940">
      <c r="D940" s="8"/>
      <c r="E940" s="8"/>
      <c r="F940" s="4" t="str">
        <f>IFERROR(__xludf.DUMMYFUNCTION("RANK(C940,FILTER(C:C,E:E=E940,A:A=A940))"),"#N/A")</f>
        <v>#N/A</v>
      </c>
      <c r="G940" s="4" t="str">
        <f t="shared" si="1"/>
        <v>'',</v>
      </c>
      <c r="H940" s="4" t="str">
        <f>MATCH('Decision Tree Importance'!A940,'Linear Regression'!A:A,0)</f>
        <v>#N/A</v>
      </c>
    </row>
    <row r="941">
      <c r="D941" s="8"/>
      <c r="E941" s="8"/>
      <c r="F941" s="4" t="str">
        <f>IFERROR(__xludf.DUMMYFUNCTION("RANK(C941,FILTER(C:C,E:E=E941,A:A=A941))"),"#N/A")</f>
        <v>#N/A</v>
      </c>
      <c r="G941" s="4" t="str">
        <f t="shared" si="1"/>
        <v>'',</v>
      </c>
      <c r="H941" s="4" t="str">
        <f>MATCH('Decision Tree Importance'!A941,'Linear Regression'!A:A,0)</f>
        <v>#N/A</v>
      </c>
    </row>
    <row r="942">
      <c r="D942" s="8"/>
      <c r="E942" s="8"/>
      <c r="F942" s="4" t="str">
        <f>IFERROR(__xludf.DUMMYFUNCTION("RANK(C942,FILTER(C:C,E:E=E942,A:A=A942))"),"#N/A")</f>
        <v>#N/A</v>
      </c>
      <c r="G942" s="4" t="str">
        <f t="shared" si="1"/>
        <v>'',</v>
      </c>
      <c r="H942" s="4" t="str">
        <f>MATCH('Decision Tree Importance'!A942,'Linear Regression'!A:A,0)</f>
        <v>#N/A</v>
      </c>
    </row>
    <row r="943">
      <c r="D943" s="8"/>
      <c r="E943" s="8"/>
      <c r="F943" s="4" t="str">
        <f>IFERROR(__xludf.DUMMYFUNCTION("RANK(C943,FILTER(C:C,E:E=E943,A:A=A943))"),"#N/A")</f>
        <v>#N/A</v>
      </c>
      <c r="G943" s="4" t="str">
        <f t="shared" si="1"/>
        <v>'',</v>
      </c>
      <c r="H943" s="4" t="str">
        <f>MATCH('Decision Tree Importance'!A943,'Linear Regression'!A:A,0)</f>
        <v>#N/A</v>
      </c>
    </row>
    <row r="944">
      <c r="D944" s="8"/>
      <c r="E944" s="8"/>
      <c r="F944" s="4" t="str">
        <f>IFERROR(__xludf.DUMMYFUNCTION("RANK(C944,FILTER(C:C,E:E=E944,A:A=A944))"),"#N/A")</f>
        <v>#N/A</v>
      </c>
      <c r="G944" s="4" t="str">
        <f t="shared" si="1"/>
        <v>'',</v>
      </c>
      <c r="H944" s="4" t="str">
        <f>MATCH('Decision Tree Importance'!A944,'Linear Regression'!A:A,0)</f>
        <v>#N/A</v>
      </c>
    </row>
    <row r="945">
      <c r="D945" s="8"/>
      <c r="E945" s="8"/>
      <c r="F945" s="4" t="str">
        <f>IFERROR(__xludf.DUMMYFUNCTION("RANK(C945,FILTER(C:C,E:E=E945,A:A=A945))"),"#N/A")</f>
        <v>#N/A</v>
      </c>
      <c r="G945" s="4" t="str">
        <f t="shared" si="1"/>
        <v>'',</v>
      </c>
      <c r="H945" s="4" t="str">
        <f>MATCH('Decision Tree Importance'!A945,'Linear Regression'!A:A,0)</f>
        <v>#N/A</v>
      </c>
    </row>
    <row r="946">
      <c r="D946" s="8"/>
      <c r="E946" s="8"/>
      <c r="F946" s="4" t="str">
        <f>IFERROR(__xludf.DUMMYFUNCTION("RANK(C946,FILTER(C:C,E:E=E946,A:A=A946))"),"#N/A")</f>
        <v>#N/A</v>
      </c>
      <c r="G946" s="4" t="str">
        <f t="shared" si="1"/>
        <v>'',</v>
      </c>
      <c r="H946" s="4" t="str">
        <f>MATCH('Decision Tree Importance'!A946,'Linear Regression'!A:A,0)</f>
        <v>#N/A</v>
      </c>
    </row>
    <row r="947">
      <c r="D947" s="8"/>
      <c r="E947" s="8"/>
      <c r="F947" s="4" t="str">
        <f>IFERROR(__xludf.DUMMYFUNCTION("RANK(C947,FILTER(C:C,E:E=E947,A:A=A947))"),"#N/A")</f>
        <v>#N/A</v>
      </c>
      <c r="G947" s="4" t="str">
        <f t="shared" si="1"/>
        <v>'',</v>
      </c>
      <c r="H947" s="4" t="str">
        <f>MATCH('Decision Tree Importance'!A947,'Linear Regression'!A:A,0)</f>
        <v>#N/A</v>
      </c>
    </row>
    <row r="948">
      <c r="D948" s="8"/>
      <c r="E948" s="8"/>
      <c r="F948" s="4" t="str">
        <f>IFERROR(__xludf.DUMMYFUNCTION("RANK(C948,FILTER(C:C,E:E=E948,A:A=A948))"),"#N/A")</f>
        <v>#N/A</v>
      </c>
      <c r="G948" s="4" t="str">
        <f t="shared" si="1"/>
        <v>'',</v>
      </c>
      <c r="H948" s="4" t="str">
        <f>MATCH('Decision Tree Importance'!A948,'Linear Regression'!A:A,0)</f>
        <v>#N/A</v>
      </c>
    </row>
    <row r="949">
      <c r="D949" s="8"/>
      <c r="E949" s="8"/>
      <c r="F949" s="4" t="str">
        <f>IFERROR(__xludf.DUMMYFUNCTION("RANK(C949,FILTER(C:C,E:E=E949,A:A=A949))"),"#N/A")</f>
        <v>#N/A</v>
      </c>
      <c r="G949" s="4" t="str">
        <f t="shared" si="1"/>
        <v>'',</v>
      </c>
      <c r="H949" s="4" t="str">
        <f>MATCH('Decision Tree Importance'!A949,'Linear Regression'!A:A,0)</f>
        <v>#N/A</v>
      </c>
    </row>
    <row r="950">
      <c r="D950" s="8"/>
      <c r="E950" s="8"/>
      <c r="F950" s="4" t="str">
        <f>IFERROR(__xludf.DUMMYFUNCTION("RANK(C950,FILTER(C:C,E:E=E950,A:A=A950))"),"#N/A")</f>
        <v>#N/A</v>
      </c>
      <c r="G950" s="4" t="str">
        <f t="shared" si="1"/>
        <v>'',</v>
      </c>
      <c r="H950" s="4" t="str">
        <f>MATCH('Decision Tree Importance'!A950,'Linear Regression'!A:A,0)</f>
        <v>#N/A</v>
      </c>
    </row>
    <row r="951">
      <c r="D951" s="8"/>
      <c r="E951" s="8"/>
      <c r="F951" s="4" t="str">
        <f>IFERROR(__xludf.DUMMYFUNCTION("RANK(C951,FILTER(C:C,E:E=E951,A:A=A951))"),"#N/A")</f>
        <v>#N/A</v>
      </c>
      <c r="G951" s="4" t="str">
        <f t="shared" si="1"/>
        <v>'',</v>
      </c>
      <c r="H951" s="4" t="str">
        <f>MATCH('Decision Tree Importance'!A951,'Linear Regression'!A:A,0)</f>
        <v>#N/A</v>
      </c>
    </row>
    <row r="952">
      <c r="D952" s="8"/>
      <c r="E952" s="8"/>
      <c r="F952" s="4" t="str">
        <f>IFERROR(__xludf.DUMMYFUNCTION("RANK(C952,FILTER(C:C,E:E=E952,A:A=A952))"),"#N/A")</f>
        <v>#N/A</v>
      </c>
      <c r="G952" s="4" t="str">
        <f t="shared" si="1"/>
        <v>'',</v>
      </c>
      <c r="H952" s="4" t="str">
        <f>MATCH('Decision Tree Importance'!A952,'Linear Regression'!A:A,0)</f>
        <v>#N/A</v>
      </c>
    </row>
    <row r="953">
      <c r="D953" s="8"/>
      <c r="E953" s="8"/>
      <c r="F953" s="4" t="str">
        <f>IFERROR(__xludf.DUMMYFUNCTION("RANK(C953,FILTER(C:C,E:E=E953,A:A=A953))"),"#N/A")</f>
        <v>#N/A</v>
      </c>
      <c r="G953" s="4" t="str">
        <f t="shared" si="1"/>
        <v>'',</v>
      </c>
      <c r="H953" s="4" t="str">
        <f>MATCH('Decision Tree Importance'!A953,'Linear Regression'!A:A,0)</f>
        <v>#N/A</v>
      </c>
    </row>
    <row r="954">
      <c r="D954" s="8"/>
      <c r="E954" s="8"/>
      <c r="F954" s="4" t="str">
        <f>IFERROR(__xludf.DUMMYFUNCTION("RANK(C954,FILTER(C:C,E:E=E954,A:A=A954))"),"#N/A")</f>
        <v>#N/A</v>
      </c>
      <c r="G954" s="4" t="str">
        <f t="shared" si="1"/>
        <v>'',</v>
      </c>
      <c r="H954" s="4" t="str">
        <f>MATCH('Decision Tree Importance'!A954,'Linear Regression'!A:A,0)</f>
        <v>#N/A</v>
      </c>
    </row>
    <row r="955">
      <c r="D955" s="8"/>
      <c r="E955" s="8"/>
      <c r="F955" s="4" t="str">
        <f>IFERROR(__xludf.DUMMYFUNCTION("RANK(C955,FILTER(C:C,E:E=E955,A:A=A955))"),"#N/A")</f>
        <v>#N/A</v>
      </c>
      <c r="G955" s="4" t="str">
        <f t="shared" si="1"/>
        <v>'',</v>
      </c>
      <c r="H955" s="4" t="str">
        <f>MATCH('Decision Tree Importance'!A955,'Linear Regression'!A:A,0)</f>
        <v>#N/A</v>
      </c>
    </row>
    <row r="956">
      <c r="D956" s="8"/>
      <c r="E956" s="8"/>
      <c r="F956" s="4" t="str">
        <f>IFERROR(__xludf.DUMMYFUNCTION("RANK(C956,FILTER(C:C,E:E=E956,A:A=A956))"),"#N/A")</f>
        <v>#N/A</v>
      </c>
      <c r="G956" s="4" t="str">
        <f t="shared" si="1"/>
        <v>'',</v>
      </c>
      <c r="H956" s="4" t="str">
        <f>MATCH('Decision Tree Importance'!A956,'Linear Regression'!A:A,0)</f>
        <v>#N/A</v>
      </c>
    </row>
    <row r="957">
      <c r="D957" s="8"/>
      <c r="E957" s="8"/>
      <c r="F957" s="4" t="str">
        <f>IFERROR(__xludf.DUMMYFUNCTION("RANK(C957,FILTER(C:C,E:E=E957,A:A=A957))"),"#N/A")</f>
        <v>#N/A</v>
      </c>
      <c r="G957" s="4" t="str">
        <f t="shared" si="1"/>
        <v>'',</v>
      </c>
      <c r="H957" s="4" t="str">
        <f>MATCH('Decision Tree Importance'!A957,'Linear Regression'!A:A,0)</f>
        <v>#N/A</v>
      </c>
    </row>
    <row r="958">
      <c r="D958" s="8"/>
      <c r="E958" s="8"/>
      <c r="F958" s="4" t="str">
        <f>IFERROR(__xludf.DUMMYFUNCTION("RANK(C958,FILTER(C:C,E:E=E958,A:A=A958))"),"#N/A")</f>
        <v>#N/A</v>
      </c>
      <c r="G958" s="4" t="str">
        <f t="shared" si="1"/>
        <v>'',</v>
      </c>
      <c r="H958" s="4" t="str">
        <f>MATCH('Decision Tree Importance'!A958,'Linear Regression'!A:A,0)</f>
        <v>#N/A</v>
      </c>
    </row>
    <row r="959">
      <c r="D959" s="8"/>
      <c r="E959" s="8"/>
      <c r="F959" s="4" t="str">
        <f>IFERROR(__xludf.DUMMYFUNCTION("RANK(C959,FILTER(C:C,E:E=E959,A:A=A959))"),"#N/A")</f>
        <v>#N/A</v>
      </c>
      <c r="G959" s="4" t="str">
        <f t="shared" si="1"/>
        <v>'',</v>
      </c>
      <c r="H959" s="4" t="str">
        <f>MATCH('Decision Tree Importance'!A959,'Linear Regression'!A:A,0)</f>
        <v>#N/A</v>
      </c>
    </row>
    <row r="960">
      <c r="D960" s="8"/>
      <c r="E960" s="8"/>
      <c r="F960" s="4" t="str">
        <f>IFERROR(__xludf.DUMMYFUNCTION("RANK(C960,FILTER(C:C,E:E=E960,A:A=A960))"),"#N/A")</f>
        <v>#N/A</v>
      </c>
      <c r="G960" s="4" t="str">
        <f t="shared" si="1"/>
        <v>'',</v>
      </c>
      <c r="H960" s="4" t="str">
        <f>MATCH('Decision Tree Importance'!A960,'Linear Regression'!A:A,0)</f>
        <v>#N/A</v>
      </c>
    </row>
    <row r="961">
      <c r="D961" s="8"/>
      <c r="E961" s="8"/>
      <c r="F961" s="4" t="str">
        <f>IFERROR(__xludf.DUMMYFUNCTION("RANK(C961,FILTER(C:C,E:E=E961,A:A=A961))"),"#N/A")</f>
        <v>#N/A</v>
      </c>
      <c r="G961" s="4" t="str">
        <f t="shared" si="1"/>
        <v>'',</v>
      </c>
      <c r="H961" s="4" t="str">
        <f>MATCH('Decision Tree Importance'!A961,'Linear Regression'!A:A,0)</f>
        <v>#N/A</v>
      </c>
    </row>
    <row r="962">
      <c r="D962" s="8"/>
      <c r="E962" s="8"/>
      <c r="F962" s="4" t="str">
        <f>IFERROR(__xludf.DUMMYFUNCTION("RANK(C962,FILTER(C:C,E:E=E962,A:A=A962))"),"#N/A")</f>
        <v>#N/A</v>
      </c>
      <c r="G962" s="4" t="str">
        <f t="shared" si="1"/>
        <v>'',</v>
      </c>
      <c r="H962" s="4" t="str">
        <f>MATCH('Decision Tree Importance'!A962,'Linear Regression'!A:A,0)</f>
        <v>#N/A</v>
      </c>
    </row>
    <row r="963">
      <c r="D963" s="8"/>
      <c r="E963" s="8"/>
      <c r="F963" s="4" t="str">
        <f>IFERROR(__xludf.DUMMYFUNCTION("RANK(C963,FILTER(C:C,E:E=E963,A:A=A963))"),"#N/A")</f>
        <v>#N/A</v>
      </c>
      <c r="G963" s="4" t="str">
        <f t="shared" si="1"/>
        <v>'',</v>
      </c>
      <c r="H963" s="4" t="str">
        <f>MATCH('Decision Tree Importance'!A963,'Linear Regression'!A:A,0)</f>
        <v>#N/A</v>
      </c>
    </row>
    <row r="964">
      <c r="D964" s="8"/>
      <c r="E964" s="8"/>
      <c r="F964" s="4" t="str">
        <f>IFERROR(__xludf.DUMMYFUNCTION("RANK(C964,FILTER(C:C,E:E=E964,A:A=A964))"),"#N/A")</f>
        <v>#N/A</v>
      </c>
      <c r="G964" s="4" t="str">
        <f t="shared" si="1"/>
        <v>'',</v>
      </c>
      <c r="H964" s="4" t="str">
        <f>MATCH('Decision Tree Importance'!A964,'Linear Regression'!A:A,0)</f>
        <v>#N/A</v>
      </c>
    </row>
    <row r="965">
      <c r="D965" s="8"/>
      <c r="E965" s="8"/>
      <c r="F965" s="4" t="str">
        <f>IFERROR(__xludf.DUMMYFUNCTION("RANK(C965,FILTER(C:C,E:E=E965,A:A=A965))"),"#N/A")</f>
        <v>#N/A</v>
      </c>
      <c r="G965" s="4" t="str">
        <f t="shared" si="1"/>
        <v>'',</v>
      </c>
      <c r="H965" s="4" t="str">
        <f>MATCH('Decision Tree Importance'!A965,'Linear Regression'!A:A,0)</f>
        <v>#N/A</v>
      </c>
    </row>
    <row r="966">
      <c r="D966" s="8"/>
      <c r="E966" s="8"/>
      <c r="F966" s="4" t="str">
        <f>IFERROR(__xludf.DUMMYFUNCTION("RANK(C966,FILTER(C:C,E:E=E966,A:A=A966))"),"#N/A")</f>
        <v>#N/A</v>
      </c>
      <c r="G966" s="4" t="str">
        <f t="shared" si="1"/>
        <v>'',</v>
      </c>
      <c r="H966" s="4" t="str">
        <f>MATCH('Decision Tree Importance'!A966,'Linear Regression'!A:A,0)</f>
        <v>#N/A</v>
      </c>
    </row>
    <row r="967">
      <c r="D967" s="8"/>
      <c r="E967" s="8"/>
      <c r="F967" s="4" t="str">
        <f>IFERROR(__xludf.DUMMYFUNCTION("RANK(C967,FILTER(C:C,E:E=E967,A:A=A967))"),"#N/A")</f>
        <v>#N/A</v>
      </c>
      <c r="G967" s="4" t="str">
        <f t="shared" si="1"/>
        <v>'',</v>
      </c>
      <c r="H967" s="4" t="str">
        <f>MATCH('Decision Tree Importance'!A967,'Linear Regression'!A:A,0)</f>
        <v>#N/A</v>
      </c>
    </row>
    <row r="968">
      <c r="D968" s="8"/>
      <c r="E968" s="8"/>
      <c r="F968" s="4" t="str">
        <f>IFERROR(__xludf.DUMMYFUNCTION("RANK(C968,FILTER(C:C,E:E=E968,A:A=A968))"),"#N/A")</f>
        <v>#N/A</v>
      </c>
      <c r="G968" s="4" t="str">
        <f t="shared" si="1"/>
        <v>'',</v>
      </c>
      <c r="H968" s="4" t="str">
        <f>MATCH('Decision Tree Importance'!A968,'Linear Regression'!A:A,0)</f>
        <v>#N/A</v>
      </c>
    </row>
    <row r="969">
      <c r="D969" s="8"/>
      <c r="E969" s="8"/>
      <c r="F969" s="4" t="str">
        <f>IFERROR(__xludf.DUMMYFUNCTION("RANK(C969,FILTER(C:C,E:E=E969,A:A=A969))"),"#N/A")</f>
        <v>#N/A</v>
      </c>
      <c r="G969" s="4" t="str">
        <f t="shared" si="1"/>
        <v>'',</v>
      </c>
      <c r="H969" s="4" t="str">
        <f>MATCH('Decision Tree Importance'!A969,'Linear Regression'!A:A,0)</f>
        <v>#N/A</v>
      </c>
    </row>
    <row r="970">
      <c r="D970" s="8"/>
      <c r="E970" s="8"/>
      <c r="F970" s="4" t="str">
        <f>IFERROR(__xludf.DUMMYFUNCTION("RANK(C970,FILTER(C:C,E:E=E970,A:A=A970))"),"#N/A")</f>
        <v>#N/A</v>
      </c>
      <c r="G970" s="4" t="str">
        <f t="shared" si="1"/>
        <v>'',</v>
      </c>
      <c r="H970" s="4" t="str">
        <f>MATCH('Decision Tree Importance'!A970,'Linear Regression'!A:A,0)</f>
        <v>#N/A</v>
      </c>
    </row>
    <row r="971">
      <c r="D971" s="8"/>
      <c r="E971" s="8"/>
      <c r="F971" s="4" t="str">
        <f>IFERROR(__xludf.DUMMYFUNCTION("RANK(C971,FILTER(C:C,E:E=E971,A:A=A971))"),"#N/A")</f>
        <v>#N/A</v>
      </c>
      <c r="G971" s="4" t="str">
        <f t="shared" si="1"/>
        <v>'',</v>
      </c>
      <c r="H971" s="4" t="str">
        <f>MATCH('Decision Tree Importance'!A971,'Linear Regression'!A:A,0)</f>
        <v>#N/A</v>
      </c>
    </row>
    <row r="972">
      <c r="D972" s="8"/>
      <c r="E972" s="8"/>
      <c r="F972" s="4" t="str">
        <f>IFERROR(__xludf.DUMMYFUNCTION("RANK(C972,FILTER(C:C,E:E=E972,A:A=A972))"),"#N/A")</f>
        <v>#N/A</v>
      </c>
      <c r="G972" s="4" t="str">
        <f t="shared" si="1"/>
        <v>'',</v>
      </c>
      <c r="H972" s="4" t="str">
        <f>MATCH('Decision Tree Importance'!A972,'Linear Regression'!A:A,0)</f>
        <v>#N/A</v>
      </c>
    </row>
    <row r="973">
      <c r="D973" s="8"/>
      <c r="E973" s="8"/>
      <c r="F973" s="4" t="str">
        <f>IFERROR(__xludf.DUMMYFUNCTION("RANK(C973,FILTER(C:C,E:E=E973,A:A=A973))"),"#N/A")</f>
        <v>#N/A</v>
      </c>
      <c r="G973" s="4" t="str">
        <f t="shared" si="1"/>
        <v>'',</v>
      </c>
      <c r="H973" s="4" t="str">
        <f>MATCH('Decision Tree Importance'!A973,'Linear Regression'!A:A,0)</f>
        <v>#N/A</v>
      </c>
    </row>
    <row r="974">
      <c r="D974" s="8"/>
      <c r="E974" s="8"/>
      <c r="F974" s="4" t="str">
        <f>IFERROR(__xludf.DUMMYFUNCTION("RANK(C974,FILTER(C:C,E:E=E974,A:A=A974))"),"#N/A")</f>
        <v>#N/A</v>
      </c>
      <c r="G974" s="4" t="str">
        <f t="shared" si="1"/>
        <v>'',</v>
      </c>
      <c r="H974" s="4" t="str">
        <f>MATCH('Decision Tree Importance'!A974,'Linear Regression'!A:A,0)</f>
        <v>#N/A</v>
      </c>
    </row>
    <row r="975">
      <c r="D975" s="8"/>
      <c r="E975" s="8"/>
      <c r="F975" s="4" t="str">
        <f>IFERROR(__xludf.DUMMYFUNCTION("RANK(C975,FILTER(C:C,E:E=E975,A:A=A975))"),"#N/A")</f>
        <v>#N/A</v>
      </c>
      <c r="G975" s="4" t="str">
        <f t="shared" si="1"/>
        <v>'',</v>
      </c>
      <c r="H975" s="4" t="str">
        <f>MATCH('Decision Tree Importance'!A975,'Linear Regression'!A:A,0)</f>
        <v>#N/A</v>
      </c>
    </row>
    <row r="976">
      <c r="D976" s="8"/>
      <c r="E976" s="8"/>
      <c r="F976" s="4" t="str">
        <f>IFERROR(__xludf.DUMMYFUNCTION("RANK(C976,FILTER(C:C,E:E=E976,A:A=A976))"),"#N/A")</f>
        <v>#N/A</v>
      </c>
      <c r="G976" s="4" t="str">
        <f t="shared" si="1"/>
        <v>'',</v>
      </c>
      <c r="H976" s="4" t="str">
        <f>MATCH('Decision Tree Importance'!A976,'Linear Regression'!A:A,0)</f>
        <v>#N/A</v>
      </c>
    </row>
    <row r="977">
      <c r="D977" s="8"/>
      <c r="E977" s="8"/>
      <c r="F977" s="4" t="str">
        <f>IFERROR(__xludf.DUMMYFUNCTION("RANK(C977,FILTER(C:C,E:E=E977,A:A=A977))"),"#N/A")</f>
        <v>#N/A</v>
      </c>
      <c r="G977" s="4" t="str">
        <f t="shared" si="1"/>
        <v>'',</v>
      </c>
      <c r="H977" s="4" t="str">
        <f>MATCH('Decision Tree Importance'!A977,'Linear Regression'!A:A,0)</f>
        <v>#N/A</v>
      </c>
    </row>
    <row r="978">
      <c r="D978" s="8"/>
      <c r="E978" s="8"/>
      <c r="F978" s="4" t="str">
        <f>IFERROR(__xludf.DUMMYFUNCTION("RANK(C978,FILTER(C:C,E:E=E978,A:A=A978))"),"#N/A")</f>
        <v>#N/A</v>
      </c>
      <c r="G978" s="4" t="str">
        <f t="shared" si="1"/>
        <v>'',</v>
      </c>
      <c r="H978" s="4" t="str">
        <f>MATCH('Decision Tree Importance'!A978,'Linear Regression'!A:A,0)</f>
        <v>#N/A</v>
      </c>
    </row>
    <row r="979">
      <c r="D979" s="8"/>
      <c r="E979" s="8"/>
      <c r="F979" s="4" t="str">
        <f>IFERROR(__xludf.DUMMYFUNCTION("RANK(C979,FILTER(C:C,E:E=E979,A:A=A979))"),"#N/A")</f>
        <v>#N/A</v>
      </c>
      <c r="G979" s="4" t="str">
        <f t="shared" si="1"/>
        <v>'',</v>
      </c>
      <c r="H979" s="4" t="str">
        <f>MATCH('Decision Tree Importance'!A979,'Linear Regression'!A:A,0)</f>
        <v>#N/A</v>
      </c>
    </row>
    <row r="980">
      <c r="D980" s="8"/>
      <c r="E980" s="8"/>
      <c r="F980" s="4" t="str">
        <f>IFERROR(__xludf.DUMMYFUNCTION("RANK(C980,FILTER(C:C,E:E=E980,A:A=A980))"),"#N/A")</f>
        <v>#N/A</v>
      </c>
      <c r="G980" s="4" t="str">
        <f t="shared" si="1"/>
        <v>'',</v>
      </c>
      <c r="H980" s="4" t="str">
        <f>MATCH('Decision Tree Importance'!A980,'Linear Regression'!A:A,0)</f>
        <v>#N/A</v>
      </c>
    </row>
    <row r="981">
      <c r="D981" s="8"/>
      <c r="E981" s="8"/>
      <c r="F981" s="4" t="str">
        <f>IFERROR(__xludf.DUMMYFUNCTION("RANK(C981,FILTER(C:C,E:E=E981,A:A=A981))"),"#N/A")</f>
        <v>#N/A</v>
      </c>
      <c r="G981" s="4" t="str">
        <f t="shared" si="1"/>
        <v>'',</v>
      </c>
      <c r="H981" s="4" t="str">
        <f>MATCH('Decision Tree Importance'!A981,'Linear Regression'!A:A,0)</f>
        <v>#N/A</v>
      </c>
    </row>
    <row r="982">
      <c r="D982" s="8"/>
      <c r="E982" s="8"/>
      <c r="F982" s="4" t="str">
        <f>IFERROR(__xludf.DUMMYFUNCTION("RANK(C982,FILTER(C:C,E:E=E982,A:A=A982))"),"#N/A")</f>
        <v>#N/A</v>
      </c>
      <c r="G982" s="4" t="str">
        <f t="shared" si="1"/>
        <v>'',</v>
      </c>
      <c r="H982" s="4" t="str">
        <f>MATCH('Decision Tree Importance'!A982,'Linear Regression'!A:A,0)</f>
        <v>#N/A</v>
      </c>
    </row>
    <row r="983">
      <c r="D983" s="8"/>
      <c r="E983" s="8"/>
      <c r="F983" s="4" t="str">
        <f>IFERROR(__xludf.DUMMYFUNCTION("RANK(C983,FILTER(C:C,E:E=E983,A:A=A983))"),"#N/A")</f>
        <v>#N/A</v>
      </c>
      <c r="G983" s="4" t="str">
        <f t="shared" si="1"/>
        <v>'',</v>
      </c>
      <c r="H983" s="4" t="str">
        <f>MATCH('Decision Tree Importance'!A983,'Linear Regression'!A:A,0)</f>
        <v>#N/A</v>
      </c>
    </row>
    <row r="984">
      <c r="D984" s="8"/>
      <c r="E984" s="8"/>
      <c r="F984" s="4" t="str">
        <f>IFERROR(__xludf.DUMMYFUNCTION("RANK(C984,FILTER(C:C,E:E=E984,A:A=A984))"),"#N/A")</f>
        <v>#N/A</v>
      </c>
      <c r="G984" s="4" t="str">
        <f t="shared" si="1"/>
        <v>'',</v>
      </c>
      <c r="H984" s="4" t="str">
        <f>MATCH('Decision Tree Importance'!A984,'Linear Regression'!A:A,0)</f>
        <v>#N/A</v>
      </c>
    </row>
    <row r="985">
      <c r="D985" s="8"/>
      <c r="E985" s="8"/>
      <c r="F985" s="4" t="str">
        <f>IFERROR(__xludf.DUMMYFUNCTION("RANK(C985,FILTER(C:C,E:E=E985,A:A=A985))"),"#N/A")</f>
        <v>#N/A</v>
      </c>
      <c r="G985" s="4" t="str">
        <f t="shared" si="1"/>
        <v>'',</v>
      </c>
      <c r="H985" s="4" t="str">
        <f>MATCH('Decision Tree Importance'!A985,'Linear Regression'!A:A,0)</f>
        <v>#N/A</v>
      </c>
    </row>
    <row r="986">
      <c r="D986" s="8"/>
      <c r="E986" s="8"/>
      <c r="F986" s="4" t="str">
        <f>IFERROR(__xludf.DUMMYFUNCTION("RANK(C986,FILTER(C:C,E:E=E986,A:A=A986))"),"#N/A")</f>
        <v>#N/A</v>
      </c>
      <c r="G986" s="4" t="str">
        <f t="shared" si="1"/>
        <v>'',</v>
      </c>
      <c r="H986" s="4" t="str">
        <f>MATCH('Decision Tree Importance'!A986,'Linear Regression'!A:A,0)</f>
        <v>#N/A</v>
      </c>
    </row>
    <row r="987">
      <c r="D987" s="8"/>
      <c r="E987" s="8"/>
      <c r="F987" s="4" t="str">
        <f>IFERROR(__xludf.DUMMYFUNCTION("RANK(C987,FILTER(C:C,E:E=E987,A:A=A987))"),"#N/A")</f>
        <v>#N/A</v>
      </c>
      <c r="G987" s="4" t="str">
        <f t="shared" si="1"/>
        <v>'',</v>
      </c>
      <c r="H987" s="4" t="str">
        <f>MATCH('Decision Tree Importance'!A987,'Linear Regression'!A:A,0)</f>
        <v>#N/A</v>
      </c>
    </row>
    <row r="988">
      <c r="D988" s="8"/>
      <c r="E988" s="8"/>
      <c r="F988" s="4" t="str">
        <f>IFERROR(__xludf.DUMMYFUNCTION("RANK(C988,FILTER(C:C,E:E=E988,A:A=A988))"),"#N/A")</f>
        <v>#N/A</v>
      </c>
      <c r="G988" s="4" t="str">
        <f t="shared" si="1"/>
        <v>'',</v>
      </c>
      <c r="H988" s="4" t="str">
        <f>MATCH('Decision Tree Importance'!A988,'Linear Regression'!A:A,0)</f>
        <v>#N/A</v>
      </c>
    </row>
    <row r="989">
      <c r="D989" s="8"/>
      <c r="E989" s="8"/>
      <c r="F989" s="4" t="str">
        <f>IFERROR(__xludf.DUMMYFUNCTION("RANK(C989,FILTER(C:C,E:E=E989,A:A=A989))"),"#N/A")</f>
        <v>#N/A</v>
      </c>
      <c r="G989" s="4" t="str">
        <f t="shared" si="1"/>
        <v>'',</v>
      </c>
      <c r="H989" s="4" t="str">
        <f>MATCH('Decision Tree Importance'!A989,'Linear Regression'!A:A,0)</f>
        <v>#N/A</v>
      </c>
    </row>
    <row r="990">
      <c r="D990" s="8"/>
      <c r="E990" s="8"/>
      <c r="F990" s="4" t="str">
        <f>IFERROR(__xludf.DUMMYFUNCTION("RANK(C990,FILTER(C:C,E:E=E990,A:A=A990))"),"#N/A")</f>
        <v>#N/A</v>
      </c>
      <c r="G990" s="4" t="str">
        <f t="shared" si="1"/>
        <v>'',</v>
      </c>
      <c r="H990" s="4" t="str">
        <f>MATCH('Decision Tree Importance'!A990,'Linear Regression'!A:A,0)</f>
        <v>#N/A</v>
      </c>
    </row>
    <row r="991">
      <c r="D991" s="8"/>
      <c r="E991" s="8"/>
      <c r="F991" s="4" t="str">
        <f>IFERROR(__xludf.DUMMYFUNCTION("RANK(C991,FILTER(C:C,E:E=E991,A:A=A991))"),"#N/A")</f>
        <v>#N/A</v>
      </c>
      <c r="G991" s="4" t="str">
        <f t="shared" si="1"/>
        <v>'',</v>
      </c>
      <c r="H991" s="4" t="str">
        <f>MATCH('Decision Tree Importance'!A991,'Linear Regression'!A:A,0)</f>
        <v>#N/A</v>
      </c>
    </row>
    <row r="992">
      <c r="D992" s="8"/>
      <c r="E992" s="8"/>
      <c r="F992" s="4" t="str">
        <f>IFERROR(__xludf.DUMMYFUNCTION("RANK(C992,FILTER(C:C,E:E=E992,A:A=A992))"),"#N/A")</f>
        <v>#N/A</v>
      </c>
      <c r="G992" s="4" t="str">
        <f t="shared" si="1"/>
        <v>'',</v>
      </c>
      <c r="H992" s="4" t="str">
        <f>MATCH('Decision Tree Importance'!A992,'Linear Regression'!A:A,0)</f>
        <v>#N/A</v>
      </c>
    </row>
    <row r="993">
      <c r="D993" s="8"/>
      <c r="E993" s="8"/>
      <c r="F993" s="4" t="str">
        <f>IFERROR(__xludf.DUMMYFUNCTION("RANK(C993,FILTER(C:C,E:E=E993,A:A=A993))"),"#N/A")</f>
        <v>#N/A</v>
      </c>
      <c r="G993" s="4" t="str">
        <f t="shared" si="1"/>
        <v>'',</v>
      </c>
      <c r="H993" s="4" t="str">
        <f>MATCH('Decision Tree Importance'!A993,'Linear Regression'!A:A,0)</f>
        <v>#N/A</v>
      </c>
    </row>
    <row r="994">
      <c r="D994" s="8"/>
      <c r="E994" s="8"/>
      <c r="F994" s="4" t="str">
        <f>IFERROR(__xludf.DUMMYFUNCTION("RANK(C994,FILTER(C:C,E:E=E994,A:A=A994))"),"#N/A")</f>
        <v>#N/A</v>
      </c>
      <c r="G994" s="4" t="str">
        <f t="shared" si="1"/>
        <v>'',</v>
      </c>
      <c r="H994" s="4" t="str">
        <f>MATCH('Decision Tree Importance'!A994,'Linear Regression'!A:A,0)</f>
        <v>#N/A</v>
      </c>
    </row>
    <row r="995">
      <c r="D995" s="8"/>
      <c r="E995" s="8"/>
      <c r="F995" s="4" t="str">
        <f>IFERROR(__xludf.DUMMYFUNCTION("RANK(C995,FILTER(C:C,E:E=E995,A:A=A995))"),"#N/A")</f>
        <v>#N/A</v>
      </c>
      <c r="G995" s="4" t="str">
        <f t="shared" si="1"/>
        <v>'',</v>
      </c>
      <c r="H995" s="4" t="str">
        <f>MATCH('Decision Tree Importance'!A995,'Linear Regression'!A:A,0)</f>
        <v>#N/A</v>
      </c>
    </row>
    <row r="996">
      <c r="D996" s="8"/>
      <c r="E996" s="8"/>
      <c r="F996" s="4" t="str">
        <f>IFERROR(__xludf.DUMMYFUNCTION("RANK(C996,FILTER(C:C,E:E=E996,A:A=A996))"),"#N/A")</f>
        <v>#N/A</v>
      </c>
      <c r="G996" s="4" t="str">
        <f t="shared" si="1"/>
        <v>'',</v>
      </c>
      <c r="H996" s="4" t="str">
        <f>MATCH('Decision Tree Importance'!A996,'Linear Regression'!A:A,0)</f>
        <v>#N/A</v>
      </c>
    </row>
    <row r="997">
      <c r="D997" s="8"/>
      <c r="E997" s="8"/>
      <c r="F997" s="4" t="str">
        <f>IFERROR(__xludf.DUMMYFUNCTION("RANK(C997,FILTER(C:C,E:E=E997,A:A=A997))"),"#N/A")</f>
        <v>#N/A</v>
      </c>
      <c r="G997" s="4" t="str">
        <f t="shared" si="1"/>
        <v>'',</v>
      </c>
      <c r="H997" s="4" t="str">
        <f>MATCH('Decision Tree Importance'!A997,'Linear Regression'!A:A,0)</f>
        <v>#N/A</v>
      </c>
    </row>
    <row r="998">
      <c r="D998" s="8"/>
      <c r="E998" s="8"/>
      <c r="F998" s="4" t="str">
        <f>IFERROR(__xludf.DUMMYFUNCTION("RANK(C998,FILTER(C:C,E:E=E998,A:A=A998))"),"#N/A")</f>
        <v>#N/A</v>
      </c>
      <c r="G998" s="4" t="str">
        <f t="shared" si="1"/>
        <v>'',</v>
      </c>
      <c r="H998" s="4" t="str">
        <f>MATCH('Decision Tree Importance'!A998,'Linear Regression'!A:A,0)</f>
        <v>#N/A</v>
      </c>
    </row>
    <row r="999">
      <c r="D999" s="8"/>
      <c r="E999" s="8"/>
      <c r="F999" s="4" t="str">
        <f>IFERROR(__xludf.DUMMYFUNCTION("RANK(C999,FILTER(C:C,E:E=E999,A:A=A999))"),"#N/A")</f>
        <v>#N/A</v>
      </c>
      <c r="G999" s="4" t="str">
        <f t="shared" si="1"/>
        <v>'',</v>
      </c>
      <c r="H999" s="4" t="str">
        <f>MATCH('Decision Tree Importance'!A999,'Linear Regression'!A:A,0)</f>
        <v>#N/A</v>
      </c>
    </row>
    <row r="1000">
      <c r="D1000" s="8"/>
      <c r="E1000" s="8"/>
      <c r="F1000" s="4" t="str">
        <f>IFERROR(__xludf.DUMMYFUNCTION("RANK(C1000,FILTER(C:C,E:E=E1000,A:A=A1000))"),"#N/A")</f>
        <v>#N/A</v>
      </c>
      <c r="G1000" s="4" t="str">
        <f t="shared" si="1"/>
        <v>'',</v>
      </c>
      <c r="H1000" s="4" t="str">
        <f>MATCH('Decision Tree Importance'!A1000,'Linear Regression'!A:A,0)</f>
        <v>#N/A</v>
      </c>
    </row>
    <row r="1001">
      <c r="F1001" s="4" t="str">
        <f>IFERROR(__xludf.DUMMYFUNCTION("RANK(C1001,FILTER(C:C,E:E=E1001,A:A=A1001))"),"#N/A")</f>
        <v>#N/A</v>
      </c>
      <c r="G1001" s="4" t="str">
        <f t="shared" si="1"/>
        <v>'',</v>
      </c>
      <c r="H1001" s="4" t="str">
        <f>MATCH('Decision Tree Importance'!A1001,'Linear Regression'!A:A,0)</f>
        <v>#N/A</v>
      </c>
    </row>
    <row r="1002">
      <c r="F1002" s="4" t="str">
        <f>IFERROR(__xludf.DUMMYFUNCTION("RANK(C1002,FILTER(C:C,E:E=E1002,A:A=A1002))"),"#N/A")</f>
        <v>#N/A</v>
      </c>
      <c r="G1002" s="4" t="str">
        <f t="shared" si="1"/>
        <v>'',</v>
      </c>
      <c r="H1002" s="4" t="str">
        <f>MATCH('Decision Tree Importance'!A1002,'Linear Regression'!A:A,0)</f>
        <v>#N/A</v>
      </c>
    </row>
    <row r="1003">
      <c r="F1003" s="4" t="str">
        <f>IFERROR(__xludf.DUMMYFUNCTION("RANK(C1003,FILTER(C:C,E:E=E1003,A:A=A1003))"),"#N/A")</f>
        <v>#N/A</v>
      </c>
      <c r="G1003" s="4" t="str">
        <f t="shared" si="1"/>
        <v>'',</v>
      </c>
      <c r="H1003" s="4" t="str">
        <f>MATCH('Decision Tree Importance'!A1003,'Linear Regression'!A:A,0)</f>
        <v>#N/A</v>
      </c>
    </row>
    <row r="1004">
      <c r="F1004" s="4" t="str">
        <f>IFERROR(__xludf.DUMMYFUNCTION("RANK(C1004,FILTER(C:C,E:E=E1004,A:A=A1004))"),"#N/A")</f>
        <v>#N/A</v>
      </c>
      <c r="G1004" s="4" t="str">
        <f t="shared" si="1"/>
        <v>'',</v>
      </c>
      <c r="H1004" s="4" t="str">
        <f>MATCH('Decision Tree Importance'!A1004,'Linear Regression'!A:A,0)</f>
        <v>#N/A</v>
      </c>
    </row>
    <row r="1005">
      <c r="F1005" s="4" t="str">
        <f>IFERROR(__xludf.DUMMYFUNCTION("RANK(C1005,FILTER(C:C,E:E=E1005,A:A=A1005))"),"#N/A")</f>
        <v>#N/A</v>
      </c>
      <c r="G1005" s="4" t="str">
        <f t="shared" si="1"/>
        <v>'',</v>
      </c>
      <c r="H1005" s="4" t="str">
        <f>MATCH('Decision Tree Importance'!A1005,'Linear Regression'!A:A,0)</f>
        <v>#N/A</v>
      </c>
    </row>
    <row r="1006">
      <c r="F1006" s="4" t="str">
        <f>IFERROR(__xludf.DUMMYFUNCTION("RANK(C1006,FILTER(C:C,E:E=E1006,A:A=A1006))"),"#N/A")</f>
        <v>#N/A</v>
      </c>
      <c r="G1006" s="4" t="str">
        <f t="shared" si="1"/>
        <v>'',</v>
      </c>
      <c r="H1006" s="4" t="str">
        <f>MATCH('Decision Tree Importance'!A1006,'Linear Regression'!A:A,0)</f>
        <v>#N/A</v>
      </c>
    </row>
    <row r="1007">
      <c r="F1007" s="4" t="str">
        <f>IFERROR(__xludf.DUMMYFUNCTION("RANK(C1007,FILTER(C:C,E:E=E1007,A:A=A1007))"),"#N/A")</f>
        <v>#N/A</v>
      </c>
      <c r="G1007" s="4" t="str">
        <f t="shared" si="1"/>
        <v>'',</v>
      </c>
      <c r="H1007" s="4" t="str">
        <f>MATCH('Decision Tree Importance'!A1007,'Linear Regression'!A:A,0)</f>
        <v>#N/A</v>
      </c>
    </row>
    <row r="1008">
      <c r="F1008" s="4" t="str">
        <f>IFERROR(__xludf.DUMMYFUNCTION("RANK(C1008,FILTER(C:C,E:E=E1008,A:A=A1008))"),"#N/A")</f>
        <v>#N/A</v>
      </c>
      <c r="G1008" s="4" t="str">
        <f t="shared" si="1"/>
        <v>'',</v>
      </c>
      <c r="H1008" s="4" t="str">
        <f>MATCH('Decision Tree Importance'!A1008,'Linear Regression'!A:A,0)</f>
        <v>#N/A</v>
      </c>
    </row>
    <row r="1009">
      <c r="F1009" s="4" t="str">
        <f>IFERROR(__xludf.DUMMYFUNCTION("RANK(C1009,FILTER(C:C,E:E=E1009,A:A=A1009))"),"#N/A")</f>
        <v>#N/A</v>
      </c>
      <c r="G1009" s="4" t="str">
        <f t="shared" si="1"/>
        <v>'',</v>
      </c>
      <c r="H1009" s="4" t="str">
        <f>MATCH('Decision Tree Importance'!A1009,'Linear Regression'!A:A,0)</f>
        <v>#N/A</v>
      </c>
    </row>
    <row r="1010">
      <c r="F1010" s="4" t="str">
        <f>IFERROR(__xludf.DUMMYFUNCTION("RANK(C1010,FILTER(C:C,E:E=E1010,A:A=A1010))"),"#N/A")</f>
        <v>#N/A</v>
      </c>
      <c r="G1010" s="4" t="str">
        <f t="shared" si="1"/>
        <v>'',</v>
      </c>
      <c r="H1010" s="4" t="str">
        <f>MATCH('Decision Tree Importance'!A1010,'Linear Regression'!A:A,0)</f>
        <v>#N/A</v>
      </c>
    </row>
    <row r="1011">
      <c r="F1011" s="4" t="str">
        <f>IFERROR(__xludf.DUMMYFUNCTION("RANK(C1011,FILTER(C:C,E:E=E1011,A:A=A1011))"),"#N/A")</f>
        <v>#N/A</v>
      </c>
      <c r="G1011" s="4" t="str">
        <f t="shared" si="1"/>
        <v>'',</v>
      </c>
      <c r="H1011" s="4" t="str">
        <f>MATCH('Decision Tree Importance'!A1011,'Linear Regression'!A:A,0)</f>
        <v>#N/A</v>
      </c>
    </row>
    <row r="1012">
      <c r="F1012" s="4" t="str">
        <f>IFERROR(__xludf.DUMMYFUNCTION("RANK(C1012,FILTER(C:C,E:E=E1012,A:A=A1012))"),"#N/A")</f>
        <v>#N/A</v>
      </c>
      <c r="G1012" s="4" t="str">
        <f t="shared" si="1"/>
        <v>'',</v>
      </c>
      <c r="H1012" s="4" t="str">
        <f>MATCH('Decision Tree Importance'!A1012,'Linear Regression'!A:A,0)</f>
        <v>#N/A</v>
      </c>
    </row>
    <row r="1013">
      <c r="F1013" s="4" t="str">
        <f>IFERROR(__xludf.DUMMYFUNCTION("RANK(C1013,FILTER(C:C,E:E=E1013,A:A=A1013))"),"#N/A")</f>
        <v>#N/A</v>
      </c>
      <c r="G1013" s="4" t="str">
        <f t="shared" si="1"/>
        <v>'',</v>
      </c>
      <c r="H1013" s="4" t="str">
        <f>MATCH('Decision Tree Importance'!A1013,'Linear Regression'!A:A,0)</f>
        <v>#N/A</v>
      </c>
    </row>
    <row r="1014">
      <c r="F1014" s="4" t="str">
        <f>IFERROR(__xludf.DUMMYFUNCTION("RANK(C1014,FILTER(C:C,E:E=E1014,A:A=A1014))"),"#N/A")</f>
        <v>#N/A</v>
      </c>
      <c r="G1014" s="4" t="str">
        <f t="shared" si="1"/>
        <v>'',</v>
      </c>
      <c r="H1014" s="4" t="str">
        <f>MATCH('Decision Tree Importance'!A1014,'Linear Regression'!A:A,0)</f>
        <v>#N/A</v>
      </c>
    </row>
    <row r="1015">
      <c r="F1015" s="4" t="str">
        <f>IFERROR(__xludf.DUMMYFUNCTION("RANK(C1015,FILTER(C:C,E:E=E1015,A:A=A1015))"),"#N/A")</f>
        <v>#N/A</v>
      </c>
      <c r="G1015" s="4" t="str">
        <f t="shared" si="1"/>
        <v>'',</v>
      </c>
      <c r="H1015" s="4" t="str">
        <f>MATCH('Decision Tree Importance'!A1015,'Linear Regression'!A:A,0)</f>
        <v>#N/A</v>
      </c>
    </row>
    <row r="1016">
      <c r="F1016" s="4" t="str">
        <f>IFERROR(__xludf.DUMMYFUNCTION("RANK(C1016,FILTER(C:C,E:E=E1016,A:A=A1016))"),"#N/A")</f>
        <v>#N/A</v>
      </c>
      <c r="G1016" s="4" t="str">
        <f t="shared" si="1"/>
        <v>'',</v>
      </c>
      <c r="H1016" s="4" t="str">
        <f>MATCH('Decision Tree Importance'!A1016,'Linear Regression'!A:A,0)</f>
        <v>#N/A</v>
      </c>
    </row>
    <row r="1017">
      <c r="F1017" s="4" t="str">
        <f>IFERROR(__xludf.DUMMYFUNCTION("RANK(C1017,FILTER(C:C,E:E=E1017,A:A=A1017))"),"#N/A")</f>
        <v>#N/A</v>
      </c>
      <c r="G1017" s="4" t="str">
        <f t="shared" si="1"/>
        <v>'',</v>
      </c>
      <c r="H1017" s="4" t="str">
        <f>MATCH('Decision Tree Importance'!A1017,'Linear Regression'!A:A,0)</f>
        <v>#N/A</v>
      </c>
    </row>
    <row r="1018">
      <c r="F1018" s="4" t="str">
        <f>IFERROR(__xludf.DUMMYFUNCTION("RANK(C1018,FILTER(C:C,E:E=E1018,A:A=A1018))"),"#N/A")</f>
        <v>#N/A</v>
      </c>
      <c r="G1018" s="4" t="str">
        <f t="shared" si="1"/>
        <v>'',</v>
      </c>
      <c r="H1018" s="4" t="str">
        <f>MATCH('Decision Tree Importance'!A1018,'Linear Regression'!A:A,0)</f>
        <v>#N/A</v>
      </c>
    </row>
    <row r="1019">
      <c r="F1019" s="4" t="str">
        <f>IFERROR(__xludf.DUMMYFUNCTION("RANK(C1019,FILTER(C:C,E:E=E1019,A:A=A1019))"),"#N/A")</f>
        <v>#N/A</v>
      </c>
      <c r="G1019" s="4" t="str">
        <f t="shared" si="1"/>
        <v>'',</v>
      </c>
      <c r="H1019" s="4" t="str">
        <f>MATCH('Decision Tree Importance'!A1019,'Linear Regression'!A:A,0)</f>
        <v>#N/A</v>
      </c>
    </row>
    <row r="1020">
      <c r="F1020" s="4" t="str">
        <f>IFERROR(__xludf.DUMMYFUNCTION("RANK(C1020,FILTER(C:C,E:E=E1020,A:A=A1020))"),"#N/A")</f>
        <v>#N/A</v>
      </c>
      <c r="G1020" s="4" t="str">
        <f t="shared" si="1"/>
        <v>'',</v>
      </c>
      <c r="H1020" s="4" t="str">
        <f>MATCH('Decision Tree Importance'!A1020,'Linear Regression'!A:A,0)</f>
        <v>#N/A</v>
      </c>
    </row>
    <row r="1021">
      <c r="F1021" s="4" t="str">
        <f>IFERROR(__xludf.DUMMYFUNCTION("RANK(C1021,FILTER(C:C,E:E=E1021,A:A=A1021))"),"#N/A")</f>
        <v>#N/A</v>
      </c>
      <c r="G1021" s="4" t="str">
        <f t="shared" si="1"/>
        <v>'',</v>
      </c>
      <c r="H1021" s="4" t="str">
        <f>MATCH('Decision Tree Importance'!A1021,'Linear Regression'!A:A,0)</f>
        <v>#N/A</v>
      </c>
    </row>
    <row r="1022">
      <c r="F1022" s="4" t="str">
        <f>IFERROR(__xludf.DUMMYFUNCTION("RANK(C1022,FILTER(C:C,E:E=E1022,A:A=A1022))"),"#N/A")</f>
        <v>#N/A</v>
      </c>
      <c r="G1022" s="4" t="str">
        <f t="shared" si="1"/>
        <v>'',</v>
      </c>
      <c r="H1022" s="4" t="str">
        <f>MATCH('Decision Tree Importance'!A1022,'Linear Regression'!A:A,0)</f>
        <v>#N/A</v>
      </c>
    </row>
    <row r="1023">
      <c r="F1023" s="4" t="str">
        <f>IFERROR(__xludf.DUMMYFUNCTION("RANK(C1023,FILTER(C:C,E:E=E1023,A:A=A1023))"),"#N/A")</f>
        <v>#N/A</v>
      </c>
      <c r="G1023" s="4" t="str">
        <f t="shared" si="1"/>
        <v>'',</v>
      </c>
      <c r="H1023" s="4" t="str">
        <f>MATCH('Decision Tree Importance'!A1023,'Linear Regression'!A:A,0)</f>
        <v>#N/A</v>
      </c>
    </row>
    <row r="1024">
      <c r="F1024" s="4" t="str">
        <f>IFERROR(__xludf.DUMMYFUNCTION("RANK(C1024,FILTER(C:C,E:E=E1024,A:A=A1024))"),"#N/A")</f>
        <v>#N/A</v>
      </c>
      <c r="G1024" s="4" t="str">
        <f t="shared" si="1"/>
        <v>'',</v>
      </c>
      <c r="H1024" s="4" t="str">
        <f>MATCH('Decision Tree Importance'!A1024,'Linear Regression'!A:A,0)</f>
        <v>#N/A</v>
      </c>
    </row>
    <row r="1025">
      <c r="F1025" s="4" t="str">
        <f>IFERROR(__xludf.DUMMYFUNCTION("RANK(C1025,FILTER(C:C,E:E=E1025,A:A=A1025))"),"#N/A")</f>
        <v>#N/A</v>
      </c>
      <c r="G1025" s="4" t="str">
        <f t="shared" si="1"/>
        <v>'',</v>
      </c>
      <c r="H1025" s="4" t="str">
        <f>MATCH('Decision Tree Importance'!A1025,'Linear Regression'!A:A,0)</f>
        <v>#N/A</v>
      </c>
    </row>
    <row r="1026">
      <c r="F1026" s="4" t="str">
        <f>IFERROR(__xludf.DUMMYFUNCTION("RANK(C1026,FILTER(C:C,E:E=E1026,A:A=A1026))"),"#N/A")</f>
        <v>#N/A</v>
      </c>
      <c r="G1026" s="4" t="str">
        <f t="shared" si="1"/>
        <v>'',</v>
      </c>
      <c r="H1026" s="4" t="str">
        <f>MATCH('Decision Tree Importance'!A1026,'Linear Regression'!A:A,0)</f>
        <v>#N/A</v>
      </c>
    </row>
    <row r="1027">
      <c r="F1027" s="4" t="str">
        <f>IFERROR(__xludf.DUMMYFUNCTION("RANK(C1027,FILTER(C:C,E:E=E1027,A:A=A1027))"),"#N/A")</f>
        <v>#N/A</v>
      </c>
      <c r="G1027" s="4" t="str">
        <f t="shared" si="1"/>
        <v>'',</v>
      </c>
      <c r="H1027" s="4" t="str">
        <f>MATCH('Decision Tree Importance'!A1027,'Linear Regression'!A:A,0)</f>
        <v>#N/A</v>
      </c>
    </row>
    <row r="1028">
      <c r="F1028" s="4" t="str">
        <f>IFERROR(__xludf.DUMMYFUNCTION("RANK(C1028,FILTER(C:C,E:E=E1028,A:A=A1028))"),"#N/A")</f>
        <v>#N/A</v>
      </c>
      <c r="G1028" s="4" t="str">
        <f t="shared" si="1"/>
        <v>'',</v>
      </c>
      <c r="H1028" s="4" t="str">
        <f>MATCH('Decision Tree Importance'!A1028,'Linear Regression'!A:A,0)</f>
        <v>#N/A</v>
      </c>
    </row>
    <row r="1029">
      <c r="F1029" s="4" t="str">
        <f>IFERROR(__xludf.DUMMYFUNCTION("RANK(C1029,FILTER(C:C,E:E=E1029,A:A=A1029))"),"#N/A")</f>
        <v>#N/A</v>
      </c>
      <c r="G1029" s="4" t="str">
        <f t="shared" si="1"/>
        <v>'',</v>
      </c>
      <c r="H1029" s="4" t="str">
        <f>MATCH('Decision Tree Importance'!A1029,'Linear Regression'!A:A,0)</f>
        <v>#N/A</v>
      </c>
    </row>
    <row r="1030">
      <c r="F1030" s="4" t="str">
        <f>IFERROR(__xludf.DUMMYFUNCTION("RANK(C1030,FILTER(C:C,E:E=E1030,A:A=A1030))"),"#N/A")</f>
        <v>#N/A</v>
      </c>
      <c r="G1030" s="4" t="str">
        <f t="shared" si="1"/>
        <v>'',</v>
      </c>
      <c r="H1030" s="4" t="str">
        <f>MATCH('Decision Tree Importance'!A1030,'Linear Regression'!A:A,0)</f>
        <v>#N/A</v>
      </c>
    </row>
  </sheetData>
  <customSheetViews>
    <customSheetView guid="{0A56FDDF-98DD-4CF7-A494-42C1D2190E52}" filter="1" showAutoFilter="1">
      <autoFilter ref="$B$1:$X$1030">
        <filterColumn colId="4">
          <filters>
            <filter val="#N/A"/>
            <filter val="1"/>
            <filter val="5"/>
            <filter val="8"/>
          </filters>
        </filterColumn>
      </autoFilter>
    </customSheetView>
    <customSheetView guid="{C762BA24-8417-48DE-B46C-AEA8149E65F5}" filter="1" showAutoFilter="1">
      <autoFilter ref="$B$1:$X$1030">
        <filterColumn colId="4">
          <filters>
            <filter val="#N/A"/>
            <filter val="1"/>
            <filter val="2"/>
            <filter val="5"/>
            <filter val="8"/>
          </filters>
        </filterColumn>
      </autoFilter>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28.75"/>
    <col customWidth="1" min="5" max="5" width="9.38"/>
    <col customWidth="1" min="6" max="6" width="17.88"/>
  </cols>
  <sheetData>
    <row r="1">
      <c r="A1" s="1" t="s">
        <v>8</v>
      </c>
      <c r="B1" s="1" t="s">
        <v>125</v>
      </c>
      <c r="C1" s="20" t="s">
        <v>126</v>
      </c>
      <c r="D1" s="20" t="s">
        <v>127</v>
      </c>
      <c r="E1" s="7" t="s">
        <v>61</v>
      </c>
      <c r="F1" s="7" t="s">
        <v>62</v>
      </c>
      <c r="J1" s="21"/>
    </row>
    <row r="2">
      <c r="A2" s="1" t="s">
        <v>15</v>
      </c>
      <c r="B2" s="1" t="s">
        <v>112</v>
      </c>
      <c r="C2" s="20">
        <v>0.215001710061451</v>
      </c>
      <c r="D2" s="20">
        <v>1.11323095967902E-4</v>
      </c>
      <c r="E2" s="8" t="str">
        <f t="array" ref="E2">INDEX(Fields!B:B,MATCH($B2,Fields!$A:$A,0))</f>
        <v>Yes</v>
      </c>
      <c r="F2" s="8" t="str">
        <f t="array" ref="F2">INDEX(Fields!C:C,MATCH($B2,Fields!$A:$A,0))</f>
        <v>Video Quality</v>
      </c>
      <c r="G2" s="4">
        <f>IFERROR(__xludf.DUMMYFUNCTION("RANK(C2,FILTER(C:C,F:F=F2,A:A=A2))"),1.0)</f>
        <v>1</v>
      </c>
      <c r="H2" s="4" t="str">
        <f t="shared" ref="H2:H1030" si="1">CONCATENATE("'",C2,"',")</f>
        <v>'0.215001710061451',</v>
      </c>
      <c r="I2" s="4">
        <f>MATCH('Decision Tree Importance'!A28,'Linear Regression'!A:A,0)</f>
        <v>2</v>
      </c>
    </row>
    <row r="3">
      <c r="A3" s="1" t="s">
        <v>15</v>
      </c>
      <c r="B3" s="1" t="s">
        <v>98</v>
      </c>
      <c r="C3" s="20">
        <v>0.0238716204436043</v>
      </c>
      <c r="D3" s="20">
        <v>0.043657366896805</v>
      </c>
      <c r="E3" s="8" t="str">
        <f t="array" ref="E3">INDEX(Fields!B:B,MATCH($B3,Fields!$A:$A,0))</f>
        <v>No</v>
      </c>
      <c r="F3" s="8" t="str">
        <f t="array" ref="F3">INDEX(Fields!C:C,MATCH($B3,Fields!$A:$A,0))</f>
        <v>Audience Engagement</v>
      </c>
      <c r="G3" s="4">
        <f>IFERROR(__xludf.DUMMYFUNCTION("RANK(C3,FILTER(C:C,F:F=F3,A:A=A3))"),1.0)</f>
        <v>1</v>
      </c>
      <c r="H3" s="4" t="str">
        <f t="shared" si="1"/>
        <v>'0.0238716204436043',</v>
      </c>
      <c r="I3" s="4">
        <f>MATCH('Decision Tree Importance'!A63,'Linear Regression'!A:A,0)</f>
        <v>2</v>
      </c>
    </row>
    <row r="4">
      <c r="A4" s="1" t="s">
        <v>15</v>
      </c>
      <c r="B4" s="1" t="s">
        <v>103</v>
      </c>
      <c r="C4" s="20">
        <v>0.0173140111765478</v>
      </c>
      <c r="D4" s="20">
        <v>7.59783196545331E-25</v>
      </c>
      <c r="E4" s="8" t="str">
        <f t="array" ref="E4">INDEX(Fields!B:B,MATCH($B4,Fields!$A:$A,0))</f>
        <v>Yes</v>
      </c>
      <c r="F4" s="8" t="str">
        <f t="array" ref="F4">INDEX(Fields!C:C,MATCH($B4,Fields!$A:$A,0))</f>
        <v>Self Promotion</v>
      </c>
      <c r="G4" s="4">
        <f>IFERROR(__xludf.DUMMYFUNCTION("RANK(C4,FILTER(C:C,F:F=F4,A:A=A4))"),1.0)</f>
        <v>1</v>
      </c>
      <c r="H4" s="4" t="str">
        <f t="shared" si="1"/>
        <v>'0.0173140111765478',</v>
      </c>
      <c r="I4" s="4">
        <f>MATCH('Decision Tree Importance'!A49,'Linear Regression'!A:A,0)</f>
        <v>2</v>
      </c>
    </row>
    <row r="5">
      <c r="A5" s="1" t="s">
        <v>15</v>
      </c>
      <c r="B5" s="1" t="s">
        <v>111</v>
      </c>
      <c r="C5" s="20">
        <v>0.0172762565900168</v>
      </c>
      <c r="D5" s="20">
        <v>1.85860669142218E-5</v>
      </c>
      <c r="E5" s="8" t="str">
        <f t="array" ref="E5">INDEX(Fields!B:B,MATCH($B5,Fields!$A:$A,0))</f>
        <v>Yes</v>
      </c>
      <c r="F5" s="8" t="str">
        <f t="array" ref="F5">INDEX(Fields!C:C,MATCH($B5,Fields!$A:$A,0))</f>
        <v>Video Characteristic</v>
      </c>
      <c r="G5" s="4">
        <f>IFERROR(__xludf.DUMMYFUNCTION("RANK(C5,FILTER(C:C,F:F=F5,A:A=A5))"),1.0)</f>
        <v>1</v>
      </c>
      <c r="H5" s="4" t="str">
        <f t="shared" si="1"/>
        <v>'0.0172762565900168',</v>
      </c>
      <c r="I5" s="4">
        <f>MATCH('Decision Tree Importance'!A26,'Linear Regression'!A:A,0)</f>
        <v>2</v>
      </c>
    </row>
    <row r="6">
      <c r="A6" s="1" t="s">
        <v>15</v>
      </c>
      <c r="B6" s="1" t="s">
        <v>107</v>
      </c>
      <c r="C6" s="20">
        <v>0.016100948368694</v>
      </c>
      <c r="D6" s="20">
        <v>3.83971117608495E-29</v>
      </c>
      <c r="E6" s="8" t="str">
        <f t="array" ref="E6">INDEX(Fields!B:B,MATCH($B6,Fields!$A:$A,0))</f>
        <v>Yes</v>
      </c>
      <c r="F6" s="8" t="str">
        <f t="array" ref="F6">INDEX(Fields!C:C,MATCH($B6,Fields!$A:$A,0))</f>
        <v>Trending</v>
      </c>
      <c r="G6" s="4">
        <f>IFERROR(__xludf.DUMMYFUNCTION("RANK(C6,FILTER(C:C,F:F=F6,A:A=A6))"),1.0)</f>
        <v>1</v>
      </c>
      <c r="H6" s="4" t="str">
        <f t="shared" si="1"/>
        <v>'0.016100948368694',</v>
      </c>
      <c r="I6" s="4">
        <f>MATCH('Decision Tree Importance'!A57,'Linear Regression'!A:A,0)</f>
        <v>2</v>
      </c>
      <c r="P6" s="22"/>
    </row>
    <row r="7">
      <c r="A7" s="1" t="s">
        <v>15</v>
      </c>
      <c r="B7" s="1" t="s">
        <v>70</v>
      </c>
      <c r="C7" s="20">
        <v>0.0129946095723078</v>
      </c>
      <c r="D7" s="20">
        <v>4.95527390642742E-19</v>
      </c>
      <c r="E7" s="8" t="str">
        <f t="array" ref="E7">INDEX(Fields!B:B,MATCH($B7,Fields!$A:$A,0))</f>
        <v>Yes</v>
      </c>
      <c r="F7" s="8" t="str">
        <f t="array" ref="F7">INDEX(Fields!C:C,MATCH($B7,Fields!$A:$A,0))</f>
        <v>Trending</v>
      </c>
      <c r="G7" s="4">
        <f>IFERROR(__xludf.DUMMYFUNCTION("RANK(C7,FILTER(C:C,F:F=F7,A:A=A7))"),2.0)</f>
        <v>2</v>
      </c>
      <c r="H7" s="4" t="str">
        <f t="shared" si="1"/>
        <v>'0.0129946095723078',</v>
      </c>
      <c r="I7" s="4">
        <f>MATCH('Decision Tree Importance'!A43,'Linear Regression'!A:A,0)</f>
        <v>2</v>
      </c>
    </row>
    <row r="8">
      <c r="A8" s="1" t="s">
        <v>15</v>
      </c>
      <c r="B8" s="1" t="s">
        <v>90</v>
      </c>
      <c r="C8" s="20">
        <v>0.0088862731215592</v>
      </c>
      <c r="D8" s="20">
        <v>6.89121031320922E-6</v>
      </c>
      <c r="E8" s="8" t="str">
        <f t="array" ref="E8">INDEX(Fields!B:B,MATCH($B8,Fields!$A:$A,0))</f>
        <v>Yes</v>
      </c>
      <c r="F8" s="8" t="str">
        <f t="array" ref="F8">INDEX(Fields!C:C,MATCH($B8,Fields!$A:$A,0))</f>
        <v>Self Promotion</v>
      </c>
      <c r="G8" s="4">
        <f>IFERROR(__xludf.DUMMYFUNCTION("RANK(C8,FILTER(C:C,F:F=F8,A:A=A8))"),2.0)</f>
        <v>2</v>
      </c>
      <c r="H8" s="4" t="str">
        <f t="shared" si="1"/>
        <v>'0.0088862731215592',</v>
      </c>
      <c r="I8" s="4">
        <f>MATCH('Decision Tree Importance'!A52,'Linear Regression'!A:A,0)</f>
        <v>2</v>
      </c>
    </row>
    <row r="9">
      <c r="A9" s="1" t="s">
        <v>15</v>
      </c>
      <c r="B9" s="1" t="s">
        <v>104</v>
      </c>
      <c r="C9" s="20">
        <v>0.00858305596018273</v>
      </c>
      <c r="D9" s="20">
        <v>3.63579257321258E-7</v>
      </c>
      <c r="E9" s="8" t="str">
        <f t="array" ref="E9">INDEX(Fields!B:B,MATCH($B9,Fields!$A:$A,0))</f>
        <v>Yes</v>
      </c>
      <c r="F9" s="8" t="str">
        <f t="array" ref="F9">INDEX(Fields!C:C,MATCH($B9,Fields!$A:$A,0))</f>
        <v>Self Promotion</v>
      </c>
      <c r="G9" s="4">
        <f>IFERROR(__xludf.DUMMYFUNCTION("RANK(C9,FILTER(C:C,F:F=F9,A:A=A9))"),3.0)</f>
        <v>3</v>
      </c>
      <c r="H9" s="4" t="str">
        <f t="shared" si="1"/>
        <v>'0.00858305596018273',</v>
      </c>
      <c r="I9" s="4">
        <f>MATCH('Decision Tree Importance'!A48,'Linear Regression'!A:A,0)</f>
        <v>2</v>
      </c>
    </row>
    <row r="10">
      <c r="A10" s="1" t="s">
        <v>15</v>
      </c>
      <c r="B10" s="1" t="s">
        <v>113</v>
      </c>
      <c r="C10" s="20">
        <v>0.00187872581462167</v>
      </c>
      <c r="D10" s="20">
        <v>0.990472911377747</v>
      </c>
      <c r="E10" s="8" t="str">
        <f t="array" ref="E10">INDEX(Fields!B:B,MATCH($B10,Fields!$A:$A,0))</f>
        <v>Yes</v>
      </c>
      <c r="F10" s="8" t="str">
        <f t="array" ref="F10">INDEX(Fields!C:C,MATCH($B10,Fields!$A:$A,0))</f>
        <v>Video Quality</v>
      </c>
      <c r="G10" s="4">
        <f>IFERROR(__xludf.DUMMYFUNCTION("RANK(C10,FILTER(C:C,F:F=F10,A:A=A10))"),2.0)</f>
        <v>2</v>
      </c>
      <c r="H10" s="4" t="str">
        <f t="shared" si="1"/>
        <v>'0.00187872581462167',</v>
      </c>
      <c r="I10" s="4">
        <f>MATCH('Decision Tree Importance'!A29,'Linear Regression'!A:A,0)</f>
        <v>2</v>
      </c>
    </row>
    <row r="11">
      <c r="A11" s="1" t="s">
        <v>15</v>
      </c>
      <c r="B11" s="1" t="s">
        <v>101</v>
      </c>
      <c r="C11" s="20">
        <v>5.38202846184971E-4</v>
      </c>
      <c r="D11" s="20">
        <v>0.168675240729856</v>
      </c>
      <c r="E11" s="8" t="str">
        <f t="array" ref="E11">INDEX(Fields!B:B,MATCH($B11,Fields!$A:$A,0))</f>
        <v>Yes</v>
      </c>
      <c r="F11" s="8" t="str">
        <f t="array" ref="F11">INDEX(Fields!C:C,MATCH($B11,Fields!$A:$A,0))</f>
        <v>Launch Process</v>
      </c>
      <c r="G11" s="4">
        <f>IFERROR(__xludf.DUMMYFUNCTION("RANK(C11,FILTER(C:C,F:F=F11,A:A=A11))"),1.0)</f>
        <v>1</v>
      </c>
      <c r="H11" s="4" t="str">
        <f t="shared" si="1"/>
        <v>'0.000538202846184971',</v>
      </c>
      <c r="I11" s="4">
        <f>MATCH('Decision Tree Importance'!A47,'Linear Regression'!A:A,0)</f>
        <v>2</v>
      </c>
    </row>
    <row r="12">
      <c r="A12" s="1" t="s">
        <v>15</v>
      </c>
      <c r="B12" s="1" t="s">
        <v>87</v>
      </c>
      <c r="C12" s="20">
        <v>1.90153180592749E-4</v>
      </c>
      <c r="D12" s="20">
        <v>2.07894830229625E-11</v>
      </c>
      <c r="E12" s="8" t="str">
        <f t="array" ref="E12">INDEX(Fields!B:B,MATCH($B12,Fields!$A:$A,0))</f>
        <v>Yes</v>
      </c>
      <c r="F12" s="8" t="str">
        <f t="array" ref="F12">INDEX(Fields!C:C,MATCH($B12,Fields!$A:$A,0))</f>
        <v>Intended Audience</v>
      </c>
      <c r="G12" s="4">
        <f>IFERROR(__xludf.DUMMYFUNCTION("RANK(C12,FILTER(C:C,F:F=F12,A:A=A12))"),1.0)</f>
        <v>1</v>
      </c>
      <c r="H12" s="4" t="str">
        <f t="shared" si="1"/>
        <v>'0.000190153180592749',</v>
      </c>
      <c r="I12" s="4">
        <f>MATCH('Decision Tree Importance'!A31,'Linear Regression'!A:A,0)</f>
        <v>2</v>
      </c>
    </row>
    <row r="13">
      <c r="A13" s="1" t="s">
        <v>15</v>
      </c>
      <c r="B13" s="1" t="s">
        <v>89</v>
      </c>
      <c r="C13" s="20">
        <v>1.51470645097237E-4</v>
      </c>
      <c r="D13" s="20">
        <v>0.485113833850823</v>
      </c>
      <c r="E13" s="8" t="str">
        <f t="array" ref="E13">INDEX(Fields!B:B,MATCH($B13,Fields!$A:$A,0))</f>
        <v>Yes</v>
      </c>
      <c r="F13" s="8" t="str">
        <f t="array" ref="F13">INDEX(Fields!C:C,MATCH($B13,Fields!$A:$A,0))</f>
        <v>Launch Process</v>
      </c>
      <c r="G13" s="4">
        <f>IFERROR(__xludf.DUMMYFUNCTION("RANK(C13,FILTER(C:C,F:F=F13,A:A=A13))"),2.0)</f>
        <v>2</v>
      </c>
      <c r="H13" s="4" t="str">
        <f t="shared" si="1"/>
        <v>'0.000151470645097237',</v>
      </c>
      <c r="I13" s="4">
        <f>MATCH('Decision Tree Importance'!A44,'Linear Regression'!A:A,0)</f>
        <v>2</v>
      </c>
    </row>
    <row r="14">
      <c r="A14" s="1" t="s">
        <v>15</v>
      </c>
      <c r="B14" s="1" t="s">
        <v>95</v>
      </c>
      <c r="C14" s="20">
        <v>6.16834592631463E-5</v>
      </c>
      <c r="D14" s="20">
        <v>0.180180467957704</v>
      </c>
      <c r="E14" s="8" t="str">
        <f t="array" ref="E14">INDEX(Fields!B:B,MATCH($B14,Fields!$A:$A,0))</f>
        <v>No</v>
      </c>
      <c r="F14" s="8" t="str">
        <f t="array" ref="F14">INDEX(Fields!C:C,MATCH($B14,Fields!$A:$A,0))</f>
        <v>Search Process</v>
      </c>
      <c r="G14" s="4">
        <f>IFERROR(__xludf.DUMMYFUNCTION("RANK(C14,FILTER(C:C,F:F=F14,A:A=A14))"),1.0)</f>
        <v>1</v>
      </c>
      <c r="H14" s="4" t="str">
        <f t="shared" si="1"/>
        <v>'0.0000616834592631463',</v>
      </c>
      <c r="I14" s="4">
        <f>MATCH('Decision Tree Importance'!A54,'Linear Regression'!A:A,0)</f>
        <v>2</v>
      </c>
    </row>
    <row r="15">
      <c r="A15" s="1" t="s">
        <v>15</v>
      </c>
      <c r="B15" s="1" t="s">
        <v>83</v>
      </c>
      <c r="C15" s="20">
        <v>3.11981675199193E-5</v>
      </c>
      <c r="D15" s="20">
        <v>0.0756823451220139</v>
      </c>
      <c r="E15" s="8" t="str">
        <f t="array" ref="E15">INDEX(Fields!B:B,MATCH($B15,Fields!$A:$A,0))</f>
        <v>No</v>
      </c>
      <c r="F15" s="8" t="str">
        <f t="array" ref="F15">INDEX(Fields!C:C,MATCH($B15,Fields!$A:$A,0))</f>
        <v>Consistency</v>
      </c>
      <c r="G15" s="4">
        <f>IFERROR(__xludf.DUMMYFUNCTION("RANK(C15,FILTER(C:C,F:F=F15,A:A=A15))"),1.0)</f>
        <v>1</v>
      </c>
      <c r="H15" s="4" t="str">
        <f t="shared" si="1"/>
        <v>'0.0000311981675199193',</v>
      </c>
      <c r="I15" s="4">
        <f>MATCH('Decision Tree Importance'!A14,'Linear Regression'!A:A,0)</f>
        <v>2</v>
      </c>
    </row>
    <row r="16">
      <c r="A16" s="1" t="s">
        <v>15</v>
      </c>
      <c r="B16" s="1" t="s">
        <v>32</v>
      </c>
      <c r="C16" s="20">
        <v>2.71505934158438E-6</v>
      </c>
      <c r="D16" s="20">
        <v>0.0</v>
      </c>
      <c r="E16" s="8" t="str">
        <f t="array" ref="E16">INDEX(Fields!B:B,MATCH($B16,Fields!$A:$A,0))</f>
        <v>No</v>
      </c>
      <c r="F16" s="8" t="str">
        <f t="array" ref="F16">INDEX(Fields!C:C,MATCH($B16,Fields!$A:$A,0))</f>
        <v>Audience Engagement</v>
      </c>
      <c r="G16" s="4">
        <f>IFERROR(__xludf.DUMMYFUNCTION("RANK(C16,FILTER(C:C,F:F=F16,A:A=A16))"),2.0)</f>
        <v>2</v>
      </c>
      <c r="H16" s="4" t="str">
        <f t="shared" si="1"/>
        <v>'0.00000271505934158438',</v>
      </c>
      <c r="I16" s="4">
        <f>MATCH('Decision Tree Importance'!A2,'Linear Regression'!A:A,0)</f>
        <v>2</v>
      </c>
    </row>
    <row r="17">
      <c r="A17" s="1" t="s">
        <v>15</v>
      </c>
      <c r="B17" s="1" t="s">
        <v>63</v>
      </c>
      <c r="C17" s="20">
        <v>7.06475154059305E-7</v>
      </c>
      <c r="D17" s="20">
        <v>3.16627572482755E-284</v>
      </c>
      <c r="E17" s="8" t="str">
        <f t="array" ref="E17">INDEX(Fields!B:B,MATCH($B17,Fields!$A:$A,0))</f>
        <v>No</v>
      </c>
      <c r="F17" s="8" t="str">
        <f t="array" ref="F17">INDEX(Fields!C:C,MATCH($B17,Fields!$A:$A,0))</f>
        <v>Established Audience</v>
      </c>
      <c r="G17" s="4">
        <f>IFERROR(__xludf.DUMMYFUNCTION("RANK(C17,FILTER(C:C,F:F=F17,A:A=A17))"),1.0)</f>
        <v>1</v>
      </c>
      <c r="H17" s="4" t="str">
        <f t="shared" si="1"/>
        <v>'0.000000706475154059305',</v>
      </c>
      <c r="I17" s="4">
        <f>MATCH('Decision Tree Importance'!A21,'Linear Regression'!A:A,0)</f>
        <v>2</v>
      </c>
      <c r="O17" s="22"/>
    </row>
    <row r="18">
      <c r="A18" s="1" t="s">
        <v>15</v>
      </c>
      <c r="B18" s="1" t="s">
        <v>91</v>
      </c>
      <c r="C18" s="20">
        <v>3.21528021576228E-7</v>
      </c>
      <c r="D18" s="20">
        <v>0.341448625386327</v>
      </c>
      <c r="E18" s="8" t="str">
        <f t="array" ref="E18">INDEX(Fields!B:B,MATCH($B18,Fields!$A:$A,0))</f>
        <v>No</v>
      </c>
      <c r="F18" s="8" t="str">
        <f t="array" ref="F18">INDEX(Fields!C:C,MATCH($B18,Fields!$A:$A,0))</f>
        <v>Audience Engagement</v>
      </c>
      <c r="G18" s="4">
        <f>IFERROR(__xludf.DUMMYFUNCTION("RANK(C18,FILTER(C:C,F:F=F18,A:A=A18))"),3.0)</f>
        <v>3</v>
      </c>
      <c r="H18" s="4" t="str">
        <f t="shared" si="1"/>
        <v>'0.000000321528021576228',</v>
      </c>
      <c r="I18" s="4">
        <f>MATCH('Decision Tree Importance'!A59,'Linear Regression'!A:A,0)</f>
        <v>2</v>
      </c>
      <c r="O18" s="22"/>
    </row>
    <row r="19">
      <c r="A19" s="1" t="s">
        <v>15</v>
      </c>
      <c r="B19" s="1" t="s">
        <v>76</v>
      </c>
      <c r="C19" s="20">
        <v>1.53302608759152E-7</v>
      </c>
      <c r="D19" s="20">
        <v>0.340467149082123</v>
      </c>
      <c r="E19" s="8" t="str">
        <f t="array" ref="E19">INDEX(Fields!B:B,MATCH($B19,Fields!$A:$A,0))</f>
        <v>No</v>
      </c>
      <c r="F19" s="8" t="str">
        <f t="array" ref="F19">INDEX(Fields!C:C,MATCH($B19,Fields!$A:$A,0))</f>
        <v>Established Audience</v>
      </c>
      <c r="G19" s="4">
        <f>IFERROR(__xludf.DUMMYFUNCTION("RANK(C19,FILTER(C:C,F:F=F19,A:A=A19))"),2.0)</f>
        <v>2</v>
      </c>
      <c r="H19" s="4" t="str">
        <f t="shared" si="1"/>
        <v>'0.000000153302608759152',</v>
      </c>
      <c r="I19" s="4">
        <f>MATCH('Decision Tree Importance'!A15,'Linear Regression'!A:A,0)</f>
        <v>2</v>
      </c>
      <c r="O19" s="22"/>
    </row>
    <row r="20">
      <c r="A20" s="1" t="s">
        <v>15</v>
      </c>
      <c r="B20" s="1" t="s">
        <v>74</v>
      </c>
      <c r="C20" s="20">
        <v>1.2569326775761E-7</v>
      </c>
      <c r="D20" s="20">
        <v>0.00254324139446964</v>
      </c>
      <c r="E20" s="8" t="str">
        <f t="array" ref="E20">INDEX(Fields!B:B,MATCH($B20,Fields!$A:$A,0))</f>
        <v>No</v>
      </c>
      <c r="F20" s="8" t="str">
        <f t="array" ref="F20">INDEX(Fields!C:C,MATCH($B20,Fields!$A:$A,0))</f>
        <v>Video Characteristic</v>
      </c>
      <c r="G20" s="4">
        <f>IFERROR(__xludf.DUMMYFUNCTION("RANK(C20,FILTER(C:C,F:F=F20,A:A=A20))"),2.0)</f>
        <v>2</v>
      </c>
      <c r="H20" s="4" t="str">
        <f t="shared" si="1"/>
        <v>'0.00000012569326775761',</v>
      </c>
      <c r="I20" s="4">
        <f>MATCH('Decision Tree Importance'!A3,'Linear Regression'!A:A,0)</f>
        <v>2</v>
      </c>
      <c r="O20" s="22"/>
    </row>
    <row r="21">
      <c r="A21" s="1" t="s">
        <v>15</v>
      </c>
      <c r="B21" s="1" t="s">
        <v>72</v>
      </c>
      <c r="C21" s="20">
        <v>6.14630041169589E-8</v>
      </c>
      <c r="D21" s="20">
        <v>0.0</v>
      </c>
      <c r="E21" s="8" t="str">
        <f t="array" ref="E21">INDEX(Fields!B:B,MATCH($B21,Fields!$A:$A,0))</f>
        <v>No</v>
      </c>
      <c r="F21" s="8" t="str">
        <f t="array" ref="F21">INDEX(Fields!C:C,MATCH($B21,Fields!$A:$A,0))</f>
        <v>Established Audience</v>
      </c>
      <c r="G21" s="4">
        <f>IFERROR(__xludf.DUMMYFUNCTION("RANK(C21,FILTER(C:C,F:F=F21,A:A=A21))"),3.0)</f>
        <v>3</v>
      </c>
      <c r="H21" s="4" t="str">
        <f t="shared" si="1"/>
        <v>'0.0000000614630041169589',</v>
      </c>
      <c r="I21" s="4">
        <f>MATCH('Decision Tree Importance'!A4,'Linear Regression'!A:A,0)</f>
        <v>2</v>
      </c>
      <c r="O21" s="22"/>
      <c r="P21" s="22"/>
    </row>
    <row r="22">
      <c r="A22" s="1" t="s">
        <v>15</v>
      </c>
      <c r="B22" s="1" t="s">
        <v>79</v>
      </c>
      <c r="C22" s="20">
        <v>4.40547331570169E-8</v>
      </c>
      <c r="D22" s="20">
        <v>1.5569760042098E-6</v>
      </c>
      <c r="E22" s="8" t="str">
        <f t="array" ref="E22">INDEX(Fields!B:B,MATCH($B22,Fields!$A:$A,0))</f>
        <v>No</v>
      </c>
      <c r="F22" s="8" t="str">
        <f t="array" ref="F22">INDEX(Fields!C:C,MATCH($B22,Fields!$A:$A,0))</f>
        <v>Audience Engagement</v>
      </c>
      <c r="G22" s="4">
        <f>IFERROR(__xludf.DUMMYFUNCTION("RANK(C22,FILTER(C:C,F:F=F22,A:A=A22))"),4.0)</f>
        <v>4</v>
      </c>
      <c r="H22" s="4" t="str">
        <f t="shared" si="1"/>
        <v>'0.0000000440547331570169',</v>
      </c>
      <c r="I22" s="4">
        <f>MATCH('Decision Tree Importance'!A9,'Linear Regression'!A:A,0)</f>
        <v>2</v>
      </c>
      <c r="O22" s="22"/>
    </row>
    <row r="23">
      <c r="A23" s="1" t="s">
        <v>15</v>
      </c>
      <c r="B23" s="1" t="s">
        <v>80</v>
      </c>
      <c r="C23" s="20">
        <v>2.30424312049178E-8</v>
      </c>
      <c r="D23" s="20">
        <v>0.0190854485173753</v>
      </c>
      <c r="E23" s="8" t="str">
        <f t="array" ref="E23">INDEX(Fields!B:B,MATCH($B23,Fields!$A:$A,0))</f>
        <v>No</v>
      </c>
      <c r="F23" s="8" t="str">
        <f t="array" ref="F23">INDEX(Fields!C:C,MATCH($B23,Fields!$A:$A,0))</f>
        <v>Audience Engagement</v>
      </c>
      <c r="G23" s="4">
        <f>IFERROR(__xludf.DUMMYFUNCTION("RANK(C23,FILTER(C:C,F:F=F23,A:A=A23))"),5.0)</f>
        <v>5</v>
      </c>
      <c r="H23" s="4" t="str">
        <f t="shared" si="1"/>
        <v>'0.0000000230424312049178',</v>
      </c>
      <c r="I23" s="4">
        <f>MATCH('Decision Tree Importance'!A10,'Linear Regression'!A:A,0)</f>
        <v>2</v>
      </c>
      <c r="O23" s="22"/>
    </row>
    <row r="24">
      <c r="A24" s="1" t="s">
        <v>15</v>
      </c>
      <c r="B24" s="1" t="s">
        <v>96</v>
      </c>
      <c r="C24" s="20">
        <v>1.79588203763237E-8</v>
      </c>
      <c r="D24" s="20">
        <v>0.0459264958778159</v>
      </c>
      <c r="E24" s="8" t="str">
        <f t="array" ref="E24">INDEX(Fields!B:B,MATCH($B24,Fields!$A:$A,0))</f>
        <v>No</v>
      </c>
      <c r="F24" s="8" t="str">
        <f t="array" ref="F24">INDEX(Fields!C:C,MATCH($B24,Fields!$A:$A,0))</f>
        <v>Audience Engagement</v>
      </c>
      <c r="G24" s="4">
        <f>IFERROR(__xludf.DUMMYFUNCTION("RANK(C24,FILTER(C:C,F:F=F24,A:A=A24))"),6.0)</f>
        <v>6</v>
      </c>
      <c r="H24" s="4" t="str">
        <f t="shared" si="1"/>
        <v>'0.0000000179588203763237',</v>
      </c>
      <c r="I24" s="4">
        <f>MATCH('Decision Tree Importance'!A19,'Linear Regression'!A:A,0)</f>
        <v>2</v>
      </c>
      <c r="O24" s="22"/>
    </row>
    <row r="25">
      <c r="A25" s="1" t="s">
        <v>15</v>
      </c>
      <c r="B25" s="1" t="s">
        <v>84</v>
      </c>
      <c r="C25" s="20">
        <v>1.34543375178883E-8</v>
      </c>
      <c r="D25" s="20">
        <v>1.84792375779476E-4</v>
      </c>
      <c r="E25" s="8" t="str">
        <f t="array" ref="E25">INDEX(Fields!B:B,MATCH($B25,Fields!$A:$A,0))</f>
        <v>No</v>
      </c>
      <c r="F25" s="8" t="str">
        <f t="array" ref="F25">INDEX(Fields!C:C,MATCH($B25,Fields!$A:$A,0))</f>
        <v>Audience Engagement</v>
      </c>
      <c r="G25" s="4">
        <f>IFERROR(__xludf.DUMMYFUNCTION("RANK(C25,FILTER(C:C,F:F=F25,A:A=A25))"),7.0)</f>
        <v>7</v>
      </c>
      <c r="H25" s="4" t="str">
        <f t="shared" si="1"/>
        <v>'0.0000000134543375178883',</v>
      </c>
      <c r="I25" s="4">
        <f>MATCH('Decision Tree Importance'!A16,'Linear Regression'!A:A,0)</f>
        <v>2</v>
      </c>
      <c r="O25" s="22"/>
    </row>
    <row r="26">
      <c r="A26" s="1" t="s">
        <v>15</v>
      </c>
      <c r="B26" s="1" t="s">
        <v>73</v>
      </c>
      <c r="C26" s="20">
        <v>9.94620929492121E-9</v>
      </c>
      <c r="D26" s="20">
        <v>0.430817383576221</v>
      </c>
      <c r="E26" s="8" t="str">
        <f t="array" ref="E26">INDEX(Fields!B:B,MATCH($B26,Fields!$A:$A,0))</f>
        <v>No</v>
      </c>
      <c r="F26" s="8" t="str">
        <f t="array" ref="F26">INDEX(Fields!C:C,MATCH($B26,Fields!$A:$A,0))</f>
        <v>Established Audience</v>
      </c>
      <c r="G26" s="4">
        <f>IFERROR(__xludf.DUMMYFUNCTION("RANK(C26,FILTER(C:C,F:F=F26,A:A=A26))"),4.0)</f>
        <v>4</v>
      </c>
      <c r="H26" s="4" t="str">
        <f t="shared" si="1"/>
        <v>'0.00000000994620929492121',</v>
      </c>
      <c r="I26" s="4">
        <f>MATCH('Decision Tree Importance'!A7,'Linear Regression'!A:A,0)</f>
        <v>2</v>
      </c>
      <c r="O26" s="22"/>
    </row>
    <row r="27">
      <c r="A27" s="1" t="s">
        <v>15</v>
      </c>
      <c r="B27" s="1" t="s">
        <v>65</v>
      </c>
      <c r="C27" s="20">
        <v>6.17277240548187E-9</v>
      </c>
      <c r="D27" s="20">
        <v>0.228909257970194</v>
      </c>
      <c r="E27" s="8" t="str">
        <f t="array" ref="E27">INDEX(Fields!B:B,MATCH($B27,Fields!$A:$A,0))</f>
        <v>No</v>
      </c>
      <c r="F27" s="8" t="str">
        <f t="array" ref="F27">INDEX(Fields!C:C,MATCH($B27,Fields!$A:$A,0))</f>
        <v>Established Audience</v>
      </c>
      <c r="G27" s="4">
        <f>IFERROR(__xludf.DUMMYFUNCTION("RANK(C27,FILTER(C:C,F:F=F27,A:A=A27))"),5.0)</f>
        <v>5</v>
      </c>
      <c r="H27" s="4" t="str">
        <f t="shared" si="1"/>
        <v>'0.00000000617277240548187',</v>
      </c>
      <c r="I27" s="4">
        <f>MATCH('Decision Tree Importance'!A23,'Linear Regression'!A:A,0)</f>
        <v>2</v>
      </c>
    </row>
    <row r="28">
      <c r="A28" s="1" t="s">
        <v>15</v>
      </c>
      <c r="B28" s="1" t="s">
        <v>114</v>
      </c>
      <c r="C28" s="20">
        <v>2.10198575723347E-14</v>
      </c>
      <c r="D28" s="20">
        <v>0.330008170415698</v>
      </c>
      <c r="E28" s="8" t="str">
        <f t="array" ref="E28">INDEX(Fields!B:B,MATCH($B28,Fields!$A:$A,0))</f>
        <v>Yes</v>
      </c>
      <c r="F28" s="8" t="str">
        <f t="array" ref="F28">INDEX(Fields!C:C,MATCH($B28,Fields!$A:$A,0))</f>
        <v>Trending</v>
      </c>
      <c r="G28" s="4">
        <f>IFERROR(__xludf.DUMMYFUNCTION("RANK(C28,FILTER(C:C,F:F=F28,A:A=A28))"),3.0)</f>
        <v>3</v>
      </c>
      <c r="H28" s="4" t="str">
        <f t="shared" si="1"/>
        <v>'2.10198575723347E-14',</v>
      </c>
      <c r="I28" s="4">
        <f>MATCH('Decision Tree Importance'!A34,'Linear Regression'!A:A,0)</f>
        <v>2</v>
      </c>
    </row>
    <row r="29">
      <c r="A29" s="1" t="s">
        <v>15</v>
      </c>
      <c r="B29" s="1" t="s">
        <v>116</v>
      </c>
      <c r="C29" s="20">
        <v>5.80342851833685E-15</v>
      </c>
      <c r="D29" s="20">
        <v>0.365930199806008</v>
      </c>
      <c r="E29" s="8" t="str">
        <f t="array" ref="E29">INDEX(Fields!B:B,MATCH($B29,Fields!$A:$A,0))</f>
        <v>Yes</v>
      </c>
      <c r="F29" s="8" t="str">
        <f t="array" ref="F29">INDEX(Fields!C:C,MATCH($B29,Fields!$A:$A,0))</f>
        <v>Search Process</v>
      </c>
      <c r="G29" s="4">
        <f>IFERROR(__xludf.DUMMYFUNCTION("RANK(C29,FILTER(C:C,F:F=F29,A:A=A29))"),2.0)</f>
        <v>2</v>
      </c>
      <c r="H29" s="4" t="str">
        <f t="shared" si="1"/>
        <v>'5.80342851833685E-15',</v>
      </c>
      <c r="I29" s="4">
        <f>MATCH('Decision Tree Importance'!A36,'Linear Regression'!A:A,0)</f>
        <v>2</v>
      </c>
    </row>
    <row r="30">
      <c r="A30" s="1" t="s">
        <v>15</v>
      </c>
      <c r="B30" s="1" t="s">
        <v>118</v>
      </c>
      <c r="C30" s="20">
        <v>2.94031460441992E-15</v>
      </c>
      <c r="D30" s="20">
        <v>0.254080625366357</v>
      </c>
      <c r="E30" s="8" t="str">
        <f t="array" ref="E30">INDEX(Fields!B:B,MATCH($B30,Fields!$A:$A,0))</f>
        <v>Yes</v>
      </c>
      <c r="F30" s="8" t="str">
        <f t="array" ref="F30">INDEX(Fields!C:C,MATCH($B30,Fields!$A:$A,0))</f>
        <v>Trending</v>
      </c>
      <c r="G30" s="4">
        <f>IFERROR(__xludf.DUMMYFUNCTION("RANK(C30,FILTER(C:C,F:F=F30,A:A=A30))"),4.0)</f>
        <v>4</v>
      </c>
      <c r="H30" s="4" t="str">
        <f t="shared" si="1"/>
        <v>'2.94031460441992E-15',</v>
      </c>
      <c r="I30" s="4">
        <f>MATCH('Decision Tree Importance'!A38,'Linear Regression'!A:A,0)</f>
        <v>2</v>
      </c>
    </row>
    <row r="31">
      <c r="A31" s="1" t="s">
        <v>15</v>
      </c>
      <c r="B31" s="1" t="s">
        <v>119</v>
      </c>
      <c r="C31" s="20">
        <v>1.26652977797848E-15</v>
      </c>
      <c r="D31" s="20">
        <v>0.0692096788133415</v>
      </c>
      <c r="E31" s="8" t="str">
        <f t="array" ref="E31">INDEX(Fields!B:B,MATCH($B31,Fields!$A:$A,0))</f>
        <v>Yes</v>
      </c>
      <c r="F31" s="8" t="str">
        <f t="array" ref="F31">INDEX(Fields!C:C,MATCH($B31,Fields!$A:$A,0))</f>
        <v>Trending</v>
      </c>
      <c r="G31" s="4">
        <f>IFERROR(__xludf.DUMMYFUNCTION("RANK(C31,FILTER(C:C,F:F=F31,A:A=A31))"),5.0)</f>
        <v>5</v>
      </c>
      <c r="H31" s="4" t="str">
        <f t="shared" si="1"/>
        <v>'1.26652977797848E-15',</v>
      </c>
      <c r="I31" s="4">
        <f>MATCH('Decision Tree Importance'!A39,'Linear Regression'!A:A,0)</f>
        <v>2</v>
      </c>
    </row>
    <row r="32">
      <c r="A32" s="1" t="s">
        <v>15</v>
      </c>
      <c r="B32" s="1" t="s">
        <v>120</v>
      </c>
      <c r="C32" s="20">
        <v>1.18526694868526E-15</v>
      </c>
      <c r="D32" s="20">
        <v>0.0192746440149831</v>
      </c>
      <c r="E32" s="8" t="str">
        <f t="array" ref="E32">INDEX(Fields!B:B,MATCH($B32,Fields!$A:$A,0))</f>
        <v>Yes</v>
      </c>
      <c r="F32" s="8" t="str">
        <f t="array" ref="F32">INDEX(Fields!C:C,MATCH($B32,Fields!$A:$A,0))</f>
        <v>Search Process</v>
      </c>
      <c r="G32" s="4">
        <f>IFERROR(__xludf.DUMMYFUNCTION("RANK(C32,FILTER(C:C,F:F=F32,A:A=A32))"),3.0)</f>
        <v>3</v>
      </c>
      <c r="H32" s="4" t="str">
        <f t="shared" si="1"/>
        <v>'1.18526694868526E-15',</v>
      </c>
      <c r="I32" s="4">
        <f>MATCH('Decision Tree Importance'!A40,'Linear Regression'!A:A,0)</f>
        <v>2</v>
      </c>
    </row>
    <row r="33">
      <c r="A33" s="1" t="s">
        <v>15</v>
      </c>
      <c r="B33" s="1" t="s">
        <v>121</v>
      </c>
      <c r="C33" s="20">
        <v>-2.22116038089175E-15</v>
      </c>
      <c r="D33" s="20">
        <v>0.200204363850502</v>
      </c>
      <c r="E33" s="8" t="str">
        <f t="array" ref="E33">INDEX(Fields!B:B,MATCH($B33,Fields!$A:$A,0))</f>
        <v>Yes</v>
      </c>
      <c r="F33" s="8" t="str">
        <f t="array" ref="F33">INDEX(Fields!C:C,MATCH($B33,Fields!$A:$A,0))</f>
        <v>Search Process</v>
      </c>
      <c r="G33" s="4">
        <f>IFERROR(__xludf.DUMMYFUNCTION("RANK(C33,FILTER(C:C,F:F=F33,A:A=A33))"),4.0)</f>
        <v>4</v>
      </c>
      <c r="H33" s="4" t="str">
        <f t="shared" si="1"/>
        <v>'-2.22116038089175E-15',</v>
      </c>
      <c r="I33" s="4">
        <f>MATCH('Decision Tree Importance'!A41,'Linear Regression'!A:A,0)</f>
        <v>2</v>
      </c>
    </row>
    <row r="34">
      <c r="A34" s="1" t="s">
        <v>15</v>
      </c>
      <c r="B34" s="1" t="s">
        <v>115</v>
      </c>
      <c r="C34" s="20">
        <v>-5.89922368717129E-15</v>
      </c>
      <c r="D34" s="20">
        <v>0.377867228551107</v>
      </c>
      <c r="E34" s="8" t="str">
        <f t="array" ref="E34">INDEX(Fields!B:B,MATCH($B34,Fields!$A:$A,0))</f>
        <v>Yes</v>
      </c>
      <c r="F34" s="8" t="str">
        <f t="array" ref="F34">INDEX(Fields!C:C,MATCH($B34,Fields!$A:$A,0))</f>
        <v>Trending</v>
      </c>
      <c r="G34" s="4">
        <f>IFERROR(__xludf.DUMMYFUNCTION("RANK(C34,FILTER(C:C,F:F=F34,A:A=A34))"),6.0)</f>
        <v>6</v>
      </c>
      <c r="H34" s="4" t="str">
        <f t="shared" si="1"/>
        <v>'-5.89922368717129E-15',</v>
      </c>
      <c r="I34" s="4">
        <f>MATCH('Decision Tree Importance'!A35,'Linear Regression'!A:A,0)</f>
        <v>2</v>
      </c>
    </row>
    <row r="35">
      <c r="A35" s="1" t="s">
        <v>15</v>
      </c>
      <c r="B35" s="1" t="s">
        <v>117</v>
      </c>
      <c r="C35" s="20">
        <v>-7.05425350360594E-15</v>
      </c>
      <c r="D35" s="20">
        <v>0.337090791680736</v>
      </c>
      <c r="E35" s="8" t="str">
        <f t="array" ref="E35">INDEX(Fields!B:B,MATCH($B35,Fields!$A:$A,0))</f>
        <v>Yes</v>
      </c>
      <c r="F35" s="8" t="str">
        <f t="array" ref="F35">INDEX(Fields!C:C,MATCH($B35,Fields!$A:$A,0))</f>
        <v>Search Process</v>
      </c>
      <c r="G35" s="4">
        <f>IFERROR(__xludf.DUMMYFUNCTION("RANK(C35,FILTER(C:C,F:F=F35,A:A=A35))"),5.0)</f>
        <v>5</v>
      </c>
      <c r="H35" s="4" t="str">
        <f t="shared" si="1"/>
        <v>'-7.05425350360594E-15',</v>
      </c>
      <c r="I35" s="4">
        <f>MATCH('Decision Tree Importance'!A37,'Linear Regression'!A:A,0)</f>
        <v>2</v>
      </c>
    </row>
    <row r="36">
      <c r="A36" s="1" t="s">
        <v>15</v>
      </c>
      <c r="B36" s="1" t="s">
        <v>69</v>
      </c>
      <c r="C36" s="20">
        <v>-4.71442750583732E-11</v>
      </c>
      <c r="D36" s="20">
        <v>6.5872005566465E-231</v>
      </c>
      <c r="E36" s="8" t="str">
        <f t="array" ref="E36">INDEX(Fields!B:B,MATCH($B36,Fields!$A:$A,0))</f>
        <v>No</v>
      </c>
      <c r="F36" s="8" t="str">
        <f t="array" ref="F36">INDEX(Fields!C:C,MATCH($B36,Fields!$A:$A,0))</f>
        <v>Established Audience</v>
      </c>
      <c r="G36" s="4">
        <f>IFERROR(__xludf.DUMMYFUNCTION("RANK(C36,FILTER(C:C,F:F=F36,A:A=A36))"),6.0)</f>
        <v>6</v>
      </c>
      <c r="H36" s="4" t="str">
        <f t="shared" si="1"/>
        <v>'-4.71442750583732E-11',</v>
      </c>
      <c r="I36" s="4">
        <f>MATCH('Decision Tree Importance'!A5,'Linear Regression'!A:A,0)</f>
        <v>2</v>
      </c>
    </row>
    <row r="37">
      <c r="A37" s="1" t="s">
        <v>15</v>
      </c>
      <c r="B37" s="1" t="s">
        <v>124</v>
      </c>
      <c r="C37" s="20">
        <v>-1.45963273932043E-9</v>
      </c>
      <c r="D37" s="20">
        <v>0.775937605771479</v>
      </c>
      <c r="E37" s="8" t="str">
        <f t="array" ref="E37">INDEX(Fields!B:B,MATCH($B37,Fields!$A:$A,0))</f>
        <v>No</v>
      </c>
      <c r="F37" s="8" t="str">
        <f t="array" ref="F37">INDEX(Fields!C:C,MATCH($B37,Fields!$A:$A,0))</f>
        <v>Audience Engagement</v>
      </c>
      <c r="G37" s="4">
        <f>IFERROR(__xludf.DUMMYFUNCTION("RANK(C37,FILTER(C:C,F:F=F37,A:A=A37))"),8.0)</f>
        <v>8</v>
      </c>
      <c r="H37" s="4" t="str">
        <f t="shared" si="1"/>
        <v>'-0.00000000145963273932043',</v>
      </c>
      <c r="I37" s="4">
        <f>MATCH('Decision Tree Importance'!A60,'Linear Regression'!A:A,0)</f>
        <v>2</v>
      </c>
    </row>
    <row r="38">
      <c r="A38" s="1" t="s">
        <v>15</v>
      </c>
      <c r="B38" s="1" t="s">
        <v>68</v>
      </c>
      <c r="C38" s="20">
        <v>-1.33559812038764E-8</v>
      </c>
      <c r="D38" s="20">
        <v>0.290051390170611</v>
      </c>
      <c r="E38" s="8" t="str">
        <f t="array" ref="E38">INDEX(Fields!B:B,MATCH($B38,Fields!$A:$A,0))</f>
        <v>No</v>
      </c>
      <c r="F38" s="8" t="str">
        <f t="array" ref="F38">INDEX(Fields!C:C,MATCH($B38,Fields!$A:$A,0))</f>
        <v>Established Audience</v>
      </c>
      <c r="G38" s="4">
        <f>IFERROR(__xludf.DUMMYFUNCTION("RANK(C38,FILTER(C:C,F:F=F38,A:A=A38))"),7.0)</f>
        <v>7</v>
      </c>
      <c r="H38" s="4" t="str">
        <f t="shared" si="1"/>
        <v>'-0.0000000133559812038764',</v>
      </c>
      <c r="I38" s="4">
        <f>MATCH('Decision Tree Importance'!A18,'Linear Regression'!A:A,0)</f>
        <v>2</v>
      </c>
      <c r="P38" s="22"/>
    </row>
    <row r="39">
      <c r="A39" s="1" t="s">
        <v>15</v>
      </c>
      <c r="B39" s="1" t="s">
        <v>86</v>
      </c>
      <c r="C39" s="20">
        <v>-1.90627213792359E-8</v>
      </c>
      <c r="D39" s="20">
        <v>0.0388051578663996</v>
      </c>
      <c r="E39" s="8" t="str">
        <f t="array" ref="E39">INDEX(Fields!B:B,MATCH($B39,Fields!$A:$A,0))</f>
        <v>No</v>
      </c>
      <c r="F39" s="8" t="str">
        <f t="array" ref="F39">INDEX(Fields!C:C,MATCH($B39,Fields!$A:$A,0))</f>
        <v>Audience Engagement</v>
      </c>
      <c r="G39" s="4">
        <f>IFERROR(__xludf.DUMMYFUNCTION("RANK(C39,FILTER(C:C,F:F=F39,A:A=A39))"),9.0)</f>
        <v>9</v>
      </c>
      <c r="H39" s="4" t="str">
        <f t="shared" si="1"/>
        <v>'-0.0000000190627213792359',</v>
      </c>
      <c r="I39" s="4">
        <f>MATCH('Decision Tree Importance'!A11,'Linear Regression'!A:A,0)</f>
        <v>2</v>
      </c>
      <c r="P39" s="22"/>
    </row>
    <row r="40">
      <c r="A40" s="1" t="s">
        <v>15</v>
      </c>
      <c r="B40" s="1" t="s">
        <v>66</v>
      </c>
      <c r="C40" s="20">
        <v>-1.09126355915885E-7</v>
      </c>
      <c r="D40" s="20">
        <v>2.93918817367253E-8</v>
      </c>
      <c r="E40" s="8" t="str">
        <f t="array" ref="E40">INDEX(Fields!B:B,MATCH($B40,Fields!$A:$A,0))</f>
        <v>No</v>
      </c>
      <c r="F40" s="8" t="str">
        <f t="array" ref="F40">INDEX(Fields!C:C,MATCH($B40,Fields!$A:$A,0))</f>
        <v>Established Audience</v>
      </c>
      <c r="G40" s="4">
        <f>IFERROR(__xludf.DUMMYFUNCTION("RANK(C40,FILTER(C:C,F:F=F40,A:A=A40))"),8.0)</f>
        <v>8</v>
      </c>
      <c r="H40" s="4" t="str">
        <f t="shared" si="1"/>
        <v>'-0.000000109126355915885',</v>
      </c>
      <c r="I40" s="4">
        <f>MATCH('Decision Tree Importance'!A22,'Linear Regression'!A:A,0)</f>
        <v>2</v>
      </c>
    </row>
    <row r="41">
      <c r="A41" s="1" t="s">
        <v>15</v>
      </c>
      <c r="B41" s="1" t="s">
        <v>75</v>
      </c>
      <c r="C41" s="20">
        <v>-1.3698100242499E-7</v>
      </c>
      <c r="D41" s="20">
        <v>0.355328379954053</v>
      </c>
      <c r="E41" s="8" t="str">
        <f t="array" ref="E41">INDEX(Fields!B:B,MATCH($B41,Fields!$A:$A,0))</f>
        <v>No</v>
      </c>
      <c r="F41" s="8" t="str">
        <f t="array" ref="F41">INDEX(Fields!C:C,MATCH($B41,Fields!$A:$A,0))</f>
        <v>Established Audience</v>
      </c>
      <c r="G41" s="4">
        <f>IFERROR(__xludf.DUMMYFUNCTION("RANK(C41,FILTER(C:C,F:F=F41,A:A=A41))"),9.0)</f>
        <v>9</v>
      </c>
      <c r="H41" s="4" t="str">
        <f t="shared" si="1"/>
        <v>'-0.00000013698100242499',</v>
      </c>
      <c r="I41" s="4">
        <f>MATCH('Decision Tree Importance'!A6,'Linear Regression'!A:A,0)</f>
        <v>2</v>
      </c>
      <c r="O41" s="22"/>
    </row>
    <row r="42">
      <c r="A42" s="1" t="s">
        <v>15</v>
      </c>
      <c r="B42" s="1" t="s">
        <v>85</v>
      </c>
      <c r="C42" s="20">
        <v>-1.4364137666725E-7</v>
      </c>
      <c r="D42" s="20">
        <v>0.332422621563151</v>
      </c>
      <c r="E42" s="8" t="str">
        <f t="array" ref="E42">INDEX(Fields!B:B,MATCH($B42,Fields!$A:$A,0))</f>
        <v>No</v>
      </c>
      <c r="F42" s="8" t="str">
        <f t="array" ref="F42">INDEX(Fields!C:C,MATCH($B42,Fields!$A:$A,0))</f>
        <v>Established Audience</v>
      </c>
      <c r="G42" s="4">
        <f>IFERROR(__xludf.DUMMYFUNCTION("RANK(C42,FILTER(C:C,F:F=F42,A:A=A42))"),10.0)</f>
        <v>10</v>
      </c>
      <c r="H42" s="4" t="str">
        <f t="shared" si="1"/>
        <v>'-0.00000014364137666725',</v>
      </c>
      <c r="I42" s="4">
        <f>MATCH('Decision Tree Importance'!A8,'Linear Regression'!A:A,0)</f>
        <v>2</v>
      </c>
      <c r="O42" s="22"/>
    </row>
    <row r="43">
      <c r="A43" s="1" t="s">
        <v>15</v>
      </c>
      <c r="B43" s="1" t="s">
        <v>88</v>
      </c>
      <c r="C43" s="20">
        <v>-2.64204657907984E-7</v>
      </c>
      <c r="D43" s="20">
        <v>0.356206773012308</v>
      </c>
      <c r="E43" s="8" t="str">
        <f t="array" ref="E43">INDEX(Fields!B:B,MATCH($B43,Fields!$A:$A,0))</f>
        <v>No</v>
      </c>
      <c r="F43" s="8" t="str">
        <f t="array" ref="F43">INDEX(Fields!C:C,MATCH($B43,Fields!$A:$A,0))</f>
        <v>Channel Characteristic</v>
      </c>
      <c r="G43" s="4">
        <f>IFERROR(__xludf.DUMMYFUNCTION("RANK(C43,FILTER(C:C,F:F=F43,A:A=A43))"),1.0)</f>
        <v>1</v>
      </c>
      <c r="H43" s="4" t="str">
        <f t="shared" si="1"/>
        <v>'-0.000000264204657907984',</v>
      </c>
      <c r="I43" s="4">
        <f>MATCH('Decision Tree Importance'!A46,'Linear Regression'!A:A,0)</f>
        <v>2</v>
      </c>
      <c r="O43" s="22"/>
    </row>
    <row r="44">
      <c r="A44" s="1" t="s">
        <v>15</v>
      </c>
      <c r="B44" s="1" t="s">
        <v>94</v>
      </c>
      <c r="C44" s="20">
        <v>-5.01839233594688E-6</v>
      </c>
      <c r="D44" s="20">
        <v>1.13089124940253E-21</v>
      </c>
      <c r="E44" s="8" t="str">
        <f t="array" ref="E44">INDEX(Fields!B:B,MATCH($B44,Fields!$A:$A,0))</f>
        <v>Yes</v>
      </c>
      <c r="F44" s="8" t="str">
        <f t="array" ref="F44">INDEX(Fields!C:C,MATCH($B44,Fields!$A:$A,0))</f>
        <v>Trending</v>
      </c>
      <c r="G44" s="4">
        <f>IFERROR(__xludf.DUMMYFUNCTION("RANK(C44,FILTER(C:C,F:F=F44,A:A=A44))"),7.0)</f>
        <v>7</v>
      </c>
      <c r="H44" s="4" t="str">
        <f t="shared" si="1"/>
        <v>'-0.00000501839233594688',</v>
      </c>
      <c r="I44" s="4">
        <f>MATCH('Decision Tree Importance'!A32,'Linear Regression'!A:A,0)</f>
        <v>2</v>
      </c>
      <c r="O44" s="22"/>
    </row>
    <row r="45">
      <c r="A45" s="1" t="s">
        <v>15</v>
      </c>
      <c r="B45" s="1" t="s">
        <v>102</v>
      </c>
      <c r="C45" s="20">
        <v>-7.30323238466905E-6</v>
      </c>
      <c r="D45" s="20">
        <v>2.51870846360499E-23</v>
      </c>
      <c r="E45" s="8" t="str">
        <f t="array" ref="E45">INDEX(Fields!B:B,MATCH($B45,Fields!$A:$A,0))</f>
        <v>Yes</v>
      </c>
      <c r="F45" s="8" t="str">
        <f t="array" ref="F45">INDEX(Fields!C:C,MATCH($B45,Fields!$A:$A,0))</f>
        <v>Trending</v>
      </c>
      <c r="G45" s="4">
        <f>IFERROR(__xludf.DUMMYFUNCTION("RANK(C45,FILTER(C:C,F:F=F45,A:A=A45))"),8.0)</f>
        <v>8</v>
      </c>
      <c r="H45" s="4" t="str">
        <f t="shared" si="1"/>
        <v>'-0.00000730323238466905',</v>
      </c>
      <c r="I45" s="4">
        <f>MATCH('Decision Tree Importance'!A33,'Linear Regression'!A:A,0)</f>
        <v>2</v>
      </c>
      <c r="O45" s="22"/>
    </row>
    <row r="46">
      <c r="A46" s="1" t="s">
        <v>15</v>
      </c>
      <c r="B46" s="1" t="s">
        <v>99</v>
      </c>
      <c r="C46" s="20">
        <v>-8.25009494905675E-6</v>
      </c>
      <c r="D46" s="20">
        <v>9.1857184420164E-98</v>
      </c>
      <c r="E46" s="8" t="str">
        <f t="array" ref="E46">INDEX(Fields!B:B,MATCH($B46,Fields!$A:$A,0))</f>
        <v>No</v>
      </c>
      <c r="F46" s="8" t="str">
        <f t="array" ref="F46">INDEX(Fields!C:C,MATCH($B46,Fields!$A:$A,0))</f>
        <v>Audience Engagement</v>
      </c>
      <c r="G46" s="4">
        <f>IFERROR(__xludf.DUMMYFUNCTION("RANK(C46,FILTER(C:C,F:F=F46,A:A=A46))"),10.0)</f>
        <v>10</v>
      </c>
      <c r="H46" s="4" t="str">
        <f t="shared" si="1"/>
        <v>'-0.00000825009494905675',</v>
      </c>
      <c r="I46" s="4">
        <f>MATCH('Decision Tree Importance'!A58,'Linear Regression'!A:A,0)</f>
        <v>2</v>
      </c>
      <c r="O46" s="22"/>
      <c r="P46" s="22"/>
    </row>
    <row r="47">
      <c r="A47" s="1" t="s">
        <v>15</v>
      </c>
      <c r="B47" s="1" t="s">
        <v>100</v>
      </c>
      <c r="C47" s="20">
        <v>-2.68792546515076E-5</v>
      </c>
      <c r="D47" s="20">
        <v>0.00464811068061065</v>
      </c>
      <c r="E47" s="8" t="str">
        <f t="array" ref="E47">INDEX(Fields!B:B,MATCH($B47,Fields!$A:$A,0))</f>
        <v>No</v>
      </c>
      <c r="F47" s="8" t="str">
        <f t="array" ref="F47">INDEX(Fields!C:C,MATCH($B47,Fields!$A:$A,0))</f>
        <v>Consistency</v>
      </c>
      <c r="G47" s="4">
        <f>IFERROR(__xludf.DUMMYFUNCTION("RANK(C47,FILTER(C:C,F:F=F47,A:A=A47))"),2.0)</f>
        <v>2</v>
      </c>
      <c r="H47" s="4" t="str">
        <f t="shared" si="1"/>
        <v>'-0.0000268792546515076',</v>
      </c>
      <c r="I47" s="4">
        <f>MATCH('Decision Tree Importance'!A17,'Linear Regression'!A:A,0)</f>
        <v>2</v>
      </c>
      <c r="O47" s="22"/>
      <c r="P47" s="22"/>
    </row>
    <row r="48">
      <c r="A48" s="1" t="s">
        <v>15</v>
      </c>
      <c r="B48" s="1" t="s">
        <v>81</v>
      </c>
      <c r="C48" s="20">
        <v>-3.14726375266267E-5</v>
      </c>
      <c r="D48" s="20">
        <v>0.0519563625845499</v>
      </c>
      <c r="E48" s="8" t="str">
        <f t="array" ref="E48">INDEX(Fields!B:B,MATCH($B48,Fields!$A:$A,0))</f>
        <v>No</v>
      </c>
      <c r="F48" s="8" t="str">
        <f t="array" ref="F48">INDEX(Fields!C:C,MATCH($B48,Fields!$A:$A,0))</f>
        <v>Consistency</v>
      </c>
      <c r="G48" s="4">
        <f>IFERROR(__xludf.DUMMYFUNCTION("RANK(C48,FILTER(C:C,F:F=F48,A:A=A48))"),3.0)</f>
        <v>3</v>
      </c>
      <c r="H48" s="4" t="str">
        <f t="shared" si="1"/>
        <v>'-0.0000314726375266267',</v>
      </c>
      <c r="I48" s="4">
        <f>MATCH('Decision Tree Importance'!A13,'Linear Regression'!A:A,0)</f>
        <v>2</v>
      </c>
      <c r="O48" s="22"/>
    </row>
    <row r="49">
      <c r="A49" s="1" t="s">
        <v>15</v>
      </c>
      <c r="B49" s="1" t="s">
        <v>109</v>
      </c>
      <c r="C49" s="20">
        <v>-3.51959879604803E-5</v>
      </c>
      <c r="D49" s="20">
        <v>0.991556492483689</v>
      </c>
      <c r="E49" s="8" t="str">
        <f t="array" ref="E49">INDEX(Fields!B:B,MATCH($B49,Fields!$A:$A,0))</f>
        <v>Yes</v>
      </c>
      <c r="F49" s="8" t="str">
        <f t="array" ref="F49">INDEX(Fields!C:C,MATCH($B49,Fields!$A:$A,0))</f>
        <v>Intended Audience</v>
      </c>
      <c r="G49" s="4">
        <f>IFERROR(__xludf.DUMMYFUNCTION("RANK(C49,FILTER(C:C,F:F=F49,A:A=A49))"),2.0)</f>
        <v>2</v>
      </c>
      <c r="H49" s="4" t="str">
        <f t="shared" si="1"/>
        <v>'-0.0000351959879604803',</v>
      </c>
      <c r="I49" s="4">
        <f>MATCH('Decision Tree Importance'!A24,'Linear Regression'!A:A,0)</f>
        <v>2</v>
      </c>
      <c r="O49" s="22"/>
    </row>
    <row r="50">
      <c r="A50" s="1" t="s">
        <v>15</v>
      </c>
      <c r="B50" s="1" t="s">
        <v>92</v>
      </c>
      <c r="C50" s="20">
        <v>-5.80832913359673E-5</v>
      </c>
      <c r="D50" s="20">
        <v>3.25866098506824E-6</v>
      </c>
      <c r="E50" s="8" t="str">
        <f t="array" ref="E50">INDEX(Fields!B:B,MATCH($B50,Fields!$A:$A,0))</f>
        <v>No</v>
      </c>
      <c r="F50" s="8" t="str">
        <f t="array" ref="F50">INDEX(Fields!C:C,MATCH($B50,Fields!$A:$A,0))</f>
        <v>Consistency</v>
      </c>
      <c r="G50" s="4">
        <f>IFERROR(__xludf.DUMMYFUNCTION("RANK(C50,FILTER(C:C,F:F=F50,A:A=A50))"),4.0)</f>
        <v>4</v>
      </c>
      <c r="H50" s="4" t="str">
        <f t="shared" si="1"/>
        <v>'-0.0000580832913359673',</v>
      </c>
      <c r="I50" s="4">
        <f>MATCH('Decision Tree Importance'!A12,'Linear Regression'!A:A,0)</f>
        <v>2</v>
      </c>
      <c r="O50" s="22"/>
    </row>
    <row r="51">
      <c r="A51" s="1" t="s">
        <v>15</v>
      </c>
      <c r="B51" s="1" t="s">
        <v>97</v>
      </c>
      <c r="C51" s="20">
        <v>-5.83332930238673E-5</v>
      </c>
      <c r="D51" s="20">
        <v>7.52139187048882E-16</v>
      </c>
      <c r="E51" s="8" t="str">
        <f t="array" ref="E51">INDEX(Fields!B:B,MATCH($B51,Fields!$A:$A,0))</f>
        <v>No</v>
      </c>
      <c r="F51" s="8" t="str">
        <f t="array" ref="F51">INDEX(Fields!C:C,MATCH($B51,Fields!$A:$A,0))</f>
        <v>Consistency</v>
      </c>
      <c r="G51" s="4">
        <f>IFERROR(__xludf.DUMMYFUNCTION("RANK(C51,FILTER(C:C,F:F=F51,A:A=A51))"),5.0)</f>
        <v>5</v>
      </c>
      <c r="H51" s="4" t="str">
        <f t="shared" si="1"/>
        <v>'-0.0000583332930238673',</v>
      </c>
      <c r="I51" s="4">
        <f>MATCH('Decision Tree Importance'!A20,'Linear Regression'!A:A,0)</f>
        <v>2</v>
      </c>
      <c r="O51" s="22"/>
    </row>
    <row r="52">
      <c r="A52" s="1" t="s">
        <v>15</v>
      </c>
      <c r="B52" s="1" t="s">
        <v>108</v>
      </c>
      <c r="C52" s="20">
        <v>-2.47127276634987E-4</v>
      </c>
      <c r="D52" s="20">
        <v>0.8350354826809</v>
      </c>
      <c r="E52" s="8" t="str">
        <f t="array" ref="E52">INDEX(Fields!B:B,MATCH($B52,Fields!$A:$A,0))</f>
        <v>Yes</v>
      </c>
      <c r="F52" s="8" t="str">
        <f t="array" ref="F52">INDEX(Fields!C:C,MATCH($B52,Fields!$A:$A,0))</f>
        <v>Search Process</v>
      </c>
      <c r="G52" s="4">
        <f>IFERROR(__xludf.DUMMYFUNCTION("RANK(C52,FILTER(C:C,F:F=F52,A:A=A52))"),6.0)</f>
        <v>6</v>
      </c>
      <c r="H52" s="4" t="str">
        <f t="shared" si="1"/>
        <v>'-0.000247127276634987',</v>
      </c>
      <c r="I52" s="4">
        <f>MATCH('Decision Tree Importance'!A53,'Linear Regression'!A:A,0)</f>
        <v>2</v>
      </c>
      <c r="O52" s="22"/>
    </row>
    <row r="53">
      <c r="A53" s="1" t="s">
        <v>15</v>
      </c>
      <c r="B53" s="1" t="s">
        <v>105</v>
      </c>
      <c r="C53" s="20">
        <v>-0.00100823093972319</v>
      </c>
      <c r="D53" s="20">
        <v>0.295894177366891</v>
      </c>
      <c r="E53" s="8" t="str">
        <f t="array" ref="E53">INDEX(Fields!B:B,MATCH($B53,Fields!$A:$A,0))</f>
        <v>Yes</v>
      </c>
      <c r="F53" s="8" t="str">
        <f t="array" ref="F53">INDEX(Fields!C:C,MATCH($B53,Fields!$A:$A,0))</f>
        <v>Intended Audience</v>
      </c>
      <c r="G53" s="4">
        <f>IFERROR(__xludf.DUMMYFUNCTION("RANK(C53,FILTER(C:C,F:F=F53,A:A=A53))"),3.0)</f>
        <v>3</v>
      </c>
      <c r="H53" s="4" t="str">
        <f t="shared" si="1"/>
        <v>'-0.00100823093972319',</v>
      </c>
      <c r="I53" s="4">
        <f>MATCH('Decision Tree Importance'!A30,'Linear Regression'!A:A,0)</f>
        <v>2</v>
      </c>
      <c r="O53" s="22"/>
    </row>
    <row r="54">
      <c r="A54" s="1" t="s">
        <v>15</v>
      </c>
      <c r="B54" s="1" t="s">
        <v>82</v>
      </c>
      <c r="C54" s="20">
        <v>-0.00167796886309568</v>
      </c>
      <c r="D54" s="20">
        <v>0.288430374841646</v>
      </c>
      <c r="E54" s="8" t="str">
        <f t="array" ref="E54">INDEX(Fields!B:B,MATCH($B54,Fields!$A:$A,0))</f>
        <v>Yes</v>
      </c>
      <c r="F54" s="8" t="str">
        <f t="array" ref="F54">INDEX(Fields!C:C,MATCH($B54,Fields!$A:$A,0))</f>
        <v>Launch Process</v>
      </c>
      <c r="G54" s="4">
        <f>IFERROR(__xludf.DUMMYFUNCTION("RANK(C54,FILTER(C:C,F:F=F54,A:A=A54))"),3.0)</f>
        <v>3</v>
      </c>
      <c r="H54" s="4" t="str">
        <f t="shared" si="1"/>
        <v>'-0.00167796886309568',</v>
      </c>
      <c r="I54" s="4">
        <f>MATCH('Decision Tree Importance'!A45,'Linear Regression'!A:A,0)</f>
        <v>2</v>
      </c>
      <c r="O54" s="22"/>
      <c r="P54" s="22"/>
    </row>
    <row r="55">
      <c r="A55" s="1" t="s">
        <v>15</v>
      </c>
      <c r="B55" s="1" t="s">
        <v>93</v>
      </c>
      <c r="C55" s="20">
        <v>-0.00344248015484356</v>
      </c>
      <c r="D55" s="20">
        <v>0.090857201522181</v>
      </c>
      <c r="E55" s="8" t="str">
        <f t="array" ref="E55">INDEX(Fields!B:B,MATCH($B55,Fields!$A:$A,0))</f>
        <v>Yes</v>
      </c>
      <c r="F55" s="8" t="str">
        <f t="array" ref="F55">INDEX(Fields!C:C,MATCH($B55,Fields!$A:$A,0))</f>
        <v>Self Promotion</v>
      </c>
      <c r="G55" s="4">
        <f>IFERROR(__xludf.DUMMYFUNCTION("RANK(C55,FILTER(C:C,F:F=F55,A:A=A55))"),4.0)</f>
        <v>4</v>
      </c>
      <c r="H55" s="4" t="str">
        <f t="shared" si="1"/>
        <v>'-0.00344248015484356',</v>
      </c>
      <c r="I55" s="4">
        <f>MATCH('Decision Tree Importance'!A50,'Linear Regression'!A:A,0)</f>
        <v>2</v>
      </c>
    </row>
    <row r="56">
      <c r="A56" s="1" t="s">
        <v>15</v>
      </c>
      <c r="B56" s="1" t="s">
        <v>110</v>
      </c>
      <c r="C56" s="20">
        <v>-0.00435541682781633</v>
      </c>
      <c r="D56" s="20">
        <v>0.132412494344294</v>
      </c>
      <c r="E56" s="8" t="str">
        <f t="array" ref="E56">INDEX(Fields!B:B,MATCH($B56,Fields!$A:$A,0))</f>
        <v>Yes</v>
      </c>
      <c r="F56" s="8" t="str">
        <f t="array" ref="F56">INDEX(Fields!C:C,MATCH($B56,Fields!$A:$A,0))</f>
        <v>Video Quality</v>
      </c>
      <c r="G56" s="4">
        <f>IFERROR(__xludf.DUMMYFUNCTION("RANK(C56,FILTER(C:C,F:F=F56,A:A=A56))"),3.0)</f>
        <v>3</v>
      </c>
      <c r="H56" s="4" t="str">
        <f t="shared" si="1"/>
        <v>'-0.00435541682781633',</v>
      </c>
      <c r="I56" s="4">
        <f>MATCH('Decision Tree Importance'!A25,'Linear Regression'!A:A,0)</f>
        <v>2</v>
      </c>
    </row>
    <row r="57">
      <c r="A57" s="1" t="s">
        <v>15</v>
      </c>
      <c r="B57" s="1" t="s">
        <v>77</v>
      </c>
      <c r="C57" s="20">
        <v>-0.00788073266268539</v>
      </c>
      <c r="D57" s="20">
        <v>3.19070597884578E-26</v>
      </c>
      <c r="E57" s="8" t="str">
        <f t="array" ref="E57">INDEX(Fields!B:B,MATCH($B57,Fields!$A:$A,0))</f>
        <v>Yes</v>
      </c>
      <c r="F57" s="8" t="str">
        <f t="array" ref="F57">INDEX(Fields!C:C,MATCH($B57,Fields!$A:$A,0))</f>
        <v>Launch Process</v>
      </c>
      <c r="G57" s="4">
        <f>IFERROR(__xludf.DUMMYFUNCTION("RANK(C57,FILTER(C:C,F:F=F57,A:A=A57))"),4.0)</f>
        <v>4</v>
      </c>
      <c r="H57" s="4" t="str">
        <f t="shared" si="1"/>
        <v>'-0.00788073266268539',</v>
      </c>
      <c r="I57" s="4">
        <f>MATCH('Decision Tree Importance'!A55,'Linear Regression'!A:A,0)</f>
        <v>2</v>
      </c>
    </row>
    <row r="58">
      <c r="A58" s="1" t="s">
        <v>15</v>
      </c>
      <c r="B58" s="1" t="s">
        <v>64</v>
      </c>
      <c r="C58" s="20">
        <v>-0.00800395367417777</v>
      </c>
      <c r="D58" s="20">
        <v>1.06632252828817E-4</v>
      </c>
      <c r="E58" s="8" t="str">
        <f t="array" ref="E58">INDEX(Fields!B:B,MATCH($B58,Fields!$A:$A,0))</f>
        <v>No</v>
      </c>
      <c r="F58" s="8" t="str">
        <f t="array" ref="F58">INDEX(Fields!C:C,MATCH($B58,Fields!$A:$A,0))</f>
        <v>Audience Engagement</v>
      </c>
      <c r="G58" s="4">
        <f>IFERROR(__xludf.DUMMYFUNCTION("RANK(C58,FILTER(C:C,F:F=F58,A:A=A58))"),11.0)</f>
        <v>11</v>
      </c>
      <c r="H58" s="4" t="str">
        <f t="shared" si="1"/>
        <v>'-0.00800395367417777',</v>
      </c>
      <c r="I58" s="4">
        <f>MATCH('Decision Tree Importance'!A61,'Linear Regression'!A:A,0)</f>
        <v>2</v>
      </c>
      <c r="P58" s="22"/>
    </row>
    <row r="59">
      <c r="A59" s="1" t="s">
        <v>15</v>
      </c>
      <c r="B59" s="1" t="s">
        <v>123</v>
      </c>
      <c r="C59" s="20">
        <v>-0.00801278025918012</v>
      </c>
      <c r="D59" s="20">
        <v>9.01964234153445E-9</v>
      </c>
      <c r="E59" s="8" t="str">
        <f t="array" ref="E59">INDEX(Fields!B:B,MATCH($B59,Fields!$A:$A,0))</f>
        <v>Yes</v>
      </c>
      <c r="F59" s="8" t="str">
        <f t="array" ref="F59">INDEX(Fields!C:C,MATCH($B59,Fields!$A:$A,0))</f>
        <v>Video Characteristic</v>
      </c>
      <c r="G59" s="4">
        <f>IFERROR(__xludf.DUMMYFUNCTION("RANK(C59,FILTER(C:C,F:F=F59,A:A=A59))"),3.0)</f>
        <v>3</v>
      </c>
      <c r="H59" s="4" t="str">
        <f t="shared" si="1"/>
        <v>'-0.00801278025918012',</v>
      </c>
      <c r="I59" s="4">
        <f>MATCH('Decision Tree Importance'!A56,'Linear Regression'!A:A,0)</f>
        <v>2</v>
      </c>
    </row>
    <row r="60">
      <c r="A60" s="1" t="s">
        <v>15</v>
      </c>
      <c r="B60" s="1" t="s">
        <v>78</v>
      </c>
      <c r="C60" s="20">
        <v>-0.010886506530456</v>
      </c>
      <c r="D60" s="20">
        <v>0.334255970130297</v>
      </c>
      <c r="E60" s="8" t="str">
        <f t="array" ref="E60">INDEX(Fields!B:B,MATCH($B60,Fields!$A:$A,0))</f>
        <v>No</v>
      </c>
      <c r="F60" s="8" t="str">
        <f t="array" ref="F60">INDEX(Fields!C:C,MATCH($B60,Fields!$A:$A,0))</f>
        <v>Audience Engagement</v>
      </c>
      <c r="G60" s="4">
        <f>IFERROR(__xludf.DUMMYFUNCTION("RANK(C60,FILTER(C:C,F:F=F60,A:A=A60))"),12.0)</f>
        <v>12</v>
      </c>
      <c r="H60" s="4" t="str">
        <f t="shared" si="1"/>
        <v>'-0.010886506530456',</v>
      </c>
      <c r="I60" s="4">
        <f>MATCH('Decision Tree Importance'!A64,'Linear Regression'!A:A,0)</f>
        <v>2</v>
      </c>
    </row>
    <row r="61">
      <c r="A61" s="1" t="s">
        <v>15</v>
      </c>
      <c r="B61" s="1" t="s">
        <v>71</v>
      </c>
      <c r="C61" s="20">
        <v>-0.013698480723489</v>
      </c>
      <c r="D61" s="20">
        <v>0.074730993693212</v>
      </c>
      <c r="E61" s="8" t="str">
        <f t="array" ref="E61">INDEX(Fields!B:B,MATCH($B61,Fields!$A:$A,0))</f>
        <v>No</v>
      </c>
      <c r="F61" s="8" t="str">
        <f t="array" ref="F61">INDEX(Fields!C:C,MATCH($B61,Fields!$A:$A,0))</f>
        <v>Audience Engagement</v>
      </c>
      <c r="G61" s="4">
        <f>IFERROR(__xludf.DUMMYFUNCTION("RANK(C61,FILTER(C:C,F:F=F61,A:A=A61))"),13.0)</f>
        <v>13</v>
      </c>
      <c r="H61" s="4" t="str">
        <f t="shared" si="1"/>
        <v>'-0.013698480723489',</v>
      </c>
      <c r="I61" s="4">
        <f>MATCH('Decision Tree Importance'!A62,'Linear Regression'!A:A,0)</f>
        <v>2</v>
      </c>
    </row>
    <row r="62">
      <c r="A62" s="1" t="s">
        <v>15</v>
      </c>
      <c r="B62" s="1" t="s">
        <v>106</v>
      </c>
      <c r="C62" s="20">
        <v>-0.014694777007478</v>
      </c>
      <c r="D62" s="20">
        <v>3.41266057537287E-18</v>
      </c>
      <c r="E62" s="8" t="str">
        <f t="array" ref="E62">INDEX(Fields!B:B,MATCH($B62,Fields!$A:$A,0))</f>
        <v>Yes</v>
      </c>
      <c r="F62" s="8" t="str">
        <f t="array" ref="F62">INDEX(Fields!C:C,MATCH($B62,Fields!$A:$A,0))</f>
        <v>Self Promotion</v>
      </c>
      <c r="G62" s="4">
        <f>IFERROR(__xludf.DUMMYFUNCTION("RANK(C62,FILTER(C:C,F:F=F62,A:A=A62))"),5.0)</f>
        <v>5</v>
      </c>
      <c r="H62" s="4" t="str">
        <f t="shared" si="1"/>
        <v>'-0.014694777007478',</v>
      </c>
      <c r="I62" s="4">
        <f>MATCH('Decision Tree Importance'!A51,'Linear Regression'!A:A,0)</f>
        <v>2</v>
      </c>
    </row>
    <row r="63">
      <c r="A63" s="1" t="s">
        <v>15</v>
      </c>
      <c r="B63" s="1" t="s">
        <v>122</v>
      </c>
      <c r="C63" s="20">
        <v>-0.023338077033866</v>
      </c>
      <c r="D63" s="20">
        <v>2.38260555266245E-35</v>
      </c>
      <c r="E63" s="8" t="str">
        <f t="array" ref="E63">INDEX(Fields!B:B,MATCH($B63,Fields!$A:$A,0))</f>
        <v>Yes</v>
      </c>
      <c r="F63" s="8" t="str">
        <f t="array" ref="F63">INDEX(Fields!C:C,MATCH($B63,Fields!$A:$A,0))</f>
        <v>Trending</v>
      </c>
      <c r="G63" s="4">
        <f>IFERROR(__xludf.DUMMYFUNCTION("RANK(C63,FILTER(C:C,F:F=F63,A:A=A63))"),9.0)</f>
        <v>9</v>
      </c>
      <c r="H63" s="4" t="str">
        <f t="shared" si="1"/>
        <v>'-0.023338077033866',</v>
      </c>
      <c r="I63" s="4">
        <f>MATCH('Decision Tree Importance'!A42,'Linear Regression'!A:A,0)</f>
        <v>2</v>
      </c>
    </row>
    <row r="64">
      <c r="A64" s="1" t="s">
        <v>15</v>
      </c>
      <c r="B64" s="1" t="s">
        <v>67</v>
      </c>
      <c r="C64" s="20">
        <v>-0.0250962449470658</v>
      </c>
      <c r="D64" s="20">
        <v>0.0</v>
      </c>
      <c r="E64" s="8" t="str">
        <f t="array" ref="E64">INDEX(Fields!B:B,MATCH($B64,Fields!$A:$A,0))</f>
        <v>Yes</v>
      </c>
      <c r="F64" s="8" t="str">
        <f t="array" ref="F64">INDEX(Fields!C:C,MATCH($B64,Fields!$A:$A,0))</f>
        <v>Video Characteristic</v>
      </c>
      <c r="G64" s="4">
        <f>IFERROR(__xludf.DUMMYFUNCTION("RANK(C64,FILTER(C:C,F:F=F64,A:A=A64))"),4.0)</f>
        <v>4</v>
      </c>
      <c r="H64" s="4" t="str">
        <f t="shared" si="1"/>
        <v>'-0.0250962449470658',</v>
      </c>
      <c r="I64" s="4">
        <f>MATCH('Decision Tree Importance'!A27,'Linear Regression'!A:A,0)</f>
        <v>2</v>
      </c>
    </row>
    <row r="65">
      <c r="A65" s="1" t="s">
        <v>18</v>
      </c>
      <c r="B65" s="1" t="s">
        <v>112</v>
      </c>
      <c r="C65" s="20">
        <v>0.23604269304837</v>
      </c>
      <c r="D65" s="20">
        <v>1.43424423809528E-4</v>
      </c>
      <c r="E65" s="8" t="str">
        <f t="array" ref="E65">INDEX(Fields!B:B,MATCH($B65,Fields!$A:$A,0))</f>
        <v>Yes</v>
      </c>
      <c r="F65" s="8" t="str">
        <f t="array" ref="F65">INDEX(Fields!C:C,MATCH($B65,Fields!$A:$A,0))</f>
        <v>Video Quality</v>
      </c>
      <c r="G65" s="4">
        <f>IFERROR(__xludf.DUMMYFUNCTION("RANK(C65,FILTER(C:C,F:F=F65,A:A=A65))"),1.0)</f>
        <v>1</v>
      </c>
      <c r="H65" s="4" t="str">
        <f t="shared" si="1"/>
        <v>'0.23604269304837',</v>
      </c>
      <c r="I65" s="4">
        <f>MATCH('Decision Tree Importance'!A75,'Linear Regression'!A:A,0)</f>
        <v>3</v>
      </c>
    </row>
    <row r="66">
      <c r="A66" s="1" t="s">
        <v>18</v>
      </c>
      <c r="B66" s="1" t="s">
        <v>103</v>
      </c>
      <c r="C66" s="20">
        <v>0.0407476138557484</v>
      </c>
      <c r="D66" s="20">
        <v>1.2156860993234E-147</v>
      </c>
      <c r="E66" s="8" t="str">
        <f t="array" ref="E66">INDEX(Fields!B:B,MATCH($B66,Fields!$A:$A,0))</f>
        <v>Yes</v>
      </c>
      <c r="F66" s="8" t="str">
        <f t="array" ref="F66">INDEX(Fields!C:C,MATCH($B66,Fields!$A:$A,0))</f>
        <v>Self Promotion</v>
      </c>
      <c r="G66" s="4">
        <f>IFERROR(__xludf.DUMMYFUNCTION("RANK(C66,FILTER(C:C,F:F=F66,A:A=A66))"),1.0)</f>
        <v>1</v>
      </c>
      <c r="H66" s="4" t="str">
        <f t="shared" si="1"/>
        <v>'0.0407476138557484',</v>
      </c>
      <c r="I66" s="4">
        <f>MATCH('Decision Tree Importance'!A78,'Linear Regression'!A:A,0)</f>
        <v>3</v>
      </c>
    </row>
    <row r="67">
      <c r="A67" s="1" t="s">
        <v>18</v>
      </c>
      <c r="B67" s="1" t="s">
        <v>104</v>
      </c>
      <c r="C67" s="20">
        <v>0.019928836655044</v>
      </c>
      <c r="D67" s="20">
        <v>1.58019528112658E-36</v>
      </c>
      <c r="E67" s="8" t="str">
        <f t="array" ref="E67">INDEX(Fields!B:B,MATCH($B67,Fields!$A:$A,0))</f>
        <v>Yes</v>
      </c>
      <c r="F67" s="8" t="str">
        <f t="array" ref="F67">INDEX(Fields!C:C,MATCH($B67,Fields!$A:$A,0))</f>
        <v>Self Promotion</v>
      </c>
      <c r="G67" s="4">
        <f>IFERROR(__xludf.DUMMYFUNCTION("RANK(C67,FILTER(C:C,F:F=F67,A:A=A67))"),2.0)</f>
        <v>2</v>
      </c>
      <c r="H67" s="4" t="str">
        <f t="shared" si="1"/>
        <v>'0.019928836655044',</v>
      </c>
      <c r="I67" s="4">
        <f>MATCH('Decision Tree Importance'!A71,'Linear Regression'!A:A,0)</f>
        <v>3</v>
      </c>
    </row>
    <row r="68">
      <c r="A68" s="1" t="s">
        <v>18</v>
      </c>
      <c r="B68" s="1" t="s">
        <v>70</v>
      </c>
      <c r="C68" s="20">
        <v>0.010490115152674</v>
      </c>
      <c r="D68" s="20">
        <v>6.29134423676955E-14</v>
      </c>
      <c r="E68" s="8" t="str">
        <f t="array" ref="E68">INDEX(Fields!B:B,MATCH($B68,Fields!$A:$A,0))</f>
        <v>Yes</v>
      </c>
      <c r="F68" s="8" t="str">
        <f t="array" ref="F68">INDEX(Fields!C:C,MATCH($B68,Fields!$A:$A,0))</f>
        <v>Trending</v>
      </c>
      <c r="G68" s="4">
        <f>IFERROR(__xludf.DUMMYFUNCTION("RANK(C68,FILTER(C:C,F:F=F68,A:A=A68))"),1.0)</f>
        <v>1</v>
      </c>
      <c r="H68" s="4" t="str">
        <f t="shared" si="1"/>
        <v>'0.010490115152674',</v>
      </c>
      <c r="I68" s="4">
        <f>MATCH('Decision Tree Importance'!A69,'Linear Regression'!A:A,0)</f>
        <v>3</v>
      </c>
    </row>
    <row r="69">
      <c r="A69" s="1" t="s">
        <v>18</v>
      </c>
      <c r="B69" s="1" t="s">
        <v>82</v>
      </c>
      <c r="C69" s="20">
        <v>7.57885428592906E-4</v>
      </c>
      <c r="D69" s="20">
        <v>0.0100885992387545</v>
      </c>
      <c r="E69" s="8" t="str">
        <f t="array" ref="E69">INDEX(Fields!B:B,MATCH($B69,Fields!$A:$A,0))</f>
        <v>Yes</v>
      </c>
      <c r="F69" s="8" t="str">
        <f t="array" ref="F69">INDEX(Fields!C:C,MATCH($B69,Fields!$A:$A,0))</f>
        <v>Launch Process</v>
      </c>
      <c r="G69" s="4">
        <f>IFERROR(__xludf.DUMMYFUNCTION("RANK(C69,FILTER(C:C,F:F=F69,A:A=A69))"),1.0)</f>
        <v>1</v>
      </c>
      <c r="H69" s="4" t="str">
        <f t="shared" si="1"/>
        <v>'0.000757885428592906',</v>
      </c>
      <c r="I69" s="4">
        <f>MATCH('Decision Tree Importance'!A70,'Linear Regression'!A:A,0)</f>
        <v>3</v>
      </c>
    </row>
    <row r="70">
      <c r="A70" s="1" t="s">
        <v>18</v>
      </c>
      <c r="B70" s="1" t="s">
        <v>108</v>
      </c>
      <c r="C70" s="20">
        <v>7.55731497645684E-4</v>
      </c>
      <c r="D70" s="20">
        <v>0.5646194672906</v>
      </c>
      <c r="E70" s="8" t="str">
        <f t="array" ref="E70">INDEX(Fields!B:B,MATCH($B70,Fields!$A:$A,0))</f>
        <v>Yes</v>
      </c>
      <c r="F70" s="8" t="str">
        <f t="array" ref="F70">INDEX(Fields!C:C,MATCH($B70,Fields!$A:$A,0))</f>
        <v>Search Process</v>
      </c>
      <c r="G70" s="4">
        <f>IFERROR(__xludf.DUMMYFUNCTION("RANK(C70,FILTER(C:C,F:F=F70,A:A=A70))"),1.0)</f>
        <v>1</v>
      </c>
      <c r="H70" s="4" t="str">
        <f t="shared" si="1"/>
        <v>'0.000755731497645684',</v>
      </c>
      <c r="I70" s="4">
        <f>MATCH('Decision Tree Importance'!A73,'Linear Regression'!A:A,0)</f>
        <v>3</v>
      </c>
    </row>
    <row r="71">
      <c r="A71" s="1" t="s">
        <v>18</v>
      </c>
      <c r="B71" s="1" t="s">
        <v>87</v>
      </c>
      <c r="C71" s="20">
        <v>2.0772272646028E-4</v>
      </c>
      <c r="D71" s="20">
        <v>4.47106380464441E-11</v>
      </c>
      <c r="E71" s="8" t="str">
        <f t="array" ref="E71">INDEX(Fields!B:B,MATCH($B71,Fields!$A:$A,0))</f>
        <v>Yes</v>
      </c>
      <c r="F71" s="8" t="str">
        <f t="array" ref="F71">INDEX(Fields!C:C,MATCH($B71,Fields!$A:$A,0))</f>
        <v>Intended Audience</v>
      </c>
      <c r="G71" s="4">
        <f>IFERROR(__xludf.DUMMYFUNCTION("RANK(C71,FILTER(C:C,F:F=F71,A:A=A71))"),1.0)</f>
        <v>1</v>
      </c>
      <c r="H71" s="4" t="str">
        <f t="shared" si="1"/>
        <v>'0.00020772272646028',</v>
      </c>
      <c r="I71" s="4">
        <f>MATCH('Decision Tree Importance'!A77,'Linear Regression'!A:A,0)</f>
        <v>3</v>
      </c>
    </row>
    <row r="72">
      <c r="A72" s="1" t="s">
        <v>18</v>
      </c>
      <c r="B72" s="1" t="s">
        <v>105</v>
      </c>
      <c r="C72" s="20">
        <v>3.58178100301885E-5</v>
      </c>
      <c r="D72" s="20">
        <v>0.97289656506774</v>
      </c>
      <c r="E72" s="8" t="str">
        <f t="array" ref="E72">INDEX(Fields!B:B,MATCH($B72,Fields!$A:$A,0))</f>
        <v>Yes</v>
      </c>
      <c r="F72" s="8" t="str">
        <f t="array" ref="F72">INDEX(Fields!C:C,MATCH($B72,Fields!$A:$A,0))</f>
        <v>Intended Audience</v>
      </c>
      <c r="G72" s="4">
        <f>IFERROR(__xludf.DUMMYFUNCTION("RANK(C72,FILTER(C:C,F:F=F72,A:A=A72))"),2.0)</f>
        <v>2</v>
      </c>
      <c r="H72" s="4" t="str">
        <f t="shared" si="1"/>
        <v>'0.0000358178100301885',</v>
      </c>
      <c r="I72" s="4">
        <f>MATCH('Decision Tree Importance'!A76,'Linear Regression'!A:A,0)</f>
        <v>3</v>
      </c>
    </row>
    <row r="73">
      <c r="A73" s="1" t="s">
        <v>18</v>
      </c>
      <c r="B73" s="1" t="s">
        <v>32</v>
      </c>
      <c r="C73" s="20">
        <v>4.69220319498585E-6</v>
      </c>
      <c r="D73" s="20">
        <v>0.0</v>
      </c>
      <c r="E73" s="8" t="str">
        <f t="array" ref="E73">INDEX(Fields!B:B,MATCH($B73,Fields!$A:$A,0))</f>
        <v>No</v>
      </c>
      <c r="F73" s="8" t="str">
        <f t="array" ref="F73">INDEX(Fields!C:C,MATCH($B73,Fields!$A:$A,0))</f>
        <v>Audience Engagement</v>
      </c>
      <c r="G73" s="4">
        <f>IFERROR(__xludf.DUMMYFUNCTION("RANK(C73,FILTER(C:C,F:F=F73,A:A=A73))"),1.0)</f>
        <v>1</v>
      </c>
      <c r="H73" s="4" t="str">
        <f t="shared" si="1"/>
        <v>'0.00000469220319498585',</v>
      </c>
      <c r="I73" s="4">
        <f>MATCH('Decision Tree Importance'!A65,'Linear Regression'!A:A,0)</f>
        <v>3</v>
      </c>
    </row>
    <row r="74">
      <c r="A74" s="1" t="s">
        <v>18</v>
      </c>
      <c r="B74" s="1" t="s">
        <v>88</v>
      </c>
      <c r="C74" s="20">
        <v>1.54701704404566E-6</v>
      </c>
      <c r="D74" s="20">
        <v>6.94191790702312E-7</v>
      </c>
      <c r="E74" s="8" t="str">
        <f t="array" ref="E74">INDEX(Fields!B:B,MATCH($B74,Fields!$A:$A,0))</f>
        <v>No</v>
      </c>
      <c r="F74" s="8" t="str">
        <f t="array" ref="F74">INDEX(Fields!C:C,MATCH($B74,Fields!$A:$A,0))</f>
        <v>Channel Characteristic</v>
      </c>
      <c r="G74" s="4">
        <f>IFERROR(__xludf.DUMMYFUNCTION("RANK(C74,FILTER(C:C,F:F=F74,A:A=A74))"),1.0)</f>
        <v>1</v>
      </c>
      <c r="H74" s="4" t="str">
        <f t="shared" si="1"/>
        <v>'0.00000154701704404566',</v>
      </c>
      <c r="I74" s="4">
        <f>MATCH('Decision Tree Importance'!A72,'Linear Regression'!A:A,0)</f>
        <v>3</v>
      </c>
    </row>
    <row r="75">
      <c r="A75" s="1" t="s">
        <v>18</v>
      </c>
      <c r="B75" s="1" t="s">
        <v>95</v>
      </c>
      <c r="C75" s="20">
        <v>-5.3584577753694E-5</v>
      </c>
      <c r="D75" s="20">
        <v>0.292749916548513</v>
      </c>
      <c r="E75" s="8" t="str">
        <f t="array" ref="E75">INDEX(Fields!B:B,MATCH($B75,Fields!$A:$A,0))</f>
        <v>No</v>
      </c>
      <c r="F75" s="8" t="str">
        <f t="array" ref="F75">INDEX(Fields!C:C,MATCH($B75,Fields!$A:$A,0))</f>
        <v>Search Process</v>
      </c>
      <c r="G75" s="4">
        <f>IFERROR(__xludf.DUMMYFUNCTION("RANK(C75,FILTER(C:C,F:F=F75,A:A=A75))"),2.0)</f>
        <v>2</v>
      </c>
      <c r="H75" s="4" t="str">
        <f t="shared" si="1"/>
        <v>'-0.000053584577753694',</v>
      </c>
      <c r="I75" s="4">
        <f>MATCH('Decision Tree Importance'!A80,'Linear Regression'!A:A,0)</f>
        <v>3</v>
      </c>
    </row>
    <row r="76">
      <c r="A76" s="1" t="s">
        <v>18</v>
      </c>
      <c r="B76" s="1" t="s">
        <v>64</v>
      </c>
      <c r="C76" s="20">
        <v>-0.00191636319773484</v>
      </c>
      <c r="D76" s="20">
        <v>0.0239818620020535</v>
      </c>
      <c r="E76" s="8" t="str">
        <f t="array" ref="E76">INDEX(Fields!B:B,MATCH($B76,Fields!$A:$A,0))</f>
        <v>No</v>
      </c>
      <c r="F76" s="8" t="str">
        <f t="array" ref="F76">INDEX(Fields!C:C,MATCH($B76,Fields!$A:$A,0))</f>
        <v>Audience Engagement</v>
      </c>
      <c r="G76" s="4">
        <f>IFERROR(__xludf.DUMMYFUNCTION("RANK(C76,FILTER(C:C,F:F=F76,A:A=A76))"),2.0)</f>
        <v>2</v>
      </c>
      <c r="H76" s="4" t="str">
        <f t="shared" si="1"/>
        <v>'-0.00191636319773484',</v>
      </c>
      <c r="I76" s="4">
        <f>MATCH('Decision Tree Importance'!A66,'Linear Regression'!A:A,0)</f>
        <v>3</v>
      </c>
    </row>
    <row r="77">
      <c r="A77" s="1" t="s">
        <v>18</v>
      </c>
      <c r="B77" s="1" t="s">
        <v>110</v>
      </c>
      <c r="C77" s="20">
        <v>-0.00472902261985281</v>
      </c>
      <c r="D77" s="20">
        <v>0.141489012438173</v>
      </c>
      <c r="E77" s="8" t="str">
        <f t="array" ref="E77">INDEX(Fields!B:B,MATCH($B77,Fields!$A:$A,0))</f>
        <v>Yes</v>
      </c>
      <c r="F77" s="8" t="str">
        <f t="array" ref="F77">INDEX(Fields!C:C,MATCH($B77,Fields!$A:$A,0))</f>
        <v>Video Quality</v>
      </c>
      <c r="G77" s="4">
        <f>IFERROR(__xludf.DUMMYFUNCTION("RANK(C77,FILTER(C:C,F:F=F77,A:A=A77))"),2.0)</f>
        <v>2</v>
      </c>
      <c r="H77" s="4" t="str">
        <f t="shared" si="1"/>
        <v>'-0.00472902261985281',</v>
      </c>
      <c r="I77" s="4">
        <f>MATCH('Decision Tree Importance'!A67,'Linear Regression'!A:A,0)</f>
        <v>3</v>
      </c>
    </row>
    <row r="78">
      <c r="A78" s="1" t="s">
        <v>18</v>
      </c>
      <c r="B78" s="1" t="s">
        <v>77</v>
      </c>
      <c r="C78" s="20">
        <v>-0.0110567149386797</v>
      </c>
      <c r="D78" s="20">
        <v>4.80466544898054E-42</v>
      </c>
      <c r="E78" s="8" t="str">
        <f t="array" ref="E78">INDEX(Fields!B:B,MATCH($B78,Fields!$A:$A,0))</f>
        <v>Yes</v>
      </c>
      <c r="F78" s="8" t="str">
        <f t="array" ref="F78">INDEX(Fields!C:C,MATCH($B78,Fields!$A:$A,0))</f>
        <v>Launch Process</v>
      </c>
      <c r="G78" s="4">
        <f>IFERROR(__xludf.DUMMYFUNCTION("RANK(C78,FILTER(C:C,F:F=F78,A:A=A78))"),2.0)</f>
        <v>2</v>
      </c>
      <c r="H78" s="4" t="str">
        <f t="shared" si="1"/>
        <v>'-0.0110567149386797',</v>
      </c>
      <c r="I78" s="4">
        <f>MATCH('Decision Tree Importance'!A74,'Linear Regression'!A:A,0)</f>
        <v>3</v>
      </c>
    </row>
    <row r="79">
      <c r="A79" s="1" t="s">
        <v>18</v>
      </c>
      <c r="B79" s="1" t="s">
        <v>106</v>
      </c>
      <c r="C79" s="20">
        <v>-0.0252649815567981</v>
      </c>
      <c r="D79" s="20">
        <v>4.04534401453992E-55</v>
      </c>
      <c r="E79" s="8" t="str">
        <f t="array" ref="E79">INDEX(Fields!B:B,MATCH($B79,Fields!$A:$A,0))</f>
        <v>Yes</v>
      </c>
      <c r="F79" s="8" t="str">
        <f t="array" ref="F79">INDEX(Fields!C:C,MATCH($B79,Fields!$A:$A,0))</f>
        <v>Self Promotion</v>
      </c>
      <c r="G79" s="4">
        <f>IFERROR(__xludf.DUMMYFUNCTION("RANK(C79,FILTER(C:C,F:F=F79,A:A=A79))"),3.0)</f>
        <v>3</v>
      </c>
      <c r="H79" s="4" t="str">
        <f t="shared" si="1"/>
        <v>'-0.0252649815567981',</v>
      </c>
      <c r="I79" s="4">
        <f>MATCH('Decision Tree Importance'!A79,'Linear Regression'!A:A,0)</f>
        <v>3</v>
      </c>
    </row>
    <row r="80">
      <c r="A80" s="1" t="s">
        <v>18</v>
      </c>
      <c r="B80" s="1" t="s">
        <v>67</v>
      </c>
      <c r="C80" s="20">
        <v>-0.0370216249242456</v>
      </c>
      <c r="D80" s="20">
        <v>0.0</v>
      </c>
      <c r="E80" s="8" t="str">
        <f t="array" ref="E80">INDEX(Fields!B:B,MATCH($B80,Fields!$A:$A,0))</f>
        <v>Yes</v>
      </c>
      <c r="F80" s="8" t="str">
        <f t="array" ref="F80">INDEX(Fields!C:C,MATCH($B80,Fields!$A:$A,0))</f>
        <v>Video Characteristic</v>
      </c>
      <c r="G80" s="4">
        <f>IFERROR(__xludf.DUMMYFUNCTION("RANK(C80,FILTER(C:C,F:F=F80,A:A=A80))"),1.0)</f>
        <v>1</v>
      </c>
      <c r="H80" s="4" t="str">
        <f t="shared" si="1"/>
        <v>'-0.0370216249242456',</v>
      </c>
      <c r="I80" s="4">
        <f>MATCH('Decision Tree Importance'!A68,'Linear Regression'!A:A,0)</f>
        <v>3</v>
      </c>
    </row>
    <row r="81">
      <c r="A81" s="1" t="s">
        <v>21</v>
      </c>
      <c r="B81" s="1" t="s">
        <v>112</v>
      </c>
      <c r="C81" s="20">
        <v>0.227011873202199</v>
      </c>
      <c r="D81" s="20">
        <v>1.0693242054804E-4</v>
      </c>
      <c r="E81" s="8" t="str">
        <f t="array" ref="E81">INDEX(Fields!B:B,MATCH($B81,Fields!$A:$A,0))</f>
        <v>Yes</v>
      </c>
      <c r="F81" s="8" t="str">
        <f t="array" ref="F81">INDEX(Fields!C:C,MATCH($B81,Fields!$A:$A,0))</f>
        <v>Video Quality</v>
      </c>
      <c r="G81" s="4">
        <f>IFERROR(__xludf.DUMMYFUNCTION("RANK(C81,FILTER(C:C,F:F=F81,A:A=A81))"),1.0)</f>
        <v>1</v>
      </c>
      <c r="H81" s="4" t="str">
        <f t="shared" si="1"/>
        <v>'0.227011873202199',</v>
      </c>
      <c r="I81" s="4">
        <f>MATCH('Decision Tree Importance'!A93,'Linear Regression'!A:A,0)</f>
        <v>4</v>
      </c>
    </row>
    <row r="82">
      <c r="A82" s="1" t="s">
        <v>21</v>
      </c>
      <c r="B82" s="1" t="s">
        <v>90</v>
      </c>
      <c r="C82" s="20">
        <v>0.034114401311241</v>
      </c>
      <c r="D82" s="20">
        <v>4.02047597283614E-141</v>
      </c>
      <c r="E82" s="8" t="str">
        <f t="array" ref="E82">INDEX(Fields!B:B,MATCH($B82,Fields!$A:$A,0))</f>
        <v>Yes</v>
      </c>
      <c r="F82" s="8" t="str">
        <f t="array" ref="F82">INDEX(Fields!C:C,MATCH($B82,Fields!$A:$A,0))</f>
        <v>Self Promotion</v>
      </c>
      <c r="G82" s="4">
        <f>IFERROR(__xludf.DUMMYFUNCTION("RANK(C82,FILTER(C:C,F:F=F82,A:A=A82))"),1.0)</f>
        <v>1</v>
      </c>
      <c r="H82" s="4" t="str">
        <f t="shared" si="1"/>
        <v>'0.034114401311241',</v>
      </c>
      <c r="I82" s="4">
        <f>MATCH('Decision Tree Importance'!A91,'Linear Regression'!A:A,0)</f>
        <v>4</v>
      </c>
    </row>
    <row r="83">
      <c r="A83" s="1" t="s">
        <v>21</v>
      </c>
      <c r="B83" s="1" t="s">
        <v>89</v>
      </c>
      <c r="C83" s="20">
        <v>2.89114095962741E-4</v>
      </c>
      <c r="D83" s="20">
        <v>0.205733002107894</v>
      </c>
      <c r="E83" s="8" t="str">
        <f t="array" ref="E83">INDEX(Fields!B:B,MATCH($B83,Fields!$A:$A,0))</f>
        <v>Yes</v>
      </c>
      <c r="F83" s="8" t="str">
        <f t="array" ref="F83">INDEX(Fields!C:C,MATCH($B83,Fields!$A:$A,0))</f>
        <v>Launch Process</v>
      </c>
      <c r="G83" s="4">
        <f>IFERROR(__xludf.DUMMYFUNCTION("RANK(C83,FILTER(C:C,F:F=F83,A:A=A83))"),1.0)</f>
        <v>1</v>
      </c>
      <c r="H83" s="4" t="str">
        <f t="shared" si="1"/>
        <v>'0.000289114095962741',</v>
      </c>
      <c r="I83" s="4">
        <f>MATCH('Decision Tree Importance'!A85,'Linear Regression'!A:A,0)</f>
        <v>4</v>
      </c>
    </row>
    <row r="84">
      <c r="A84" s="1" t="s">
        <v>21</v>
      </c>
      <c r="B84" s="1" t="s">
        <v>101</v>
      </c>
      <c r="C84" s="20">
        <v>2.34188301432147E-4</v>
      </c>
      <c r="D84" s="20">
        <v>6.55846127209838E-4</v>
      </c>
      <c r="E84" s="8" t="str">
        <f t="array" ref="E84">INDEX(Fields!B:B,MATCH($B84,Fields!$A:$A,0))</f>
        <v>Yes</v>
      </c>
      <c r="F84" s="8" t="str">
        <f t="array" ref="F84">INDEX(Fields!C:C,MATCH($B84,Fields!$A:$A,0))</f>
        <v>Launch Process</v>
      </c>
      <c r="G84" s="4">
        <f>IFERROR(__xludf.DUMMYFUNCTION("RANK(C84,FILTER(C:C,F:F=F84,A:A=A84))"),2.0)</f>
        <v>2</v>
      </c>
      <c r="H84" s="4" t="str">
        <f t="shared" si="1"/>
        <v>'0.000234188301432147',</v>
      </c>
      <c r="I84" s="4">
        <f>MATCH('Decision Tree Importance'!A86,'Linear Regression'!A:A,0)</f>
        <v>4</v>
      </c>
    </row>
    <row r="85">
      <c r="A85" s="1" t="s">
        <v>21</v>
      </c>
      <c r="B85" s="1" t="s">
        <v>87</v>
      </c>
      <c r="C85" s="20">
        <v>1.9119515967696E-4</v>
      </c>
      <c r="D85" s="20">
        <v>1.3353788887399E-10</v>
      </c>
      <c r="E85" s="8" t="str">
        <f t="array" ref="E85">INDEX(Fields!B:B,MATCH($B85,Fields!$A:$A,0))</f>
        <v>Yes</v>
      </c>
      <c r="F85" s="8" t="str">
        <f t="array" ref="F85">INDEX(Fields!C:C,MATCH($B85,Fields!$A:$A,0))</f>
        <v>Intended Audience</v>
      </c>
      <c r="G85" s="4">
        <f>IFERROR(__xludf.DUMMYFUNCTION("RANK(C85,FILTER(C:C,F:F=F85,A:A=A85))"),1.0)</f>
        <v>1</v>
      </c>
      <c r="H85" s="4" t="str">
        <f t="shared" si="1"/>
        <v>'0.00019119515967696',</v>
      </c>
      <c r="I85" s="4">
        <f>MATCH('Decision Tree Importance'!A89,'Linear Regression'!A:A,0)</f>
        <v>4</v>
      </c>
    </row>
    <row r="86">
      <c r="A86" s="1" t="s">
        <v>21</v>
      </c>
      <c r="B86" s="1" t="s">
        <v>95</v>
      </c>
      <c r="C86" s="20">
        <v>8.91810792563945E-5</v>
      </c>
      <c r="D86" s="20">
        <v>0.0254916270184135</v>
      </c>
      <c r="E86" s="8" t="str">
        <f t="array" ref="E86">INDEX(Fields!B:B,MATCH($B86,Fields!$A:$A,0))</f>
        <v>No</v>
      </c>
      <c r="F86" s="8" t="str">
        <f t="array" ref="F86">INDEX(Fields!C:C,MATCH($B86,Fields!$A:$A,0))</f>
        <v>Search Process</v>
      </c>
      <c r="G86" s="4">
        <f>IFERROR(__xludf.DUMMYFUNCTION("RANK(C86,FILTER(C:C,F:F=F86,A:A=A86))"),1.0)</f>
        <v>1</v>
      </c>
      <c r="H86" s="4" t="str">
        <f t="shared" si="1"/>
        <v>'0.0000891810792563945',</v>
      </c>
      <c r="I86" s="4">
        <f>MATCH('Decision Tree Importance'!A87,'Linear Regression'!A:A,0)</f>
        <v>4</v>
      </c>
    </row>
    <row r="87">
      <c r="A87" s="1" t="s">
        <v>21</v>
      </c>
      <c r="B87" s="1" t="s">
        <v>32</v>
      </c>
      <c r="C87" s="20">
        <v>2.63932073634595E-6</v>
      </c>
      <c r="D87" s="20">
        <v>0.0</v>
      </c>
      <c r="E87" s="8" t="str">
        <f t="array" ref="E87">INDEX(Fields!B:B,MATCH($B87,Fields!$A:$A,0))</f>
        <v>No</v>
      </c>
      <c r="F87" s="8" t="str">
        <f t="array" ref="F87">INDEX(Fields!C:C,MATCH($B87,Fields!$A:$A,0))</f>
        <v>Audience Engagement</v>
      </c>
      <c r="G87" s="4">
        <f>IFERROR(__xludf.DUMMYFUNCTION("RANK(C87,FILTER(C:C,F:F=F87,A:A=A87))"),1.0)</f>
        <v>1</v>
      </c>
      <c r="H87" s="4" t="str">
        <f t="shared" si="1"/>
        <v>'0.00000263932073634595',</v>
      </c>
      <c r="I87" s="4">
        <f>MATCH('Decision Tree Importance'!A81,'Linear Regression'!A:A,0)</f>
        <v>4</v>
      </c>
    </row>
    <row r="88">
      <c r="A88" s="1" t="s">
        <v>21</v>
      </c>
      <c r="B88" s="1" t="s">
        <v>88</v>
      </c>
      <c r="C88" s="20">
        <v>1.37494672290656E-6</v>
      </c>
      <c r="D88" s="20">
        <v>2.6307175290356E-6</v>
      </c>
      <c r="E88" s="8" t="str">
        <f t="array" ref="E88">INDEX(Fields!B:B,MATCH($B88,Fields!$A:$A,0))</f>
        <v>No</v>
      </c>
      <c r="F88" s="8" t="str">
        <f t="array" ref="F88">INDEX(Fields!C:C,MATCH($B88,Fields!$A:$A,0))</f>
        <v>Channel Characteristic</v>
      </c>
      <c r="G88" s="4">
        <f>IFERROR(__xludf.DUMMYFUNCTION("RANK(C88,FILTER(C:C,F:F=F88,A:A=A88))"),1.0)</f>
        <v>1</v>
      </c>
      <c r="H88" s="4" t="str">
        <f t="shared" si="1"/>
        <v>'0.00000137494672290656',</v>
      </c>
      <c r="I88" s="4">
        <f>MATCH('Decision Tree Importance'!A84,'Linear Regression'!A:A,0)</f>
        <v>4</v>
      </c>
    </row>
    <row r="89">
      <c r="A89" s="1" t="s">
        <v>21</v>
      </c>
      <c r="B89" s="1" t="s">
        <v>66</v>
      </c>
      <c r="C89" s="20">
        <v>3.58763775596417E-7</v>
      </c>
      <c r="D89" s="20">
        <v>0.0</v>
      </c>
      <c r="E89" s="8" t="str">
        <f t="array" ref="E89">INDEX(Fields!B:B,MATCH($B89,Fields!$A:$A,0))</f>
        <v>No</v>
      </c>
      <c r="F89" s="8" t="str">
        <f t="array" ref="F89">INDEX(Fields!C:C,MATCH($B89,Fields!$A:$A,0))</f>
        <v>Established Audience</v>
      </c>
      <c r="G89" s="4">
        <f>IFERROR(__xludf.DUMMYFUNCTION("RANK(C89,FILTER(C:C,F:F=F89,A:A=A89))"),1.0)</f>
        <v>1</v>
      </c>
      <c r="H89" s="4" t="str">
        <f t="shared" si="1"/>
        <v>'0.000000358763775596417',</v>
      </c>
      <c r="I89" s="4">
        <f>MATCH('Decision Tree Importance'!A82,'Linear Regression'!A:A,0)</f>
        <v>4</v>
      </c>
    </row>
    <row r="90">
      <c r="A90" s="1" t="s">
        <v>21</v>
      </c>
      <c r="B90" s="1" t="s">
        <v>74</v>
      </c>
      <c r="C90" s="20">
        <v>3.88303189136252E-8</v>
      </c>
      <c r="D90" s="20">
        <v>0.369320372885962</v>
      </c>
      <c r="E90" s="8" t="str">
        <f t="array" ref="E90">INDEX(Fields!B:B,MATCH($B90,Fields!$A:$A,0))</f>
        <v>No</v>
      </c>
      <c r="F90" s="8" t="str">
        <f t="array" ref="F90">INDEX(Fields!C:C,MATCH($B90,Fields!$A:$A,0))</f>
        <v>Video Characteristic</v>
      </c>
      <c r="G90" s="4">
        <f>IFERROR(__xludf.DUMMYFUNCTION("RANK(C90,FILTER(C:C,F:F=F90,A:A=A90))"),1.0)</f>
        <v>1</v>
      </c>
      <c r="H90" s="4" t="str">
        <f t="shared" si="1"/>
        <v>'0.0000000388303189136252',</v>
      </c>
      <c r="I90" s="4">
        <f>MATCH('Decision Tree Importance'!A83,'Linear Regression'!A:A,0)</f>
        <v>4</v>
      </c>
    </row>
    <row r="91">
      <c r="A91" s="1" t="s">
        <v>21</v>
      </c>
      <c r="B91" s="1" t="s">
        <v>94</v>
      </c>
      <c r="C91" s="20">
        <v>-4.85247205935164E-6</v>
      </c>
      <c r="D91" s="20">
        <v>5.90757855356975E-20</v>
      </c>
      <c r="E91" s="8" t="str">
        <f t="array" ref="E91">INDEX(Fields!B:B,MATCH($B91,Fields!$A:$A,0))</f>
        <v>Yes</v>
      </c>
      <c r="F91" s="8" t="str">
        <f t="array" ref="F91">INDEX(Fields!C:C,MATCH($B91,Fields!$A:$A,0))</f>
        <v>Trending</v>
      </c>
      <c r="G91" s="4">
        <f>IFERROR(__xludf.DUMMYFUNCTION("RANK(C91,FILTER(C:C,F:F=F91,A:A=A91))"),1.0)</f>
        <v>1</v>
      </c>
      <c r="H91" s="4" t="str">
        <f t="shared" si="1"/>
        <v>'-0.00000485247205935164',</v>
      </c>
      <c r="I91" s="4">
        <f>MATCH('Decision Tree Importance'!A88,'Linear Regression'!A:A,0)</f>
        <v>4</v>
      </c>
    </row>
    <row r="92">
      <c r="A92" s="1" t="s">
        <v>21</v>
      </c>
      <c r="B92" s="1" t="s">
        <v>105</v>
      </c>
      <c r="C92" s="20">
        <v>-7.62366635028485E-4</v>
      </c>
      <c r="D92" s="20">
        <v>0.443863469465415</v>
      </c>
      <c r="E92" s="8" t="str">
        <f t="array" ref="E92">INDEX(Fields!B:B,MATCH($B92,Fields!$A:$A,0))</f>
        <v>Yes</v>
      </c>
      <c r="F92" s="8" t="str">
        <f t="array" ref="F92">INDEX(Fields!C:C,MATCH($B92,Fields!$A:$A,0))</f>
        <v>Intended Audience</v>
      </c>
      <c r="G92" s="4">
        <f>IFERROR(__xludf.DUMMYFUNCTION("RANK(C92,FILTER(C:C,F:F=F92,A:A=A92))"),2.0)</f>
        <v>2</v>
      </c>
      <c r="H92" s="4" t="str">
        <f t="shared" si="1"/>
        <v>'-0.000762366635028485',</v>
      </c>
      <c r="I92" s="4">
        <f>MATCH('Decision Tree Importance'!A90,'Linear Regression'!A:A,0)</f>
        <v>4</v>
      </c>
    </row>
    <row r="93">
      <c r="A93" s="1" t="s">
        <v>21</v>
      </c>
      <c r="B93" s="1" t="s">
        <v>67</v>
      </c>
      <c r="C93" s="20">
        <v>-0.0294547119234752</v>
      </c>
      <c r="D93" s="20">
        <v>0.0</v>
      </c>
      <c r="E93" s="8" t="str">
        <f t="array" ref="E93">INDEX(Fields!B:B,MATCH($B93,Fields!$A:$A,0))</f>
        <v>Yes</v>
      </c>
      <c r="F93" s="8" t="str">
        <f t="array" ref="F93">INDEX(Fields!C:C,MATCH($B93,Fields!$A:$A,0))</f>
        <v>Video Characteristic</v>
      </c>
      <c r="G93" s="4">
        <f>IFERROR(__xludf.DUMMYFUNCTION("RANK(C93,FILTER(C:C,F:F=F93,A:A=A93))"),2.0)</f>
        <v>2</v>
      </c>
      <c r="H93" s="4" t="str">
        <f t="shared" si="1"/>
        <v>'-0.0294547119234752',</v>
      </c>
      <c r="I93" s="4">
        <f>MATCH('Decision Tree Importance'!A94,'Linear Regression'!A:A,0)</f>
        <v>4</v>
      </c>
    </row>
    <row r="94">
      <c r="A94" s="1" t="s">
        <v>21</v>
      </c>
      <c r="B94" s="1" t="s">
        <v>106</v>
      </c>
      <c r="C94" s="20">
        <v>-0.0299259623517775</v>
      </c>
      <c r="D94" s="20">
        <v>1.96073035302379E-67</v>
      </c>
      <c r="E94" s="8" t="str">
        <f t="array" ref="E94">INDEX(Fields!B:B,MATCH($B94,Fields!$A:$A,0))</f>
        <v>Yes</v>
      </c>
      <c r="F94" s="8" t="str">
        <f t="array" ref="F94">INDEX(Fields!C:C,MATCH($B94,Fields!$A:$A,0))</f>
        <v>Self Promotion</v>
      </c>
      <c r="G94" s="4">
        <f>IFERROR(__xludf.DUMMYFUNCTION("RANK(C94,FILTER(C:C,F:F=F94,A:A=A94))"),2.0)</f>
        <v>2</v>
      </c>
      <c r="H94" s="4" t="str">
        <f t="shared" si="1"/>
        <v>'-0.0299259623517775',</v>
      </c>
      <c r="I94" s="4">
        <f>MATCH('Decision Tree Importance'!A92,'Linear Regression'!A:A,0)</f>
        <v>4</v>
      </c>
    </row>
    <row r="95">
      <c r="A95" s="1" t="s">
        <v>24</v>
      </c>
      <c r="B95" s="1" t="s">
        <v>112</v>
      </c>
      <c r="C95" s="20">
        <v>0.224161546222443</v>
      </c>
      <c r="D95" s="20">
        <v>3.91936453712562E-4</v>
      </c>
      <c r="E95" s="8" t="str">
        <f t="array" ref="E95">INDEX(Fields!B:B,MATCH($B95,Fields!$A:$A,0))</f>
        <v>Yes</v>
      </c>
      <c r="F95" s="8" t="str">
        <f t="array" ref="F95">INDEX(Fields!C:C,MATCH($B95,Fields!$A:$A,0))</f>
        <v>Video Quality</v>
      </c>
      <c r="G95" s="4">
        <f>IFERROR(__xludf.DUMMYFUNCTION("RANK(C95,FILTER(C:C,F:F=F95,A:A=A95))"),1.0)</f>
        <v>1</v>
      </c>
      <c r="H95" s="4" t="str">
        <f t="shared" si="1"/>
        <v>'0.224161546222443',</v>
      </c>
      <c r="I95" s="4">
        <f>MATCH('Decision Tree Importance'!A107,'Linear Regression'!A:A,0)</f>
        <v>5</v>
      </c>
    </row>
    <row r="96">
      <c r="A96" s="1" t="s">
        <v>24</v>
      </c>
      <c r="B96" s="1" t="s">
        <v>103</v>
      </c>
      <c r="C96" s="20">
        <v>0.0571208009593372</v>
      </c>
      <c r="D96" s="20">
        <v>0.0</v>
      </c>
      <c r="E96" s="8" t="str">
        <f t="array" ref="E96">INDEX(Fields!B:B,MATCH($B96,Fields!$A:$A,0))</f>
        <v>Yes</v>
      </c>
      <c r="F96" s="8" t="str">
        <f t="array" ref="F96">INDEX(Fields!C:C,MATCH($B96,Fields!$A:$A,0))</f>
        <v>Self Promotion</v>
      </c>
      <c r="G96" s="4">
        <f>IFERROR(__xludf.DUMMYFUNCTION("RANK(C96,FILTER(C:C,F:F=F96,A:A=A96))"),1.0)</f>
        <v>1</v>
      </c>
      <c r="H96" s="4" t="str">
        <f t="shared" si="1"/>
        <v>'0.0571208009593372',</v>
      </c>
      <c r="I96" s="4">
        <f>MATCH('Decision Tree Importance'!A104,'Linear Regression'!A:A,0)</f>
        <v>5</v>
      </c>
    </row>
    <row r="97">
      <c r="A97" s="1" t="s">
        <v>24</v>
      </c>
      <c r="B97" s="1" t="s">
        <v>95</v>
      </c>
      <c r="C97" s="20">
        <v>6.57801896149721E-4</v>
      </c>
      <c r="D97" s="20">
        <v>9.94599040694323E-56</v>
      </c>
      <c r="E97" s="8" t="str">
        <f t="array" ref="E97">INDEX(Fields!B:B,MATCH($B97,Fields!$A:$A,0))</f>
        <v>No</v>
      </c>
      <c r="F97" s="8" t="str">
        <f t="array" ref="F97">INDEX(Fields!C:C,MATCH($B97,Fields!$A:$A,0))</f>
        <v>Search Process</v>
      </c>
      <c r="G97" s="4">
        <f>IFERROR(__xludf.DUMMYFUNCTION("RANK(C97,FILTER(C:C,F:F=F97,A:A=A97))"),1.0)</f>
        <v>1</v>
      </c>
      <c r="H97" s="4" t="str">
        <f t="shared" si="1"/>
        <v>'0.000657801896149721',</v>
      </c>
      <c r="I97" s="4">
        <f>MATCH('Decision Tree Importance'!A102,'Linear Regression'!A:A,0)</f>
        <v>5</v>
      </c>
    </row>
    <row r="98">
      <c r="A98" s="1" t="s">
        <v>24</v>
      </c>
      <c r="B98" s="1" t="s">
        <v>101</v>
      </c>
      <c r="C98" s="20">
        <v>4.08055498248063E-4</v>
      </c>
      <c r="D98" s="20">
        <v>3.53552803334196E-8</v>
      </c>
      <c r="E98" s="8" t="str">
        <f t="array" ref="E98">INDEX(Fields!B:B,MATCH($B98,Fields!$A:$A,0))</f>
        <v>Yes</v>
      </c>
      <c r="F98" s="8" t="str">
        <f t="array" ref="F98">INDEX(Fields!C:C,MATCH($B98,Fields!$A:$A,0))</f>
        <v>Launch Process</v>
      </c>
      <c r="G98" s="4">
        <f>IFERROR(__xludf.DUMMYFUNCTION("RANK(C98,FILTER(C:C,F:F=F98,A:A=A98))"),1.0)</f>
        <v>1</v>
      </c>
      <c r="H98" s="4" t="str">
        <f t="shared" si="1"/>
        <v>'0.000408055498248063',</v>
      </c>
      <c r="I98" s="4">
        <f>MATCH('Decision Tree Importance'!A100,'Linear Regression'!A:A,0)</f>
        <v>5</v>
      </c>
    </row>
    <row r="99">
      <c r="A99" s="1" t="s">
        <v>24</v>
      </c>
      <c r="B99" s="1" t="s">
        <v>89</v>
      </c>
      <c r="C99" s="20">
        <v>3.50327994547011E-4</v>
      </c>
      <c r="D99" s="20">
        <v>0.155311314300947</v>
      </c>
      <c r="E99" s="8" t="str">
        <f t="array" ref="E99">INDEX(Fields!B:B,MATCH($B99,Fields!$A:$A,0))</f>
        <v>Yes</v>
      </c>
      <c r="F99" s="8" t="str">
        <f t="array" ref="F99">INDEX(Fields!C:C,MATCH($B99,Fields!$A:$A,0))</f>
        <v>Launch Process</v>
      </c>
      <c r="G99" s="4">
        <f>IFERROR(__xludf.DUMMYFUNCTION("RANK(C99,FILTER(C:C,F:F=F99,A:A=A99))"),2.0)</f>
        <v>2</v>
      </c>
      <c r="H99" s="4" t="str">
        <f t="shared" si="1"/>
        <v>'0.000350327994547011',</v>
      </c>
      <c r="I99" s="4">
        <f>MATCH('Decision Tree Importance'!A101,'Linear Regression'!A:A,0)</f>
        <v>5</v>
      </c>
    </row>
    <row r="100">
      <c r="A100" s="1" t="s">
        <v>24</v>
      </c>
      <c r="B100" s="1" t="s">
        <v>87</v>
      </c>
      <c r="C100" s="20">
        <v>2.98551928704487E-4</v>
      </c>
      <c r="D100" s="20">
        <v>1.35976429118878E-20</v>
      </c>
      <c r="E100" s="8" t="str">
        <f t="array" ref="E100">INDEX(Fields!B:B,MATCH($B100,Fields!$A:$A,0))</f>
        <v>Yes</v>
      </c>
      <c r="F100" s="8" t="str">
        <f t="array" ref="F100">INDEX(Fields!C:C,MATCH($B100,Fields!$A:$A,0))</f>
        <v>Intended Audience</v>
      </c>
      <c r="G100" s="4">
        <f>IFERROR(__xludf.DUMMYFUNCTION("RANK(C100,FILTER(C:C,F:F=F100,A:A=A100))"),1.0)</f>
        <v>1</v>
      </c>
      <c r="H100" s="4" t="str">
        <f t="shared" si="1"/>
        <v>'0.000298551928704487',</v>
      </c>
      <c r="I100" s="4">
        <f>MATCH('Decision Tree Importance'!A103,'Linear Regression'!A:A,0)</f>
        <v>5</v>
      </c>
    </row>
    <row r="101">
      <c r="A101" s="1" t="s">
        <v>24</v>
      </c>
      <c r="B101" s="1" t="s">
        <v>32</v>
      </c>
      <c r="C101" s="20">
        <v>4.89886617219444E-6</v>
      </c>
      <c r="D101" s="20">
        <v>0.0</v>
      </c>
      <c r="E101" s="8" t="str">
        <f t="array" ref="E101">INDEX(Fields!B:B,MATCH($B101,Fields!$A:$A,0))</f>
        <v>No</v>
      </c>
      <c r="F101" s="8" t="str">
        <f t="array" ref="F101">INDEX(Fields!C:C,MATCH($B101,Fields!$A:$A,0))</f>
        <v>Audience Engagement</v>
      </c>
      <c r="G101" s="4">
        <f>IFERROR(__xludf.DUMMYFUNCTION("RANK(C101,FILTER(C:C,F:F=F101,A:A=A101))"),1.0)</f>
        <v>1</v>
      </c>
      <c r="H101" s="4" t="str">
        <f t="shared" si="1"/>
        <v>'0.00000489886617219444',</v>
      </c>
      <c r="I101" s="4">
        <f>MATCH('Decision Tree Importance'!A95,'Linear Regression'!A:A,0)</f>
        <v>5</v>
      </c>
    </row>
    <row r="102">
      <c r="A102" s="1" t="s">
        <v>24</v>
      </c>
      <c r="B102" s="1" t="s">
        <v>88</v>
      </c>
      <c r="C102" s="20">
        <v>3.60499233343518E-6</v>
      </c>
      <c r="D102" s="20">
        <v>6.53626664711591E-31</v>
      </c>
      <c r="E102" s="8" t="str">
        <f t="array" ref="E102">INDEX(Fields!B:B,MATCH($B102,Fields!$A:$A,0))</f>
        <v>No</v>
      </c>
      <c r="F102" s="8" t="str">
        <f t="array" ref="F102">INDEX(Fields!C:C,MATCH($B102,Fields!$A:$A,0))</f>
        <v>Channel Characteristic</v>
      </c>
      <c r="G102" s="4">
        <f>IFERROR(__xludf.DUMMYFUNCTION("RANK(C102,FILTER(C:C,F:F=F102,A:A=A102))"),1.0)</f>
        <v>1</v>
      </c>
      <c r="H102" s="4" t="str">
        <f t="shared" si="1"/>
        <v>'0.00000360499233343518',</v>
      </c>
      <c r="I102" s="4">
        <f>MATCH('Decision Tree Importance'!A98,'Linear Regression'!A:A,0)</f>
        <v>5</v>
      </c>
    </row>
    <row r="103">
      <c r="A103" s="1" t="s">
        <v>24</v>
      </c>
      <c r="B103" s="1" t="s">
        <v>74</v>
      </c>
      <c r="C103" s="20">
        <v>3.24816329410467E-8</v>
      </c>
      <c r="D103" s="20">
        <v>0.486598177206689</v>
      </c>
      <c r="E103" s="8" t="str">
        <f t="array" ref="E103">INDEX(Fields!B:B,MATCH($B103,Fields!$A:$A,0))</f>
        <v>No</v>
      </c>
      <c r="F103" s="8" t="str">
        <f t="array" ref="F103">INDEX(Fields!C:C,MATCH($B103,Fields!$A:$A,0))</f>
        <v>Video Characteristic</v>
      </c>
      <c r="G103" s="4">
        <f>IFERROR(__xludf.DUMMYFUNCTION("RANK(C103,FILTER(C:C,F:F=F103,A:A=A103))"),1.0)</f>
        <v>1</v>
      </c>
      <c r="H103" s="4" t="str">
        <f t="shared" si="1"/>
        <v>'0.0000000324816329410467',</v>
      </c>
      <c r="I103" s="4">
        <f>MATCH('Decision Tree Importance'!A97,'Linear Regression'!A:A,0)</f>
        <v>5</v>
      </c>
    </row>
    <row r="104">
      <c r="A104" s="1" t="s">
        <v>24</v>
      </c>
      <c r="B104" s="1" t="s">
        <v>94</v>
      </c>
      <c r="C104" s="20">
        <v>-6.69746723153367E-6</v>
      </c>
      <c r="D104" s="20">
        <v>1.40335805614266E-31</v>
      </c>
      <c r="E104" s="8" t="str">
        <f t="array" ref="E104">INDEX(Fields!B:B,MATCH($B104,Fields!$A:$A,0))</f>
        <v>Yes</v>
      </c>
      <c r="F104" s="8" t="str">
        <f t="array" ref="F104">INDEX(Fields!C:C,MATCH($B104,Fields!$A:$A,0))</f>
        <v>Trending</v>
      </c>
      <c r="G104" s="4">
        <f>IFERROR(__xludf.DUMMYFUNCTION("RANK(C104,FILTER(C:C,F:F=F104,A:A=A104))"),1.0)</f>
        <v>1</v>
      </c>
      <c r="H104" s="4" t="str">
        <f t="shared" si="1"/>
        <v>'-0.00000669746723153367',</v>
      </c>
      <c r="I104" s="4">
        <f>MATCH('Decision Tree Importance'!A99,'Linear Regression'!A:A,0)</f>
        <v>5</v>
      </c>
    </row>
    <row r="105">
      <c r="A105" s="1" t="s">
        <v>24</v>
      </c>
      <c r="B105" s="1" t="s">
        <v>64</v>
      </c>
      <c r="C105" s="20">
        <v>-0.00325239706976231</v>
      </c>
      <c r="D105" s="20">
        <v>1.68061439166511E-4</v>
      </c>
      <c r="E105" s="8" t="str">
        <f t="array" ref="E105">INDEX(Fields!B:B,MATCH($B105,Fields!$A:$A,0))</f>
        <v>No</v>
      </c>
      <c r="F105" s="8" t="str">
        <f t="array" ref="F105">INDEX(Fields!C:C,MATCH($B105,Fields!$A:$A,0))</f>
        <v>Audience Engagement</v>
      </c>
      <c r="G105" s="4">
        <f>IFERROR(__xludf.DUMMYFUNCTION("RANK(C105,FILTER(C:C,F:F=F105,A:A=A105))"),2.0)</f>
        <v>2</v>
      </c>
      <c r="H105" s="4" t="str">
        <f t="shared" si="1"/>
        <v>'-0.00325239706976231',</v>
      </c>
      <c r="I105" s="4">
        <f>MATCH('Decision Tree Importance'!A96,'Linear Regression'!A:A,0)</f>
        <v>5</v>
      </c>
    </row>
    <row r="106">
      <c r="A106" s="1" t="s">
        <v>24</v>
      </c>
      <c r="B106" s="1" t="s">
        <v>109</v>
      </c>
      <c r="C106" s="20">
        <v>-0.00897377606288723</v>
      </c>
      <c r="D106" s="20">
        <v>0.0145214731942968</v>
      </c>
      <c r="E106" s="8" t="str">
        <f t="array" ref="E106">INDEX(Fields!B:B,MATCH($B106,Fields!$A:$A,0))</f>
        <v>Yes</v>
      </c>
      <c r="F106" s="8" t="str">
        <f t="array" ref="F106">INDEX(Fields!C:C,MATCH($B106,Fields!$A:$A,0))</f>
        <v>Intended Audience</v>
      </c>
      <c r="G106" s="4">
        <f>IFERROR(__xludf.DUMMYFUNCTION("RANK(C106,FILTER(C:C,F:F=F106,A:A=A106))"),2.0)</f>
        <v>2</v>
      </c>
      <c r="H106" s="4" t="str">
        <f t="shared" si="1"/>
        <v>'-0.00897377606288723',</v>
      </c>
      <c r="I106" s="4">
        <f>MATCH('Decision Tree Importance'!A105,'Linear Regression'!A:A,0)</f>
        <v>5</v>
      </c>
    </row>
    <row r="107">
      <c r="A107" s="1" t="s">
        <v>24</v>
      </c>
      <c r="B107" s="1" t="s">
        <v>110</v>
      </c>
      <c r="C107" s="20">
        <v>-0.0154855297015895</v>
      </c>
      <c r="D107" s="20">
        <v>2.0857482292394E-6</v>
      </c>
      <c r="E107" s="8" t="str">
        <f t="array" ref="E107">INDEX(Fields!B:B,MATCH($B107,Fields!$A:$A,0))</f>
        <v>Yes</v>
      </c>
      <c r="F107" s="8" t="str">
        <f t="array" ref="F107">INDEX(Fields!C:C,MATCH($B107,Fields!$A:$A,0))</f>
        <v>Video Quality</v>
      </c>
      <c r="G107" s="4">
        <f>IFERROR(__xludf.DUMMYFUNCTION("RANK(C107,FILTER(C:C,F:F=F107,A:A=A107))"),2.0)</f>
        <v>2</v>
      </c>
      <c r="H107" s="4" t="str">
        <f t="shared" si="1"/>
        <v>'-0.0154855297015895',</v>
      </c>
      <c r="I107" s="4">
        <f>MATCH('Decision Tree Importance'!A106,'Linear Regression'!A:A,0)</f>
        <v>5</v>
      </c>
    </row>
    <row r="108">
      <c r="A108" s="1" t="s">
        <v>24</v>
      </c>
      <c r="B108" s="1" t="s">
        <v>105</v>
      </c>
      <c r="C108" s="20">
        <v>-0.0172546175638716</v>
      </c>
      <c r="D108" s="20">
        <v>3.91528740302133E-61</v>
      </c>
      <c r="E108" s="8" t="str">
        <f t="array" ref="E108">INDEX(Fields!B:B,MATCH($B108,Fields!$A:$A,0))</f>
        <v>Yes</v>
      </c>
      <c r="F108" s="8" t="str">
        <f t="array" ref="F108">INDEX(Fields!C:C,MATCH($B108,Fields!$A:$A,0))</f>
        <v>Intended Audience</v>
      </c>
      <c r="G108" s="4">
        <f>IFERROR(__xludf.DUMMYFUNCTION("RANK(C108,FILTER(C:C,F:F=F108,A:A=A108))"),3.0)</f>
        <v>3</v>
      </c>
      <c r="H108" s="4" t="str">
        <f t="shared" si="1"/>
        <v>'-0.0172546175638716',</v>
      </c>
      <c r="I108" s="4">
        <f>MATCH('Decision Tree Importance'!A109,'Linear Regression'!A:A,0)</f>
        <v>5</v>
      </c>
    </row>
    <row r="109">
      <c r="A109" s="1" t="s">
        <v>24</v>
      </c>
      <c r="B109" s="1" t="s">
        <v>113</v>
      </c>
      <c r="C109" s="20">
        <v>-0.0407058254429822</v>
      </c>
      <c r="D109" s="20">
        <v>0.819936369192978</v>
      </c>
      <c r="E109" s="8" t="str">
        <f t="array" ref="E109">INDEX(Fields!B:B,MATCH($B109,Fields!$A:$A,0))</f>
        <v>Yes</v>
      </c>
      <c r="F109" s="8" t="str">
        <f t="array" ref="F109">INDEX(Fields!C:C,MATCH($B109,Fields!$A:$A,0))</f>
        <v>Video Quality</v>
      </c>
      <c r="G109" s="4">
        <f>IFERROR(__xludf.DUMMYFUNCTION("RANK(C109,FILTER(C:C,F:F=F109,A:A=A109))"),3.0)</f>
        <v>3</v>
      </c>
      <c r="H109" s="4" t="str">
        <f t="shared" si="1"/>
        <v>'-0.0407058254429822',</v>
      </c>
      <c r="I109" s="4">
        <f>MATCH('Decision Tree Importance'!A108,'Linear Regression'!A:A,0)</f>
        <v>5</v>
      </c>
    </row>
    <row r="110">
      <c r="A110" s="1" t="s">
        <v>27</v>
      </c>
      <c r="B110" s="1" t="s">
        <v>112</v>
      </c>
      <c r="C110" s="20">
        <v>0.225209689008907</v>
      </c>
      <c r="D110" s="20">
        <v>2.96213444665184E-4</v>
      </c>
      <c r="E110" s="8" t="str">
        <f t="array" ref="E110">INDEX(Fields!B:B,MATCH($B110,Fields!$A:$A,0))</f>
        <v>Yes</v>
      </c>
      <c r="F110" s="8" t="str">
        <f t="array" ref="F110">INDEX(Fields!C:C,MATCH($B110,Fields!$A:$A,0))</f>
        <v>Video Quality</v>
      </c>
      <c r="G110" s="4">
        <f>IFERROR(__xludf.DUMMYFUNCTION("RANK(C110,FILTER(C:C,F:F=F110,A:A=A110))"),1.0)</f>
        <v>1</v>
      </c>
      <c r="H110" s="4" t="str">
        <f t="shared" si="1"/>
        <v>'0.225209689008907',</v>
      </c>
      <c r="I110" s="4">
        <f>MATCH('Decision Tree Importance'!A110,'Linear Regression'!A:A,0)</f>
        <v>6</v>
      </c>
    </row>
    <row r="111">
      <c r="A111" s="1" t="s">
        <v>27</v>
      </c>
      <c r="B111" s="1" t="s">
        <v>104</v>
      </c>
      <c r="C111" s="20">
        <v>0.0237735196173611</v>
      </c>
      <c r="D111" s="20">
        <v>2.63030809267097E-65</v>
      </c>
      <c r="E111" s="8" t="str">
        <f t="array" ref="E111">INDEX(Fields!B:B,MATCH($B111,Fields!$A:$A,0))</f>
        <v>Yes</v>
      </c>
      <c r="F111" s="8" t="str">
        <f t="array" ref="F111">INDEX(Fields!C:C,MATCH($B111,Fields!$A:$A,0))</f>
        <v>Self Promotion</v>
      </c>
      <c r="G111" s="4">
        <f>IFERROR(__xludf.DUMMYFUNCTION("RANK(C111,FILTER(C:C,F:F=F111,A:A=A111))"),1.0)</f>
        <v>1</v>
      </c>
      <c r="H111" s="4" t="str">
        <f t="shared" si="1"/>
        <v>'0.0237735196173611',</v>
      </c>
      <c r="I111" s="4">
        <f>MATCH('Decision Tree Importance'!A114,'Linear Regression'!A:A,0)</f>
        <v>6</v>
      </c>
    </row>
    <row r="112">
      <c r="A112" s="1" t="s">
        <v>27</v>
      </c>
      <c r="B112" s="1" t="s">
        <v>93</v>
      </c>
      <c r="C112" s="20">
        <v>0.0163964143617718</v>
      </c>
      <c r="D112" s="20">
        <v>1.47161135537529E-14</v>
      </c>
      <c r="E112" s="8" t="str">
        <f t="array" ref="E112">INDEX(Fields!B:B,MATCH($B112,Fields!$A:$A,0))</f>
        <v>Yes</v>
      </c>
      <c r="F112" s="8" t="str">
        <f t="array" ref="F112">INDEX(Fields!C:C,MATCH($B112,Fields!$A:$A,0))</f>
        <v>Self Promotion</v>
      </c>
      <c r="G112" s="4">
        <f>IFERROR(__xludf.DUMMYFUNCTION("RANK(C112,FILTER(C:C,F:F=F112,A:A=A112))"),2.0)</f>
        <v>2</v>
      </c>
      <c r="H112" s="4" t="str">
        <f t="shared" si="1"/>
        <v>'0.0163964143617718',</v>
      </c>
      <c r="I112" s="4">
        <f>MATCH('Decision Tree Importance'!A113,'Linear Regression'!A:A,0)</f>
        <v>6</v>
      </c>
    </row>
    <row r="113">
      <c r="A113" s="1" t="s">
        <v>27</v>
      </c>
      <c r="B113" s="1" t="s">
        <v>108</v>
      </c>
      <c r="C113" s="20">
        <v>0.00166240453809933</v>
      </c>
      <c r="D113" s="20">
        <v>0.131800919641751</v>
      </c>
      <c r="E113" s="8" t="str">
        <f t="array" ref="E113">INDEX(Fields!B:B,MATCH($B113,Fields!$A:$A,0))</f>
        <v>Yes</v>
      </c>
      <c r="F113" s="8" t="str">
        <f t="array" ref="F113">INDEX(Fields!C:C,MATCH($B113,Fields!$A:$A,0))</f>
        <v>Search Process</v>
      </c>
      <c r="G113" s="4">
        <f>IFERROR(__xludf.DUMMYFUNCTION("RANK(C113,FILTER(C:C,F:F=F113,A:A=A113))"),1.0)</f>
        <v>1</v>
      </c>
      <c r="H113" s="4" t="str">
        <f t="shared" si="1"/>
        <v>'0.00166240453809933',</v>
      </c>
      <c r="I113" s="4">
        <f>MATCH('Decision Tree Importance'!A115,'Linear Regression'!A:A,0)</f>
        <v>6</v>
      </c>
    </row>
    <row r="114">
      <c r="A114" s="1" t="s">
        <v>27</v>
      </c>
      <c r="B114" s="1" t="s">
        <v>89</v>
      </c>
      <c r="C114" s="20">
        <v>4.51141454400454E-4</v>
      </c>
      <c r="D114" s="20">
        <v>0.0630007730746453</v>
      </c>
      <c r="E114" s="8" t="str">
        <f t="array" ref="E114">INDEX(Fields!B:B,MATCH($B114,Fields!$A:$A,0))</f>
        <v>Yes</v>
      </c>
      <c r="F114" s="8" t="str">
        <f t="array" ref="F114">INDEX(Fields!C:C,MATCH($B114,Fields!$A:$A,0))</f>
        <v>Launch Process</v>
      </c>
      <c r="G114" s="4">
        <f>IFERROR(__xludf.DUMMYFUNCTION("RANK(C114,FILTER(C:C,F:F=F114,A:A=A114))"),1.0)</f>
        <v>1</v>
      </c>
      <c r="H114" s="4" t="str">
        <f t="shared" si="1"/>
        <v>'0.000451141454400454',</v>
      </c>
      <c r="I114" s="4">
        <f>MATCH('Decision Tree Importance'!A118,'Linear Regression'!A:A,0)</f>
        <v>6</v>
      </c>
    </row>
    <row r="115">
      <c r="A115" s="1" t="s">
        <v>27</v>
      </c>
      <c r="B115" s="1" t="s">
        <v>101</v>
      </c>
      <c r="C115" s="20">
        <v>2.34196782650978E-4</v>
      </c>
      <c r="D115" s="20">
        <v>0.00132291088396778</v>
      </c>
      <c r="E115" s="8" t="str">
        <f t="array" ref="E115">INDEX(Fields!B:B,MATCH($B115,Fields!$A:$A,0))</f>
        <v>Yes</v>
      </c>
      <c r="F115" s="8" t="str">
        <f t="array" ref="F115">INDEX(Fields!C:C,MATCH($B115,Fields!$A:$A,0))</f>
        <v>Launch Process</v>
      </c>
      <c r="G115" s="4">
        <f>IFERROR(__xludf.DUMMYFUNCTION("RANK(C115,FILTER(C:C,F:F=F115,A:A=A115))"),2.0)</f>
        <v>2</v>
      </c>
      <c r="H115" s="4" t="str">
        <f t="shared" si="1"/>
        <v>'0.000234196782650978',</v>
      </c>
      <c r="I115" s="4">
        <f>MATCH('Decision Tree Importance'!A117,'Linear Regression'!A:A,0)</f>
        <v>6</v>
      </c>
    </row>
    <row r="116">
      <c r="A116" s="1" t="s">
        <v>27</v>
      </c>
      <c r="B116" s="1" t="s">
        <v>32</v>
      </c>
      <c r="C116" s="20">
        <v>4.70872496582087E-6</v>
      </c>
      <c r="D116" s="20">
        <v>0.0</v>
      </c>
      <c r="E116" s="8" t="str">
        <f t="array" ref="E116">INDEX(Fields!B:B,MATCH($B116,Fields!$A:$A,0))</f>
        <v>No</v>
      </c>
      <c r="F116" s="8" t="str">
        <f t="array" ref="F116">INDEX(Fields!C:C,MATCH($B116,Fields!$A:$A,0))</f>
        <v>Audience Engagement</v>
      </c>
      <c r="G116" s="4">
        <f>IFERROR(__xludf.DUMMYFUNCTION("RANK(C116,FILTER(C:C,F:F=F116,A:A=A116))"),1.0)</f>
        <v>1</v>
      </c>
      <c r="H116" s="4" t="str">
        <f t="shared" si="1"/>
        <v>'0.00000470872496582087',</v>
      </c>
      <c r="I116" s="4">
        <f>MATCH('Decision Tree Importance'!A120,'Linear Regression'!A:A,0)</f>
        <v>6</v>
      </c>
    </row>
    <row r="117">
      <c r="A117" s="1" t="s">
        <v>27</v>
      </c>
      <c r="B117" s="1" t="s">
        <v>81</v>
      </c>
      <c r="C117" s="20">
        <v>-3.43459177724158E-4</v>
      </c>
      <c r="D117" s="20">
        <v>1.35118995502747E-90</v>
      </c>
      <c r="E117" s="8" t="str">
        <f t="array" ref="E117">INDEX(Fields!B:B,MATCH($B117,Fields!$A:$A,0))</f>
        <v>No</v>
      </c>
      <c r="F117" s="8" t="str">
        <f t="array" ref="F117">INDEX(Fields!C:C,MATCH($B117,Fields!$A:$A,0))</f>
        <v>Consistency</v>
      </c>
      <c r="G117" s="4">
        <f>IFERROR(__xludf.DUMMYFUNCTION("RANK(C117,FILTER(C:C,F:F=F117,A:A=A117))"),1.0)</f>
        <v>1</v>
      </c>
      <c r="H117" s="4" t="str">
        <f t="shared" si="1"/>
        <v>'-0.000343459177724158',</v>
      </c>
      <c r="I117" s="4">
        <f>MATCH('Decision Tree Importance'!A121,'Linear Regression'!A:A,0)</f>
        <v>6</v>
      </c>
    </row>
    <row r="118">
      <c r="A118" s="1" t="s">
        <v>27</v>
      </c>
      <c r="B118" s="1" t="s">
        <v>105</v>
      </c>
      <c r="C118" s="20">
        <v>-0.00307839881853347</v>
      </c>
      <c r="D118" s="20">
        <v>0.00384101104561649</v>
      </c>
      <c r="E118" s="8" t="str">
        <f t="array" ref="E118">INDEX(Fields!B:B,MATCH($B118,Fields!$A:$A,0))</f>
        <v>Yes</v>
      </c>
      <c r="F118" s="8" t="str">
        <f t="array" ref="F118">INDEX(Fields!C:C,MATCH($B118,Fields!$A:$A,0))</f>
        <v>Intended Audience</v>
      </c>
      <c r="G118" s="4">
        <f>IFERROR(__xludf.DUMMYFUNCTION("RANK(C118,FILTER(C:C,F:F=F118,A:A=A118))"),1.0)</f>
        <v>1</v>
      </c>
      <c r="H118" s="4" t="str">
        <f t="shared" si="1"/>
        <v>'-0.00307839881853347',</v>
      </c>
      <c r="I118" s="4">
        <f>MATCH('Decision Tree Importance'!A122,'Linear Regression'!A:A,0)</f>
        <v>6</v>
      </c>
    </row>
    <row r="119">
      <c r="A119" s="1" t="s">
        <v>27</v>
      </c>
      <c r="B119" s="1" t="s">
        <v>123</v>
      </c>
      <c r="C119" s="20">
        <v>-0.00649551462542563</v>
      </c>
      <c r="D119" s="20">
        <v>1.99317066516286E-5</v>
      </c>
      <c r="E119" s="8" t="str">
        <f t="array" ref="E119">INDEX(Fields!B:B,MATCH($B119,Fields!$A:$A,0))</f>
        <v>Yes</v>
      </c>
      <c r="F119" s="8" t="str">
        <f t="array" ref="F119">INDEX(Fields!C:C,MATCH($B119,Fields!$A:$A,0))</f>
        <v>Video Characteristic</v>
      </c>
      <c r="G119" s="4">
        <f>IFERROR(__xludf.DUMMYFUNCTION("RANK(C119,FILTER(C:C,F:F=F119,A:A=A119))"),1.0)</f>
        <v>1</v>
      </c>
      <c r="H119" s="4" t="str">
        <f t="shared" si="1"/>
        <v>'-0.00649551462542563',</v>
      </c>
      <c r="I119" s="4">
        <f>MATCH('Decision Tree Importance'!A112,'Linear Regression'!A:A,0)</f>
        <v>6</v>
      </c>
    </row>
    <row r="120">
      <c r="A120" s="1" t="s">
        <v>27</v>
      </c>
      <c r="B120" s="1" t="s">
        <v>110</v>
      </c>
      <c r="C120" s="20">
        <v>-0.00712952028063123</v>
      </c>
      <c r="D120" s="20">
        <v>0.0268870741260069</v>
      </c>
      <c r="E120" s="8" t="str">
        <f t="array" ref="E120">INDEX(Fields!B:B,MATCH($B120,Fields!$A:$A,0))</f>
        <v>Yes</v>
      </c>
      <c r="F120" s="8" t="str">
        <f t="array" ref="F120">INDEX(Fields!C:C,MATCH($B120,Fields!$A:$A,0))</f>
        <v>Video Quality</v>
      </c>
      <c r="G120" s="4">
        <f>IFERROR(__xludf.DUMMYFUNCTION("RANK(C120,FILTER(C:C,F:F=F120,A:A=A120))"),2.0)</f>
        <v>2</v>
      </c>
      <c r="H120" s="4" t="str">
        <f t="shared" si="1"/>
        <v>'-0.00712952028063123',</v>
      </c>
      <c r="I120" s="4">
        <f>MATCH('Decision Tree Importance'!A116,'Linear Regression'!A:A,0)</f>
        <v>6</v>
      </c>
    </row>
    <row r="121">
      <c r="A121" s="1" t="s">
        <v>27</v>
      </c>
      <c r="B121" s="1" t="s">
        <v>109</v>
      </c>
      <c r="C121" s="20">
        <v>-0.00752909925870785</v>
      </c>
      <c r="D121" s="20">
        <v>0.0373277901173483</v>
      </c>
      <c r="E121" s="8" t="str">
        <f t="array" ref="E121">INDEX(Fields!B:B,MATCH($B121,Fields!$A:$A,0))</f>
        <v>Yes</v>
      </c>
      <c r="F121" s="8" t="str">
        <f t="array" ref="F121">INDEX(Fields!C:C,MATCH($B121,Fields!$A:$A,0))</f>
        <v>Intended Audience</v>
      </c>
      <c r="G121" s="4">
        <f>IFERROR(__xludf.DUMMYFUNCTION("RANK(C121,FILTER(C:C,F:F=F121,A:A=A121))"),2.0)</f>
        <v>2</v>
      </c>
      <c r="H121" s="4" t="str">
        <f t="shared" si="1"/>
        <v>'-0.00752909925870785',</v>
      </c>
      <c r="I121" s="4">
        <f>MATCH('Decision Tree Importance'!A119,'Linear Regression'!A:A,0)</f>
        <v>6</v>
      </c>
    </row>
    <row r="122">
      <c r="A122" s="1" t="s">
        <v>27</v>
      </c>
      <c r="B122" s="1" t="s">
        <v>67</v>
      </c>
      <c r="C122" s="20">
        <v>-0.0419183849394014</v>
      </c>
      <c r="D122" s="20">
        <v>0.0</v>
      </c>
      <c r="E122" s="8" t="str">
        <f t="array" ref="E122">INDEX(Fields!B:B,MATCH($B122,Fields!$A:$A,0))</f>
        <v>Yes</v>
      </c>
      <c r="F122" s="8" t="str">
        <f t="array" ref="F122">INDEX(Fields!C:C,MATCH($B122,Fields!$A:$A,0))</f>
        <v>Video Characteristic</v>
      </c>
      <c r="G122" s="4">
        <f>IFERROR(__xludf.DUMMYFUNCTION("RANK(C122,FILTER(C:C,F:F=F122,A:A=A122))"),2.0)</f>
        <v>2</v>
      </c>
      <c r="H122" s="4" t="str">
        <f t="shared" si="1"/>
        <v>'-0.0419183849394014',</v>
      </c>
      <c r="I122" s="4">
        <f>MATCH('Decision Tree Importance'!A111,'Linear Regression'!A:A,0)</f>
        <v>6</v>
      </c>
    </row>
    <row r="123">
      <c r="A123" s="1" t="s">
        <v>30</v>
      </c>
      <c r="B123" s="1" t="s">
        <v>104</v>
      </c>
      <c r="C123" s="20">
        <v>0.026378709352562</v>
      </c>
      <c r="D123" s="20">
        <v>3.61136893980875E-84</v>
      </c>
      <c r="E123" s="8" t="str">
        <f t="array" ref="E123">INDEX(Fields!B:B,MATCH($B123,Fields!$A:$A,0))</f>
        <v>Yes</v>
      </c>
      <c r="F123" s="8" t="str">
        <f t="array" ref="F123">INDEX(Fields!C:C,MATCH($B123,Fields!$A:$A,0))</f>
        <v>Self Promotion</v>
      </c>
      <c r="G123" s="4">
        <f>IFERROR(__xludf.DUMMYFUNCTION("RANK(C123,FILTER(C:C,F:F=F123,A:A=A123))"),1.0)</f>
        <v>1</v>
      </c>
      <c r="H123" s="4" t="str">
        <f t="shared" si="1"/>
        <v>'0.026378709352562',</v>
      </c>
      <c r="I123" s="4">
        <f>MATCH('Decision Tree Importance'!A127,'Linear Regression'!A:A,0)</f>
        <v>7</v>
      </c>
    </row>
    <row r="124">
      <c r="A124" s="1" t="s">
        <v>30</v>
      </c>
      <c r="B124" s="1" t="s">
        <v>108</v>
      </c>
      <c r="C124" s="20">
        <v>8.54273240775972E-4</v>
      </c>
      <c r="D124" s="20">
        <v>0.433968788311216</v>
      </c>
      <c r="E124" s="8" t="str">
        <f t="array" ref="E124">INDEX(Fields!B:B,MATCH($B124,Fields!$A:$A,0))</f>
        <v>Yes</v>
      </c>
      <c r="F124" s="8" t="str">
        <f t="array" ref="F124">INDEX(Fields!C:C,MATCH($B124,Fields!$A:$A,0))</f>
        <v>Search Process</v>
      </c>
      <c r="G124" s="4">
        <f>IFERROR(__xludf.DUMMYFUNCTION("RANK(C124,FILTER(C:C,F:F=F124,A:A=A124))"),1.0)</f>
        <v>1</v>
      </c>
      <c r="H124" s="4" t="str">
        <f t="shared" si="1"/>
        <v>'0.000854273240775972',</v>
      </c>
      <c r="I124" s="4">
        <f>MATCH('Decision Tree Importance'!A129,'Linear Regression'!A:A,0)</f>
        <v>7</v>
      </c>
    </row>
    <row r="125">
      <c r="A125" s="1" t="s">
        <v>30</v>
      </c>
      <c r="B125" s="1" t="s">
        <v>82</v>
      </c>
      <c r="C125" s="20">
        <v>7.64193522348141E-4</v>
      </c>
      <c r="D125" s="20">
        <v>0.00965436315255605</v>
      </c>
      <c r="E125" s="8" t="str">
        <f t="array" ref="E125">INDEX(Fields!B:B,MATCH($B125,Fields!$A:$A,0))</f>
        <v>Yes</v>
      </c>
      <c r="F125" s="8" t="str">
        <f t="array" ref="F125">INDEX(Fields!C:C,MATCH($B125,Fields!$A:$A,0))</f>
        <v>Launch Process</v>
      </c>
      <c r="G125" s="4">
        <f>IFERROR(__xludf.DUMMYFUNCTION("RANK(C125,FILTER(C:C,F:F=F125,A:A=A125))"),1.0)</f>
        <v>1</v>
      </c>
      <c r="H125" s="4" t="str">
        <f t="shared" si="1"/>
        <v>'0.000764193522348141',</v>
      </c>
      <c r="I125" s="4">
        <f>MATCH('Decision Tree Importance'!A126,'Linear Regression'!A:A,0)</f>
        <v>7</v>
      </c>
    </row>
    <row r="126">
      <c r="A126" s="1" t="s">
        <v>30</v>
      </c>
      <c r="B126" s="1" t="s">
        <v>87</v>
      </c>
      <c r="C126" s="20">
        <v>2.44193330505632E-4</v>
      </c>
      <c r="D126" s="20">
        <v>1.07939417817642E-14</v>
      </c>
      <c r="E126" s="8" t="str">
        <f t="array" ref="E126">INDEX(Fields!B:B,MATCH($B126,Fields!$A:$A,0))</f>
        <v>Yes</v>
      </c>
      <c r="F126" s="8" t="str">
        <f t="array" ref="F126">INDEX(Fields!C:C,MATCH($B126,Fields!$A:$A,0))</f>
        <v>Intended Audience</v>
      </c>
      <c r="G126" s="4">
        <f>IFERROR(__xludf.DUMMYFUNCTION("RANK(C126,FILTER(C:C,F:F=F126,A:A=A126))"),1.0)</f>
        <v>1</v>
      </c>
      <c r="H126" s="4" t="str">
        <f t="shared" si="1"/>
        <v>'0.000244193330505632',</v>
      </c>
      <c r="I126" s="4">
        <f>MATCH('Decision Tree Importance'!A131,'Linear Regression'!A:A,0)</f>
        <v>7</v>
      </c>
    </row>
    <row r="127">
      <c r="A127" s="1" t="s">
        <v>30</v>
      </c>
      <c r="B127" s="1" t="s">
        <v>105</v>
      </c>
      <c r="C127" s="20">
        <v>8.43492019557114E-5</v>
      </c>
      <c r="D127" s="20">
        <v>0.935994759242926</v>
      </c>
      <c r="E127" s="8" t="str">
        <f t="array" ref="E127">INDEX(Fields!B:B,MATCH($B127,Fields!$A:$A,0))</f>
        <v>Yes</v>
      </c>
      <c r="F127" s="8" t="str">
        <f t="array" ref="F127">INDEX(Fields!C:C,MATCH($B127,Fields!$A:$A,0))</f>
        <v>Intended Audience</v>
      </c>
      <c r="G127" s="4">
        <f>IFERROR(__xludf.DUMMYFUNCTION("RANK(C127,FILTER(C:C,F:F=F127,A:A=A127))"),2.0)</f>
        <v>2</v>
      </c>
      <c r="H127" s="4" t="str">
        <f t="shared" si="1"/>
        <v>'0.0000843492019557114',</v>
      </c>
      <c r="I127" s="4">
        <f>MATCH('Decision Tree Importance'!A130,'Linear Regression'!A:A,0)</f>
        <v>7</v>
      </c>
    </row>
    <row r="128">
      <c r="A128" s="1" t="s">
        <v>30</v>
      </c>
      <c r="B128" s="1" t="s">
        <v>32</v>
      </c>
      <c r="C128" s="20">
        <v>4.72319886545073E-6</v>
      </c>
      <c r="D128" s="20">
        <v>0.0</v>
      </c>
      <c r="E128" s="8" t="str">
        <f t="array" ref="E128">INDEX(Fields!B:B,MATCH($B128,Fields!$A:$A,0))</f>
        <v>No</v>
      </c>
      <c r="F128" s="8" t="str">
        <f t="array" ref="F128">INDEX(Fields!C:C,MATCH($B128,Fields!$A:$A,0))</f>
        <v>Audience Engagement</v>
      </c>
      <c r="G128" s="4">
        <f>IFERROR(__xludf.DUMMYFUNCTION("RANK(C128,FILTER(C:C,F:F=F128,A:A=A128))"),1.0)</f>
        <v>1</v>
      </c>
      <c r="H128" s="4" t="str">
        <f t="shared" si="1"/>
        <v>'0.00000472319886545073',</v>
      </c>
      <c r="I128" s="4">
        <f>MATCH('Decision Tree Importance'!A123,'Linear Regression'!A:A,0)</f>
        <v>7</v>
      </c>
    </row>
    <row r="129">
      <c r="A129" s="1" t="s">
        <v>30</v>
      </c>
      <c r="B129" s="1" t="s">
        <v>88</v>
      </c>
      <c r="C129" s="20">
        <v>1.073031844415E-6</v>
      </c>
      <c r="D129" s="20">
        <v>5.49324744378621E-4</v>
      </c>
      <c r="E129" s="8" t="str">
        <f t="array" ref="E129">INDEX(Fields!B:B,MATCH($B129,Fields!$A:$A,0))</f>
        <v>No</v>
      </c>
      <c r="F129" s="8" t="str">
        <f t="array" ref="F129">INDEX(Fields!C:C,MATCH($B129,Fields!$A:$A,0))</f>
        <v>Channel Characteristic</v>
      </c>
      <c r="G129" s="4">
        <f>IFERROR(__xludf.DUMMYFUNCTION("RANK(C129,FILTER(C:C,F:F=F129,A:A=A129))"),1.0)</f>
        <v>1</v>
      </c>
      <c r="H129" s="4" t="str">
        <f t="shared" si="1"/>
        <v>'0.000001073031844415',</v>
      </c>
      <c r="I129" s="4">
        <f>MATCH('Decision Tree Importance'!A128,'Linear Regression'!A:A,0)</f>
        <v>7</v>
      </c>
    </row>
    <row r="130">
      <c r="A130" s="1" t="s">
        <v>30</v>
      </c>
      <c r="B130" s="1" t="s">
        <v>110</v>
      </c>
      <c r="C130" s="20">
        <v>-0.00628718465347627</v>
      </c>
      <c r="D130" s="20">
        <v>0.0514388708722554</v>
      </c>
      <c r="E130" s="8" t="str">
        <f t="array" ref="E130">INDEX(Fields!B:B,MATCH($B130,Fields!$A:$A,0))</f>
        <v>Yes</v>
      </c>
      <c r="F130" s="8" t="str">
        <f t="array" ref="F130">INDEX(Fields!C:C,MATCH($B130,Fields!$A:$A,0))</f>
        <v>Video Quality</v>
      </c>
      <c r="G130" s="4">
        <f>IFERROR(__xludf.DUMMYFUNCTION("RANK(C130,FILTER(C:C,F:F=F130,A:A=A130))"),1.0)</f>
        <v>1</v>
      </c>
      <c r="H130" s="4" t="str">
        <f t="shared" si="1"/>
        <v>'-0.00628718465347627',</v>
      </c>
      <c r="I130" s="4">
        <f>MATCH('Decision Tree Importance'!A124,'Linear Regression'!A:A,0)</f>
        <v>7</v>
      </c>
    </row>
    <row r="131">
      <c r="A131" s="1" t="s">
        <v>30</v>
      </c>
      <c r="B131" s="1" t="s">
        <v>67</v>
      </c>
      <c r="C131" s="20">
        <v>-0.0388890409863889</v>
      </c>
      <c r="D131" s="20">
        <v>0.0</v>
      </c>
      <c r="E131" s="8" t="str">
        <f t="array" ref="E131">INDEX(Fields!B:B,MATCH($B131,Fields!$A:$A,0))</f>
        <v>Yes</v>
      </c>
      <c r="F131" s="8" t="str">
        <f t="array" ref="F131">INDEX(Fields!C:C,MATCH($B131,Fields!$A:$A,0))</f>
        <v>Video Characteristic</v>
      </c>
      <c r="G131" s="4">
        <f>IFERROR(__xludf.DUMMYFUNCTION("RANK(C131,FILTER(C:C,F:F=F131,A:A=A131))"),1.0)</f>
        <v>1</v>
      </c>
      <c r="H131" s="4" t="str">
        <f t="shared" si="1"/>
        <v>'-0.0388890409863889',</v>
      </c>
      <c r="I131" s="4">
        <f>MATCH('Decision Tree Importance'!A125,'Linear Regression'!A:A,0)</f>
        <v>7</v>
      </c>
    </row>
    <row r="132">
      <c r="A132" s="1" t="s">
        <v>33</v>
      </c>
      <c r="B132" s="1" t="s">
        <v>104</v>
      </c>
      <c r="C132" s="20">
        <v>0.045247184411967</v>
      </c>
      <c r="D132" s="20">
        <v>7.17059256489584E-243</v>
      </c>
      <c r="E132" s="8" t="str">
        <f t="array" ref="E132">INDEX(Fields!B:B,MATCH($B132,Fields!$A:$A,0))</f>
        <v>Yes</v>
      </c>
      <c r="F132" s="8" t="str">
        <f t="array" ref="F132">INDEX(Fields!C:C,MATCH($B132,Fields!$A:$A,0))</f>
        <v>Self Promotion</v>
      </c>
      <c r="G132" s="4">
        <f>IFERROR(__xludf.DUMMYFUNCTION("RANK(C132,FILTER(C:C,F:F=F132,A:A=A132))"),1.0)</f>
        <v>1</v>
      </c>
      <c r="H132" s="4" t="str">
        <f t="shared" si="1"/>
        <v>'0.045247184411967',</v>
      </c>
      <c r="I132" s="4">
        <f>MATCH('Decision Tree Importance'!A139,'Linear Regression'!A:A,0)</f>
        <v>8</v>
      </c>
    </row>
    <row r="133">
      <c r="A133" s="1" t="s">
        <v>33</v>
      </c>
      <c r="B133" s="1" t="s">
        <v>95</v>
      </c>
      <c r="C133" s="20">
        <v>8.19149787495859E-4</v>
      </c>
      <c r="D133" s="20">
        <v>6.24111307528208E-88</v>
      </c>
      <c r="E133" s="8" t="str">
        <f t="array" ref="E133">INDEX(Fields!B:B,MATCH($B133,Fields!$A:$A,0))</f>
        <v>No</v>
      </c>
      <c r="F133" s="8" t="str">
        <f t="array" ref="F133">INDEX(Fields!C:C,MATCH($B133,Fields!$A:$A,0))</f>
        <v>Search Process</v>
      </c>
      <c r="G133" s="4">
        <f>IFERROR(__xludf.DUMMYFUNCTION("RANK(C133,FILTER(C:C,F:F=F133,A:A=A133))"),1.0)</f>
        <v>1</v>
      </c>
      <c r="H133" s="4" t="str">
        <f t="shared" si="1"/>
        <v>'0.000819149787495859',</v>
      </c>
      <c r="I133" s="4">
        <f>MATCH('Decision Tree Importance'!A137,'Linear Regression'!A:A,0)</f>
        <v>8</v>
      </c>
    </row>
    <row r="134">
      <c r="A134" s="1" t="s">
        <v>33</v>
      </c>
      <c r="B134" s="1" t="s">
        <v>89</v>
      </c>
      <c r="C134" s="20">
        <v>4.19982378412006E-4</v>
      </c>
      <c r="D134" s="20">
        <v>0.0897133851201052</v>
      </c>
      <c r="E134" s="8" t="str">
        <f t="array" ref="E134">INDEX(Fields!B:B,MATCH($B134,Fields!$A:$A,0))</f>
        <v>Yes</v>
      </c>
      <c r="F134" s="8" t="str">
        <f t="array" ref="F134">INDEX(Fields!C:C,MATCH($B134,Fields!$A:$A,0))</f>
        <v>Launch Process</v>
      </c>
      <c r="G134" s="4">
        <f>IFERROR(__xludf.DUMMYFUNCTION("RANK(C134,FILTER(C:C,F:F=F134,A:A=A134))"),1.0)</f>
        <v>1</v>
      </c>
      <c r="H134" s="4" t="str">
        <f t="shared" si="1"/>
        <v>'0.000419982378412006',</v>
      </c>
      <c r="I134" s="4">
        <f>MATCH('Decision Tree Importance'!A135,'Linear Regression'!A:A,0)</f>
        <v>8</v>
      </c>
    </row>
    <row r="135">
      <c r="A135" s="1" t="s">
        <v>33</v>
      </c>
      <c r="B135" s="1" t="s">
        <v>87</v>
      </c>
      <c r="C135" s="20">
        <v>3.75780505640651E-4</v>
      </c>
      <c r="D135" s="20">
        <v>8.89629195168894E-32</v>
      </c>
      <c r="E135" s="8" t="str">
        <f t="array" ref="E135">INDEX(Fields!B:B,MATCH($B135,Fields!$A:$A,0))</f>
        <v>Yes</v>
      </c>
      <c r="F135" s="8" t="str">
        <f t="array" ref="F135">INDEX(Fields!C:C,MATCH($B135,Fields!$A:$A,0))</f>
        <v>Intended Audience</v>
      </c>
      <c r="G135" s="4">
        <f>IFERROR(__xludf.DUMMYFUNCTION("RANK(C135,FILTER(C:C,F:F=F135,A:A=A135))"),1.0)</f>
        <v>1</v>
      </c>
      <c r="H135" s="4" t="str">
        <f t="shared" si="1"/>
        <v>'0.000375780505640651',</v>
      </c>
      <c r="I135" s="4">
        <f>MATCH('Decision Tree Importance'!A138,'Linear Regression'!A:A,0)</f>
        <v>8</v>
      </c>
    </row>
    <row r="136">
      <c r="A136" s="1" t="s">
        <v>33</v>
      </c>
      <c r="B136" s="1" t="s">
        <v>101</v>
      </c>
      <c r="C136" s="20">
        <v>3.4839328952915E-4</v>
      </c>
      <c r="D136" s="20">
        <v>2.85508657108979E-6</v>
      </c>
      <c r="E136" s="8" t="str">
        <f t="array" ref="E136">INDEX(Fields!B:B,MATCH($B136,Fields!$A:$A,0))</f>
        <v>Yes</v>
      </c>
      <c r="F136" s="8" t="str">
        <f t="array" ref="F136">INDEX(Fields!C:C,MATCH($B136,Fields!$A:$A,0))</f>
        <v>Launch Process</v>
      </c>
      <c r="G136" s="4">
        <f>IFERROR(__xludf.DUMMYFUNCTION("RANK(C136,FILTER(C:C,F:F=F136,A:A=A136))"),2.0)</f>
        <v>2</v>
      </c>
      <c r="H136" s="4" t="str">
        <f t="shared" si="1"/>
        <v>'0.00034839328952915',</v>
      </c>
      <c r="I136" s="4">
        <f>MATCH('Decision Tree Importance'!A136,'Linear Regression'!A:A,0)</f>
        <v>8</v>
      </c>
    </row>
    <row r="137">
      <c r="A137" s="1" t="s">
        <v>33</v>
      </c>
      <c r="B137" s="1" t="s">
        <v>32</v>
      </c>
      <c r="C137" s="20">
        <v>4.93904589798269E-6</v>
      </c>
      <c r="D137" s="20">
        <v>0.0</v>
      </c>
      <c r="E137" s="8" t="str">
        <f t="array" ref="E137">INDEX(Fields!B:B,MATCH($B137,Fields!$A:$A,0))</f>
        <v>No</v>
      </c>
      <c r="F137" s="8" t="str">
        <f t="array" ref="F137">INDEX(Fields!C:C,MATCH($B137,Fields!$A:$A,0))</f>
        <v>Audience Engagement</v>
      </c>
      <c r="G137" s="4">
        <f>IFERROR(__xludf.DUMMYFUNCTION("RANK(C137,FILTER(C:C,F:F=F137,A:A=A137))"),1.0)</f>
        <v>1</v>
      </c>
      <c r="H137" s="4" t="str">
        <f t="shared" si="1"/>
        <v>'0.00000493904589798269',</v>
      </c>
      <c r="I137" s="4">
        <f>MATCH('Decision Tree Importance'!A132,'Linear Regression'!A:A,0)</f>
        <v>8</v>
      </c>
    </row>
    <row r="138">
      <c r="A138" s="1" t="s">
        <v>33</v>
      </c>
      <c r="B138" s="1" t="s">
        <v>88</v>
      </c>
      <c r="C138" s="20">
        <v>3.2034640562776E-6</v>
      </c>
      <c r="D138" s="20">
        <v>2.50779214763806E-24</v>
      </c>
      <c r="E138" s="8" t="str">
        <f t="array" ref="E138">INDEX(Fields!B:B,MATCH($B138,Fields!$A:$A,0))</f>
        <v>No</v>
      </c>
      <c r="F138" s="8" t="str">
        <f t="array" ref="F138">INDEX(Fields!C:C,MATCH($B138,Fields!$A:$A,0))</f>
        <v>Channel Characteristic</v>
      </c>
      <c r="G138" s="4">
        <f>IFERROR(__xludf.DUMMYFUNCTION("RANK(C138,FILTER(C:C,F:F=F138,A:A=A138))"),1.0)</f>
        <v>1</v>
      </c>
      <c r="H138" s="4" t="str">
        <f t="shared" si="1"/>
        <v>'0.0000032034640562776',</v>
      </c>
      <c r="I138" s="4">
        <f>MATCH('Decision Tree Importance'!A134,'Linear Regression'!A:A,0)</f>
        <v>8</v>
      </c>
    </row>
    <row r="139">
      <c r="A139" s="1" t="s">
        <v>33</v>
      </c>
      <c r="B139" s="1" t="s">
        <v>74</v>
      </c>
      <c r="C139" s="20">
        <v>6.21185311611968E-8</v>
      </c>
      <c r="D139" s="20">
        <v>0.184896460488932</v>
      </c>
      <c r="E139" s="8" t="str">
        <f t="array" ref="E139">INDEX(Fields!B:B,MATCH($B139,Fields!$A:$A,0))</f>
        <v>No</v>
      </c>
      <c r="F139" s="8" t="str">
        <f t="array" ref="F139">INDEX(Fields!C:C,MATCH($B139,Fields!$A:$A,0))</f>
        <v>Video Characteristic</v>
      </c>
      <c r="G139" s="4">
        <f>IFERROR(__xludf.DUMMYFUNCTION("RANK(C139,FILTER(C:C,F:F=F139,A:A=A139))"),1.0)</f>
        <v>1</v>
      </c>
      <c r="H139" s="4" t="str">
        <f t="shared" si="1"/>
        <v>'0.0000000621185311611968',</v>
      </c>
      <c r="I139" s="4">
        <f>MATCH('Decision Tree Importance'!A133,'Linear Regression'!A:A,0)</f>
        <v>8</v>
      </c>
    </row>
    <row r="140">
      <c r="A140" s="1" t="s">
        <v>33</v>
      </c>
      <c r="B140" s="1" t="s">
        <v>110</v>
      </c>
      <c r="C140" s="20">
        <v>-0.0167888298404936</v>
      </c>
      <c r="D140" s="20">
        <v>2.95561627173006E-7</v>
      </c>
      <c r="E140" s="8" t="str">
        <f t="array" ref="E140">INDEX(Fields!B:B,MATCH($B140,Fields!$A:$A,0))</f>
        <v>Yes</v>
      </c>
      <c r="F140" s="8" t="str">
        <f t="array" ref="F140">INDEX(Fields!C:C,MATCH($B140,Fields!$A:$A,0))</f>
        <v>Video Quality</v>
      </c>
      <c r="G140" s="4">
        <f>IFERROR(__xludf.DUMMYFUNCTION("RANK(C140,FILTER(C:C,F:F=F140,A:A=A140))"),1.0)</f>
        <v>1</v>
      </c>
      <c r="H140" s="4" t="str">
        <f t="shared" si="1"/>
        <v>'-0.0167888298404936',</v>
      </c>
      <c r="I140" s="4">
        <f>MATCH('Decision Tree Importance'!A140,'Linear Regression'!A:A,0)</f>
        <v>8</v>
      </c>
    </row>
    <row r="141">
      <c r="A141" s="1" t="s">
        <v>36</v>
      </c>
      <c r="B141" s="1" t="s">
        <v>103</v>
      </c>
      <c r="C141" s="20">
        <v>0.0598732204447361</v>
      </c>
      <c r="D141" s="20">
        <v>0.0</v>
      </c>
      <c r="E141" s="8" t="str">
        <f t="array" ref="E141">INDEX(Fields!B:B,MATCH($B141,Fields!$A:$A,0))</f>
        <v>Yes</v>
      </c>
      <c r="F141" s="8" t="str">
        <f t="array" ref="F141">INDEX(Fields!C:C,MATCH($B141,Fields!$A:$A,0))</f>
        <v>Self Promotion</v>
      </c>
      <c r="G141" s="4">
        <f>IFERROR(__xludf.DUMMYFUNCTION("RANK(C141,FILTER(C:C,F:F=F141,A:A=A141))"),1.0)</f>
        <v>1</v>
      </c>
      <c r="H141" s="4" t="str">
        <f t="shared" si="1"/>
        <v>'0.0598732204447361',</v>
      </c>
      <c r="I141" s="4">
        <f>MATCH('Decision Tree Importance'!A147,'Linear Regression'!A:A,0)</f>
        <v>9</v>
      </c>
    </row>
    <row r="142">
      <c r="A142" s="1" t="s">
        <v>36</v>
      </c>
      <c r="B142" s="1" t="s">
        <v>95</v>
      </c>
      <c r="C142" s="20">
        <v>7.96798933080414E-4</v>
      </c>
      <c r="D142" s="20">
        <v>1.23933942086787E-84</v>
      </c>
      <c r="E142" s="8" t="str">
        <f t="array" ref="E142">INDEX(Fields!B:B,MATCH($B142,Fields!$A:$A,0))</f>
        <v>No</v>
      </c>
      <c r="F142" s="8" t="str">
        <f t="array" ref="F142">INDEX(Fields!C:C,MATCH($B142,Fields!$A:$A,0))</f>
        <v>Search Process</v>
      </c>
      <c r="G142" s="4">
        <f>IFERROR(__xludf.DUMMYFUNCTION("RANK(C142,FILTER(C:C,F:F=F142,A:A=A142))"),1.0)</f>
        <v>1</v>
      </c>
      <c r="H142" s="4" t="str">
        <f t="shared" si="1"/>
        <v>'0.000796798933080414',</v>
      </c>
      <c r="I142" s="4">
        <f>MATCH('Decision Tree Importance'!A145,'Linear Regression'!A:A,0)</f>
        <v>9</v>
      </c>
    </row>
    <row r="143">
      <c r="A143" s="1" t="s">
        <v>36</v>
      </c>
      <c r="B143" s="1" t="s">
        <v>101</v>
      </c>
      <c r="C143" s="20">
        <v>4.24813096311647E-4</v>
      </c>
      <c r="D143" s="20">
        <v>9.79543200399502E-9</v>
      </c>
      <c r="E143" s="8" t="str">
        <f t="array" ref="E143">INDEX(Fields!B:B,MATCH($B143,Fields!$A:$A,0))</f>
        <v>Yes</v>
      </c>
      <c r="F143" s="8" t="str">
        <f t="array" ref="F143">INDEX(Fields!C:C,MATCH($B143,Fields!$A:$A,0))</f>
        <v>Launch Process</v>
      </c>
      <c r="G143" s="4">
        <f>IFERROR(__xludf.DUMMYFUNCTION("RANK(C143,FILTER(C:C,F:F=F143,A:A=A143))"),1.0)</f>
        <v>1</v>
      </c>
      <c r="H143" s="4" t="str">
        <f t="shared" si="1"/>
        <v>'0.000424813096311647',</v>
      </c>
      <c r="I143" s="4">
        <f>MATCH('Decision Tree Importance'!A144,'Linear Regression'!A:A,0)</f>
        <v>9</v>
      </c>
    </row>
    <row r="144">
      <c r="A144" s="1" t="s">
        <v>36</v>
      </c>
      <c r="B144" s="1" t="s">
        <v>87</v>
      </c>
      <c r="C144" s="20">
        <v>3.43520116704306E-4</v>
      </c>
      <c r="D144" s="20">
        <v>6.3478651293502E-27</v>
      </c>
      <c r="E144" s="8" t="str">
        <f t="array" ref="E144">INDEX(Fields!B:B,MATCH($B144,Fields!$A:$A,0))</f>
        <v>Yes</v>
      </c>
      <c r="F144" s="8" t="str">
        <f t="array" ref="F144">INDEX(Fields!C:C,MATCH($B144,Fields!$A:$A,0))</f>
        <v>Intended Audience</v>
      </c>
      <c r="G144" s="4">
        <f>IFERROR(__xludf.DUMMYFUNCTION("RANK(C144,FILTER(C:C,F:F=F144,A:A=A144))"),1.0)</f>
        <v>1</v>
      </c>
      <c r="H144" s="4" t="str">
        <f t="shared" si="1"/>
        <v>'0.000343520116704306',</v>
      </c>
      <c r="I144" s="4">
        <f>MATCH('Decision Tree Importance'!A146,'Linear Regression'!A:A,0)</f>
        <v>9</v>
      </c>
    </row>
    <row r="145">
      <c r="A145" s="1" t="s">
        <v>36</v>
      </c>
      <c r="B145" s="1" t="s">
        <v>32</v>
      </c>
      <c r="C145" s="20">
        <v>4.91619822194537E-6</v>
      </c>
      <c r="D145" s="20">
        <v>0.0</v>
      </c>
      <c r="E145" s="8" t="str">
        <f t="array" ref="E145">INDEX(Fields!B:B,MATCH($B145,Fields!$A:$A,0))</f>
        <v>No</v>
      </c>
      <c r="F145" s="8" t="str">
        <f t="array" ref="F145">INDEX(Fields!C:C,MATCH($B145,Fields!$A:$A,0))</f>
        <v>Audience Engagement</v>
      </c>
      <c r="G145" s="4">
        <f>IFERROR(__xludf.DUMMYFUNCTION("RANK(C145,FILTER(C:C,F:F=F145,A:A=A145))"),1.0)</f>
        <v>1</v>
      </c>
      <c r="H145" s="4" t="str">
        <f t="shared" si="1"/>
        <v>'0.00000491619822194537',</v>
      </c>
      <c r="I145" s="4">
        <f>MATCH('Decision Tree Importance'!A141,'Linear Regression'!A:A,0)</f>
        <v>9</v>
      </c>
    </row>
    <row r="146">
      <c r="A146" s="1" t="s">
        <v>36</v>
      </c>
      <c r="B146" s="1" t="s">
        <v>88</v>
      </c>
      <c r="C146" s="20">
        <v>3.85559130465466E-6</v>
      </c>
      <c r="D146" s="20">
        <v>3.02632518525861E-35</v>
      </c>
      <c r="E146" s="8" t="str">
        <f t="array" ref="E146">INDEX(Fields!B:B,MATCH($B146,Fields!$A:$A,0))</f>
        <v>No</v>
      </c>
      <c r="F146" s="8" t="str">
        <f t="array" ref="F146">INDEX(Fields!C:C,MATCH($B146,Fields!$A:$A,0))</f>
        <v>Channel Characteristic</v>
      </c>
      <c r="G146" s="4">
        <f>IFERROR(__xludf.DUMMYFUNCTION("RANK(C146,FILTER(C:C,F:F=F146,A:A=A146))"),1.0)</f>
        <v>1</v>
      </c>
      <c r="H146" s="4" t="str">
        <f t="shared" si="1"/>
        <v>'0.00000385559130465466',</v>
      </c>
      <c r="I146" s="4">
        <f>MATCH('Decision Tree Importance'!A143,'Linear Regression'!A:A,0)</f>
        <v>9</v>
      </c>
    </row>
    <row r="147">
      <c r="A147" s="1" t="s">
        <v>36</v>
      </c>
      <c r="B147" s="1" t="s">
        <v>74</v>
      </c>
      <c r="C147" s="20">
        <v>5.49105114014113E-8</v>
      </c>
      <c r="D147" s="20">
        <v>0.240079721792438</v>
      </c>
      <c r="E147" s="8" t="str">
        <f t="array" ref="E147">INDEX(Fields!B:B,MATCH($B147,Fields!$A:$A,0))</f>
        <v>No</v>
      </c>
      <c r="F147" s="8" t="str">
        <f t="array" ref="F147">INDEX(Fields!C:C,MATCH($B147,Fields!$A:$A,0))</f>
        <v>Video Characteristic</v>
      </c>
      <c r="G147" s="4">
        <f>IFERROR(__xludf.DUMMYFUNCTION("RANK(C147,FILTER(C:C,F:F=F147,A:A=A147))"),1.0)</f>
        <v>1</v>
      </c>
      <c r="H147" s="4" t="str">
        <f t="shared" si="1"/>
        <v>'0.0000000549105114014113',</v>
      </c>
      <c r="I147" s="4">
        <f>MATCH('Decision Tree Importance'!A142,'Linear Regression'!A:A,0)</f>
        <v>9</v>
      </c>
    </row>
    <row r="148">
      <c r="A148" s="1" t="s">
        <v>36</v>
      </c>
      <c r="B148" s="1" t="s">
        <v>110</v>
      </c>
      <c r="C148" s="20">
        <v>-0.0174574469489583</v>
      </c>
      <c r="D148" s="20">
        <v>9.07799562070761E-8</v>
      </c>
      <c r="E148" s="8" t="str">
        <f t="array" ref="E148">INDEX(Fields!B:B,MATCH($B148,Fields!$A:$A,0))</f>
        <v>Yes</v>
      </c>
      <c r="F148" s="8" t="str">
        <f t="array" ref="F148">INDEX(Fields!C:C,MATCH($B148,Fields!$A:$A,0))</f>
        <v>Video Quality</v>
      </c>
      <c r="G148" s="4">
        <f>IFERROR(__xludf.DUMMYFUNCTION("RANK(C148,FILTER(C:C,F:F=F148,A:A=A148))"),1.0)</f>
        <v>1</v>
      </c>
      <c r="H148" s="4" t="str">
        <f t="shared" si="1"/>
        <v>'-0.0174574469489583',</v>
      </c>
      <c r="I148" s="4">
        <f>MATCH('Decision Tree Importance'!A148,'Linear Regression'!A:A,0)</f>
        <v>9</v>
      </c>
    </row>
    <row r="149">
      <c r="A149" s="1" t="s">
        <v>38</v>
      </c>
      <c r="B149" s="1" t="s">
        <v>112</v>
      </c>
      <c r="C149" s="20">
        <v>0.226744455295699</v>
      </c>
      <c r="D149" s="20">
        <v>2.80136933520413E-4</v>
      </c>
      <c r="E149" s="8" t="str">
        <f t="array" ref="E149">INDEX(Fields!B:B,MATCH($B149,Fields!$A:$A,0))</f>
        <v>Yes</v>
      </c>
      <c r="F149" s="8" t="str">
        <f t="array" ref="F149">INDEX(Fields!C:C,MATCH($B149,Fields!$A:$A,0))</f>
        <v>Video Quality</v>
      </c>
      <c r="G149" s="4">
        <f>IFERROR(__xludf.DUMMYFUNCTION("RANK(C149,FILTER(C:C,F:F=F149,A:A=A149))"),1.0)</f>
        <v>1</v>
      </c>
      <c r="H149" s="4" t="str">
        <f t="shared" si="1"/>
        <v>'0.226744455295699',</v>
      </c>
      <c r="I149" s="4">
        <f>MATCH('Decision Tree Importance'!A149,'Linear Regression'!A:A,0)</f>
        <v>10</v>
      </c>
    </row>
    <row r="150">
      <c r="A150" s="1" t="s">
        <v>38</v>
      </c>
      <c r="B150" s="1" t="s">
        <v>93</v>
      </c>
      <c r="C150" s="20">
        <v>0.0237746637324161</v>
      </c>
      <c r="D150" s="20">
        <v>1.56474721210386E-30</v>
      </c>
      <c r="E150" s="8" t="str">
        <f t="array" ref="E150">INDEX(Fields!B:B,MATCH($B150,Fields!$A:$A,0))</f>
        <v>Yes</v>
      </c>
      <c r="F150" s="8" t="str">
        <f t="array" ref="F150">INDEX(Fields!C:C,MATCH($B150,Fields!$A:$A,0))</f>
        <v>Self Promotion</v>
      </c>
      <c r="G150" s="4">
        <f>IFERROR(__xludf.DUMMYFUNCTION("RANK(C150,FILTER(C:C,F:F=F150,A:A=A150))"),1.0)</f>
        <v>1</v>
      </c>
      <c r="H150" s="4" t="str">
        <f t="shared" si="1"/>
        <v>'0.0237746637324161',</v>
      </c>
      <c r="I150" s="4">
        <f>MATCH('Decision Tree Importance'!A151,'Linear Regression'!A:A,0)</f>
        <v>10</v>
      </c>
    </row>
    <row r="151">
      <c r="A151" s="1" t="s">
        <v>38</v>
      </c>
      <c r="B151" s="1" t="s">
        <v>108</v>
      </c>
      <c r="C151" s="20">
        <v>0.00271888245724426</v>
      </c>
      <c r="D151" s="20">
        <v>0.0118267990920201</v>
      </c>
      <c r="E151" s="8" t="str">
        <f t="array" ref="E151">INDEX(Fields!B:B,MATCH($B151,Fields!$A:$A,0))</f>
        <v>Yes</v>
      </c>
      <c r="F151" s="8" t="str">
        <f t="array" ref="F151">INDEX(Fields!C:C,MATCH($B151,Fields!$A:$A,0))</f>
        <v>Search Process</v>
      </c>
      <c r="G151" s="4">
        <f>IFERROR(__xludf.DUMMYFUNCTION("RANK(C151,FILTER(C:C,F:F=F151,A:A=A151))"),1.0)</f>
        <v>1</v>
      </c>
      <c r="H151" s="4" t="str">
        <f t="shared" si="1"/>
        <v>'0.00271888245724426',</v>
      </c>
      <c r="I151" s="4">
        <f>MATCH('Decision Tree Importance'!A152,'Linear Regression'!A:A,0)</f>
        <v>10</v>
      </c>
    </row>
    <row r="152">
      <c r="A152" s="1" t="s">
        <v>38</v>
      </c>
      <c r="B152" s="1" t="s">
        <v>101</v>
      </c>
      <c r="C152" s="20">
        <v>3.43216837109344E-4</v>
      </c>
      <c r="D152" s="20">
        <v>2.50348199640324E-6</v>
      </c>
      <c r="E152" s="8" t="str">
        <f t="array" ref="E152">INDEX(Fields!B:B,MATCH($B152,Fields!$A:$A,0))</f>
        <v>Yes</v>
      </c>
      <c r="F152" s="8" t="str">
        <f t="array" ref="F152">INDEX(Fields!C:C,MATCH($B152,Fields!$A:$A,0))</f>
        <v>Launch Process</v>
      </c>
      <c r="G152" s="4">
        <f>IFERROR(__xludf.DUMMYFUNCTION("RANK(C152,FILTER(C:C,F:F=F152,A:A=A152))"),1.0)</f>
        <v>1</v>
      </c>
      <c r="H152" s="4" t="str">
        <f t="shared" si="1"/>
        <v>'0.000343216837109344',</v>
      </c>
      <c r="I152" s="4">
        <f>MATCH('Decision Tree Importance'!A153,'Linear Regression'!A:A,0)</f>
        <v>10</v>
      </c>
    </row>
    <row r="153">
      <c r="A153" s="1" t="s">
        <v>38</v>
      </c>
      <c r="B153" s="1" t="s">
        <v>32</v>
      </c>
      <c r="C153" s="20">
        <v>4.7289340827013E-6</v>
      </c>
      <c r="D153" s="20">
        <v>0.0</v>
      </c>
      <c r="E153" s="8" t="str">
        <f t="array" ref="E153">INDEX(Fields!B:B,MATCH($B153,Fields!$A:$A,0))</f>
        <v>No</v>
      </c>
      <c r="F153" s="8" t="str">
        <f t="array" ref="F153">INDEX(Fields!C:C,MATCH($B153,Fields!$A:$A,0))</f>
        <v>Audience Engagement</v>
      </c>
      <c r="G153" s="4">
        <f>IFERROR(__xludf.DUMMYFUNCTION("RANK(C153,FILTER(C:C,F:F=F153,A:A=A153))"),1.0)</f>
        <v>1</v>
      </c>
      <c r="H153" s="4" t="str">
        <f t="shared" si="1"/>
        <v>'0.0000047289340827013',</v>
      </c>
      <c r="I153" s="4">
        <f>MATCH('Decision Tree Importance'!A155,'Linear Regression'!A:A,0)</f>
        <v>10</v>
      </c>
    </row>
    <row r="154">
      <c r="A154" s="1" t="s">
        <v>38</v>
      </c>
      <c r="B154" s="1" t="s">
        <v>118</v>
      </c>
      <c r="C154" s="20">
        <v>0.0</v>
      </c>
      <c r="D154" s="6"/>
      <c r="E154" s="8" t="str">
        <f t="array" ref="E154">INDEX(Fields!B:B,MATCH($B154,Fields!$A:$A,0))</f>
        <v>Yes</v>
      </c>
      <c r="F154" s="8" t="str">
        <f t="array" ref="F154">INDEX(Fields!C:C,MATCH($B154,Fields!$A:$A,0))</f>
        <v>Trending</v>
      </c>
      <c r="G154" s="4">
        <f>IFERROR(__xludf.DUMMYFUNCTION("RANK(C154,FILTER(C:C,F:F=F154,A:A=A154))"),1.0)</f>
        <v>1</v>
      </c>
      <c r="H154" s="4" t="str">
        <f t="shared" si="1"/>
        <v>'0',</v>
      </c>
      <c r="I154" s="4">
        <f>MATCH('Decision Tree Importance'!A156,'Linear Regression'!A:A,0)</f>
        <v>10</v>
      </c>
    </row>
    <row r="155">
      <c r="A155" s="1" t="s">
        <v>38</v>
      </c>
      <c r="B155" s="1" t="s">
        <v>109</v>
      </c>
      <c r="C155" s="20">
        <v>-0.00788230903398042</v>
      </c>
      <c r="D155" s="20">
        <v>0.0287952846314898</v>
      </c>
      <c r="E155" s="8" t="str">
        <f t="array" ref="E155">INDEX(Fields!B:B,MATCH($B155,Fields!$A:$A,0))</f>
        <v>Yes</v>
      </c>
      <c r="F155" s="8" t="str">
        <f t="array" ref="F155">INDEX(Fields!C:C,MATCH($B155,Fields!$A:$A,0))</f>
        <v>Intended Audience</v>
      </c>
      <c r="G155" s="4">
        <f>IFERROR(__xludf.DUMMYFUNCTION("RANK(C155,FILTER(C:C,F:F=F155,A:A=A155))"),1.0)</f>
        <v>1</v>
      </c>
      <c r="H155" s="4" t="str">
        <f t="shared" si="1"/>
        <v>'-0.00788230903398042',</v>
      </c>
      <c r="I155" s="4">
        <f>MATCH('Decision Tree Importance'!A154,'Linear Regression'!A:A,0)</f>
        <v>10</v>
      </c>
    </row>
    <row r="156">
      <c r="A156" s="1" t="s">
        <v>38</v>
      </c>
      <c r="B156" s="1" t="s">
        <v>67</v>
      </c>
      <c r="C156" s="20">
        <v>-0.0412252694026845</v>
      </c>
      <c r="D156" s="20">
        <v>0.0</v>
      </c>
      <c r="E156" s="8" t="str">
        <f t="array" ref="E156">INDEX(Fields!B:B,MATCH($B156,Fields!$A:$A,0))</f>
        <v>Yes</v>
      </c>
      <c r="F156" s="8" t="str">
        <f t="array" ref="F156">INDEX(Fields!C:C,MATCH($B156,Fields!$A:$A,0))</f>
        <v>Video Characteristic</v>
      </c>
      <c r="G156" s="4">
        <f>IFERROR(__xludf.DUMMYFUNCTION("RANK(C156,FILTER(C:C,F:F=F156,A:A=A156))"),1.0)</f>
        <v>1</v>
      </c>
      <c r="H156" s="4" t="str">
        <f t="shared" si="1"/>
        <v>'-0.0412252694026845',</v>
      </c>
      <c r="I156" s="4">
        <f>MATCH('Decision Tree Importance'!A150,'Linear Regression'!A:A,0)</f>
        <v>10</v>
      </c>
    </row>
    <row r="157">
      <c r="A157" s="1" t="s">
        <v>40</v>
      </c>
      <c r="B157" s="1" t="s">
        <v>104</v>
      </c>
      <c r="C157" s="20">
        <v>0.0386522409757724</v>
      </c>
      <c r="D157" s="20">
        <v>4.17285432230288E-209</v>
      </c>
      <c r="E157" s="8" t="str">
        <f t="array" ref="E157">INDEX(Fields!B:B,MATCH($B157,Fields!$A:$A,0))</f>
        <v>Yes</v>
      </c>
      <c r="F157" s="8" t="str">
        <f t="array" ref="F157">INDEX(Fields!C:C,MATCH($B157,Fields!$A:$A,0))</f>
        <v>Self Promotion</v>
      </c>
      <c r="G157" s="4">
        <f>IFERROR(__xludf.DUMMYFUNCTION("RANK(D157,FILTER(D:D,F:F=F157,B:B=B157))"),5.0)</f>
        <v>5</v>
      </c>
      <c r="H157" s="4" t="str">
        <f t="shared" si="1"/>
        <v>'0.0386522409757724',</v>
      </c>
      <c r="I157" s="4">
        <f>MATCH('Decision Tree Importance'!A166,'Linear Regression'!A:A,0)</f>
        <v>11</v>
      </c>
    </row>
    <row r="158">
      <c r="A158" s="1" t="s">
        <v>40</v>
      </c>
      <c r="B158" s="1" t="s">
        <v>108</v>
      </c>
      <c r="C158" s="20">
        <v>0.011914062815273</v>
      </c>
      <c r="D158" s="20">
        <v>1.34342710598554E-31</v>
      </c>
      <c r="E158" s="8" t="str">
        <f t="array" ref="E158">INDEX(Fields!B:B,MATCH($B158,Fields!$A:$A,0))</f>
        <v>Yes</v>
      </c>
      <c r="F158" s="8" t="str">
        <f t="array" ref="F158">INDEX(Fields!C:C,MATCH($B158,Fields!$A:$A,0))</f>
        <v>Search Process</v>
      </c>
      <c r="G158" s="4">
        <f>IFERROR(__xludf.DUMMYFUNCTION("RANK(D158,FILTER(D:D,F:F=F158,B:B=B158))"),6.0)</f>
        <v>6</v>
      </c>
      <c r="H158" s="4" t="str">
        <f t="shared" si="1"/>
        <v>'0.011914062815273',</v>
      </c>
      <c r="I158" s="4">
        <f>MATCH('Decision Tree Importance'!A165,'Linear Regression'!A:A,0)</f>
        <v>11</v>
      </c>
    </row>
    <row r="159">
      <c r="A159" s="1" t="s">
        <v>40</v>
      </c>
      <c r="B159" s="1" t="s">
        <v>70</v>
      </c>
      <c r="C159" s="20">
        <v>0.00475969599225596</v>
      </c>
      <c r="D159" s="20">
        <v>3.51312928686128E-4</v>
      </c>
      <c r="E159" s="8" t="str">
        <f t="array" ref="E159">INDEX(Fields!B:B,MATCH($B159,Fields!$A:$A,0))</f>
        <v>Yes</v>
      </c>
      <c r="F159" s="8" t="str">
        <f t="array" ref="F159">INDEX(Fields!C:C,MATCH($B159,Fields!$A:$A,0))</f>
        <v>Trending</v>
      </c>
      <c r="G159" s="4">
        <f>IFERROR(__xludf.DUMMYFUNCTION("RANK(D159,FILTER(D:D,F:F=F159,B:B=B159))"),1.0)</f>
        <v>1</v>
      </c>
      <c r="H159" s="4" t="str">
        <f t="shared" si="1"/>
        <v>'0.00475969599225596',</v>
      </c>
      <c r="I159" s="4">
        <f>MATCH('Decision Tree Importance'!A162,'Linear Regression'!A:A,0)</f>
        <v>11</v>
      </c>
    </row>
    <row r="160">
      <c r="A160" s="1" t="s">
        <v>40</v>
      </c>
      <c r="B160" s="1" t="s">
        <v>101</v>
      </c>
      <c r="C160" s="20">
        <v>3.09707068412903E-4</v>
      </c>
      <c r="D160" s="20">
        <v>7.90189434782995E-6</v>
      </c>
      <c r="E160" s="8" t="str">
        <f t="array" ref="E160">INDEX(Fields!B:B,MATCH($B160,Fields!$A:$A,0))</f>
        <v>Yes</v>
      </c>
      <c r="F160" s="8" t="str">
        <f t="array" ref="F160">INDEX(Fields!C:C,MATCH($B160,Fields!$A:$A,0))</f>
        <v>Launch Process</v>
      </c>
      <c r="G160" s="4">
        <f>IFERROR(__xludf.DUMMYFUNCTION("RANK(D160,FILTER(D:D,F:F=F160,B:B=B160))"),4.0)</f>
        <v>4</v>
      </c>
      <c r="H160" s="4" t="str">
        <f t="shared" si="1"/>
        <v>'0.000309707068412903',</v>
      </c>
      <c r="I160" s="4">
        <f>MATCH('Decision Tree Importance'!A163,'Linear Regression'!A:A,0)</f>
        <v>11</v>
      </c>
    </row>
    <row r="161">
      <c r="A161" s="1" t="s">
        <v>40</v>
      </c>
      <c r="B161" s="1" t="s">
        <v>89</v>
      </c>
      <c r="C161" s="20">
        <v>3.02309083431113E-4</v>
      </c>
      <c r="D161" s="20">
        <v>0.190021716931233</v>
      </c>
      <c r="E161" s="8" t="str">
        <f t="array" ref="E161">INDEX(Fields!B:B,MATCH($B161,Fields!$A:$A,0))</f>
        <v>Yes</v>
      </c>
      <c r="F161" s="8" t="str">
        <f t="array" ref="F161">INDEX(Fields!C:C,MATCH($B161,Fields!$A:$A,0))</f>
        <v>Launch Process</v>
      </c>
      <c r="G161" s="4">
        <f>IFERROR(__xludf.DUMMYFUNCTION("RANK(D161,FILTER(D:D,F:F=F161,B:B=B161))"),3.0)</f>
        <v>3</v>
      </c>
      <c r="H161" s="4" t="str">
        <f t="shared" si="1"/>
        <v>'0.000302309083431113',</v>
      </c>
      <c r="I161" s="4">
        <f>MATCH('Decision Tree Importance'!A164,'Linear Regression'!A:A,0)</f>
        <v>11</v>
      </c>
    </row>
    <row r="162">
      <c r="A162" s="1" t="s">
        <v>40</v>
      </c>
      <c r="B162" s="1" t="s">
        <v>32</v>
      </c>
      <c r="C162" s="20">
        <v>2.44752910719198E-6</v>
      </c>
      <c r="D162" s="20">
        <v>0.0</v>
      </c>
      <c r="E162" s="8" t="str">
        <f t="array" ref="E162">INDEX(Fields!B:B,MATCH($B162,Fields!$A:$A,0))</f>
        <v>No</v>
      </c>
      <c r="F162" s="8" t="str">
        <f t="array" ref="F162">INDEX(Fields!C:C,MATCH($B162,Fields!$A:$A,0))</f>
        <v>Audience Engagement</v>
      </c>
      <c r="G162" s="4">
        <f>IFERROR(__xludf.DUMMYFUNCTION("RANK(D162,FILTER(D:D,F:F=F162,B:B=B162))"),1.0)</f>
        <v>1</v>
      </c>
      <c r="H162" s="4" t="str">
        <f t="shared" si="1"/>
        <v>'0.00000244752910719198',</v>
      </c>
      <c r="I162" s="4">
        <f>MATCH('Decision Tree Importance'!A157,'Linear Regression'!A:A,0)</f>
        <v>11</v>
      </c>
    </row>
    <row r="163">
      <c r="A163" s="1" t="s">
        <v>40</v>
      </c>
      <c r="B163" s="1" t="s">
        <v>88</v>
      </c>
      <c r="C163" s="20">
        <v>2.21779125102561E-6</v>
      </c>
      <c r="D163" s="20">
        <v>4.70976645553317E-14</v>
      </c>
      <c r="E163" s="8" t="str">
        <f t="array" ref="E163">INDEX(Fields!B:B,MATCH($B163,Fields!$A:$A,0))</f>
        <v>No</v>
      </c>
      <c r="F163" s="8" t="str">
        <f t="array" ref="F163">INDEX(Fields!C:C,MATCH($B163,Fields!$A:$A,0))</f>
        <v>Channel Characteristic</v>
      </c>
      <c r="G163" s="4">
        <f>IFERROR(__xludf.DUMMYFUNCTION("RANK(D163,FILTER(D:D,F:F=F163,B:B=B163))"),5.0)</f>
        <v>5</v>
      </c>
      <c r="H163" s="4" t="str">
        <f t="shared" si="1"/>
        <v>'0.00000221779125102561',</v>
      </c>
      <c r="I163" s="4">
        <f>MATCH('Decision Tree Importance'!A161,'Linear Regression'!A:A,0)</f>
        <v>11</v>
      </c>
    </row>
    <row r="164">
      <c r="A164" s="1" t="s">
        <v>40</v>
      </c>
      <c r="B164" s="1" t="s">
        <v>63</v>
      </c>
      <c r="C164" s="20">
        <v>3.98470344669448E-7</v>
      </c>
      <c r="D164" s="20">
        <v>0.0</v>
      </c>
      <c r="E164" s="8" t="str">
        <f t="array" ref="E164">INDEX(Fields!B:B,MATCH($B164,Fields!$A:$A,0))</f>
        <v>No</v>
      </c>
      <c r="F164" s="8" t="str">
        <f t="array" ref="F164">INDEX(Fields!C:C,MATCH($B164,Fields!$A:$A,0))</f>
        <v>Established Audience</v>
      </c>
      <c r="G164" s="4">
        <f>IFERROR(__xludf.DUMMYFUNCTION("RANK(D164,FILTER(D:D,F:F=F164,B:B=B164))"),2.0)</f>
        <v>2</v>
      </c>
      <c r="H164" s="4" t="str">
        <f t="shared" si="1"/>
        <v>'0.000000398470344669448',</v>
      </c>
      <c r="I164" s="4">
        <f>MATCH('Decision Tree Importance'!A159,'Linear Regression'!A:A,0)</f>
        <v>11</v>
      </c>
    </row>
    <row r="165">
      <c r="A165" s="1" t="s">
        <v>40</v>
      </c>
      <c r="B165" s="1" t="s">
        <v>74</v>
      </c>
      <c r="C165" s="20">
        <v>4.86863405024684E-8</v>
      </c>
      <c r="D165" s="20">
        <v>0.264804563773004</v>
      </c>
      <c r="E165" s="8" t="str">
        <f t="array" ref="E165">INDEX(Fields!B:B,MATCH($B165,Fields!$A:$A,0))</f>
        <v>No</v>
      </c>
      <c r="F165" s="8" t="str">
        <f t="array" ref="F165">INDEX(Fields!C:C,MATCH($B165,Fields!$A:$A,0))</f>
        <v>Video Characteristic</v>
      </c>
      <c r="G165" s="4">
        <f>IFERROR(__xludf.DUMMYFUNCTION("RANK(D165,FILTER(D:D,F:F=F165,B:B=B165))"),3.0)</f>
        <v>3</v>
      </c>
      <c r="H165" s="4" t="str">
        <f t="shared" si="1"/>
        <v>'0.0000000486863405024684',</v>
      </c>
      <c r="I165" s="4">
        <f>MATCH('Decision Tree Importance'!A160,'Linear Regression'!A:A,0)</f>
        <v>11</v>
      </c>
    </row>
    <row r="166">
      <c r="A166" s="1" t="s">
        <v>40</v>
      </c>
      <c r="B166" s="1" t="s">
        <v>64</v>
      </c>
      <c r="C166" s="20">
        <v>-0.00257170560889942</v>
      </c>
      <c r="D166" s="20">
        <v>0.00147412058306975</v>
      </c>
      <c r="E166" s="8" t="str">
        <f t="array" ref="E166">INDEX(Fields!B:B,MATCH($B166,Fields!$A:$A,0))</f>
        <v>No</v>
      </c>
      <c r="F166" s="8" t="str">
        <f t="array" ref="F166">INDEX(Fields!C:C,MATCH($B166,Fields!$A:$A,0))</f>
        <v>Audience Engagement</v>
      </c>
      <c r="G166" s="4">
        <f>IFERROR(__xludf.DUMMYFUNCTION("RANK(D166,FILTER(D:D,F:F=F166,B:B=B166))"),2.0)</f>
        <v>2</v>
      </c>
      <c r="H166" s="4" t="str">
        <f t="shared" si="1"/>
        <v>'-0.00257170560889942',</v>
      </c>
      <c r="I166" s="4">
        <f>MATCH('Decision Tree Importance'!A158,'Linear Regression'!A:A,0)</f>
        <v>11</v>
      </c>
    </row>
    <row r="167">
      <c r="A167" s="1" t="s">
        <v>40</v>
      </c>
      <c r="B167" s="1" t="s">
        <v>110</v>
      </c>
      <c r="C167" s="20">
        <v>-0.0126667892920257</v>
      </c>
      <c r="D167" s="20">
        <v>3.5711841014175E-5</v>
      </c>
      <c r="E167" s="8" t="str">
        <f t="array" ref="E167">INDEX(Fields!B:B,MATCH($B167,Fields!$A:$A,0))</f>
        <v>Yes</v>
      </c>
      <c r="F167" s="8" t="str">
        <f t="array" ref="F167">INDEX(Fields!C:C,MATCH($B167,Fields!$A:$A,0))</f>
        <v>Video Quality</v>
      </c>
      <c r="G167" s="4">
        <f>IFERROR(__xludf.DUMMYFUNCTION("RANK(D167,FILTER(D:D,F:F=F167,B:B=B167))"),5.0)</f>
        <v>5</v>
      </c>
      <c r="H167" s="4" t="str">
        <f t="shared" si="1"/>
        <v>'-0.0126667892920257',</v>
      </c>
      <c r="I167" s="4">
        <f>MATCH('Decision Tree Importance'!A167,'Linear Regression'!A:A,0)</f>
        <v>11</v>
      </c>
    </row>
    <row r="168">
      <c r="A168" s="1" t="s">
        <v>43</v>
      </c>
      <c r="B168" s="1" t="s">
        <v>112</v>
      </c>
      <c r="C168" s="20">
        <v>0.232792273656295</v>
      </c>
      <c r="D168" s="20">
        <v>1.18133464711992E-4</v>
      </c>
      <c r="E168" s="8" t="str">
        <f t="array" ref="E168">INDEX(Fields!B:B,MATCH($B168,Fields!$A:$A,0))</f>
        <v>Yes</v>
      </c>
      <c r="F168" s="8" t="str">
        <f t="array" ref="F168">INDEX(Fields!C:C,MATCH($B168,Fields!$A:$A,0))</f>
        <v>Video Quality</v>
      </c>
      <c r="G168" s="4">
        <f>IFERROR(__xludf.DUMMYFUNCTION("RANK(D168,FILTER(D:D,F:F=F168,B:B=B168))"),5.0)</f>
        <v>5</v>
      </c>
      <c r="H168" s="4" t="str">
        <f t="shared" si="1"/>
        <v>'0.232792273656295',</v>
      </c>
      <c r="I168" s="4">
        <f>MATCH('Decision Tree Importance'!A168,'Linear Regression'!A:A,0)</f>
        <v>12</v>
      </c>
    </row>
    <row r="169">
      <c r="A169" s="1" t="s">
        <v>43</v>
      </c>
      <c r="B169" s="1" t="s">
        <v>90</v>
      </c>
      <c r="C169" s="20">
        <v>0.0402126382133762</v>
      </c>
      <c r="D169" s="20">
        <v>0.0</v>
      </c>
      <c r="E169" s="8" t="str">
        <f t="array" ref="E169">INDEX(Fields!B:B,MATCH($B169,Fields!$A:$A,0))</f>
        <v>Yes</v>
      </c>
      <c r="F169" s="8" t="str">
        <f t="array" ref="F169">INDEX(Fields!C:C,MATCH($B169,Fields!$A:$A,0))</f>
        <v>Self Promotion</v>
      </c>
      <c r="G169" s="4">
        <f>IFERROR(__xludf.DUMMYFUNCTION("RANK(D169,FILTER(D:D,F:F=F169,B:B=B169))"),3.0)</f>
        <v>3</v>
      </c>
      <c r="H169" s="4" t="str">
        <f t="shared" si="1"/>
        <v>'0.0402126382133762',</v>
      </c>
      <c r="I169" s="4">
        <f>MATCH('Decision Tree Importance'!A169,'Linear Regression'!A:A,0)</f>
        <v>12</v>
      </c>
    </row>
    <row r="170">
      <c r="A170" s="1" t="s">
        <v>43</v>
      </c>
      <c r="B170" s="1" t="s">
        <v>32</v>
      </c>
      <c r="C170" s="20">
        <v>3.2801894159249E-6</v>
      </c>
      <c r="D170" s="20">
        <v>0.0</v>
      </c>
      <c r="E170" s="8" t="str">
        <f t="array" ref="E170">INDEX(Fields!B:B,MATCH($B170,Fields!$A:$A,0))</f>
        <v>No</v>
      </c>
      <c r="F170" s="8" t="str">
        <f t="array" ref="F170">INDEX(Fields!C:C,MATCH($B170,Fields!$A:$A,0))</f>
        <v>Audience Engagement</v>
      </c>
      <c r="G170" s="4">
        <f>IFERROR(__xludf.DUMMYFUNCTION("RANK(D170,FILTER(D:D,F:F=F170,B:B=B170))"),1.0)</f>
        <v>1</v>
      </c>
      <c r="H170" s="4" t="str">
        <f t="shared" si="1"/>
        <v>'0.0000032801894159249',</v>
      </c>
      <c r="I170" s="4">
        <f>MATCH('Decision Tree Importance'!A171,'Linear Regression'!A:A,0)</f>
        <v>12</v>
      </c>
    </row>
    <row r="171">
      <c r="A171" s="1" t="s">
        <v>43</v>
      </c>
      <c r="B171" s="1" t="s">
        <v>88</v>
      </c>
      <c r="C171" s="20">
        <v>2.68764965566937E-6</v>
      </c>
      <c r="D171" s="20">
        <v>2.56056053541342E-19</v>
      </c>
      <c r="E171" s="8" t="str">
        <f t="array" ref="E171">INDEX(Fields!B:B,MATCH($B171,Fields!$A:$A,0))</f>
        <v>No</v>
      </c>
      <c r="F171" s="8" t="str">
        <f t="array" ref="F171">INDEX(Fields!C:C,MATCH($B171,Fields!$A:$A,0))</f>
        <v>Channel Characteristic</v>
      </c>
      <c r="G171" s="4">
        <f>IFERROR(__xludf.DUMMYFUNCTION("RANK(D171,FILTER(D:D,F:F=F171,B:B=B171))"),6.0)</f>
        <v>6</v>
      </c>
      <c r="H171" s="4" t="str">
        <f t="shared" si="1"/>
        <v>'0.00000268764965566937',</v>
      </c>
      <c r="I171" s="4">
        <f>MATCH('Decision Tree Importance'!A173,'Linear Regression'!A:A,0)</f>
        <v>12</v>
      </c>
    </row>
    <row r="172">
      <c r="A172" s="1" t="s">
        <v>43</v>
      </c>
      <c r="B172" s="1" t="s">
        <v>65</v>
      </c>
      <c r="C172" s="20">
        <v>3.16077574734203E-7</v>
      </c>
      <c r="D172" s="20">
        <v>0.0</v>
      </c>
      <c r="E172" s="8" t="str">
        <f t="array" ref="E172">INDEX(Fields!B:B,MATCH($B172,Fields!$A:$A,0))</f>
        <v>No</v>
      </c>
      <c r="F172" s="8" t="str">
        <f t="array" ref="F172">INDEX(Fields!C:C,MATCH($B172,Fields!$A:$A,0))</f>
        <v>Established Audience</v>
      </c>
      <c r="G172" s="4">
        <f>IFERROR(__xludf.DUMMYFUNCTION("RANK(D172,FILTER(D:D,F:F=F172,B:B=B172))"),2.0)</f>
        <v>2</v>
      </c>
      <c r="H172" s="4" t="str">
        <f t="shared" si="1"/>
        <v>'0.000000316077574734203',</v>
      </c>
      <c r="I172" s="4">
        <f>MATCH('Decision Tree Importance'!A174,'Linear Regression'!A:A,0)</f>
        <v>12</v>
      </c>
    </row>
    <row r="173">
      <c r="A173" s="1" t="s">
        <v>43</v>
      </c>
      <c r="B173" s="1" t="s">
        <v>116</v>
      </c>
      <c r="C173" s="20">
        <v>1.58538398889141E-15</v>
      </c>
      <c r="D173" s="20">
        <v>1.18077966035417E-4</v>
      </c>
      <c r="E173" s="8" t="str">
        <f t="array" ref="E173">INDEX(Fields!B:B,MATCH($B173,Fields!$A:$A,0))</f>
        <v>Yes</v>
      </c>
      <c r="F173" s="8" t="str">
        <f t="array" ref="F173">INDEX(Fields!C:C,MATCH($B173,Fields!$A:$A,0))</f>
        <v>Search Process</v>
      </c>
      <c r="G173" s="4">
        <f>IFERROR(__xludf.DUMMYFUNCTION("RANK(D173,FILTER(D:D,F:F=F173,B:B=B173))"),2.0)</f>
        <v>2</v>
      </c>
      <c r="H173" s="4" t="str">
        <f t="shared" si="1"/>
        <v>'1.58538398889141E-15',</v>
      </c>
      <c r="I173" s="4">
        <f>MATCH('Decision Tree Importance'!A172,'Linear Regression'!A:A,0)</f>
        <v>12</v>
      </c>
    </row>
    <row r="174">
      <c r="A174" s="1" t="s">
        <v>43</v>
      </c>
      <c r="B174" s="1" t="s">
        <v>109</v>
      </c>
      <c r="C174" s="20">
        <v>-0.0131533667527722</v>
      </c>
      <c r="D174" s="20">
        <v>1.63841352756988E-4</v>
      </c>
      <c r="E174" s="8" t="str">
        <f t="array" ref="E174">INDEX(Fields!B:B,MATCH($B174,Fields!$A:$A,0))</f>
        <v>Yes</v>
      </c>
      <c r="F174" s="8" t="str">
        <f t="array" ref="F174">INDEX(Fields!C:C,MATCH($B174,Fields!$A:$A,0))</f>
        <v>Intended Audience</v>
      </c>
      <c r="G174" s="4">
        <f>IFERROR(__xludf.DUMMYFUNCTION("RANK(D174,FILTER(D:D,F:F=F174,B:B=B174))"),5.0)</f>
        <v>5</v>
      </c>
      <c r="H174" s="4" t="str">
        <f t="shared" si="1"/>
        <v>'-0.0131533667527722',</v>
      </c>
      <c r="I174" s="4">
        <f>MATCH('Decision Tree Importance'!A170,'Linear Regression'!A:A,0)</f>
        <v>12</v>
      </c>
    </row>
    <row r="175">
      <c r="A175" s="23"/>
      <c r="C175" s="6"/>
      <c r="D175" s="6"/>
      <c r="E175" s="8"/>
      <c r="F175" s="8"/>
      <c r="G175" s="4" t="str">
        <f>IFERROR(__xludf.DUMMYFUNCTION("RANK(D175,FILTER(D:D,F:F=F175,B:B=B175))"),"#N/A")</f>
        <v>#N/A</v>
      </c>
      <c r="H175" s="4" t="str">
        <f t="shared" si="1"/>
        <v>'',</v>
      </c>
      <c r="I175" s="4" t="str">
        <f>MATCH('Decision Tree Importance'!A175,'Linear Regression'!A:A,0)</f>
        <v>#N/A</v>
      </c>
    </row>
    <row r="176">
      <c r="A176" s="23"/>
      <c r="C176" s="6"/>
      <c r="D176" s="6"/>
      <c r="E176" s="8"/>
      <c r="F176" s="8"/>
      <c r="G176" s="4" t="str">
        <f>IFERROR(__xludf.DUMMYFUNCTION("RANK(D176,FILTER(D:D,F:F=F176,B:B=B176))"),"#N/A")</f>
        <v>#N/A</v>
      </c>
      <c r="H176" s="4" t="str">
        <f t="shared" si="1"/>
        <v>'',</v>
      </c>
      <c r="I176" s="4" t="str">
        <f>MATCH('Decision Tree Importance'!A176,'Linear Regression'!A:A,0)</f>
        <v>#N/A</v>
      </c>
    </row>
    <row r="177">
      <c r="A177" s="23"/>
      <c r="C177" s="6"/>
      <c r="D177" s="6"/>
      <c r="E177" s="8"/>
      <c r="F177" s="8"/>
      <c r="G177" s="4" t="str">
        <f>IFERROR(__xludf.DUMMYFUNCTION("RANK(D177,FILTER(D:D,F:F=F177,B:B=B177))"),"#N/A")</f>
        <v>#N/A</v>
      </c>
      <c r="H177" s="4" t="str">
        <f t="shared" si="1"/>
        <v>'',</v>
      </c>
      <c r="I177" s="4" t="str">
        <f>MATCH('Decision Tree Importance'!A177,'Linear Regression'!A:A,0)</f>
        <v>#N/A</v>
      </c>
    </row>
    <row r="178">
      <c r="A178" s="23"/>
      <c r="C178" s="6"/>
      <c r="D178" s="6"/>
      <c r="E178" s="8"/>
      <c r="F178" s="8"/>
      <c r="G178" s="4" t="str">
        <f>IFERROR(__xludf.DUMMYFUNCTION("RANK(D178,FILTER(D:D,F:F=F178,B:B=B178))"),"#N/A")</f>
        <v>#N/A</v>
      </c>
      <c r="H178" s="4" t="str">
        <f t="shared" si="1"/>
        <v>'',</v>
      </c>
      <c r="I178" s="4" t="str">
        <f>MATCH('Decision Tree Importance'!A178,'Linear Regression'!A:A,0)</f>
        <v>#N/A</v>
      </c>
    </row>
    <row r="179">
      <c r="A179" s="23"/>
      <c r="C179" s="6"/>
      <c r="D179" s="6"/>
      <c r="E179" s="8"/>
      <c r="F179" s="8"/>
      <c r="G179" s="4" t="str">
        <f>IFERROR(__xludf.DUMMYFUNCTION("RANK(D179,FILTER(D:D,F:F=F179,B:B=B179))"),"#N/A")</f>
        <v>#N/A</v>
      </c>
      <c r="H179" s="4" t="str">
        <f t="shared" si="1"/>
        <v>'',</v>
      </c>
      <c r="I179" s="4" t="str">
        <f>MATCH('Decision Tree Importance'!A179,'Linear Regression'!A:A,0)</f>
        <v>#N/A</v>
      </c>
    </row>
    <row r="180">
      <c r="A180" s="23"/>
      <c r="C180" s="6"/>
      <c r="D180" s="6"/>
      <c r="E180" s="8"/>
      <c r="F180" s="8"/>
      <c r="G180" s="4" t="str">
        <f>IFERROR(__xludf.DUMMYFUNCTION("RANK(D180,FILTER(D:D,F:F=F180,B:B=B180))"),"#N/A")</f>
        <v>#N/A</v>
      </c>
      <c r="H180" s="4" t="str">
        <f t="shared" si="1"/>
        <v>'',</v>
      </c>
      <c r="I180" s="4" t="str">
        <f>MATCH('Decision Tree Importance'!A180,'Linear Regression'!A:A,0)</f>
        <v>#N/A</v>
      </c>
    </row>
    <row r="181">
      <c r="A181" s="23"/>
      <c r="C181" s="6"/>
      <c r="D181" s="6"/>
      <c r="E181" s="8"/>
      <c r="F181" s="8"/>
      <c r="G181" s="4" t="str">
        <f>IFERROR(__xludf.DUMMYFUNCTION("RANK(D181,FILTER(D:D,F:F=F181,B:B=B181))"),"#N/A")</f>
        <v>#N/A</v>
      </c>
      <c r="H181" s="4" t="str">
        <f t="shared" si="1"/>
        <v>'',</v>
      </c>
      <c r="I181" s="4" t="str">
        <f>MATCH('Decision Tree Importance'!A181,'Linear Regression'!A:A,0)</f>
        <v>#N/A</v>
      </c>
    </row>
    <row r="182">
      <c r="A182" s="23"/>
      <c r="C182" s="6"/>
      <c r="D182" s="6"/>
      <c r="E182" s="8"/>
      <c r="F182" s="8"/>
      <c r="G182" s="4" t="str">
        <f>IFERROR(__xludf.DUMMYFUNCTION("RANK(D182,FILTER(D:D,F:F=F182,B:B=B182))"),"#N/A")</f>
        <v>#N/A</v>
      </c>
      <c r="H182" s="4" t="str">
        <f t="shared" si="1"/>
        <v>'',</v>
      </c>
      <c r="I182" s="4" t="str">
        <f>MATCH('Decision Tree Importance'!A182,'Linear Regression'!A:A,0)</f>
        <v>#N/A</v>
      </c>
    </row>
    <row r="183">
      <c r="A183" s="23"/>
      <c r="C183" s="6"/>
      <c r="D183" s="6"/>
      <c r="E183" s="8"/>
      <c r="F183" s="8"/>
      <c r="G183" s="4" t="str">
        <f>IFERROR(__xludf.DUMMYFUNCTION("RANK(D183,FILTER(D:D,F:F=F183,B:B=B183))"),"#N/A")</f>
        <v>#N/A</v>
      </c>
      <c r="H183" s="4" t="str">
        <f t="shared" si="1"/>
        <v>'',</v>
      </c>
      <c r="I183" s="4" t="str">
        <f>MATCH('Decision Tree Importance'!A183,'Linear Regression'!A:A,0)</f>
        <v>#N/A</v>
      </c>
    </row>
    <row r="184">
      <c r="A184" s="23"/>
      <c r="C184" s="6"/>
      <c r="D184" s="6"/>
      <c r="E184" s="8"/>
      <c r="F184" s="8"/>
      <c r="G184" s="4" t="str">
        <f>IFERROR(__xludf.DUMMYFUNCTION("RANK(D184,FILTER(D:D,F:F=F184,B:B=B184))"),"#N/A")</f>
        <v>#N/A</v>
      </c>
      <c r="H184" s="4" t="str">
        <f t="shared" si="1"/>
        <v>'',</v>
      </c>
      <c r="I184" s="4" t="str">
        <f>MATCH('Decision Tree Importance'!A184,'Linear Regression'!A:A,0)</f>
        <v>#N/A</v>
      </c>
    </row>
    <row r="185">
      <c r="A185" s="23"/>
      <c r="C185" s="6"/>
      <c r="D185" s="6"/>
      <c r="E185" s="8"/>
      <c r="F185" s="8"/>
      <c r="G185" s="4" t="str">
        <f>IFERROR(__xludf.DUMMYFUNCTION("RANK(D185,FILTER(D:D,F:F=F185,B:B=B185))"),"#N/A")</f>
        <v>#N/A</v>
      </c>
      <c r="H185" s="4" t="str">
        <f t="shared" si="1"/>
        <v>'',</v>
      </c>
      <c r="I185" s="4" t="str">
        <f>MATCH('Decision Tree Importance'!A185,'Linear Regression'!A:A,0)</f>
        <v>#N/A</v>
      </c>
    </row>
    <row r="186">
      <c r="A186" s="23"/>
      <c r="C186" s="6"/>
      <c r="D186" s="6"/>
      <c r="E186" s="8"/>
      <c r="F186" s="8"/>
      <c r="G186" s="4" t="str">
        <f>IFERROR(__xludf.DUMMYFUNCTION("RANK(D186,FILTER(D:D,F:F=F186,B:B=B186))"),"#N/A")</f>
        <v>#N/A</v>
      </c>
      <c r="H186" s="4" t="str">
        <f t="shared" si="1"/>
        <v>'',</v>
      </c>
      <c r="I186" s="4" t="str">
        <f>MATCH('Decision Tree Importance'!A186,'Linear Regression'!A:A,0)</f>
        <v>#N/A</v>
      </c>
    </row>
    <row r="187">
      <c r="A187" s="23"/>
      <c r="C187" s="6"/>
      <c r="D187" s="6"/>
      <c r="E187" s="8"/>
      <c r="F187" s="8"/>
      <c r="G187" s="4" t="str">
        <f>IFERROR(__xludf.DUMMYFUNCTION("RANK(D187,FILTER(D:D,F:F=F187,B:B=B187))"),"#N/A")</f>
        <v>#N/A</v>
      </c>
      <c r="H187" s="4" t="str">
        <f t="shared" si="1"/>
        <v>'',</v>
      </c>
      <c r="I187" s="4" t="str">
        <f>MATCH('Decision Tree Importance'!A187,'Linear Regression'!A:A,0)</f>
        <v>#N/A</v>
      </c>
    </row>
    <row r="188">
      <c r="A188" s="23"/>
      <c r="C188" s="6"/>
      <c r="D188" s="6"/>
      <c r="E188" s="8"/>
      <c r="F188" s="8"/>
      <c r="G188" s="4" t="str">
        <f>IFERROR(__xludf.DUMMYFUNCTION("RANK(D188,FILTER(D:D,F:F=F188,B:B=B188))"),"#N/A")</f>
        <v>#N/A</v>
      </c>
      <c r="H188" s="4" t="str">
        <f t="shared" si="1"/>
        <v>'',</v>
      </c>
      <c r="I188" s="4" t="str">
        <f>MATCH('Decision Tree Importance'!A188,'Linear Regression'!A:A,0)</f>
        <v>#N/A</v>
      </c>
    </row>
    <row r="189">
      <c r="A189" s="23"/>
      <c r="C189" s="6"/>
      <c r="D189" s="6"/>
      <c r="E189" s="8"/>
      <c r="F189" s="8"/>
      <c r="G189" s="4" t="str">
        <f>IFERROR(__xludf.DUMMYFUNCTION("RANK(D189,FILTER(D:D,F:F=F189,B:B=B189))"),"#N/A")</f>
        <v>#N/A</v>
      </c>
      <c r="H189" s="4" t="str">
        <f t="shared" si="1"/>
        <v>'',</v>
      </c>
      <c r="I189" s="4" t="str">
        <f>MATCH('Decision Tree Importance'!A189,'Linear Regression'!A:A,0)</f>
        <v>#N/A</v>
      </c>
    </row>
    <row r="190">
      <c r="A190" s="23"/>
      <c r="C190" s="6"/>
      <c r="D190" s="6"/>
      <c r="E190" s="8"/>
      <c r="F190" s="8"/>
      <c r="G190" s="4" t="str">
        <f>IFERROR(__xludf.DUMMYFUNCTION("RANK(D190,FILTER(D:D,F:F=F190,B:B=B190))"),"#N/A")</f>
        <v>#N/A</v>
      </c>
      <c r="H190" s="4" t="str">
        <f t="shared" si="1"/>
        <v>'',</v>
      </c>
      <c r="I190" s="4" t="str">
        <f>MATCH('Decision Tree Importance'!A190,'Linear Regression'!A:A,0)</f>
        <v>#N/A</v>
      </c>
    </row>
    <row r="191">
      <c r="A191" s="23"/>
      <c r="C191" s="6"/>
      <c r="D191" s="6"/>
      <c r="E191" s="8"/>
      <c r="F191" s="8"/>
      <c r="G191" s="4" t="str">
        <f>IFERROR(__xludf.DUMMYFUNCTION("RANK(D191,FILTER(D:D,F:F=F191,B:B=B191))"),"#N/A")</f>
        <v>#N/A</v>
      </c>
      <c r="H191" s="4" t="str">
        <f t="shared" si="1"/>
        <v>'',</v>
      </c>
      <c r="I191" s="4" t="str">
        <f>MATCH('Decision Tree Importance'!A191,'Linear Regression'!A:A,0)</f>
        <v>#N/A</v>
      </c>
    </row>
    <row r="192">
      <c r="A192" s="23"/>
      <c r="C192" s="6"/>
      <c r="D192" s="6"/>
      <c r="E192" s="8"/>
      <c r="F192" s="8"/>
      <c r="G192" s="4" t="str">
        <f>IFERROR(__xludf.DUMMYFUNCTION("RANK(D192,FILTER(D:D,F:F=F192,B:B=B192))"),"#N/A")</f>
        <v>#N/A</v>
      </c>
      <c r="H192" s="4" t="str">
        <f t="shared" si="1"/>
        <v>'',</v>
      </c>
      <c r="I192" s="4" t="str">
        <f>MATCH('Decision Tree Importance'!A192,'Linear Regression'!A:A,0)</f>
        <v>#N/A</v>
      </c>
    </row>
    <row r="193">
      <c r="A193" s="23"/>
      <c r="C193" s="6"/>
      <c r="D193" s="6"/>
      <c r="E193" s="8"/>
      <c r="F193" s="8"/>
      <c r="G193" s="4" t="str">
        <f>IFERROR(__xludf.DUMMYFUNCTION("RANK(D193,FILTER(D:D,F:F=F193,B:B=B193))"),"#N/A")</f>
        <v>#N/A</v>
      </c>
      <c r="H193" s="4" t="str">
        <f t="shared" si="1"/>
        <v>'',</v>
      </c>
      <c r="I193" s="4" t="str">
        <f>MATCH('Decision Tree Importance'!A193,'Linear Regression'!A:A,0)</f>
        <v>#N/A</v>
      </c>
    </row>
    <row r="194">
      <c r="A194" s="23"/>
      <c r="C194" s="6"/>
      <c r="D194" s="6"/>
      <c r="E194" s="8"/>
      <c r="F194" s="8"/>
      <c r="G194" s="4" t="str">
        <f>IFERROR(__xludf.DUMMYFUNCTION("RANK(D194,FILTER(D:D,F:F=F194,B:B=B194))"),"#N/A")</f>
        <v>#N/A</v>
      </c>
      <c r="H194" s="4" t="str">
        <f t="shared" si="1"/>
        <v>'',</v>
      </c>
      <c r="I194" s="4" t="str">
        <f>MATCH('Decision Tree Importance'!A194,'Linear Regression'!A:A,0)</f>
        <v>#N/A</v>
      </c>
    </row>
    <row r="195">
      <c r="A195" s="23"/>
      <c r="C195" s="6"/>
      <c r="D195" s="6"/>
      <c r="E195" s="8"/>
      <c r="F195" s="8"/>
      <c r="G195" s="4" t="str">
        <f>IFERROR(__xludf.DUMMYFUNCTION("RANK(D195,FILTER(D:D,F:F=F195,B:B=B195))"),"#N/A")</f>
        <v>#N/A</v>
      </c>
      <c r="H195" s="4" t="str">
        <f t="shared" si="1"/>
        <v>'',</v>
      </c>
      <c r="I195" s="4" t="str">
        <f>MATCH('Decision Tree Importance'!A195,'Linear Regression'!A:A,0)</f>
        <v>#N/A</v>
      </c>
    </row>
    <row r="196">
      <c r="A196" s="23"/>
      <c r="C196" s="6"/>
      <c r="D196" s="6"/>
      <c r="E196" s="8"/>
      <c r="F196" s="8"/>
      <c r="G196" s="4" t="str">
        <f>IFERROR(__xludf.DUMMYFUNCTION("RANK(D196,FILTER(D:D,F:F=F196,B:B=B196))"),"#N/A")</f>
        <v>#N/A</v>
      </c>
      <c r="H196" s="4" t="str">
        <f t="shared" si="1"/>
        <v>'',</v>
      </c>
      <c r="I196" s="4" t="str">
        <f>MATCH('Decision Tree Importance'!A196,'Linear Regression'!A:A,0)</f>
        <v>#N/A</v>
      </c>
    </row>
    <row r="197">
      <c r="A197" s="23"/>
      <c r="C197" s="6"/>
      <c r="D197" s="6"/>
      <c r="E197" s="8"/>
      <c r="F197" s="8"/>
      <c r="G197" s="4" t="str">
        <f>IFERROR(__xludf.DUMMYFUNCTION("RANK(D197,FILTER(D:D,F:F=F197,B:B=B197))"),"#N/A")</f>
        <v>#N/A</v>
      </c>
      <c r="H197" s="4" t="str">
        <f t="shared" si="1"/>
        <v>'',</v>
      </c>
      <c r="I197" s="4" t="str">
        <f>MATCH('Decision Tree Importance'!A197,'Linear Regression'!A:A,0)</f>
        <v>#N/A</v>
      </c>
    </row>
    <row r="198">
      <c r="A198" s="23"/>
      <c r="C198" s="6"/>
      <c r="D198" s="6"/>
      <c r="E198" s="8"/>
      <c r="F198" s="8"/>
      <c r="G198" s="4" t="str">
        <f>IFERROR(__xludf.DUMMYFUNCTION("RANK(D198,FILTER(D:D,F:F=F198,B:B=B198))"),"#N/A")</f>
        <v>#N/A</v>
      </c>
      <c r="H198" s="4" t="str">
        <f t="shared" si="1"/>
        <v>'',</v>
      </c>
      <c r="I198" s="4" t="str">
        <f>MATCH('Decision Tree Importance'!A198,'Linear Regression'!A:A,0)</f>
        <v>#N/A</v>
      </c>
    </row>
    <row r="199">
      <c r="A199" s="23"/>
      <c r="C199" s="6"/>
      <c r="D199" s="6"/>
      <c r="E199" s="8"/>
      <c r="F199" s="8"/>
      <c r="G199" s="4" t="str">
        <f>IFERROR(__xludf.DUMMYFUNCTION("RANK(D199,FILTER(D:D,F:F=F199,B:B=B199))"),"#N/A")</f>
        <v>#N/A</v>
      </c>
      <c r="H199" s="4" t="str">
        <f t="shared" si="1"/>
        <v>'',</v>
      </c>
      <c r="I199" s="4" t="str">
        <f>MATCH('Decision Tree Importance'!A199,'Linear Regression'!A:A,0)</f>
        <v>#N/A</v>
      </c>
    </row>
    <row r="200">
      <c r="A200" s="23"/>
      <c r="C200" s="6"/>
      <c r="D200" s="6"/>
      <c r="E200" s="8"/>
      <c r="F200" s="8"/>
      <c r="G200" s="4" t="str">
        <f>IFERROR(__xludf.DUMMYFUNCTION("RANK(D200,FILTER(D:D,F:F=F200,B:B=B200))"),"#N/A")</f>
        <v>#N/A</v>
      </c>
      <c r="H200" s="4" t="str">
        <f t="shared" si="1"/>
        <v>'',</v>
      </c>
      <c r="I200" s="4" t="str">
        <f>MATCH('Decision Tree Importance'!A200,'Linear Regression'!A:A,0)</f>
        <v>#N/A</v>
      </c>
    </row>
    <row r="201">
      <c r="A201" s="23"/>
      <c r="C201" s="6"/>
      <c r="D201" s="6"/>
      <c r="E201" s="8"/>
      <c r="F201" s="8"/>
      <c r="G201" s="4" t="str">
        <f>IFERROR(__xludf.DUMMYFUNCTION("RANK(D201,FILTER(D:D,F:F=F201,B:B=B201))"),"#N/A")</f>
        <v>#N/A</v>
      </c>
      <c r="H201" s="4" t="str">
        <f t="shared" si="1"/>
        <v>'',</v>
      </c>
      <c r="I201" s="4" t="str">
        <f>MATCH('Decision Tree Importance'!A201,'Linear Regression'!A:A,0)</f>
        <v>#N/A</v>
      </c>
    </row>
    <row r="202">
      <c r="A202" s="23"/>
      <c r="C202" s="6"/>
      <c r="D202" s="6"/>
      <c r="E202" s="8"/>
      <c r="F202" s="8"/>
      <c r="G202" s="4" t="str">
        <f>IFERROR(__xludf.DUMMYFUNCTION("RANK(D202,FILTER(D:D,F:F=F202,B:B=B202))"),"#N/A")</f>
        <v>#N/A</v>
      </c>
      <c r="H202" s="4" t="str">
        <f t="shared" si="1"/>
        <v>'',</v>
      </c>
      <c r="I202" s="4" t="str">
        <f>MATCH('Decision Tree Importance'!A202,'Linear Regression'!A:A,0)</f>
        <v>#N/A</v>
      </c>
    </row>
    <row r="203">
      <c r="A203" s="23"/>
      <c r="C203" s="6"/>
      <c r="D203" s="6"/>
      <c r="E203" s="8"/>
      <c r="F203" s="8"/>
      <c r="G203" s="4" t="str">
        <f>IFERROR(__xludf.DUMMYFUNCTION("RANK(D203,FILTER(D:D,F:F=F203,B:B=B203))"),"#N/A")</f>
        <v>#N/A</v>
      </c>
      <c r="H203" s="4" t="str">
        <f t="shared" si="1"/>
        <v>'',</v>
      </c>
      <c r="I203" s="4" t="str">
        <f>MATCH('Decision Tree Importance'!A203,'Linear Regression'!A:A,0)</f>
        <v>#N/A</v>
      </c>
    </row>
    <row r="204">
      <c r="A204" s="23"/>
      <c r="C204" s="6"/>
      <c r="D204" s="6"/>
      <c r="E204" s="8"/>
      <c r="F204" s="8"/>
      <c r="G204" s="4" t="str">
        <f>IFERROR(__xludf.DUMMYFUNCTION("RANK(D204,FILTER(D:D,F:F=F204,B:B=B204))"),"#N/A")</f>
        <v>#N/A</v>
      </c>
      <c r="H204" s="4" t="str">
        <f t="shared" si="1"/>
        <v>'',</v>
      </c>
      <c r="I204" s="4" t="str">
        <f>MATCH('Decision Tree Importance'!A204,'Linear Regression'!A:A,0)</f>
        <v>#N/A</v>
      </c>
    </row>
    <row r="205">
      <c r="A205" s="23"/>
      <c r="C205" s="6"/>
      <c r="D205" s="6"/>
      <c r="E205" s="8"/>
      <c r="F205" s="8"/>
      <c r="G205" s="4" t="str">
        <f>IFERROR(__xludf.DUMMYFUNCTION("RANK(D205,FILTER(D:D,F:F=F205,B:B=B205))"),"#N/A")</f>
        <v>#N/A</v>
      </c>
      <c r="H205" s="4" t="str">
        <f t="shared" si="1"/>
        <v>'',</v>
      </c>
      <c r="I205" s="4" t="str">
        <f>MATCH('Decision Tree Importance'!A205,'Linear Regression'!A:A,0)</f>
        <v>#N/A</v>
      </c>
    </row>
    <row r="206">
      <c r="A206" s="23"/>
      <c r="C206" s="6"/>
      <c r="D206" s="6"/>
      <c r="E206" s="8"/>
      <c r="F206" s="8"/>
      <c r="G206" s="4" t="str">
        <f>IFERROR(__xludf.DUMMYFUNCTION("RANK(D206,FILTER(D:D,F:F=F206,B:B=B206))"),"#N/A")</f>
        <v>#N/A</v>
      </c>
      <c r="H206" s="4" t="str">
        <f t="shared" si="1"/>
        <v>'',</v>
      </c>
      <c r="I206" s="4" t="str">
        <f>MATCH('Decision Tree Importance'!A206,'Linear Regression'!A:A,0)</f>
        <v>#N/A</v>
      </c>
    </row>
    <row r="207">
      <c r="A207" s="23"/>
      <c r="C207" s="6"/>
      <c r="D207" s="6"/>
      <c r="E207" s="8"/>
      <c r="F207" s="8"/>
      <c r="G207" s="4" t="str">
        <f>IFERROR(__xludf.DUMMYFUNCTION("RANK(D207,FILTER(D:D,F:F=F207,B:B=B207))"),"#N/A")</f>
        <v>#N/A</v>
      </c>
      <c r="H207" s="4" t="str">
        <f t="shared" si="1"/>
        <v>'',</v>
      </c>
      <c r="I207" s="4" t="str">
        <f>MATCH('Decision Tree Importance'!A207,'Linear Regression'!A:A,0)</f>
        <v>#N/A</v>
      </c>
    </row>
    <row r="208">
      <c r="A208" s="23"/>
      <c r="C208" s="6"/>
      <c r="D208" s="6"/>
      <c r="E208" s="8"/>
      <c r="F208" s="8"/>
      <c r="G208" s="4" t="str">
        <f>IFERROR(__xludf.DUMMYFUNCTION("RANK(D208,FILTER(D:D,F:F=F208,B:B=B208))"),"#N/A")</f>
        <v>#N/A</v>
      </c>
      <c r="H208" s="4" t="str">
        <f t="shared" si="1"/>
        <v>'',</v>
      </c>
      <c r="I208" s="4" t="str">
        <f>MATCH('Decision Tree Importance'!A208,'Linear Regression'!A:A,0)</f>
        <v>#N/A</v>
      </c>
    </row>
    <row r="209">
      <c r="A209" s="23"/>
      <c r="C209" s="6"/>
      <c r="D209" s="6"/>
      <c r="E209" s="8"/>
      <c r="F209" s="8"/>
      <c r="G209" s="4" t="str">
        <f>IFERROR(__xludf.DUMMYFUNCTION("RANK(D209,FILTER(D:D,F:F=F209,B:B=B209))"),"#N/A")</f>
        <v>#N/A</v>
      </c>
      <c r="H209" s="4" t="str">
        <f t="shared" si="1"/>
        <v>'',</v>
      </c>
      <c r="I209" s="4" t="str">
        <f>MATCH('Decision Tree Importance'!A209,'Linear Regression'!A:A,0)</f>
        <v>#N/A</v>
      </c>
    </row>
    <row r="210">
      <c r="A210" s="23"/>
      <c r="C210" s="6"/>
      <c r="D210" s="6"/>
      <c r="E210" s="8"/>
      <c r="F210" s="8"/>
      <c r="G210" s="4" t="str">
        <f>IFERROR(__xludf.DUMMYFUNCTION("RANK(D210,FILTER(D:D,F:F=F210,B:B=B210))"),"#N/A")</f>
        <v>#N/A</v>
      </c>
      <c r="H210" s="4" t="str">
        <f t="shared" si="1"/>
        <v>'',</v>
      </c>
      <c r="I210" s="4" t="str">
        <f>MATCH('Decision Tree Importance'!A210,'Linear Regression'!A:A,0)</f>
        <v>#N/A</v>
      </c>
    </row>
    <row r="211">
      <c r="A211" s="23"/>
      <c r="C211" s="6"/>
      <c r="D211" s="6"/>
      <c r="E211" s="8"/>
      <c r="F211" s="8"/>
      <c r="G211" s="4" t="str">
        <f>IFERROR(__xludf.DUMMYFUNCTION("RANK(D211,FILTER(D:D,F:F=F211,B:B=B211))"),"#N/A")</f>
        <v>#N/A</v>
      </c>
      <c r="H211" s="4" t="str">
        <f t="shared" si="1"/>
        <v>'',</v>
      </c>
      <c r="I211" s="4" t="str">
        <f>MATCH('Decision Tree Importance'!A211,'Linear Regression'!A:A,0)</f>
        <v>#N/A</v>
      </c>
    </row>
    <row r="212">
      <c r="A212" s="23"/>
      <c r="C212" s="6"/>
      <c r="D212" s="6"/>
      <c r="E212" s="8"/>
      <c r="F212" s="8"/>
      <c r="G212" s="4" t="str">
        <f>IFERROR(__xludf.DUMMYFUNCTION("RANK(D212,FILTER(D:D,F:F=F212,B:B=B212))"),"#N/A")</f>
        <v>#N/A</v>
      </c>
      <c r="H212" s="4" t="str">
        <f t="shared" si="1"/>
        <v>'',</v>
      </c>
      <c r="I212" s="4" t="str">
        <f>MATCH('Decision Tree Importance'!A212,'Linear Regression'!A:A,0)</f>
        <v>#N/A</v>
      </c>
    </row>
    <row r="213">
      <c r="A213" s="23"/>
      <c r="C213" s="6"/>
      <c r="D213" s="6"/>
      <c r="E213" s="8"/>
      <c r="F213" s="8"/>
      <c r="G213" s="4" t="str">
        <f>IFERROR(__xludf.DUMMYFUNCTION("RANK(D213,FILTER(D:D,F:F=F213,B:B=B213))"),"#N/A")</f>
        <v>#N/A</v>
      </c>
      <c r="H213" s="4" t="str">
        <f t="shared" si="1"/>
        <v>'',</v>
      </c>
      <c r="I213" s="4" t="str">
        <f>MATCH('Decision Tree Importance'!A213,'Linear Regression'!A:A,0)</f>
        <v>#N/A</v>
      </c>
    </row>
    <row r="214">
      <c r="A214" s="23"/>
      <c r="C214" s="6"/>
      <c r="D214" s="6"/>
      <c r="E214" s="8"/>
      <c r="F214" s="8"/>
      <c r="G214" s="4" t="str">
        <f>IFERROR(__xludf.DUMMYFUNCTION("RANK(D214,FILTER(D:D,F:F=F214,B:B=B214))"),"#N/A")</f>
        <v>#N/A</v>
      </c>
      <c r="H214" s="4" t="str">
        <f t="shared" si="1"/>
        <v>'',</v>
      </c>
      <c r="I214" s="4" t="str">
        <f>MATCH('Decision Tree Importance'!A214,'Linear Regression'!A:A,0)</f>
        <v>#N/A</v>
      </c>
    </row>
    <row r="215">
      <c r="A215" s="23"/>
      <c r="C215" s="6"/>
      <c r="D215" s="6"/>
      <c r="E215" s="8"/>
      <c r="F215" s="8"/>
      <c r="G215" s="4" t="str">
        <f>IFERROR(__xludf.DUMMYFUNCTION("RANK(D215,FILTER(D:D,F:F=F215,B:B=B215))"),"#N/A")</f>
        <v>#N/A</v>
      </c>
      <c r="H215" s="4" t="str">
        <f t="shared" si="1"/>
        <v>'',</v>
      </c>
      <c r="I215" s="4" t="str">
        <f>MATCH('Decision Tree Importance'!A215,'Linear Regression'!A:A,0)</f>
        <v>#N/A</v>
      </c>
    </row>
    <row r="216">
      <c r="A216" s="23"/>
      <c r="C216" s="6"/>
      <c r="D216" s="6"/>
      <c r="E216" s="8"/>
      <c r="F216" s="8"/>
      <c r="G216" s="4" t="str">
        <f>IFERROR(__xludf.DUMMYFUNCTION("RANK(D216,FILTER(D:D,F:F=F216,B:B=B216))"),"#N/A")</f>
        <v>#N/A</v>
      </c>
      <c r="H216" s="4" t="str">
        <f t="shared" si="1"/>
        <v>'',</v>
      </c>
      <c r="I216" s="4" t="str">
        <f>MATCH('Decision Tree Importance'!A216,'Linear Regression'!A:A,0)</f>
        <v>#N/A</v>
      </c>
    </row>
    <row r="217">
      <c r="A217" s="23"/>
      <c r="C217" s="6"/>
      <c r="D217" s="6"/>
      <c r="E217" s="8"/>
      <c r="F217" s="8"/>
      <c r="G217" s="4" t="str">
        <f>IFERROR(__xludf.DUMMYFUNCTION("RANK(D217,FILTER(D:D,F:F=F217,B:B=B217))"),"#N/A")</f>
        <v>#N/A</v>
      </c>
      <c r="H217" s="4" t="str">
        <f t="shared" si="1"/>
        <v>'',</v>
      </c>
      <c r="I217" s="4" t="str">
        <f>MATCH('Decision Tree Importance'!A217,'Linear Regression'!A:A,0)</f>
        <v>#N/A</v>
      </c>
    </row>
    <row r="218">
      <c r="A218" s="23"/>
      <c r="C218" s="6"/>
      <c r="D218" s="6"/>
      <c r="E218" s="8"/>
      <c r="F218" s="8"/>
      <c r="G218" s="4" t="str">
        <f>IFERROR(__xludf.DUMMYFUNCTION("RANK(D218,FILTER(D:D,F:F=F218,B:B=B218))"),"#N/A")</f>
        <v>#N/A</v>
      </c>
      <c r="H218" s="4" t="str">
        <f t="shared" si="1"/>
        <v>'',</v>
      </c>
      <c r="I218" s="4" t="str">
        <f>MATCH('Decision Tree Importance'!A218,'Linear Regression'!A:A,0)</f>
        <v>#N/A</v>
      </c>
    </row>
    <row r="219">
      <c r="A219" s="23"/>
      <c r="C219" s="6"/>
      <c r="D219" s="6"/>
      <c r="E219" s="8"/>
      <c r="F219" s="8"/>
      <c r="G219" s="4" t="str">
        <f>IFERROR(__xludf.DUMMYFUNCTION("RANK(D219,FILTER(D:D,F:F=F219,B:B=B219))"),"#N/A")</f>
        <v>#N/A</v>
      </c>
      <c r="H219" s="4" t="str">
        <f t="shared" si="1"/>
        <v>'',</v>
      </c>
      <c r="I219" s="4" t="str">
        <f>MATCH('Decision Tree Importance'!A219,'Linear Regression'!A:A,0)</f>
        <v>#N/A</v>
      </c>
    </row>
    <row r="220">
      <c r="A220" s="23"/>
      <c r="C220" s="6"/>
      <c r="D220" s="6"/>
      <c r="E220" s="8"/>
      <c r="F220" s="8"/>
      <c r="G220" s="4" t="str">
        <f>IFERROR(__xludf.DUMMYFUNCTION("RANK(D220,FILTER(D:D,F:F=F220,B:B=B220))"),"#N/A")</f>
        <v>#N/A</v>
      </c>
      <c r="H220" s="4" t="str">
        <f t="shared" si="1"/>
        <v>'',</v>
      </c>
      <c r="I220" s="4" t="str">
        <f>MATCH('Decision Tree Importance'!A220,'Linear Regression'!A:A,0)</f>
        <v>#N/A</v>
      </c>
    </row>
    <row r="221">
      <c r="A221" s="23"/>
      <c r="C221" s="6"/>
      <c r="D221" s="6"/>
      <c r="E221" s="8"/>
      <c r="F221" s="8"/>
      <c r="G221" s="4" t="str">
        <f>IFERROR(__xludf.DUMMYFUNCTION("RANK(D221,FILTER(D:D,F:F=F221,B:B=B221))"),"#N/A")</f>
        <v>#N/A</v>
      </c>
      <c r="H221" s="4" t="str">
        <f t="shared" si="1"/>
        <v>'',</v>
      </c>
      <c r="I221" s="4" t="str">
        <f>MATCH('Decision Tree Importance'!A221,'Linear Regression'!A:A,0)</f>
        <v>#N/A</v>
      </c>
    </row>
    <row r="222">
      <c r="A222" s="23"/>
      <c r="C222" s="6"/>
      <c r="D222" s="6"/>
      <c r="E222" s="8"/>
      <c r="F222" s="8"/>
      <c r="G222" s="4" t="str">
        <f>IFERROR(__xludf.DUMMYFUNCTION("RANK(D222,FILTER(D:D,F:F=F222,B:B=B222))"),"#N/A")</f>
        <v>#N/A</v>
      </c>
      <c r="H222" s="4" t="str">
        <f t="shared" si="1"/>
        <v>'',</v>
      </c>
      <c r="I222" s="4" t="str">
        <f>MATCH('Decision Tree Importance'!A222,'Linear Regression'!A:A,0)</f>
        <v>#N/A</v>
      </c>
    </row>
    <row r="223">
      <c r="A223" s="23"/>
      <c r="C223" s="6"/>
      <c r="D223" s="6"/>
      <c r="E223" s="8"/>
      <c r="F223" s="8"/>
      <c r="G223" s="4" t="str">
        <f>IFERROR(__xludf.DUMMYFUNCTION("RANK(D223,FILTER(D:D,F:F=F223,B:B=B223))"),"#N/A")</f>
        <v>#N/A</v>
      </c>
      <c r="H223" s="4" t="str">
        <f t="shared" si="1"/>
        <v>'',</v>
      </c>
      <c r="I223" s="4" t="str">
        <f>MATCH('Decision Tree Importance'!A223,'Linear Regression'!A:A,0)</f>
        <v>#N/A</v>
      </c>
    </row>
    <row r="224">
      <c r="A224" s="23"/>
      <c r="C224" s="6"/>
      <c r="D224" s="6"/>
      <c r="E224" s="8"/>
      <c r="F224" s="8"/>
      <c r="G224" s="4" t="str">
        <f>IFERROR(__xludf.DUMMYFUNCTION("RANK(D224,FILTER(D:D,F:F=F224,B:B=B224))"),"#N/A")</f>
        <v>#N/A</v>
      </c>
      <c r="H224" s="4" t="str">
        <f t="shared" si="1"/>
        <v>'',</v>
      </c>
      <c r="I224" s="4" t="str">
        <f>MATCH('Decision Tree Importance'!A224,'Linear Regression'!A:A,0)</f>
        <v>#N/A</v>
      </c>
    </row>
    <row r="225">
      <c r="A225" s="23"/>
      <c r="C225" s="6"/>
      <c r="D225" s="6"/>
      <c r="E225" s="8"/>
      <c r="F225" s="8"/>
      <c r="G225" s="4" t="str">
        <f>IFERROR(__xludf.DUMMYFUNCTION("RANK(D225,FILTER(D:D,F:F=F225,B:B=B225))"),"#N/A")</f>
        <v>#N/A</v>
      </c>
      <c r="H225" s="4" t="str">
        <f t="shared" si="1"/>
        <v>'',</v>
      </c>
      <c r="I225" s="4" t="str">
        <f>MATCH('Decision Tree Importance'!A225,'Linear Regression'!A:A,0)</f>
        <v>#N/A</v>
      </c>
    </row>
    <row r="226">
      <c r="A226" s="23"/>
      <c r="C226" s="6"/>
      <c r="D226" s="6"/>
      <c r="E226" s="8"/>
      <c r="F226" s="8"/>
      <c r="G226" s="4" t="str">
        <f>IFERROR(__xludf.DUMMYFUNCTION("RANK(D226,FILTER(D:D,F:F=F226,B:B=B226))"),"#N/A")</f>
        <v>#N/A</v>
      </c>
      <c r="H226" s="4" t="str">
        <f t="shared" si="1"/>
        <v>'',</v>
      </c>
      <c r="I226" s="4" t="str">
        <f>MATCH('Decision Tree Importance'!A226,'Linear Regression'!A:A,0)</f>
        <v>#N/A</v>
      </c>
    </row>
    <row r="227">
      <c r="A227" s="23"/>
      <c r="C227" s="6"/>
      <c r="D227" s="6"/>
      <c r="E227" s="8"/>
      <c r="F227" s="8"/>
      <c r="G227" s="4" t="str">
        <f>IFERROR(__xludf.DUMMYFUNCTION("RANK(D227,FILTER(D:D,F:F=F227,B:B=B227))"),"#N/A")</f>
        <v>#N/A</v>
      </c>
      <c r="H227" s="4" t="str">
        <f t="shared" si="1"/>
        <v>'',</v>
      </c>
      <c r="I227" s="4" t="str">
        <f>MATCH('Decision Tree Importance'!A227,'Linear Regression'!A:A,0)</f>
        <v>#N/A</v>
      </c>
    </row>
    <row r="228">
      <c r="A228" s="23"/>
      <c r="C228" s="6"/>
      <c r="D228" s="6"/>
      <c r="E228" s="8"/>
      <c r="F228" s="8"/>
      <c r="G228" s="4" t="str">
        <f>IFERROR(__xludf.DUMMYFUNCTION("RANK(D228,FILTER(D:D,F:F=F228,B:B=B228))"),"#N/A")</f>
        <v>#N/A</v>
      </c>
      <c r="H228" s="4" t="str">
        <f t="shared" si="1"/>
        <v>'',</v>
      </c>
      <c r="I228" s="4" t="str">
        <f>MATCH('Decision Tree Importance'!A228,'Linear Regression'!A:A,0)</f>
        <v>#N/A</v>
      </c>
    </row>
    <row r="229">
      <c r="A229" s="23"/>
      <c r="C229" s="6"/>
      <c r="D229" s="6"/>
      <c r="E229" s="8"/>
      <c r="F229" s="8"/>
      <c r="G229" s="4" t="str">
        <f>IFERROR(__xludf.DUMMYFUNCTION("RANK(D229,FILTER(D:D,F:F=F229,B:B=B229))"),"#N/A")</f>
        <v>#N/A</v>
      </c>
      <c r="H229" s="4" t="str">
        <f t="shared" si="1"/>
        <v>'',</v>
      </c>
      <c r="I229" s="4" t="str">
        <f>MATCH('Decision Tree Importance'!A229,'Linear Regression'!A:A,0)</f>
        <v>#N/A</v>
      </c>
    </row>
    <row r="230">
      <c r="A230" s="23"/>
      <c r="C230" s="6"/>
      <c r="D230" s="6"/>
      <c r="E230" s="8"/>
      <c r="F230" s="8"/>
      <c r="G230" s="4" t="str">
        <f>IFERROR(__xludf.DUMMYFUNCTION("RANK(D230,FILTER(D:D,F:F=F230,B:B=B230))"),"#N/A")</f>
        <v>#N/A</v>
      </c>
      <c r="H230" s="4" t="str">
        <f t="shared" si="1"/>
        <v>'',</v>
      </c>
      <c r="I230" s="4" t="str">
        <f>MATCH('Decision Tree Importance'!A230,'Linear Regression'!A:A,0)</f>
        <v>#N/A</v>
      </c>
    </row>
    <row r="231">
      <c r="A231" s="23"/>
      <c r="C231" s="6"/>
      <c r="D231" s="6"/>
      <c r="E231" s="8"/>
      <c r="F231" s="8"/>
      <c r="G231" s="4" t="str">
        <f>IFERROR(__xludf.DUMMYFUNCTION("RANK(D231,FILTER(D:D,F:F=F231,B:B=B231))"),"#N/A")</f>
        <v>#N/A</v>
      </c>
      <c r="H231" s="4" t="str">
        <f t="shared" si="1"/>
        <v>'',</v>
      </c>
      <c r="I231" s="4" t="str">
        <f>MATCH('Decision Tree Importance'!A231,'Linear Regression'!A:A,0)</f>
        <v>#N/A</v>
      </c>
    </row>
    <row r="232">
      <c r="A232" s="23"/>
      <c r="C232" s="6"/>
      <c r="D232" s="6"/>
      <c r="E232" s="8"/>
      <c r="F232" s="8"/>
      <c r="G232" s="4" t="str">
        <f>IFERROR(__xludf.DUMMYFUNCTION("RANK(D232,FILTER(D:D,F:F=F232,B:B=B232))"),"#N/A")</f>
        <v>#N/A</v>
      </c>
      <c r="H232" s="4" t="str">
        <f t="shared" si="1"/>
        <v>'',</v>
      </c>
      <c r="I232" s="4" t="str">
        <f>MATCH('Decision Tree Importance'!A232,'Linear Regression'!A:A,0)</f>
        <v>#N/A</v>
      </c>
    </row>
    <row r="233">
      <c r="A233" s="23"/>
      <c r="C233" s="6"/>
      <c r="D233" s="6"/>
      <c r="E233" s="8"/>
      <c r="F233" s="8"/>
      <c r="G233" s="4" t="str">
        <f>IFERROR(__xludf.DUMMYFUNCTION("RANK(D233,FILTER(D:D,F:F=F233,B:B=B233))"),"#N/A")</f>
        <v>#N/A</v>
      </c>
      <c r="H233" s="4" t="str">
        <f t="shared" si="1"/>
        <v>'',</v>
      </c>
      <c r="I233" s="4" t="str">
        <f>MATCH('Decision Tree Importance'!A233,'Linear Regression'!A:A,0)</f>
        <v>#N/A</v>
      </c>
    </row>
    <row r="234">
      <c r="A234" s="23"/>
      <c r="C234" s="6"/>
      <c r="D234" s="6"/>
      <c r="E234" s="8"/>
      <c r="F234" s="8"/>
      <c r="G234" s="4" t="str">
        <f>IFERROR(__xludf.DUMMYFUNCTION("RANK(D234,FILTER(D:D,F:F=F234,B:B=B234))"),"#N/A")</f>
        <v>#N/A</v>
      </c>
      <c r="H234" s="4" t="str">
        <f t="shared" si="1"/>
        <v>'',</v>
      </c>
      <c r="I234" s="4" t="str">
        <f>MATCH('Decision Tree Importance'!A234,'Linear Regression'!A:A,0)</f>
        <v>#N/A</v>
      </c>
    </row>
    <row r="235">
      <c r="A235" s="23"/>
      <c r="C235" s="6"/>
      <c r="D235" s="6"/>
      <c r="E235" s="8"/>
      <c r="F235" s="8"/>
      <c r="G235" s="4" t="str">
        <f>IFERROR(__xludf.DUMMYFUNCTION("RANK(D235,FILTER(D:D,F:F=F235,B:B=B235))"),"#N/A")</f>
        <v>#N/A</v>
      </c>
      <c r="H235" s="4" t="str">
        <f t="shared" si="1"/>
        <v>'',</v>
      </c>
      <c r="I235" s="4" t="str">
        <f>MATCH('Decision Tree Importance'!A235,'Linear Regression'!A:A,0)</f>
        <v>#N/A</v>
      </c>
    </row>
    <row r="236">
      <c r="A236" s="23"/>
      <c r="C236" s="6"/>
      <c r="D236" s="6"/>
      <c r="E236" s="8"/>
      <c r="F236" s="8"/>
      <c r="G236" s="4" t="str">
        <f>IFERROR(__xludf.DUMMYFUNCTION("RANK(D236,FILTER(D:D,F:F=F236,B:B=B236))"),"#N/A")</f>
        <v>#N/A</v>
      </c>
      <c r="H236" s="4" t="str">
        <f t="shared" si="1"/>
        <v>'',</v>
      </c>
      <c r="I236" s="4" t="str">
        <f>MATCH('Decision Tree Importance'!A236,'Linear Regression'!A:A,0)</f>
        <v>#N/A</v>
      </c>
    </row>
    <row r="237">
      <c r="A237" s="23"/>
      <c r="C237" s="6"/>
      <c r="D237" s="6"/>
      <c r="E237" s="8"/>
      <c r="F237" s="8"/>
      <c r="G237" s="4" t="str">
        <f>IFERROR(__xludf.DUMMYFUNCTION("RANK(D237,FILTER(D:D,F:F=F237,B:B=B237))"),"#N/A")</f>
        <v>#N/A</v>
      </c>
      <c r="H237" s="4" t="str">
        <f t="shared" si="1"/>
        <v>'',</v>
      </c>
      <c r="I237" s="4" t="str">
        <f>MATCH('Decision Tree Importance'!A237,'Linear Regression'!A:A,0)</f>
        <v>#N/A</v>
      </c>
    </row>
    <row r="238">
      <c r="A238" s="23"/>
      <c r="C238" s="6"/>
      <c r="D238" s="6"/>
      <c r="E238" s="8"/>
      <c r="F238" s="8"/>
      <c r="G238" s="4" t="str">
        <f>IFERROR(__xludf.DUMMYFUNCTION("RANK(D238,FILTER(D:D,F:F=F238,B:B=B238))"),"#N/A")</f>
        <v>#N/A</v>
      </c>
      <c r="H238" s="4" t="str">
        <f t="shared" si="1"/>
        <v>'',</v>
      </c>
      <c r="I238" s="4" t="str">
        <f>MATCH('Decision Tree Importance'!A238,'Linear Regression'!A:A,0)</f>
        <v>#N/A</v>
      </c>
    </row>
    <row r="239">
      <c r="A239" s="23"/>
      <c r="C239" s="6"/>
      <c r="D239" s="6"/>
      <c r="E239" s="8"/>
      <c r="F239" s="8"/>
      <c r="G239" s="4" t="str">
        <f>IFERROR(__xludf.DUMMYFUNCTION("RANK(D239,FILTER(D:D,F:F=F239,B:B=B239))"),"#N/A")</f>
        <v>#N/A</v>
      </c>
      <c r="H239" s="4" t="str">
        <f t="shared" si="1"/>
        <v>'',</v>
      </c>
      <c r="I239" s="4" t="str">
        <f>MATCH('Decision Tree Importance'!A239,'Linear Regression'!A:A,0)</f>
        <v>#N/A</v>
      </c>
    </row>
    <row r="240">
      <c r="A240" s="23"/>
      <c r="C240" s="6"/>
      <c r="D240" s="6"/>
      <c r="E240" s="8"/>
      <c r="F240" s="8"/>
      <c r="G240" s="4" t="str">
        <f>IFERROR(__xludf.DUMMYFUNCTION("RANK(D240,FILTER(D:D,F:F=F240,B:B=B240))"),"#N/A")</f>
        <v>#N/A</v>
      </c>
      <c r="H240" s="4" t="str">
        <f t="shared" si="1"/>
        <v>'',</v>
      </c>
      <c r="I240" s="4" t="str">
        <f>MATCH('Decision Tree Importance'!A240,'Linear Regression'!A:A,0)</f>
        <v>#N/A</v>
      </c>
    </row>
    <row r="241">
      <c r="A241" s="23"/>
      <c r="C241" s="6"/>
      <c r="D241" s="6"/>
      <c r="E241" s="8"/>
      <c r="F241" s="8"/>
      <c r="G241" s="4" t="str">
        <f>IFERROR(__xludf.DUMMYFUNCTION("RANK(D241,FILTER(D:D,F:F=F241,B:B=B241))"),"#N/A")</f>
        <v>#N/A</v>
      </c>
      <c r="H241" s="4" t="str">
        <f t="shared" si="1"/>
        <v>'',</v>
      </c>
      <c r="I241" s="4" t="str">
        <f>MATCH('Decision Tree Importance'!A241,'Linear Regression'!A:A,0)</f>
        <v>#N/A</v>
      </c>
    </row>
    <row r="242">
      <c r="A242" s="23"/>
      <c r="C242" s="6"/>
      <c r="D242" s="6"/>
      <c r="E242" s="8"/>
      <c r="F242" s="8"/>
      <c r="G242" s="4" t="str">
        <f>IFERROR(__xludf.DUMMYFUNCTION("RANK(D242,FILTER(D:D,F:F=F242,B:B=B242))"),"#N/A")</f>
        <v>#N/A</v>
      </c>
      <c r="H242" s="4" t="str">
        <f t="shared" si="1"/>
        <v>'',</v>
      </c>
      <c r="I242" s="4" t="str">
        <f>MATCH('Decision Tree Importance'!A242,'Linear Regression'!A:A,0)</f>
        <v>#N/A</v>
      </c>
    </row>
    <row r="243">
      <c r="A243" s="23"/>
      <c r="C243" s="6"/>
      <c r="D243" s="6"/>
      <c r="E243" s="8"/>
      <c r="F243" s="8"/>
      <c r="G243" s="4" t="str">
        <f>IFERROR(__xludf.DUMMYFUNCTION("RANK(D243,FILTER(D:D,F:F=F243,B:B=B243))"),"#N/A")</f>
        <v>#N/A</v>
      </c>
      <c r="H243" s="4" t="str">
        <f t="shared" si="1"/>
        <v>'',</v>
      </c>
      <c r="I243" s="4" t="str">
        <f>MATCH('Decision Tree Importance'!A243,'Linear Regression'!A:A,0)</f>
        <v>#N/A</v>
      </c>
    </row>
    <row r="244">
      <c r="A244" s="23"/>
      <c r="C244" s="6"/>
      <c r="D244" s="6"/>
      <c r="E244" s="8"/>
      <c r="F244" s="8"/>
      <c r="G244" s="4" t="str">
        <f>IFERROR(__xludf.DUMMYFUNCTION("RANK(D244,FILTER(D:D,F:F=F244,B:B=B244))"),"#N/A")</f>
        <v>#N/A</v>
      </c>
      <c r="H244" s="4" t="str">
        <f t="shared" si="1"/>
        <v>'',</v>
      </c>
      <c r="I244" s="4" t="str">
        <f>MATCH('Decision Tree Importance'!A244,'Linear Regression'!A:A,0)</f>
        <v>#N/A</v>
      </c>
    </row>
    <row r="245">
      <c r="A245" s="23"/>
      <c r="C245" s="6"/>
      <c r="D245" s="6"/>
      <c r="E245" s="8"/>
      <c r="F245" s="8"/>
      <c r="G245" s="4" t="str">
        <f>IFERROR(__xludf.DUMMYFUNCTION("RANK(D245,FILTER(D:D,F:F=F245,B:B=B245))"),"#N/A")</f>
        <v>#N/A</v>
      </c>
      <c r="H245" s="4" t="str">
        <f t="shared" si="1"/>
        <v>'',</v>
      </c>
      <c r="I245" s="4" t="str">
        <f>MATCH('Decision Tree Importance'!A245,'Linear Regression'!A:A,0)</f>
        <v>#N/A</v>
      </c>
    </row>
    <row r="246">
      <c r="A246" s="23"/>
      <c r="C246" s="6"/>
      <c r="D246" s="6"/>
      <c r="E246" s="8"/>
      <c r="F246" s="8"/>
      <c r="G246" s="4" t="str">
        <f>IFERROR(__xludf.DUMMYFUNCTION("RANK(D246,FILTER(D:D,F:F=F246,B:B=B246))"),"#N/A")</f>
        <v>#N/A</v>
      </c>
      <c r="H246" s="4" t="str">
        <f t="shared" si="1"/>
        <v>'',</v>
      </c>
      <c r="I246" s="4" t="str">
        <f>MATCH('Decision Tree Importance'!A246,'Linear Regression'!A:A,0)</f>
        <v>#N/A</v>
      </c>
    </row>
    <row r="247">
      <c r="A247" s="23"/>
      <c r="C247" s="6"/>
      <c r="D247" s="6"/>
      <c r="E247" s="8"/>
      <c r="F247" s="8"/>
      <c r="G247" s="4" t="str">
        <f>IFERROR(__xludf.DUMMYFUNCTION("RANK(D247,FILTER(D:D,F:F=F247,B:B=B247))"),"#N/A")</f>
        <v>#N/A</v>
      </c>
      <c r="H247" s="4" t="str">
        <f t="shared" si="1"/>
        <v>'',</v>
      </c>
      <c r="I247" s="4" t="str">
        <f>MATCH('Decision Tree Importance'!A247,'Linear Regression'!A:A,0)</f>
        <v>#N/A</v>
      </c>
    </row>
    <row r="248">
      <c r="A248" s="23"/>
      <c r="C248" s="6"/>
      <c r="D248" s="6"/>
      <c r="E248" s="8"/>
      <c r="F248" s="8"/>
      <c r="G248" s="4" t="str">
        <f>IFERROR(__xludf.DUMMYFUNCTION("RANK(D248,FILTER(D:D,F:F=F248,B:B=B248))"),"#N/A")</f>
        <v>#N/A</v>
      </c>
      <c r="H248" s="4" t="str">
        <f t="shared" si="1"/>
        <v>'',</v>
      </c>
      <c r="I248" s="4" t="str">
        <f>MATCH('Decision Tree Importance'!A248,'Linear Regression'!A:A,0)</f>
        <v>#N/A</v>
      </c>
    </row>
    <row r="249">
      <c r="A249" s="23"/>
      <c r="C249" s="6"/>
      <c r="D249" s="6"/>
      <c r="E249" s="8"/>
      <c r="F249" s="8"/>
      <c r="G249" s="4" t="str">
        <f>IFERROR(__xludf.DUMMYFUNCTION("RANK(D249,FILTER(D:D,F:F=F249,B:B=B249))"),"#N/A")</f>
        <v>#N/A</v>
      </c>
      <c r="H249" s="4" t="str">
        <f t="shared" si="1"/>
        <v>'',</v>
      </c>
      <c r="I249" s="4" t="str">
        <f>MATCH('Decision Tree Importance'!A249,'Linear Regression'!A:A,0)</f>
        <v>#N/A</v>
      </c>
    </row>
    <row r="250">
      <c r="A250" s="23"/>
      <c r="C250" s="6"/>
      <c r="D250" s="6"/>
      <c r="E250" s="8"/>
      <c r="F250" s="8"/>
      <c r="G250" s="4" t="str">
        <f>IFERROR(__xludf.DUMMYFUNCTION("RANK(D250,FILTER(D:D,F:F=F250,B:B=B250))"),"#N/A")</f>
        <v>#N/A</v>
      </c>
      <c r="H250" s="4" t="str">
        <f t="shared" si="1"/>
        <v>'',</v>
      </c>
      <c r="I250" s="4" t="str">
        <f>MATCH('Decision Tree Importance'!A250,'Linear Regression'!A:A,0)</f>
        <v>#N/A</v>
      </c>
    </row>
    <row r="251">
      <c r="A251" s="23"/>
      <c r="C251" s="6"/>
      <c r="D251" s="6"/>
      <c r="E251" s="8"/>
      <c r="F251" s="8"/>
      <c r="G251" s="4" t="str">
        <f>IFERROR(__xludf.DUMMYFUNCTION("RANK(D251,FILTER(D:D,F:F=F251,B:B=B251))"),"#N/A")</f>
        <v>#N/A</v>
      </c>
      <c r="H251" s="4" t="str">
        <f t="shared" si="1"/>
        <v>'',</v>
      </c>
      <c r="I251" s="4" t="str">
        <f>MATCH('Decision Tree Importance'!A251,'Linear Regression'!A:A,0)</f>
        <v>#N/A</v>
      </c>
    </row>
    <row r="252">
      <c r="A252" s="23"/>
      <c r="C252" s="6"/>
      <c r="D252" s="6"/>
      <c r="E252" s="8"/>
      <c r="F252" s="8"/>
      <c r="G252" s="4" t="str">
        <f>IFERROR(__xludf.DUMMYFUNCTION("RANK(D252,FILTER(D:D,F:F=F252,B:B=B252))"),"#N/A")</f>
        <v>#N/A</v>
      </c>
      <c r="H252" s="4" t="str">
        <f t="shared" si="1"/>
        <v>'',</v>
      </c>
      <c r="I252" s="4" t="str">
        <f>MATCH('Decision Tree Importance'!A252,'Linear Regression'!A:A,0)</f>
        <v>#N/A</v>
      </c>
    </row>
    <row r="253">
      <c r="A253" s="23"/>
      <c r="C253" s="6"/>
      <c r="D253" s="6"/>
      <c r="E253" s="8"/>
      <c r="F253" s="8"/>
      <c r="G253" s="4" t="str">
        <f>IFERROR(__xludf.DUMMYFUNCTION("RANK(D253,FILTER(D:D,F:F=F253,B:B=B253))"),"#N/A")</f>
        <v>#N/A</v>
      </c>
      <c r="H253" s="4" t="str">
        <f t="shared" si="1"/>
        <v>'',</v>
      </c>
      <c r="I253" s="4" t="str">
        <f>MATCH('Decision Tree Importance'!A253,'Linear Regression'!A:A,0)</f>
        <v>#N/A</v>
      </c>
    </row>
    <row r="254">
      <c r="A254" s="23"/>
      <c r="C254" s="6"/>
      <c r="D254" s="6"/>
      <c r="E254" s="8"/>
      <c r="F254" s="8"/>
      <c r="G254" s="4" t="str">
        <f>IFERROR(__xludf.DUMMYFUNCTION("RANK(D254,FILTER(D:D,F:F=F254,B:B=B254))"),"#N/A")</f>
        <v>#N/A</v>
      </c>
      <c r="H254" s="4" t="str">
        <f t="shared" si="1"/>
        <v>'',</v>
      </c>
      <c r="I254" s="4" t="str">
        <f>MATCH('Decision Tree Importance'!A254,'Linear Regression'!A:A,0)</f>
        <v>#N/A</v>
      </c>
    </row>
    <row r="255">
      <c r="A255" s="23"/>
      <c r="C255" s="6"/>
      <c r="D255" s="6"/>
      <c r="E255" s="8"/>
      <c r="F255" s="8"/>
      <c r="G255" s="4" t="str">
        <f>IFERROR(__xludf.DUMMYFUNCTION("RANK(D255,FILTER(D:D,F:F=F255,B:B=B255))"),"#N/A")</f>
        <v>#N/A</v>
      </c>
      <c r="H255" s="4" t="str">
        <f t="shared" si="1"/>
        <v>'',</v>
      </c>
      <c r="I255" s="4" t="str">
        <f>MATCH('Decision Tree Importance'!A255,'Linear Regression'!A:A,0)</f>
        <v>#N/A</v>
      </c>
    </row>
    <row r="256">
      <c r="A256" s="23"/>
      <c r="C256" s="6"/>
      <c r="D256" s="6"/>
      <c r="E256" s="8"/>
      <c r="F256" s="8"/>
      <c r="G256" s="4" t="str">
        <f>IFERROR(__xludf.DUMMYFUNCTION("RANK(D256,FILTER(D:D,F:F=F256,B:B=B256))"),"#N/A")</f>
        <v>#N/A</v>
      </c>
      <c r="H256" s="4" t="str">
        <f t="shared" si="1"/>
        <v>'',</v>
      </c>
      <c r="I256" s="4" t="str">
        <f>MATCH('Decision Tree Importance'!A256,'Linear Regression'!A:A,0)</f>
        <v>#N/A</v>
      </c>
    </row>
    <row r="257">
      <c r="A257" s="23"/>
      <c r="C257" s="6"/>
      <c r="D257" s="6"/>
      <c r="E257" s="8"/>
      <c r="F257" s="8"/>
      <c r="G257" s="4" t="str">
        <f>IFERROR(__xludf.DUMMYFUNCTION("RANK(D257,FILTER(D:D,F:F=F257,B:B=B257))"),"#N/A")</f>
        <v>#N/A</v>
      </c>
      <c r="H257" s="4" t="str">
        <f t="shared" si="1"/>
        <v>'',</v>
      </c>
      <c r="I257" s="4" t="str">
        <f>MATCH('Decision Tree Importance'!A257,'Linear Regression'!A:A,0)</f>
        <v>#N/A</v>
      </c>
    </row>
    <row r="258">
      <c r="A258" s="23"/>
      <c r="C258" s="6"/>
      <c r="D258" s="6"/>
      <c r="E258" s="8"/>
      <c r="F258" s="8"/>
      <c r="G258" s="4" t="str">
        <f>IFERROR(__xludf.DUMMYFUNCTION("RANK(D258,FILTER(D:D,F:F=F258,B:B=B258))"),"#N/A")</f>
        <v>#N/A</v>
      </c>
      <c r="H258" s="4" t="str">
        <f t="shared" si="1"/>
        <v>'',</v>
      </c>
      <c r="I258" s="4" t="str">
        <f>MATCH('Decision Tree Importance'!A258,'Linear Regression'!A:A,0)</f>
        <v>#N/A</v>
      </c>
    </row>
    <row r="259">
      <c r="A259" s="23"/>
      <c r="C259" s="6"/>
      <c r="D259" s="6"/>
      <c r="E259" s="8"/>
      <c r="F259" s="8"/>
      <c r="G259" s="4" t="str">
        <f>IFERROR(__xludf.DUMMYFUNCTION("RANK(D259,FILTER(D:D,F:F=F259,B:B=B259))"),"#N/A")</f>
        <v>#N/A</v>
      </c>
      <c r="H259" s="4" t="str">
        <f t="shared" si="1"/>
        <v>'',</v>
      </c>
      <c r="I259" s="4" t="str">
        <f>MATCH('Decision Tree Importance'!A259,'Linear Regression'!A:A,0)</f>
        <v>#N/A</v>
      </c>
    </row>
    <row r="260">
      <c r="A260" s="23"/>
      <c r="C260" s="6"/>
      <c r="D260" s="6"/>
      <c r="E260" s="8"/>
      <c r="F260" s="8"/>
      <c r="G260" s="4" t="str">
        <f>IFERROR(__xludf.DUMMYFUNCTION("RANK(D260,FILTER(D:D,F:F=F260,B:B=B260))"),"#N/A")</f>
        <v>#N/A</v>
      </c>
      <c r="H260" s="4" t="str">
        <f t="shared" si="1"/>
        <v>'',</v>
      </c>
      <c r="I260" s="4" t="str">
        <f>MATCH('Decision Tree Importance'!A260,'Linear Regression'!A:A,0)</f>
        <v>#N/A</v>
      </c>
    </row>
    <row r="261">
      <c r="A261" s="23"/>
      <c r="C261" s="6"/>
      <c r="D261" s="6"/>
      <c r="E261" s="8"/>
      <c r="F261" s="8"/>
      <c r="G261" s="4" t="str">
        <f>IFERROR(__xludf.DUMMYFUNCTION("RANK(D261,FILTER(D:D,F:F=F261,B:B=B261))"),"#N/A")</f>
        <v>#N/A</v>
      </c>
      <c r="H261" s="4" t="str">
        <f t="shared" si="1"/>
        <v>'',</v>
      </c>
      <c r="I261" s="4" t="str">
        <f>MATCH('Decision Tree Importance'!A261,'Linear Regression'!A:A,0)</f>
        <v>#N/A</v>
      </c>
    </row>
    <row r="262">
      <c r="A262" s="23"/>
      <c r="C262" s="6"/>
      <c r="D262" s="6"/>
      <c r="E262" s="8"/>
      <c r="F262" s="8"/>
      <c r="G262" s="4" t="str">
        <f>IFERROR(__xludf.DUMMYFUNCTION("RANK(D262,FILTER(D:D,F:F=F262,B:B=B262))"),"#N/A")</f>
        <v>#N/A</v>
      </c>
      <c r="H262" s="4" t="str">
        <f t="shared" si="1"/>
        <v>'',</v>
      </c>
      <c r="I262" s="4" t="str">
        <f>MATCH('Decision Tree Importance'!A262,'Linear Regression'!A:A,0)</f>
        <v>#N/A</v>
      </c>
    </row>
    <row r="263">
      <c r="A263" s="23"/>
      <c r="C263" s="6"/>
      <c r="D263" s="6"/>
      <c r="E263" s="8"/>
      <c r="F263" s="8"/>
      <c r="G263" s="4" t="str">
        <f>IFERROR(__xludf.DUMMYFUNCTION("RANK(D263,FILTER(D:D,F:F=F263,B:B=B263))"),"#N/A")</f>
        <v>#N/A</v>
      </c>
      <c r="H263" s="4" t="str">
        <f t="shared" si="1"/>
        <v>'',</v>
      </c>
      <c r="I263" s="4" t="str">
        <f>MATCH('Decision Tree Importance'!A263,'Linear Regression'!A:A,0)</f>
        <v>#N/A</v>
      </c>
    </row>
    <row r="264">
      <c r="A264" s="23"/>
      <c r="C264" s="6"/>
      <c r="D264" s="6"/>
      <c r="E264" s="8"/>
      <c r="F264" s="8"/>
      <c r="G264" s="4" t="str">
        <f>IFERROR(__xludf.DUMMYFUNCTION("RANK(D264,FILTER(D:D,F:F=F264,B:B=B264))"),"#N/A")</f>
        <v>#N/A</v>
      </c>
      <c r="H264" s="4" t="str">
        <f t="shared" si="1"/>
        <v>'',</v>
      </c>
      <c r="I264" s="4" t="str">
        <f>MATCH('Decision Tree Importance'!A264,'Linear Regression'!A:A,0)</f>
        <v>#N/A</v>
      </c>
    </row>
    <row r="265">
      <c r="A265" s="23"/>
      <c r="C265" s="6"/>
      <c r="D265" s="6"/>
      <c r="E265" s="8"/>
      <c r="F265" s="8"/>
      <c r="G265" s="4" t="str">
        <f>IFERROR(__xludf.DUMMYFUNCTION("RANK(D265,FILTER(D:D,F:F=F265,B:B=B265))"),"#N/A")</f>
        <v>#N/A</v>
      </c>
      <c r="H265" s="4" t="str">
        <f t="shared" si="1"/>
        <v>'',</v>
      </c>
      <c r="I265" s="4" t="str">
        <f>MATCH('Decision Tree Importance'!A265,'Linear Regression'!A:A,0)</f>
        <v>#N/A</v>
      </c>
    </row>
    <row r="266">
      <c r="A266" s="23"/>
      <c r="C266" s="6"/>
      <c r="D266" s="6"/>
      <c r="E266" s="8"/>
      <c r="F266" s="8"/>
      <c r="G266" s="4" t="str">
        <f>IFERROR(__xludf.DUMMYFUNCTION("RANK(D266,FILTER(D:D,F:F=F266,B:B=B266))"),"#N/A")</f>
        <v>#N/A</v>
      </c>
      <c r="H266" s="4" t="str">
        <f t="shared" si="1"/>
        <v>'',</v>
      </c>
      <c r="I266" s="4" t="str">
        <f>MATCH('Decision Tree Importance'!A266,'Linear Regression'!A:A,0)</f>
        <v>#N/A</v>
      </c>
    </row>
    <row r="267">
      <c r="A267" s="23"/>
      <c r="C267" s="6"/>
      <c r="D267" s="6"/>
      <c r="E267" s="8"/>
      <c r="F267" s="8"/>
      <c r="G267" s="4" t="str">
        <f>IFERROR(__xludf.DUMMYFUNCTION("RANK(D267,FILTER(D:D,F:F=F267,B:B=B267))"),"#N/A")</f>
        <v>#N/A</v>
      </c>
      <c r="H267" s="4" t="str">
        <f t="shared" si="1"/>
        <v>'',</v>
      </c>
      <c r="I267" s="4" t="str">
        <f>MATCH('Decision Tree Importance'!A267,'Linear Regression'!A:A,0)</f>
        <v>#N/A</v>
      </c>
    </row>
    <row r="268">
      <c r="A268" s="23"/>
      <c r="C268" s="6"/>
      <c r="D268" s="6"/>
      <c r="E268" s="8"/>
      <c r="F268" s="8"/>
      <c r="G268" s="4" t="str">
        <f>IFERROR(__xludf.DUMMYFUNCTION("RANK(D268,FILTER(D:D,F:F=F268,B:B=B268))"),"#N/A")</f>
        <v>#N/A</v>
      </c>
      <c r="H268" s="4" t="str">
        <f t="shared" si="1"/>
        <v>'',</v>
      </c>
      <c r="I268" s="4" t="str">
        <f>MATCH('Decision Tree Importance'!A268,'Linear Regression'!A:A,0)</f>
        <v>#N/A</v>
      </c>
    </row>
    <row r="269">
      <c r="A269" s="23"/>
      <c r="C269" s="6"/>
      <c r="D269" s="6"/>
      <c r="E269" s="8"/>
      <c r="F269" s="8"/>
      <c r="G269" s="4" t="str">
        <f>IFERROR(__xludf.DUMMYFUNCTION("RANK(D269,FILTER(D:D,F:F=F269,B:B=B269))"),"#N/A")</f>
        <v>#N/A</v>
      </c>
      <c r="H269" s="4" t="str">
        <f t="shared" si="1"/>
        <v>'',</v>
      </c>
      <c r="I269" s="4" t="str">
        <f>MATCH('Decision Tree Importance'!A269,'Linear Regression'!A:A,0)</f>
        <v>#N/A</v>
      </c>
    </row>
    <row r="270">
      <c r="A270" s="23"/>
      <c r="C270" s="6"/>
      <c r="D270" s="6"/>
      <c r="E270" s="8"/>
      <c r="F270" s="8"/>
      <c r="G270" s="4" t="str">
        <f>IFERROR(__xludf.DUMMYFUNCTION("RANK(D270,FILTER(D:D,F:F=F270,B:B=B270))"),"#N/A")</f>
        <v>#N/A</v>
      </c>
      <c r="H270" s="4" t="str">
        <f t="shared" si="1"/>
        <v>'',</v>
      </c>
      <c r="I270" s="4" t="str">
        <f>MATCH('Decision Tree Importance'!A270,'Linear Regression'!A:A,0)</f>
        <v>#N/A</v>
      </c>
    </row>
    <row r="271">
      <c r="A271" s="23"/>
      <c r="C271" s="6"/>
      <c r="D271" s="6"/>
      <c r="E271" s="8"/>
      <c r="F271" s="8"/>
      <c r="G271" s="4" t="str">
        <f>IFERROR(__xludf.DUMMYFUNCTION("RANK(D271,FILTER(D:D,F:F=F271,B:B=B271))"),"#N/A")</f>
        <v>#N/A</v>
      </c>
      <c r="H271" s="4" t="str">
        <f t="shared" si="1"/>
        <v>'',</v>
      </c>
      <c r="I271" s="4" t="str">
        <f>MATCH('Decision Tree Importance'!A271,'Linear Regression'!A:A,0)</f>
        <v>#N/A</v>
      </c>
    </row>
    <row r="272">
      <c r="A272" s="23"/>
      <c r="C272" s="6"/>
      <c r="D272" s="6"/>
      <c r="E272" s="8"/>
      <c r="F272" s="8"/>
      <c r="G272" s="4" t="str">
        <f>IFERROR(__xludf.DUMMYFUNCTION("RANK(D272,FILTER(D:D,F:F=F272,B:B=B272))"),"#N/A")</f>
        <v>#N/A</v>
      </c>
      <c r="H272" s="4" t="str">
        <f t="shared" si="1"/>
        <v>'',</v>
      </c>
      <c r="I272" s="4" t="str">
        <f>MATCH('Decision Tree Importance'!A272,'Linear Regression'!A:A,0)</f>
        <v>#N/A</v>
      </c>
    </row>
    <row r="273">
      <c r="A273" s="23"/>
      <c r="C273" s="6"/>
      <c r="D273" s="6"/>
      <c r="E273" s="8"/>
      <c r="F273" s="8"/>
      <c r="G273" s="4" t="str">
        <f>IFERROR(__xludf.DUMMYFUNCTION("RANK(D273,FILTER(D:D,F:F=F273,B:B=B273))"),"#N/A")</f>
        <v>#N/A</v>
      </c>
      <c r="H273" s="4" t="str">
        <f t="shared" si="1"/>
        <v>'',</v>
      </c>
      <c r="I273" s="4" t="str">
        <f>MATCH('Decision Tree Importance'!A273,'Linear Regression'!A:A,0)</f>
        <v>#N/A</v>
      </c>
    </row>
    <row r="274">
      <c r="A274" s="23"/>
      <c r="C274" s="6"/>
      <c r="D274" s="6"/>
      <c r="E274" s="8"/>
      <c r="F274" s="8"/>
      <c r="G274" s="4" t="str">
        <f>IFERROR(__xludf.DUMMYFUNCTION("RANK(D274,FILTER(D:D,F:F=F274,B:B=B274))"),"#N/A")</f>
        <v>#N/A</v>
      </c>
      <c r="H274" s="4" t="str">
        <f t="shared" si="1"/>
        <v>'',</v>
      </c>
      <c r="I274" s="4" t="str">
        <f>MATCH('Decision Tree Importance'!A274,'Linear Regression'!A:A,0)</f>
        <v>#N/A</v>
      </c>
    </row>
    <row r="275">
      <c r="A275" s="23"/>
      <c r="C275" s="6"/>
      <c r="D275" s="6"/>
      <c r="E275" s="8"/>
      <c r="F275" s="8"/>
      <c r="G275" s="4" t="str">
        <f>IFERROR(__xludf.DUMMYFUNCTION("RANK(D275,FILTER(D:D,F:F=F275,B:B=B275))"),"#N/A")</f>
        <v>#N/A</v>
      </c>
      <c r="H275" s="4" t="str">
        <f t="shared" si="1"/>
        <v>'',</v>
      </c>
      <c r="I275" s="4" t="str">
        <f>MATCH('Decision Tree Importance'!A275,'Linear Regression'!A:A,0)</f>
        <v>#N/A</v>
      </c>
    </row>
    <row r="276">
      <c r="A276" s="23"/>
      <c r="C276" s="6"/>
      <c r="D276" s="6"/>
      <c r="E276" s="8"/>
      <c r="F276" s="8"/>
      <c r="G276" s="4" t="str">
        <f>IFERROR(__xludf.DUMMYFUNCTION("RANK(D276,FILTER(D:D,F:F=F276,B:B=B276))"),"#N/A")</f>
        <v>#N/A</v>
      </c>
      <c r="H276" s="4" t="str">
        <f t="shared" si="1"/>
        <v>'',</v>
      </c>
      <c r="I276" s="4" t="str">
        <f>MATCH('Decision Tree Importance'!A276,'Linear Regression'!A:A,0)</f>
        <v>#N/A</v>
      </c>
    </row>
    <row r="277">
      <c r="A277" s="23"/>
      <c r="C277" s="6"/>
      <c r="D277" s="6"/>
      <c r="E277" s="8"/>
      <c r="F277" s="8"/>
      <c r="G277" s="4" t="str">
        <f>IFERROR(__xludf.DUMMYFUNCTION("RANK(D277,FILTER(D:D,F:F=F277,B:B=B277))"),"#N/A")</f>
        <v>#N/A</v>
      </c>
      <c r="H277" s="4" t="str">
        <f t="shared" si="1"/>
        <v>'',</v>
      </c>
      <c r="I277" s="4" t="str">
        <f>MATCH('Decision Tree Importance'!A277,'Linear Regression'!A:A,0)</f>
        <v>#N/A</v>
      </c>
    </row>
    <row r="278">
      <c r="A278" s="23"/>
      <c r="C278" s="6"/>
      <c r="D278" s="6"/>
      <c r="E278" s="8"/>
      <c r="F278" s="8"/>
      <c r="G278" s="4" t="str">
        <f>IFERROR(__xludf.DUMMYFUNCTION("RANK(D278,FILTER(D:D,F:F=F278,B:B=B278))"),"#N/A")</f>
        <v>#N/A</v>
      </c>
      <c r="H278" s="4" t="str">
        <f t="shared" si="1"/>
        <v>'',</v>
      </c>
      <c r="I278" s="4" t="str">
        <f>MATCH('Decision Tree Importance'!A278,'Linear Regression'!A:A,0)</f>
        <v>#N/A</v>
      </c>
    </row>
    <row r="279">
      <c r="A279" s="23"/>
      <c r="C279" s="6"/>
      <c r="D279" s="6"/>
      <c r="E279" s="8"/>
      <c r="F279" s="8"/>
      <c r="G279" s="4" t="str">
        <f>IFERROR(__xludf.DUMMYFUNCTION("RANK(D279,FILTER(D:D,F:F=F279,B:B=B279))"),"#N/A")</f>
        <v>#N/A</v>
      </c>
      <c r="H279" s="4" t="str">
        <f t="shared" si="1"/>
        <v>'',</v>
      </c>
      <c r="I279" s="4" t="str">
        <f>MATCH('Decision Tree Importance'!A279,'Linear Regression'!A:A,0)</f>
        <v>#N/A</v>
      </c>
    </row>
    <row r="280">
      <c r="A280" s="23"/>
      <c r="C280" s="6"/>
      <c r="D280" s="6"/>
      <c r="E280" s="8"/>
      <c r="F280" s="8"/>
      <c r="G280" s="4" t="str">
        <f>IFERROR(__xludf.DUMMYFUNCTION("RANK(D280,FILTER(D:D,F:F=F280,B:B=B280))"),"#N/A")</f>
        <v>#N/A</v>
      </c>
      <c r="H280" s="4" t="str">
        <f t="shared" si="1"/>
        <v>'',</v>
      </c>
      <c r="I280" s="4" t="str">
        <f>MATCH('Decision Tree Importance'!A280,'Linear Regression'!A:A,0)</f>
        <v>#N/A</v>
      </c>
    </row>
    <row r="281">
      <c r="A281" s="23"/>
      <c r="C281" s="6"/>
      <c r="D281" s="6"/>
      <c r="E281" s="8"/>
      <c r="F281" s="8"/>
      <c r="G281" s="4" t="str">
        <f>IFERROR(__xludf.DUMMYFUNCTION("RANK(D281,FILTER(D:D,F:F=F281,B:B=B281))"),"#N/A")</f>
        <v>#N/A</v>
      </c>
      <c r="H281" s="4" t="str">
        <f t="shared" si="1"/>
        <v>'',</v>
      </c>
      <c r="I281" s="4" t="str">
        <f>MATCH('Decision Tree Importance'!A281,'Linear Regression'!A:A,0)</f>
        <v>#N/A</v>
      </c>
    </row>
    <row r="282">
      <c r="A282" s="23"/>
      <c r="C282" s="6"/>
      <c r="D282" s="6"/>
      <c r="E282" s="8"/>
      <c r="F282" s="8"/>
      <c r="G282" s="4" t="str">
        <f>IFERROR(__xludf.DUMMYFUNCTION("RANK(D282,FILTER(D:D,F:F=F282,B:B=B282))"),"#N/A")</f>
        <v>#N/A</v>
      </c>
      <c r="H282" s="4" t="str">
        <f t="shared" si="1"/>
        <v>'',</v>
      </c>
      <c r="I282" s="4" t="str">
        <f>MATCH('Decision Tree Importance'!A282,'Linear Regression'!A:A,0)</f>
        <v>#N/A</v>
      </c>
    </row>
    <row r="283">
      <c r="A283" s="23"/>
      <c r="C283" s="6"/>
      <c r="D283" s="6"/>
      <c r="E283" s="8"/>
      <c r="F283" s="8"/>
      <c r="G283" s="4" t="str">
        <f>IFERROR(__xludf.DUMMYFUNCTION("RANK(D283,FILTER(D:D,F:F=F283,B:B=B283))"),"#N/A")</f>
        <v>#N/A</v>
      </c>
      <c r="H283" s="4" t="str">
        <f t="shared" si="1"/>
        <v>'',</v>
      </c>
      <c r="I283" s="4" t="str">
        <f>MATCH('Decision Tree Importance'!A283,'Linear Regression'!A:A,0)</f>
        <v>#N/A</v>
      </c>
    </row>
    <row r="284">
      <c r="A284" s="23"/>
      <c r="C284" s="6"/>
      <c r="D284" s="6"/>
      <c r="E284" s="8"/>
      <c r="F284" s="8"/>
      <c r="G284" s="4" t="str">
        <f>IFERROR(__xludf.DUMMYFUNCTION("RANK(D284,FILTER(D:D,F:F=F284,B:B=B284))"),"#N/A")</f>
        <v>#N/A</v>
      </c>
      <c r="H284" s="4" t="str">
        <f t="shared" si="1"/>
        <v>'',</v>
      </c>
      <c r="I284" s="4" t="str">
        <f>MATCH('Decision Tree Importance'!A284,'Linear Regression'!A:A,0)</f>
        <v>#N/A</v>
      </c>
    </row>
    <row r="285">
      <c r="A285" s="23"/>
      <c r="C285" s="6"/>
      <c r="D285" s="6"/>
      <c r="E285" s="8"/>
      <c r="F285" s="8"/>
      <c r="G285" s="4" t="str">
        <f>IFERROR(__xludf.DUMMYFUNCTION("RANK(D285,FILTER(D:D,F:F=F285,B:B=B285))"),"#N/A")</f>
        <v>#N/A</v>
      </c>
      <c r="H285" s="4" t="str">
        <f t="shared" si="1"/>
        <v>'',</v>
      </c>
      <c r="I285" s="4" t="str">
        <f>MATCH('Decision Tree Importance'!A285,'Linear Regression'!A:A,0)</f>
        <v>#N/A</v>
      </c>
    </row>
    <row r="286">
      <c r="A286" s="23"/>
      <c r="C286" s="6"/>
      <c r="D286" s="6"/>
      <c r="E286" s="8"/>
      <c r="F286" s="8"/>
      <c r="G286" s="4" t="str">
        <f>IFERROR(__xludf.DUMMYFUNCTION("RANK(D286,FILTER(D:D,F:F=F286,B:B=B286))"),"#N/A")</f>
        <v>#N/A</v>
      </c>
      <c r="H286" s="4" t="str">
        <f t="shared" si="1"/>
        <v>'',</v>
      </c>
      <c r="I286" s="4" t="str">
        <f>MATCH('Decision Tree Importance'!A286,'Linear Regression'!A:A,0)</f>
        <v>#N/A</v>
      </c>
    </row>
    <row r="287">
      <c r="A287" s="23"/>
      <c r="C287" s="6"/>
      <c r="D287" s="6"/>
      <c r="E287" s="8"/>
      <c r="F287" s="8"/>
      <c r="G287" s="4" t="str">
        <f>IFERROR(__xludf.DUMMYFUNCTION("RANK(D287,FILTER(D:D,F:F=F287,B:B=B287))"),"#N/A")</f>
        <v>#N/A</v>
      </c>
      <c r="H287" s="4" t="str">
        <f t="shared" si="1"/>
        <v>'',</v>
      </c>
      <c r="I287" s="4" t="str">
        <f>MATCH('Decision Tree Importance'!A287,'Linear Regression'!A:A,0)</f>
        <v>#N/A</v>
      </c>
    </row>
    <row r="288">
      <c r="A288" s="23"/>
      <c r="C288" s="6"/>
      <c r="D288" s="6"/>
      <c r="E288" s="8"/>
      <c r="F288" s="8"/>
      <c r="G288" s="4" t="str">
        <f>IFERROR(__xludf.DUMMYFUNCTION("RANK(D288,FILTER(D:D,F:F=F288,B:B=B288))"),"#N/A")</f>
        <v>#N/A</v>
      </c>
      <c r="H288" s="4" t="str">
        <f t="shared" si="1"/>
        <v>'',</v>
      </c>
      <c r="I288" s="4" t="str">
        <f>MATCH('Decision Tree Importance'!A288,'Linear Regression'!A:A,0)</f>
        <v>#N/A</v>
      </c>
    </row>
    <row r="289">
      <c r="A289" s="23"/>
      <c r="C289" s="6"/>
      <c r="D289" s="6"/>
      <c r="E289" s="8"/>
      <c r="F289" s="8"/>
      <c r="G289" s="4" t="str">
        <f>IFERROR(__xludf.DUMMYFUNCTION("RANK(D289,FILTER(D:D,F:F=F289,B:B=B289))"),"#N/A")</f>
        <v>#N/A</v>
      </c>
      <c r="H289" s="4" t="str">
        <f t="shared" si="1"/>
        <v>'',</v>
      </c>
      <c r="I289" s="4" t="str">
        <f>MATCH('Decision Tree Importance'!A289,'Linear Regression'!A:A,0)</f>
        <v>#N/A</v>
      </c>
    </row>
    <row r="290">
      <c r="A290" s="23"/>
      <c r="C290" s="6"/>
      <c r="D290" s="6"/>
      <c r="E290" s="8"/>
      <c r="F290" s="8"/>
      <c r="G290" s="4" t="str">
        <f>IFERROR(__xludf.DUMMYFUNCTION("RANK(D290,FILTER(D:D,F:F=F290,B:B=B290))"),"#N/A")</f>
        <v>#N/A</v>
      </c>
      <c r="H290" s="4" t="str">
        <f t="shared" si="1"/>
        <v>'',</v>
      </c>
      <c r="I290" s="4" t="str">
        <f>MATCH('Decision Tree Importance'!A290,'Linear Regression'!A:A,0)</f>
        <v>#N/A</v>
      </c>
    </row>
    <row r="291">
      <c r="A291" s="23"/>
      <c r="C291" s="6"/>
      <c r="D291" s="6"/>
      <c r="E291" s="8"/>
      <c r="F291" s="8"/>
      <c r="G291" s="4" t="str">
        <f>IFERROR(__xludf.DUMMYFUNCTION("RANK(D291,FILTER(D:D,F:F=F291,B:B=B291))"),"#N/A")</f>
        <v>#N/A</v>
      </c>
      <c r="H291" s="4" t="str">
        <f t="shared" si="1"/>
        <v>'',</v>
      </c>
      <c r="I291" s="4" t="str">
        <f>MATCH('Decision Tree Importance'!A291,'Linear Regression'!A:A,0)</f>
        <v>#N/A</v>
      </c>
    </row>
    <row r="292">
      <c r="A292" s="23"/>
      <c r="C292" s="6"/>
      <c r="D292" s="6"/>
      <c r="E292" s="8"/>
      <c r="F292" s="8"/>
      <c r="G292" s="4" t="str">
        <f>IFERROR(__xludf.DUMMYFUNCTION("RANK(D292,FILTER(D:D,F:F=F292,B:B=B292))"),"#N/A")</f>
        <v>#N/A</v>
      </c>
      <c r="H292" s="4" t="str">
        <f t="shared" si="1"/>
        <v>'',</v>
      </c>
      <c r="I292" s="4" t="str">
        <f>MATCH('Decision Tree Importance'!A292,'Linear Regression'!A:A,0)</f>
        <v>#N/A</v>
      </c>
    </row>
    <row r="293">
      <c r="A293" s="23"/>
      <c r="C293" s="6"/>
      <c r="D293" s="6"/>
      <c r="E293" s="8"/>
      <c r="F293" s="8"/>
      <c r="G293" s="4" t="str">
        <f>IFERROR(__xludf.DUMMYFUNCTION("RANK(D293,FILTER(D:D,F:F=F293,B:B=B293))"),"#N/A")</f>
        <v>#N/A</v>
      </c>
      <c r="H293" s="4" t="str">
        <f t="shared" si="1"/>
        <v>'',</v>
      </c>
      <c r="I293" s="4" t="str">
        <f>MATCH('Decision Tree Importance'!A293,'Linear Regression'!A:A,0)</f>
        <v>#N/A</v>
      </c>
    </row>
    <row r="294">
      <c r="A294" s="23"/>
      <c r="C294" s="6"/>
      <c r="D294" s="6"/>
      <c r="E294" s="8"/>
      <c r="F294" s="8"/>
      <c r="G294" s="4" t="str">
        <f>IFERROR(__xludf.DUMMYFUNCTION("RANK(D294,FILTER(D:D,F:F=F294,B:B=B294))"),"#N/A")</f>
        <v>#N/A</v>
      </c>
      <c r="H294" s="4" t="str">
        <f t="shared" si="1"/>
        <v>'',</v>
      </c>
      <c r="I294" s="4" t="str">
        <f>MATCH('Decision Tree Importance'!A294,'Linear Regression'!A:A,0)</f>
        <v>#N/A</v>
      </c>
    </row>
    <row r="295">
      <c r="A295" s="23"/>
      <c r="C295" s="6"/>
      <c r="D295" s="6"/>
      <c r="E295" s="8"/>
      <c r="F295" s="8"/>
      <c r="G295" s="4" t="str">
        <f>IFERROR(__xludf.DUMMYFUNCTION("RANK(D295,FILTER(D:D,F:F=F295,B:B=B295))"),"#N/A")</f>
        <v>#N/A</v>
      </c>
      <c r="H295" s="4" t="str">
        <f t="shared" si="1"/>
        <v>'',</v>
      </c>
      <c r="I295" s="4" t="str">
        <f>MATCH('Decision Tree Importance'!A295,'Linear Regression'!A:A,0)</f>
        <v>#N/A</v>
      </c>
    </row>
    <row r="296">
      <c r="A296" s="23"/>
      <c r="C296" s="6"/>
      <c r="D296" s="6"/>
      <c r="E296" s="8"/>
      <c r="F296" s="8"/>
      <c r="G296" s="4" t="str">
        <f>IFERROR(__xludf.DUMMYFUNCTION("RANK(D296,FILTER(D:D,F:F=F296,B:B=B296))"),"#N/A")</f>
        <v>#N/A</v>
      </c>
      <c r="H296" s="4" t="str">
        <f t="shared" si="1"/>
        <v>'',</v>
      </c>
      <c r="I296" s="4" t="str">
        <f>MATCH('Decision Tree Importance'!A296,'Linear Regression'!A:A,0)</f>
        <v>#N/A</v>
      </c>
    </row>
    <row r="297">
      <c r="A297" s="23"/>
      <c r="C297" s="6"/>
      <c r="D297" s="6"/>
      <c r="E297" s="8"/>
      <c r="F297" s="8"/>
      <c r="G297" s="4" t="str">
        <f>IFERROR(__xludf.DUMMYFUNCTION("RANK(D297,FILTER(D:D,F:F=F297,B:B=B297))"),"#N/A")</f>
        <v>#N/A</v>
      </c>
      <c r="H297" s="4" t="str">
        <f t="shared" si="1"/>
        <v>'',</v>
      </c>
      <c r="I297" s="4" t="str">
        <f>MATCH('Decision Tree Importance'!A297,'Linear Regression'!A:A,0)</f>
        <v>#N/A</v>
      </c>
    </row>
    <row r="298">
      <c r="A298" s="23"/>
      <c r="C298" s="6"/>
      <c r="D298" s="6"/>
      <c r="E298" s="8"/>
      <c r="F298" s="8"/>
      <c r="G298" s="4" t="str">
        <f>IFERROR(__xludf.DUMMYFUNCTION("RANK(D298,FILTER(D:D,F:F=F298,B:B=B298))"),"#N/A")</f>
        <v>#N/A</v>
      </c>
      <c r="H298" s="4" t="str">
        <f t="shared" si="1"/>
        <v>'',</v>
      </c>
      <c r="I298" s="4" t="str">
        <f>MATCH('Decision Tree Importance'!A298,'Linear Regression'!A:A,0)</f>
        <v>#N/A</v>
      </c>
    </row>
    <row r="299">
      <c r="A299" s="23"/>
      <c r="C299" s="6"/>
      <c r="D299" s="6"/>
      <c r="E299" s="8"/>
      <c r="F299" s="8"/>
      <c r="G299" s="4" t="str">
        <f>IFERROR(__xludf.DUMMYFUNCTION("RANK(D299,FILTER(D:D,F:F=F299,B:B=B299))"),"#N/A")</f>
        <v>#N/A</v>
      </c>
      <c r="H299" s="4" t="str">
        <f t="shared" si="1"/>
        <v>'',</v>
      </c>
      <c r="I299" s="4" t="str">
        <f>MATCH('Decision Tree Importance'!A299,'Linear Regression'!A:A,0)</f>
        <v>#N/A</v>
      </c>
    </row>
    <row r="300">
      <c r="A300" s="23"/>
      <c r="C300" s="6"/>
      <c r="D300" s="6"/>
      <c r="E300" s="8"/>
      <c r="F300" s="8"/>
      <c r="G300" s="4" t="str">
        <f>IFERROR(__xludf.DUMMYFUNCTION("RANK(D300,FILTER(D:D,F:F=F300,B:B=B300))"),"#N/A")</f>
        <v>#N/A</v>
      </c>
      <c r="H300" s="4" t="str">
        <f t="shared" si="1"/>
        <v>'',</v>
      </c>
      <c r="I300" s="4" t="str">
        <f>MATCH('Decision Tree Importance'!A300,'Linear Regression'!A:A,0)</f>
        <v>#N/A</v>
      </c>
    </row>
    <row r="301">
      <c r="A301" s="23"/>
      <c r="C301" s="6"/>
      <c r="D301" s="6"/>
      <c r="E301" s="8"/>
      <c r="F301" s="8"/>
      <c r="G301" s="4" t="str">
        <f>IFERROR(__xludf.DUMMYFUNCTION("RANK(D301,FILTER(D:D,F:F=F301,B:B=B301))"),"#N/A")</f>
        <v>#N/A</v>
      </c>
      <c r="H301" s="4" t="str">
        <f t="shared" si="1"/>
        <v>'',</v>
      </c>
      <c r="I301" s="4" t="str">
        <f>MATCH('Decision Tree Importance'!A301,'Linear Regression'!A:A,0)</f>
        <v>#N/A</v>
      </c>
    </row>
    <row r="302">
      <c r="A302" s="23"/>
      <c r="C302" s="6"/>
      <c r="D302" s="6"/>
      <c r="E302" s="8"/>
      <c r="F302" s="8"/>
      <c r="G302" s="4" t="str">
        <f>IFERROR(__xludf.DUMMYFUNCTION("RANK(D302,FILTER(D:D,F:F=F302,B:B=B302))"),"#N/A")</f>
        <v>#N/A</v>
      </c>
      <c r="H302" s="4" t="str">
        <f t="shared" si="1"/>
        <v>'',</v>
      </c>
      <c r="I302" s="4" t="str">
        <f>MATCH('Decision Tree Importance'!A302,'Linear Regression'!A:A,0)</f>
        <v>#N/A</v>
      </c>
    </row>
    <row r="303">
      <c r="A303" s="23"/>
      <c r="C303" s="6"/>
      <c r="D303" s="6"/>
      <c r="E303" s="8"/>
      <c r="F303" s="8"/>
      <c r="G303" s="4" t="str">
        <f>IFERROR(__xludf.DUMMYFUNCTION("RANK(D303,FILTER(D:D,F:F=F303,B:B=B303))"),"#N/A")</f>
        <v>#N/A</v>
      </c>
      <c r="H303" s="4" t="str">
        <f t="shared" si="1"/>
        <v>'',</v>
      </c>
      <c r="I303" s="4" t="str">
        <f>MATCH('Decision Tree Importance'!A303,'Linear Regression'!A:A,0)</f>
        <v>#N/A</v>
      </c>
    </row>
    <row r="304">
      <c r="A304" s="23"/>
      <c r="C304" s="6"/>
      <c r="D304" s="6"/>
      <c r="E304" s="8"/>
      <c r="F304" s="8"/>
      <c r="G304" s="4" t="str">
        <f>IFERROR(__xludf.DUMMYFUNCTION("RANK(D304,FILTER(D:D,F:F=F304,B:B=B304))"),"#N/A")</f>
        <v>#N/A</v>
      </c>
      <c r="H304" s="4" t="str">
        <f t="shared" si="1"/>
        <v>'',</v>
      </c>
      <c r="I304" s="4" t="str">
        <f>MATCH('Decision Tree Importance'!A304,'Linear Regression'!A:A,0)</f>
        <v>#N/A</v>
      </c>
    </row>
    <row r="305">
      <c r="A305" s="23"/>
      <c r="C305" s="6"/>
      <c r="D305" s="6"/>
      <c r="E305" s="8"/>
      <c r="F305" s="8"/>
      <c r="G305" s="4" t="str">
        <f>IFERROR(__xludf.DUMMYFUNCTION("RANK(D305,FILTER(D:D,F:F=F305,B:B=B305))"),"#N/A")</f>
        <v>#N/A</v>
      </c>
      <c r="H305" s="4" t="str">
        <f t="shared" si="1"/>
        <v>'',</v>
      </c>
      <c r="I305" s="4" t="str">
        <f>MATCH('Decision Tree Importance'!A305,'Linear Regression'!A:A,0)</f>
        <v>#N/A</v>
      </c>
    </row>
    <row r="306">
      <c r="A306" s="23"/>
      <c r="C306" s="6"/>
      <c r="D306" s="6"/>
      <c r="E306" s="8"/>
      <c r="F306" s="8"/>
      <c r="G306" s="4" t="str">
        <f>IFERROR(__xludf.DUMMYFUNCTION("RANK(D306,FILTER(D:D,F:F=F306,B:B=B306))"),"#N/A")</f>
        <v>#N/A</v>
      </c>
      <c r="H306" s="4" t="str">
        <f t="shared" si="1"/>
        <v>'',</v>
      </c>
      <c r="I306" s="4" t="str">
        <f>MATCH('Decision Tree Importance'!A306,'Linear Regression'!A:A,0)</f>
        <v>#N/A</v>
      </c>
    </row>
    <row r="307">
      <c r="A307" s="23"/>
      <c r="C307" s="6"/>
      <c r="D307" s="6"/>
      <c r="E307" s="8"/>
      <c r="F307" s="8"/>
      <c r="G307" s="4" t="str">
        <f>IFERROR(__xludf.DUMMYFUNCTION("RANK(D307,FILTER(D:D,F:F=F307,B:B=B307))"),"#N/A")</f>
        <v>#N/A</v>
      </c>
      <c r="H307" s="4" t="str">
        <f t="shared" si="1"/>
        <v>'',</v>
      </c>
      <c r="I307" s="4" t="str">
        <f>MATCH('Decision Tree Importance'!A307,'Linear Regression'!A:A,0)</f>
        <v>#N/A</v>
      </c>
    </row>
    <row r="308">
      <c r="A308" s="23"/>
      <c r="C308" s="6"/>
      <c r="D308" s="6"/>
      <c r="E308" s="8"/>
      <c r="F308" s="8"/>
      <c r="G308" s="4" t="str">
        <f>IFERROR(__xludf.DUMMYFUNCTION("RANK(D308,FILTER(D:D,F:F=F308,B:B=B308))"),"#N/A")</f>
        <v>#N/A</v>
      </c>
      <c r="H308" s="4" t="str">
        <f t="shared" si="1"/>
        <v>'',</v>
      </c>
      <c r="I308" s="4" t="str">
        <f>MATCH('Decision Tree Importance'!A308,'Linear Regression'!A:A,0)</f>
        <v>#N/A</v>
      </c>
    </row>
    <row r="309">
      <c r="A309" s="23"/>
      <c r="C309" s="6"/>
      <c r="D309" s="6"/>
      <c r="E309" s="8"/>
      <c r="F309" s="8"/>
      <c r="G309" s="4" t="str">
        <f>IFERROR(__xludf.DUMMYFUNCTION("RANK(D309,FILTER(D:D,F:F=F309,B:B=B309))"),"#N/A")</f>
        <v>#N/A</v>
      </c>
      <c r="H309" s="4" t="str">
        <f t="shared" si="1"/>
        <v>'',</v>
      </c>
      <c r="I309" s="4" t="str">
        <f>MATCH('Decision Tree Importance'!A309,'Linear Regression'!A:A,0)</f>
        <v>#N/A</v>
      </c>
    </row>
    <row r="310">
      <c r="A310" s="23"/>
      <c r="C310" s="6"/>
      <c r="D310" s="6"/>
      <c r="E310" s="8"/>
      <c r="F310" s="8"/>
      <c r="G310" s="4" t="str">
        <f>IFERROR(__xludf.DUMMYFUNCTION("RANK(D310,FILTER(D:D,F:F=F310,B:B=B310))"),"#N/A")</f>
        <v>#N/A</v>
      </c>
      <c r="H310" s="4" t="str">
        <f t="shared" si="1"/>
        <v>'',</v>
      </c>
      <c r="I310" s="4" t="str">
        <f>MATCH('Decision Tree Importance'!A310,'Linear Regression'!A:A,0)</f>
        <v>#N/A</v>
      </c>
    </row>
    <row r="311">
      <c r="A311" s="23"/>
      <c r="C311" s="6"/>
      <c r="D311" s="6"/>
      <c r="E311" s="8"/>
      <c r="F311" s="8"/>
      <c r="G311" s="4" t="str">
        <f>IFERROR(__xludf.DUMMYFUNCTION("RANK(D311,FILTER(D:D,F:F=F311,B:B=B311))"),"#N/A")</f>
        <v>#N/A</v>
      </c>
      <c r="H311" s="4" t="str">
        <f t="shared" si="1"/>
        <v>'',</v>
      </c>
      <c r="I311" s="4" t="str">
        <f>MATCH('Decision Tree Importance'!A311,'Linear Regression'!A:A,0)</f>
        <v>#N/A</v>
      </c>
    </row>
    <row r="312">
      <c r="A312" s="23"/>
      <c r="C312" s="6"/>
      <c r="D312" s="6"/>
      <c r="E312" s="8"/>
      <c r="F312" s="8"/>
      <c r="G312" s="4" t="str">
        <f>IFERROR(__xludf.DUMMYFUNCTION("RANK(D312,FILTER(D:D,F:F=F312,B:B=B312))"),"#N/A")</f>
        <v>#N/A</v>
      </c>
      <c r="H312" s="4" t="str">
        <f t="shared" si="1"/>
        <v>'',</v>
      </c>
      <c r="I312" s="4" t="str">
        <f>MATCH('Decision Tree Importance'!A312,'Linear Regression'!A:A,0)</f>
        <v>#N/A</v>
      </c>
    </row>
    <row r="313">
      <c r="A313" s="23"/>
      <c r="C313" s="6"/>
      <c r="D313" s="6"/>
      <c r="E313" s="8"/>
      <c r="F313" s="8"/>
      <c r="G313" s="4" t="str">
        <f>IFERROR(__xludf.DUMMYFUNCTION("RANK(D313,FILTER(D:D,F:F=F313,B:B=B313))"),"#N/A")</f>
        <v>#N/A</v>
      </c>
      <c r="H313" s="4" t="str">
        <f t="shared" si="1"/>
        <v>'',</v>
      </c>
      <c r="I313" s="4" t="str">
        <f>MATCH('Decision Tree Importance'!A313,'Linear Regression'!A:A,0)</f>
        <v>#N/A</v>
      </c>
    </row>
    <row r="314">
      <c r="A314" s="23"/>
      <c r="C314" s="6"/>
      <c r="D314" s="6"/>
      <c r="E314" s="8"/>
      <c r="F314" s="8"/>
      <c r="G314" s="4" t="str">
        <f>IFERROR(__xludf.DUMMYFUNCTION("RANK(D314,FILTER(D:D,F:F=F314,B:B=B314))"),"#N/A")</f>
        <v>#N/A</v>
      </c>
      <c r="H314" s="4" t="str">
        <f t="shared" si="1"/>
        <v>'',</v>
      </c>
      <c r="I314" s="4" t="str">
        <f>MATCH('Decision Tree Importance'!A314,'Linear Regression'!A:A,0)</f>
        <v>#N/A</v>
      </c>
    </row>
    <row r="315">
      <c r="A315" s="23"/>
      <c r="C315" s="6"/>
      <c r="D315" s="6"/>
      <c r="E315" s="8"/>
      <c r="F315" s="8"/>
      <c r="G315" s="4" t="str">
        <f>IFERROR(__xludf.DUMMYFUNCTION("RANK(D315,FILTER(D:D,F:F=F315,B:B=B315))"),"#N/A")</f>
        <v>#N/A</v>
      </c>
      <c r="H315" s="4" t="str">
        <f t="shared" si="1"/>
        <v>'',</v>
      </c>
      <c r="I315" s="4" t="str">
        <f>MATCH('Decision Tree Importance'!A315,'Linear Regression'!A:A,0)</f>
        <v>#N/A</v>
      </c>
    </row>
    <row r="316">
      <c r="A316" s="23"/>
      <c r="C316" s="6"/>
      <c r="D316" s="6"/>
      <c r="E316" s="8"/>
      <c r="F316" s="8"/>
      <c r="G316" s="4" t="str">
        <f>IFERROR(__xludf.DUMMYFUNCTION("RANK(D316,FILTER(D:D,F:F=F316,B:B=B316))"),"#N/A")</f>
        <v>#N/A</v>
      </c>
      <c r="H316" s="4" t="str">
        <f t="shared" si="1"/>
        <v>'',</v>
      </c>
      <c r="I316" s="4" t="str">
        <f>MATCH('Decision Tree Importance'!A316,'Linear Regression'!A:A,0)</f>
        <v>#N/A</v>
      </c>
    </row>
    <row r="317">
      <c r="A317" s="23"/>
      <c r="C317" s="6"/>
      <c r="D317" s="6"/>
      <c r="E317" s="8"/>
      <c r="F317" s="8"/>
      <c r="G317" s="4" t="str">
        <f>IFERROR(__xludf.DUMMYFUNCTION("RANK(D317,FILTER(D:D,F:F=F317,B:B=B317))"),"#N/A")</f>
        <v>#N/A</v>
      </c>
      <c r="H317" s="4" t="str">
        <f t="shared" si="1"/>
        <v>'',</v>
      </c>
      <c r="I317" s="4" t="str">
        <f>MATCH('Decision Tree Importance'!A317,'Linear Regression'!A:A,0)</f>
        <v>#N/A</v>
      </c>
    </row>
    <row r="318">
      <c r="A318" s="23"/>
      <c r="C318" s="6"/>
      <c r="D318" s="6"/>
      <c r="E318" s="8"/>
      <c r="F318" s="8"/>
      <c r="G318" s="4" t="str">
        <f>IFERROR(__xludf.DUMMYFUNCTION("RANK(D318,FILTER(D:D,F:F=F318,B:B=B318))"),"#N/A")</f>
        <v>#N/A</v>
      </c>
      <c r="H318" s="4" t="str">
        <f t="shared" si="1"/>
        <v>'',</v>
      </c>
      <c r="I318" s="4" t="str">
        <f>MATCH('Decision Tree Importance'!A318,'Linear Regression'!A:A,0)</f>
        <v>#N/A</v>
      </c>
    </row>
    <row r="319">
      <c r="A319" s="23"/>
      <c r="C319" s="6"/>
      <c r="D319" s="6"/>
      <c r="E319" s="8"/>
      <c r="F319" s="8"/>
      <c r="G319" s="4" t="str">
        <f>IFERROR(__xludf.DUMMYFUNCTION("RANK(D319,FILTER(D:D,F:F=F319,B:B=B319))"),"#N/A")</f>
        <v>#N/A</v>
      </c>
      <c r="H319" s="4" t="str">
        <f t="shared" si="1"/>
        <v>'',</v>
      </c>
      <c r="I319" s="4" t="str">
        <f>MATCH('Decision Tree Importance'!A319,'Linear Regression'!A:A,0)</f>
        <v>#N/A</v>
      </c>
    </row>
    <row r="320">
      <c r="A320" s="23"/>
      <c r="C320" s="6"/>
      <c r="D320" s="6"/>
      <c r="E320" s="8"/>
      <c r="F320" s="8"/>
      <c r="G320" s="4" t="str">
        <f>IFERROR(__xludf.DUMMYFUNCTION("RANK(D320,FILTER(D:D,F:F=F320,B:B=B320))"),"#N/A")</f>
        <v>#N/A</v>
      </c>
      <c r="H320" s="4" t="str">
        <f t="shared" si="1"/>
        <v>'',</v>
      </c>
      <c r="I320" s="4" t="str">
        <f>MATCH('Decision Tree Importance'!A320,'Linear Regression'!A:A,0)</f>
        <v>#N/A</v>
      </c>
    </row>
    <row r="321">
      <c r="A321" s="23"/>
      <c r="C321" s="6"/>
      <c r="D321" s="6"/>
      <c r="E321" s="8"/>
      <c r="F321" s="8"/>
      <c r="G321" s="4" t="str">
        <f>IFERROR(__xludf.DUMMYFUNCTION("RANK(D321,FILTER(D:D,F:F=F321,B:B=B321))"),"#N/A")</f>
        <v>#N/A</v>
      </c>
      <c r="H321" s="4" t="str">
        <f t="shared" si="1"/>
        <v>'',</v>
      </c>
      <c r="I321" s="4" t="str">
        <f>MATCH('Decision Tree Importance'!A321,'Linear Regression'!A:A,0)</f>
        <v>#N/A</v>
      </c>
    </row>
    <row r="322">
      <c r="A322" s="23"/>
      <c r="C322" s="6"/>
      <c r="D322" s="6"/>
      <c r="E322" s="8"/>
      <c r="F322" s="8"/>
      <c r="G322" s="4" t="str">
        <f>IFERROR(__xludf.DUMMYFUNCTION("RANK(D322,FILTER(D:D,F:F=F322,B:B=B322))"),"#N/A")</f>
        <v>#N/A</v>
      </c>
      <c r="H322" s="4" t="str">
        <f t="shared" si="1"/>
        <v>'',</v>
      </c>
      <c r="I322" s="4" t="str">
        <f>MATCH('Decision Tree Importance'!A322,'Linear Regression'!A:A,0)</f>
        <v>#N/A</v>
      </c>
    </row>
    <row r="323">
      <c r="A323" s="23"/>
      <c r="C323" s="6"/>
      <c r="D323" s="6"/>
      <c r="E323" s="8"/>
      <c r="F323" s="8"/>
      <c r="G323" s="4" t="str">
        <f>IFERROR(__xludf.DUMMYFUNCTION("RANK(D323,FILTER(D:D,F:F=F323,B:B=B323))"),"#N/A")</f>
        <v>#N/A</v>
      </c>
      <c r="H323" s="4" t="str">
        <f t="shared" si="1"/>
        <v>'',</v>
      </c>
      <c r="I323" s="4" t="str">
        <f>MATCH('Decision Tree Importance'!A323,'Linear Regression'!A:A,0)</f>
        <v>#N/A</v>
      </c>
    </row>
    <row r="324">
      <c r="A324" s="23"/>
      <c r="C324" s="6"/>
      <c r="D324" s="6"/>
      <c r="E324" s="8"/>
      <c r="F324" s="8"/>
      <c r="G324" s="4" t="str">
        <f>IFERROR(__xludf.DUMMYFUNCTION("RANK(D324,FILTER(D:D,F:F=F324,B:B=B324))"),"#N/A")</f>
        <v>#N/A</v>
      </c>
      <c r="H324" s="4" t="str">
        <f t="shared" si="1"/>
        <v>'',</v>
      </c>
      <c r="I324" s="4" t="str">
        <f>MATCH('Decision Tree Importance'!A324,'Linear Regression'!A:A,0)</f>
        <v>#N/A</v>
      </c>
    </row>
    <row r="325">
      <c r="A325" s="23"/>
      <c r="C325" s="6"/>
      <c r="D325" s="6"/>
      <c r="E325" s="8"/>
      <c r="F325" s="8"/>
      <c r="G325" s="4" t="str">
        <f>IFERROR(__xludf.DUMMYFUNCTION("RANK(D325,FILTER(D:D,F:F=F325,B:B=B325))"),"#N/A")</f>
        <v>#N/A</v>
      </c>
      <c r="H325" s="4" t="str">
        <f t="shared" si="1"/>
        <v>'',</v>
      </c>
      <c r="I325" s="4" t="str">
        <f>MATCH('Decision Tree Importance'!A325,'Linear Regression'!A:A,0)</f>
        <v>#N/A</v>
      </c>
    </row>
    <row r="326">
      <c r="A326" s="23"/>
      <c r="C326" s="6"/>
      <c r="D326" s="6"/>
      <c r="E326" s="8"/>
      <c r="F326" s="8"/>
      <c r="G326" s="4" t="str">
        <f>IFERROR(__xludf.DUMMYFUNCTION("RANK(D326,FILTER(D:D,F:F=F326,B:B=B326))"),"#N/A")</f>
        <v>#N/A</v>
      </c>
      <c r="H326" s="4" t="str">
        <f t="shared" si="1"/>
        <v>'',</v>
      </c>
      <c r="I326" s="4" t="str">
        <f>MATCH('Decision Tree Importance'!A326,'Linear Regression'!A:A,0)</f>
        <v>#N/A</v>
      </c>
    </row>
    <row r="327">
      <c r="A327" s="23"/>
      <c r="C327" s="6"/>
      <c r="D327" s="6"/>
      <c r="E327" s="8"/>
      <c r="F327" s="8"/>
      <c r="G327" s="4" t="str">
        <f>IFERROR(__xludf.DUMMYFUNCTION("RANK(D327,FILTER(D:D,F:F=F327,B:B=B327))"),"#N/A")</f>
        <v>#N/A</v>
      </c>
      <c r="H327" s="4" t="str">
        <f t="shared" si="1"/>
        <v>'',</v>
      </c>
      <c r="I327" s="4" t="str">
        <f>MATCH('Decision Tree Importance'!A327,'Linear Regression'!A:A,0)</f>
        <v>#N/A</v>
      </c>
    </row>
    <row r="328">
      <c r="A328" s="23"/>
      <c r="C328" s="6"/>
      <c r="D328" s="6"/>
      <c r="E328" s="8"/>
      <c r="F328" s="8"/>
      <c r="G328" s="4" t="str">
        <f>IFERROR(__xludf.DUMMYFUNCTION("RANK(D328,FILTER(D:D,F:F=F328,B:B=B328))"),"#N/A")</f>
        <v>#N/A</v>
      </c>
      <c r="H328" s="4" t="str">
        <f t="shared" si="1"/>
        <v>'',</v>
      </c>
      <c r="I328" s="4" t="str">
        <f>MATCH('Decision Tree Importance'!A328,'Linear Regression'!A:A,0)</f>
        <v>#N/A</v>
      </c>
    </row>
    <row r="329">
      <c r="A329" s="23"/>
      <c r="C329" s="6"/>
      <c r="D329" s="6"/>
      <c r="E329" s="8"/>
      <c r="F329" s="8"/>
      <c r="G329" s="4" t="str">
        <f>IFERROR(__xludf.DUMMYFUNCTION("RANK(D329,FILTER(D:D,F:F=F329,B:B=B329))"),"#N/A")</f>
        <v>#N/A</v>
      </c>
      <c r="H329" s="4" t="str">
        <f t="shared" si="1"/>
        <v>'',</v>
      </c>
      <c r="I329" s="4" t="str">
        <f>MATCH('Decision Tree Importance'!A329,'Linear Regression'!A:A,0)</f>
        <v>#N/A</v>
      </c>
    </row>
    <row r="330">
      <c r="A330" s="23"/>
      <c r="C330" s="6"/>
      <c r="D330" s="6"/>
      <c r="E330" s="8"/>
      <c r="F330" s="8"/>
      <c r="G330" s="4" t="str">
        <f>IFERROR(__xludf.DUMMYFUNCTION("RANK(D330,FILTER(D:D,F:F=F330,B:B=B330))"),"#N/A")</f>
        <v>#N/A</v>
      </c>
      <c r="H330" s="4" t="str">
        <f t="shared" si="1"/>
        <v>'',</v>
      </c>
      <c r="I330" s="4" t="str">
        <f>MATCH('Decision Tree Importance'!A330,'Linear Regression'!A:A,0)</f>
        <v>#N/A</v>
      </c>
    </row>
    <row r="331">
      <c r="A331" s="23"/>
      <c r="C331" s="6"/>
      <c r="D331" s="6"/>
      <c r="E331" s="8"/>
      <c r="F331" s="8"/>
      <c r="G331" s="4" t="str">
        <f>IFERROR(__xludf.DUMMYFUNCTION("RANK(D331,FILTER(D:D,F:F=F331,B:B=B331))"),"#N/A")</f>
        <v>#N/A</v>
      </c>
      <c r="H331" s="4" t="str">
        <f t="shared" si="1"/>
        <v>'',</v>
      </c>
      <c r="I331" s="4" t="str">
        <f>MATCH('Decision Tree Importance'!A331,'Linear Regression'!A:A,0)</f>
        <v>#N/A</v>
      </c>
    </row>
    <row r="332">
      <c r="A332" s="23"/>
      <c r="C332" s="6"/>
      <c r="D332" s="6"/>
      <c r="E332" s="8"/>
      <c r="F332" s="8"/>
      <c r="G332" s="4" t="str">
        <f>IFERROR(__xludf.DUMMYFUNCTION("RANK(D332,FILTER(D:D,F:F=F332,B:B=B332))"),"#N/A")</f>
        <v>#N/A</v>
      </c>
      <c r="H332" s="4" t="str">
        <f t="shared" si="1"/>
        <v>'',</v>
      </c>
      <c r="I332" s="4" t="str">
        <f>MATCH('Decision Tree Importance'!A332,'Linear Regression'!A:A,0)</f>
        <v>#N/A</v>
      </c>
    </row>
    <row r="333">
      <c r="A333" s="23"/>
      <c r="C333" s="6"/>
      <c r="D333" s="6"/>
      <c r="E333" s="8"/>
      <c r="F333" s="8"/>
      <c r="G333" s="4" t="str">
        <f>IFERROR(__xludf.DUMMYFUNCTION("RANK(D333,FILTER(D:D,F:F=F333,B:B=B333))"),"#N/A")</f>
        <v>#N/A</v>
      </c>
      <c r="H333" s="4" t="str">
        <f t="shared" si="1"/>
        <v>'',</v>
      </c>
      <c r="I333" s="4" t="str">
        <f>MATCH('Decision Tree Importance'!A333,'Linear Regression'!A:A,0)</f>
        <v>#N/A</v>
      </c>
    </row>
    <row r="334">
      <c r="A334" s="23"/>
      <c r="C334" s="6"/>
      <c r="D334" s="6"/>
      <c r="E334" s="8"/>
      <c r="F334" s="8"/>
      <c r="G334" s="4" t="str">
        <f>IFERROR(__xludf.DUMMYFUNCTION("RANK(D334,FILTER(D:D,F:F=F334,B:B=B334))"),"#N/A")</f>
        <v>#N/A</v>
      </c>
      <c r="H334" s="4" t="str">
        <f t="shared" si="1"/>
        <v>'',</v>
      </c>
      <c r="I334" s="4" t="str">
        <f>MATCH('Decision Tree Importance'!A334,'Linear Regression'!A:A,0)</f>
        <v>#N/A</v>
      </c>
    </row>
    <row r="335">
      <c r="A335" s="23"/>
      <c r="C335" s="6"/>
      <c r="D335" s="6"/>
      <c r="E335" s="8"/>
      <c r="F335" s="8"/>
      <c r="G335" s="4" t="str">
        <f>IFERROR(__xludf.DUMMYFUNCTION("RANK(D335,FILTER(D:D,F:F=F335,B:B=B335))"),"#N/A")</f>
        <v>#N/A</v>
      </c>
      <c r="H335" s="4" t="str">
        <f t="shared" si="1"/>
        <v>'',</v>
      </c>
      <c r="I335" s="4" t="str">
        <f>MATCH('Decision Tree Importance'!A335,'Linear Regression'!A:A,0)</f>
        <v>#N/A</v>
      </c>
    </row>
    <row r="336">
      <c r="A336" s="23"/>
      <c r="C336" s="6"/>
      <c r="D336" s="6"/>
      <c r="E336" s="8"/>
      <c r="F336" s="8"/>
      <c r="G336" s="4" t="str">
        <f>IFERROR(__xludf.DUMMYFUNCTION("RANK(D336,FILTER(D:D,F:F=F336,B:B=B336))"),"#N/A")</f>
        <v>#N/A</v>
      </c>
      <c r="H336" s="4" t="str">
        <f t="shared" si="1"/>
        <v>'',</v>
      </c>
      <c r="I336" s="4" t="str">
        <f>MATCH('Decision Tree Importance'!A336,'Linear Regression'!A:A,0)</f>
        <v>#N/A</v>
      </c>
    </row>
    <row r="337">
      <c r="A337" s="23"/>
      <c r="C337" s="6"/>
      <c r="D337" s="6"/>
      <c r="E337" s="8"/>
      <c r="F337" s="8"/>
      <c r="G337" s="4" t="str">
        <f>IFERROR(__xludf.DUMMYFUNCTION("RANK(D337,FILTER(D:D,F:F=F337,B:B=B337))"),"#N/A")</f>
        <v>#N/A</v>
      </c>
      <c r="H337" s="4" t="str">
        <f t="shared" si="1"/>
        <v>'',</v>
      </c>
      <c r="I337" s="4" t="str">
        <f>MATCH('Decision Tree Importance'!A337,'Linear Regression'!A:A,0)</f>
        <v>#N/A</v>
      </c>
    </row>
    <row r="338">
      <c r="A338" s="23"/>
      <c r="C338" s="6"/>
      <c r="D338" s="6"/>
      <c r="E338" s="8"/>
      <c r="F338" s="8"/>
      <c r="G338" s="4" t="str">
        <f>IFERROR(__xludf.DUMMYFUNCTION("RANK(D338,FILTER(D:D,F:F=F338,B:B=B338))"),"#N/A")</f>
        <v>#N/A</v>
      </c>
      <c r="H338" s="4" t="str">
        <f t="shared" si="1"/>
        <v>'',</v>
      </c>
      <c r="I338" s="4" t="str">
        <f>MATCH('Decision Tree Importance'!A338,'Linear Regression'!A:A,0)</f>
        <v>#N/A</v>
      </c>
    </row>
    <row r="339">
      <c r="A339" s="23"/>
      <c r="C339" s="6"/>
      <c r="D339" s="6"/>
      <c r="E339" s="8"/>
      <c r="F339" s="8"/>
      <c r="G339" s="4" t="str">
        <f>IFERROR(__xludf.DUMMYFUNCTION("RANK(D339,FILTER(D:D,F:F=F339,B:B=B339))"),"#N/A")</f>
        <v>#N/A</v>
      </c>
      <c r="H339" s="4" t="str">
        <f t="shared" si="1"/>
        <v>'',</v>
      </c>
      <c r="I339" s="4" t="str">
        <f>MATCH('Decision Tree Importance'!A339,'Linear Regression'!A:A,0)</f>
        <v>#N/A</v>
      </c>
    </row>
    <row r="340">
      <c r="A340" s="23"/>
      <c r="C340" s="6"/>
      <c r="D340" s="6"/>
      <c r="E340" s="8"/>
      <c r="F340" s="8"/>
      <c r="G340" s="4" t="str">
        <f>IFERROR(__xludf.DUMMYFUNCTION("RANK(D340,FILTER(D:D,F:F=F340,B:B=B340))"),"#N/A")</f>
        <v>#N/A</v>
      </c>
      <c r="H340" s="4" t="str">
        <f t="shared" si="1"/>
        <v>'',</v>
      </c>
      <c r="I340" s="4" t="str">
        <f>MATCH('Decision Tree Importance'!A340,'Linear Regression'!A:A,0)</f>
        <v>#N/A</v>
      </c>
    </row>
    <row r="341">
      <c r="A341" s="23"/>
      <c r="C341" s="6"/>
      <c r="D341" s="6"/>
      <c r="E341" s="8"/>
      <c r="F341" s="8"/>
      <c r="G341" s="4" t="str">
        <f>IFERROR(__xludf.DUMMYFUNCTION("RANK(D341,FILTER(D:D,F:F=F341,B:B=B341))"),"#N/A")</f>
        <v>#N/A</v>
      </c>
      <c r="H341" s="4" t="str">
        <f t="shared" si="1"/>
        <v>'',</v>
      </c>
      <c r="I341" s="4" t="str">
        <f>MATCH('Decision Tree Importance'!A341,'Linear Regression'!A:A,0)</f>
        <v>#N/A</v>
      </c>
    </row>
    <row r="342">
      <c r="A342" s="23"/>
      <c r="C342" s="6"/>
      <c r="D342" s="6"/>
      <c r="E342" s="8"/>
      <c r="F342" s="8"/>
      <c r="G342" s="4" t="str">
        <f>IFERROR(__xludf.DUMMYFUNCTION("RANK(D342,FILTER(D:D,F:F=F342,B:B=B342))"),"#N/A")</f>
        <v>#N/A</v>
      </c>
      <c r="H342" s="4" t="str">
        <f t="shared" si="1"/>
        <v>'',</v>
      </c>
      <c r="I342" s="4" t="str">
        <f>MATCH('Decision Tree Importance'!A342,'Linear Regression'!A:A,0)</f>
        <v>#N/A</v>
      </c>
    </row>
    <row r="343">
      <c r="A343" s="23"/>
      <c r="C343" s="6"/>
      <c r="D343" s="6"/>
      <c r="E343" s="8"/>
      <c r="F343" s="8"/>
      <c r="G343" s="4" t="str">
        <f>IFERROR(__xludf.DUMMYFUNCTION("RANK(D343,FILTER(D:D,F:F=F343,B:B=B343))"),"#N/A")</f>
        <v>#N/A</v>
      </c>
      <c r="H343" s="4" t="str">
        <f t="shared" si="1"/>
        <v>'',</v>
      </c>
      <c r="I343" s="4" t="str">
        <f>MATCH('Decision Tree Importance'!A343,'Linear Regression'!A:A,0)</f>
        <v>#N/A</v>
      </c>
    </row>
    <row r="344">
      <c r="A344" s="23"/>
      <c r="C344" s="6"/>
      <c r="D344" s="6"/>
      <c r="E344" s="8"/>
      <c r="F344" s="8"/>
      <c r="G344" s="4" t="str">
        <f>IFERROR(__xludf.DUMMYFUNCTION("RANK(D344,FILTER(D:D,F:F=F344,B:B=B344))"),"#N/A")</f>
        <v>#N/A</v>
      </c>
      <c r="H344" s="4" t="str">
        <f t="shared" si="1"/>
        <v>'',</v>
      </c>
      <c r="I344" s="4" t="str">
        <f>MATCH('Decision Tree Importance'!A344,'Linear Regression'!A:A,0)</f>
        <v>#N/A</v>
      </c>
    </row>
    <row r="345">
      <c r="A345" s="23"/>
      <c r="C345" s="6"/>
      <c r="D345" s="6"/>
      <c r="E345" s="8"/>
      <c r="F345" s="8"/>
      <c r="G345" s="4" t="str">
        <f>IFERROR(__xludf.DUMMYFUNCTION("RANK(D345,FILTER(D:D,F:F=F345,B:B=B345))"),"#N/A")</f>
        <v>#N/A</v>
      </c>
      <c r="H345" s="4" t="str">
        <f t="shared" si="1"/>
        <v>'',</v>
      </c>
      <c r="I345" s="4" t="str">
        <f>MATCH('Decision Tree Importance'!A345,'Linear Regression'!A:A,0)</f>
        <v>#N/A</v>
      </c>
    </row>
    <row r="346">
      <c r="A346" s="23"/>
      <c r="C346" s="6"/>
      <c r="D346" s="6"/>
      <c r="E346" s="8"/>
      <c r="F346" s="8"/>
      <c r="G346" s="4" t="str">
        <f>IFERROR(__xludf.DUMMYFUNCTION("RANK(D346,FILTER(D:D,F:F=F346,B:B=B346))"),"#N/A")</f>
        <v>#N/A</v>
      </c>
      <c r="H346" s="4" t="str">
        <f t="shared" si="1"/>
        <v>'',</v>
      </c>
      <c r="I346" s="4" t="str">
        <f>MATCH('Decision Tree Importance'!A346,'Linear Regression'!A:A,0)</f>
        <v>#N/A</v>
      </c>
    </row>
    <row r="347">
      <c r="A347" s="23"/>
      <c r="C347" s="6"/>
      <c r="D347" s="6"/>
      <c r="E347" s="8"/>
      <c r="F347" s="8"/>
      <c r="G347" s="4" t="str">
        <f>IFERROR(__xludf.DUMMYFUNCTION("RANK(D347,FILTER(D:D,F:F=F347,B:B=B347))"),"#N/A")</f>
        <v>#N/A</v>
      </c>
      <c r="H347" s="4" t="str">
        <f t="shared" si="1"/>
        <v>'',</v>
      </c>
      <c r="I347" s="4" t="str">
        <f>MATCH('Decision Tree Importance'!A347,'Linear Regression'!A:A,0)</f>
        <v>#N/A</v>
      </c>
    </row>
    <row r="348">
      <c r="A348" s="23"/>
      <c r="C348" s="6"/>
      <c r="D348" s="6"/>
      <c r="E348" s="8"/>
      <c r="F348" s="8"/>
      <c r="G348" s="4" t="str">
        <f>IFERROR(__xludf.DUMMYFUNCTION("RANK(D348,FILTER(D:D,F:F=F348,B:B=B348))"),"#N/A")</f>
        <v>#N/A</v>
      </c>
      <c r="H348" s="4" t="str">
        <f t="shared" si="1"/>
        <v>'',</v>
      </c>
      <c r="I348" s="4" t="str">
        <f>MATCH('Decision Tree Importance'!A348,'Linear Regression'!A:A,0)</f>
        <v>#N/A</v>
      </c>
    </row>
    <row r="349">
      <c r="A349" s="23"/>
      <c r="C349" s="6"/>
      <c r="D349" s="6"/>
      <c r="E349" s="8"/>
      <c r="F349" s="8"/>
      <c r="G349" s="4" t="str">
        <f>IFERROR(__xludf.DUMMYFUNCTION("RANK(D349,FILTER(D:D,F:F=F349,B:B=B349))"),"#N/A")</f>
        <v>#N/A</v>
      </c>
      <c r="H349" s="4" t="str">
        <f t="shared" si="1"/>
        <v>'',</v>
      </c>
      <c r="I349" s="4" t="str">
        <f>MATCH('Decision Tree Importance'!A349,'Linear Regression'!A:A,0)</f>
        <v>#N/A</v>
      </c>
    </row>
    <row r="350">
      <c r="A350" s="23"/>
      <c r="C350" s="6"/>
      <c r="D350" s="6"/>
      <c r="E350" s="8"/>
      <c r="F350" s="8"/>
      <c r="G350" s="4" t="str">
        <f>IFERROR(__xludf.DUMMYFUNCTION("RANK(D350,FILTER(D:D,F:F=F350,B:B=B350))"),"#N/A")</f>
        <v>#N/A</v>
      </c>
      <c r="H350" s="4" t="str">
        <f t="shared" si="1"/>
        <v>'',</v>
      </c>
      <c r="I350" s="4" t="str">
        <f>MATCH('Decision Tree Importance'!A350,'Linear Regression'!A:A,0)</f>
        <v>#N/A</v>
      </c>
    </row>
    <row r="351">
      <c r="A351" s="23"/>
      <c r="C351" s="6"/>
      <c r="D351" s="6"/>
      <c r="E351" s="8"/>
      <c r="F351" s="8"/>
      <c r="G351" s="4" t="str">
        <f>IFERROR(__xludf.DUMMYFUNCTION("RANK(D351,FILTER(D:D,F:F=F351,B:B=B351))"),"#N/A")</f>
        <v>#N/A</v>
      </c>
      <c r="H351" s="4" t="str">
        <f t="shared" si="1"/>
        <v>'',</v>
      </c>
      <c r="I351" s="4" t="str">
        <f>MATCH('Decision Tree Importance'!A351,'Linear Regression'!A:A,0)</f>
        <v>#N/A</v>
      </c>
    </row>
    <row r="352">
      <c r="A352" s="23"/>
      <c r="C352" s="6"/>
      <c r="D352" s="6"/>
      <c r="E352" s="8"/>
      <c r="F352" s="8"/>
      <c r="G352" s="4" t="str">
        <f>IFERROR(__xludf.DUMMYFUNCTION("RANK(D352,FILTER(D:D,F:F=F352,B:B=B352))"),"#N/A")</f>
        <v>#N/A</v>
      </c>
      <c r="H352" s="4" t="str">
        <f t="shared" si="1"/>
        <v>'',</v>
      </c>
      <c r="I352" s="4" t="str">
        <f>MATCH('Decision Tree Importance'!A352,'Linear Regression'!A:A,0)</f>
        <v>#N/A</v>
      </c>
    </row>
    <row r="353">
      <c r="A353" s="23"/>
      <c r="C353" s="6"/>
      <c r="D353" s="6"/>
      <c r="E353" s="8"/>
      <c r="F353" s="8"/>
      <c r="G353" s="4" t="str">
        <f>IFERROR(__xludf.DUMMYFUNCTION("RANK(D353,FILTER(D:D,F:F=F353,B:B=B353))"),"#N/A")</f>
        <v>#N/A</v>
      </c>
      <c r="H353" s="4" t="str">
        <f t="shared" si="1"/>
        <v>'',</v>
      </c>
      <c r="I353" s="4" t="str">
        <f>MATCH('Decision Tree Importance'!A353,'Linear Regression'!A:A,0)</f>
        <v>#N/A</v>
      </c>
    </row>
    <row r="354">
      <c r="A354" s="23"/>
      <c r="C354" s="6"/>
      <c r="D354" s="6"/>
      <c r="E354" s="8"/>
      <c r="F354" s="8"/>
      <c r="G354" s="4" t="str">
        <f>IFERROR(__xludf.DUMMYFUNCTION("RANK(D354,FILTER(D:D,F:F=F354,B:B=B354))"),"#N/A")</f>
        <v>#N/A</v>
      </c>
      <c r="H354" s="4" t="str">
        <f t="shared" si="1"/>
        <v>'',</v>
      </c>
      <c r="I354" s="4" t="str">
        <f>MATCH('Decision Tree Importance'!A354,'Linear Regression'!A:A,0)</f>
        <v>#N/A</v>
      </c>
    </row>
    <row r="355">
      <c r="A355" s="23"/>
      <c r="C355" s="6"/>
      <c r="D355" s="6"/>
      <c r="E355" s="8"/>
      <c r="F355" s="8"/>
      <c r="G355" s="4" t="str">
        <f>IFERROR(__xludf.DUMMYFUNCTION("RANK(D355,FILTER(D:D,F:F=F355,B:B=B355))"),"#N/A")</f>
        <v>#N/A</v>
      </c>
      <c r="H355" s="4" t="str">
        <f t="shared" si="1"/>
        <v>'',</v>
      </c>
      <c r="I355" s="4" t="str">
        <f>MATCH('Decision Tree Importance'!A355,'Linear Regression'!A:A,0)</f>
        <v>#N/A</v>
      </c>
    </row>
    <row r="356">
      <c r="A356" s="23"/>
      <c r="C356" s="6"/>
      <c r="D356" s="6"/>
      <c r="E356" s="8"/>
      <c r="F356" s="8"/>
      <c r="G356" s="4" t="str">
        <f>IFERROR(__xludf.DUMMYFUNCTION("RANK(D356,FILTER(D:D,F:F=F356,B:B=B356))"),"#N/A")</f>
        <v>#N/A</v>
      </c>
      <c r="H356" s="4" t="str">
        <f t="shared" si="1"/>
        <v>'',</v>
      </c>
      <c r="I356" s="4" t="str">
        <f>MATCH('Decision Tree Importance'!A356,'Linear Regression'!A:A,0)</f>
        <v>#N/A</v>
      </c>
    </row>
    <row r="357">
      <c r="A357" s="23"/>
      <c r="C357" s="6"/>
      <c r="D357" s="6"/>
      <c r="E357" s="8"/>
      <c r="F357" s="8"/>
      <c r="G357" s="4" t="str">
        <f>IFERROR(__xludf.DUMMYFUNCTION("RANK(D357,FILTER(D:D,F:F=F357,B:B=B357))"),"#N/A")</f>
        <v>#N/A</v>
      </c>
      <c r="H357" s="4" t="str">
        <f t="shared" si="1"/>
        <v>'',</v>
      </c>
      <c r="I357" s="4" t="str">
        <f>MATCH('Decision Tree Importance'!A357,'Linear Regression'!A:A,0)</f>
        <v>#N/A</v>
      </c>
    </row>
    <row r="358">
      <c r="A358" s="23"/>
      <c r="C358" s="6"/>
      <c r="D358" s="6"/>
      <c r="E358" s="8"/>
      <c r="F358" s="8"/>
      <c r="G358" s="4" t="str">
        <f>IFERROR(__xludf.DUMMYFUNCTION("RANK(D358,FILTER(D:D,F:F=F358,B:B=B358))"),"#N/A")</f>
        <v>#N/A</v>
      </c>
      <c r="H358" s="4" t="str">
        <f t="shared" si="1"/>
        <v>'',</v>
      </c>
      <c r="I358" s="4" t="str">
        <f>MATCH('Decision Tree Importance'!A358,'Linear Regression'!A:A,0)</f>
        <v>#N/A</v>
      </c>
    </row>
    <row r="359">
      <c r="A359" s="23"/>
      <c r="C359" s="6"/>
      <c r="D359" s="6"/>
      <c r="E359" s="8"/>
      <c r="F359" s="8"/>
      <c r="G359" s="4" t="str">
        <f>IFERROR(__xludf.DUMMYFUNCTION("RANK(D359,FILTER(D:D,F:F=F359,B:B=B359))"),"#N/A")</f>
        <v>#N/A</v>
      </c>
      <c r="H359" s="4" t="str">
        <f t="shared" si="1"/>
        <v>'',</v>
      </c>
      <c r="I359" s="4" t="str">
        <f>MATCH('Decision Tree Importance'!A359,'Linear Regression'!A:A,0)</f>
        <v>#N/A</v>
      </c>
    </row>
    <row r="360">
      <c r="A360" s="23"/>
      <c r="C360" s="6"/>
      <c r="D360" s="6"/>
      <c r="E360" s="8"/>
      <c r="F360" s="8"/>
      <c r="G360" s="4" t="str">
        <f>IFERROR(__xludf.DUMMYFUNCTION("RANK(D360,FILTER(D:D,F:F=F360,B:B=B360))"),"#N/A")</f>
        <v>#N/A</v>
      </c>
      <c r="H360" s="4" t="str">
        <f t="shared" si="1"/>
        <v>'',</v>
      </c>
      <c r="I360" s="4" t="str">
        <f>MATCH('Decision Tree Importance'!A360,'Linear Regression'!A:A,0)</f>
        <v>#N/A</v>
      </c>
    </row>
    <row r="361">
      <c r="A361" s="23"/>
      <c r="C361" s="6"/>
      <c r="D361" s="6"/>
      <c r="E361" s="8"/>
      <c r="F361" s="8"/>
      <c r="G361" s="4" t="str">
        <f>IFERROR(__xludf.DUMMYFUNCTION("RANK(D361,FILTER(D:D,F:F=F361,B:B=B361))"),"#N/A")</f>
        <v>#N/A</v>
      </c>
      <c r="H361" s="4" t="str">
        <f t="shared" si="1"/>
        <v>'',</v>
      </c>
      <c r="I361" s="4" t="str">
        <f>MATCH('Decision Tree Importance'!A361,'Linear Regression'!A:A,0)</f>
        <v>#N/A</v>
      </c>
    </row>
    <row r="362">
      <c r="A362" s="23"/>
      <c r="C362" s="6"/>
      <c r="D362" s="6"/>
      <c r="E362" s="8"/>
      <c r="F362" s="8"/>
      <c r="G362" s="4" t="str">
        <f>IFERROR(__xludf.DUMMYFUNCTION("RANK(D362,FILTER(D:D,F:F=F362,B:B=B362))"),"#N/A")</f>
        <v>#N/A</v>
      </c>
      <c r="H362" s="4" t="str">
        <f t="shared" si="1"/>
        <v>'',</v>
      </c>
      <c r="I362" s="4" t="str">
        <f>MATCH('Decision Tree Importance'!A362,'Linear Regression'!A:A,0)</f>
        <v>#N/A</v>
      </c>
    </row>
    <row r="363">
      <c r="A363" s="23"/>
      <c r="C363" s="6"/>
      <c r="D363" s="6"/>
      <c r="E363" s="8"/>
      <c r="F363" s="8"/>
      <c r="G363" s="4" t="str">
        <f>IFERROR(__xludf.DUMMYFUNCTION("RANK(D363,FILTER(D:D,F:F=F363,B:B=B363))"),"#N/A")</f>
        <v>#N/A</v>
      </c>
      <c r="H363" s="4" t="str">
        <f t="shared" si="1"/>
        <v>'',</v>
      </c>
      <c r="I363" s="4" t="str">
        <f>MATCH('Decision Tree Importance'!A363,'Linear Regression'!A:A,0)</f>
        <v>#N/A</v>
      </c>
    </row>
    <row r="364">
      <c r="A364" s="23"/>
      <c r="C364" s="6"/>
      <c r="D364" s="6"/>
      <c r="E364" s="8"/>
      <c r="F364" s="8"/>
      <c r="G364" s="4" t="str">
        <f>IFERROR(__xludf.DUMMYFUNCTION("RANK(D364,FILTER(D:D,F:F=F364,B:B=B364))"),"#N/A")</f>
        <v>#N/A</v>
      </c>
      <c r="H364" s="4" t="str">
        <f t="shared" si="1"/>
        <v>'',</v>
      </c>
      <c r="I364" s="4" t="str">
        <f>MATCH('Decision Tree Importance'!A364,'Linear Regression'!A:A,0)</f>
        <v>#N/A</v>
      </c>
    </row>
    <row r="365">
      <c r="A365" s="23"/>
      <c r="C365" s="6"/>
      <c r="D365" s="6"/>
      <c r="E365" s="8"/>
      <c r="F365" s="8"/>
      <c r="G365" s="4" t="str">
        <f>IFERROR(__xludf.DUMMYFUNCTION("RANK(D365,FILTER(D:D,F:F=F365,B:B=B365))"),"#N/A")</f>
        <v>#N/A</v>
      </c>
      <c r="H365" s="4" t="str">
        <f t="shared" si="1"/>
        <v>'',</v>
      </c>
      <c r="I365" s="4" t="str">
        <f>MATCH('Decision Tree Importance'!A365,'Linear Regression'!A:A,0)</f>
        <v>#N/A</v>
      </c>
    </row>
    <row r="366">
      <c r="A366" s="23"/>
      <c r="C366" s="6"/>
      <c r="D366" s="6"/>
      <c r="E366" s="8"/>
      <c r="F366" s="8"/>
      <c r="G366" s="4" t="str">
        <f>IFERROR(__xludf.DUMMYFUNCTION("RANK(D366,FILTER(D:D,F:F=F366,B:B=B366))"),"#N/A")</f>
        <v>#N/A</v>
      </c>
      <c r="H366" s="4" t="str">
        <f t="shared" si="1"/>
        <v>'',</v>
      </c>
      <c r="I366" s="4" t="str">
        <f>MATCH('Decision Tree Importance'!A366,'Linear Regression'!A:A,0)</f>
        <v>#N/A</v>
      </c>
    </row>
    <row r="367">
      <c r="A367" s="23"/>
      <c r="C367" s="6"/>
      <c r="D367" s="6"/>
      <c r="E367" s="8"/>
      <c r="F367" s="8"/>
      <c r="G367" s="4" t="str">
        <f>IFERROR(__xludf.DUMMYFUNCTION("RANK(D367,FILTER(D:D,F:F=F367,B:B=B367))"),"#N/A")</f>
        <v>#N/A</v>
      </c>
      <c r="H367" s="4" t="str">
        <f t="shared" si="1"/>
        <v>'',</v>
      </c>
      <c r="I367" s="4" t="str">
        <f>MATCH('Decision Tree Importance'!A367,'Linear Regression'!A:A,0)</f>
        <v>#N/A</v>
      </c>
    </row>
    <row r="368">
      <c r="A368" s="23"/>
      <c r="C368" s="6"/>
      <c r="D368" s="6"/>
      <c r="E368" s="8"/>
      <c r="F368" s="8"/>
      <c r="G368" s="4" t="str">
        <f>IFERROR(__xludf.DUMMYFUNCTION("RANK(D368,FILTER(D:D,F:F=F368,B:B=B368))"),"#N/A")</f>
        <v>#N/A</v>
      </c>
      <c r="H368" s="4" t="str">
        <f t="shared" si="1"/>
        <v>'',</v>
      </c>
      <c r="I368" s="4" t="str">
        <f>MATCH('Decision Tree Importance'!A368,'Linear Regression'!A:A,0)</f>
        <v>#N/A</v>
      </c>
    </row>
    <row r="369">
      <c r="A369" s="23"/>
      <c r="C369" s="6"/>
      <c r="D369" s="6"/>
      <c r="E369" s="8"/>
      <c r="F369" s="8"/>
      <c r="G369" s="4" t="str">
        <f>IFERROR(__xludf.DUMMYFUNCTION("RANK(D369,FILTER(D:D,F:F=F369,B:B=B369))"),"#N/A")</f>
        <v>#N/A</v>
      </c>
      <c r="H369" s="4" t="str">
        <f t="shared" si="1"/>
        <v>'',</v>
      </c>
      <c r="I369" s="4" t="str">
        <f>MATCH('Decision Tree Importance'!A369,'Linear Regression'!A:A,0)</f>
        <v>#N/A</v>
      </c>
    </row>
    <row r="370">
      <c r="A370" s="23"/>
      <c r="C370" s="6"/>
      <c r="D370" s="6"/>
      <c r="E370" s="8"/>
      <c r="F370" s="8"/>
      <c r="G370" s="4" t="str">
        <f>IFERROR(__xludf.DUMMYFUNCTION("RANK(D370,FILTER(D:D,F:F=F370,B:B=B370))"),"#N/A")</f>
        <v>#N/A</v>
      </c>
      <c r="H370" s="4" t="str">
        <f t="shared" si="1"/>
        <v>'',</v>
      </c>
      <c r="I370" s="4" t="str">
        <f>MATCH('Decision Tree Importance'!A370,'Linear Regression'!A:A,0)</f>
        <v>#N/A</v>
      </c>
    </row>
    <row r="371">
      <c r="A371" s="23"/>
      <c r="C371" s="6"/>
      <c r="D371" s="6"/>
      <c r="E371" s="8"/>
      <c r="F371" s="8"/>
      <c r="G371" s="4" t="str">
        <f>IFERROR(__xludf.DUMMYFUNCTION("RANK(D371,FILTER(D:D,F:F=F371,B:B=B371))"),"#N/A")</f>
        <v>#N/A</v>
      </c>
      <c r="H371" s="4" t="str">
        <f t="shared" si="1"/>
        <v>'',</v>
      </c>
      <c r="I371" s="4" t="str">
        <f>MATCH('Decision Tree Importance'!A371,'Linear Regression'!A:A,0)</f>
        <v>#N/A</v>
      </c>
    </row>
    <row r="372">
      <c r="A372" s="23"/>
      <c r="C372" s="6"/>
      <c r="D372" s="6"/>
      <c r="E372" s="8"/>
      <c r="F372" s="8"/>
      <c r="G372" s="4" t="str">
        <f>IFERROR(__xludf.DUMMYFUNCTION("RANK(D372,FILTER(D:D,F:F=F372,B:B=B372))"),"#N/A")</f>
        <v>#N/A</v>
      </c>
      <c r="H372" s="4" t="str">
        <f t="shared" si="1"/>
        <v>'',</v>
      </c>
      <c r="I372" s="4" t="str">
        <f>MATCH('Decision Tree Importance'!A372,'Linear Regression'!A:A,0)</f>
        <v>#N/A</v>
      </c>
    </row>
    <row r="373">
      <c r="A373" s="23"/>
      <c r="C373" s="6"/>
      <c r="D373" s="6"/>
      <c r="E373" s="8"/>
      <c r="F373" s="8"/>
      <c r="G373" s="4" t="str">
        <f>IFERROR(__xludf.DUMMYFUNCTION("RANK(D373,FILTER(D:D,F:F=F373,B:B=B373))"),"#N/A")</f>
        <v>#N/A</v>
      </c>
      <c r="H373" s="4" t="str">
        <f t="shared" si="1"/>
        <v>'',</v>
      </c>
      <c r="I373" s="4" t="str">
        <f>MATCH('Decision Tree Importance'!A373,'Linear Regression'!A:A,0)</f>
        <v>#N/A</v>
      </c>
    </row>
    <row r="374">
      <c r="A374" s="23"/>
      <c r="C374" s="6"/>
      <c r="D374" s="6"/>
      <c r="E374" s="8"/>
      <c r="F374" s="8"/>
      <c r="G374" s="4" t="str">
        <f>IFERROR(__xludf.DUMMYFUNCTION("RANK(D374,FILTER(D:D,F:F=F374,B:B=B374))"),"#N/A")</f>
        <v>#N/A</v>
      </c>
      <c r="H374" s="4" t="str">
        <f t="shared" si="1"/>
        <v>'',</v>
      </c>
      <c r="I374" s="4" t="str">
        <f>MATCH('Decision Tree Importance'!A374,'Linear Regression'!A:A,0)</f>
        <v>#N/A</v>
      </c>
    </row>
    <row r="375">
      <c r="A375" s="23"/>
      <c r="C375" s="6"/>
      <c r="D375" s="6"/>
      <c r="E375" s="8"/>
      <c r="F375" s="8"/>
      <c r="G375" s="4" t="str">
        <f>IFERROR(__xludf.DUMMYFUNCTION("RANK(D375,FILTER(D:D,F:F=F375,B:B=B375))"),"#N/A")</f>
        <v>#N/A</v>
      </c>
      <c r="H375" s="4" t="str">
        <f t="shared" si="1"/>
        <v>'',</v>
      </c>
      <c r="I375" s="4" t="str">
        <f>MATCH('Decision Tree Importance'!A375,'Linear Regression'!A:A,0)</f>
        <v>#N/A</v>
      </c>
    </row>
    <row r="376">
      <c r="A376" s="23"/>
      <c r="C376" s="6"/>
      <c r="D376" s="6"/>
      <c r="E376" s="8"/>
      <c r="F376" s="8"/>
      <c r="G376" s="4" t="str">
        <f>IFERROR(__xludf.DUMMYFUNCTION("RANK(D376,FILTER(D:D,F:F=F376,B:B=B376))"),"#N/A")</f>
        <v>#N/A</v>
      </c>
      <c r="H376" s="4" t="str">
        <f t="shared" si="1"/>
        <v>'',</v>
      </c>
      <c r="I376" s="4" t="str">
        <f>MATCH('Decision Tree Importance'!A376,'Linear Regression'!A:A,0)</f>
        <v>#N/A</v>
      </c>
    </row>
    <row r="377">
      <c r="A377" s="23"/>
      <c r="C377" s="6"/>
      <c r="D377" s="6"/>
      <c r="E377" s="8"/>
      <c r="F377" s="8"/>
      <c r="G377" s="4" t="str">
        <f>IFERROR(__xludf.DUMMYFUNCTION("RANK(D377,FILTER(D:D,F:F=F377,B:B=B377))"),"#N/A")</f>
        <v>#N/A</v>
      </c>
      <c r="H377" s="4" t="str">
        <f t="shared" si="1"/>
        <v>'',</v>
      </c>
      <c r="I377" s="4" t="str">
        <f>MATCH('Decision Tree Importance'!A377,'Linear Regression'!A:A,0)</f>
        <v>#N/A</v>
      </c>
    </row>
    <row r="378">
      <c r="A378" s="23"/>
      <c r="C378" s="6"/>
      <c r="D378" s="6"/>
      <c r="E378" s="8"/>
      <c r="F378" s="8"/>
      <c r="G378" s="4" t="str">
        <f>IFERROR(__xludf.DUMMYFUNCTION("RANK(D378,FILTER(D:D,F:F=F378,B:B=B378))"),"#N/A")</f>
        <v>#N/A</v>
      </c>
      <c r="H378" s="4" t="str">
        <f t="shared" si="1"/>
        <v>'',</v>
      </c>
      <c r="I378" s="4" t="str">
        <f>MATCH('Decision Tree Importance'!A378,'Linear Regression'!A:A,0)</f>
        <v>#N/A</v>
      </c>
    </row>
    <row r="379">
      <c r="A379" s="23"/>
      <c r="C379" s="6"/>
      <c r="D379" s="6"/>
      <c r="E379" s="8"/>
      <c r="F379" s="8"/>
      <c r="G379" s="4" t="str">
        <f>IFERROR(__xludf.DUMMYFUNCTION("RANK(D379,FILTER(D:D,F:F=F379,B:B=B379))"),"#N/A")</f>
        <v>#N/A</v>
      </c>
      <c r="H379" s="4" t="str">
        <f t="shared" si="1"/>
        <v>'',</v>
      </c>
      <c r="I379" s="4" t="str">
        <f>MATCH('Decision Tree Importance'!A379,'Linear Regression'!A:A,0)</f>
        <v>#N/A</v>
      </c>
    </row>
    <row r="380">
      <c r="A380" s="23"/>
      <c r="C380" s="6"/>
      <c r="D380" s="6"/>
      <c r="E380" s="8"/>
      <c r="F380" s="8"/>
      <c r="G380" s="4" t="str">
        <f>IFERROR(__xludf.DUMMYFUNCTION("RANK(D380,FILTER(D:D,F:F=F380,B:B=B380))"),"#N/A")</f>
        <v>#N/A</v>
      </c>
      <c r="H380" s="4" t="str">
        <f t="shared" si="1"/>
        <v>'',</v>
      </c>
      <c r="I380" s="4" t="str">
        <f>MATCH('Decision Tree Importance'!A380,'Linear Regression'!A:A,0)</f>
        <v>#N/A</v>
      </c>
    </row>
    <row r="381">
      <c r="A381" s="23"/>
      <c r="C381" s="6"/>
      <c r="D381" s="6"/>
      <c r="E381" s="8"/>
      <c r="F381" s="8"/>
      <c r="G381" s="4" t="str">
        <f>IFERROR(__xludf.DUMMYFUNCTION("RANK(D381,FILTER(D:D,F:F=F381,B:B=B381))"),"#N/A")</f>
        <v>#N/A</v>
      </c>
      <c r="H381" s="4" t="str">
        <f t="shared" si="1"/>
        <v>'',</v>
      </c>
      <c r="I381" s="4" t="str">
        <f>MATCH('Decision Tree Importance'!A381,'Linear Regression'!A:A,0)</f>
        <v>#N/A</v>
      </c>
    </row>
    <row r="382">
      <c r="A382" s="23"/>
      <c r="C382" s="6"/>
      <c r="D382" s="6"/>
      <c r="E382" s="8"/>
      <c r="F382" s="8"/>
      <c r="G382" s="4" t="str">
        <f>IFERROR(__xludf.DUMMYFUNCTION("RANK(D382,FILTER(D:D,F:F=F382,B:B=B382))"),"#N/A")</f>
        <v>#N/A</v>
      </c>
      <c r="H382" s="4" t="str">
        <f t="shared" si="1"/>
        <v>'',</v>
      </c>
      <c r="I382" s="4" t="str">
        <f>MATCH('Decision Tree Importance'!A382,'Linear Regression'!A:A,0)</f>
        <v>#N/A</v>
      </c>
    </row>
    <row r="383">
      <c r="A383" s="23"/>
      <c r="C383" s="6"/>
      <c r="D383" s="6"/>
      <c r="E383" s="8"/>
      <c r="F383" s="8"/>
      <c r="G383" s="4" t="str">
        <f>IFERROR(__xludf.DUMMYFUNCTION("RANK(D383,FILTER(D:D,F:F=F383,B:B=B383))"),"#N/A")</f>
        <v>#N/A</v>
      </c>
      <c r="H383" s="4" t="str">
        <f t="shared" si="1"/>
        <v>'',</v>
      </c>
      <c r="I383" s="4" t="str">
        <f>MATCH('Decision Tree Importance'!A383,'Linear Regression'!A:A,0)</f>
        <v>#N/A</v>
      </c>
    </row>
    <row r="384">
      <c r="A384" s="23"/>
      <c r="C384" s="6"/>
      <c r="D384" s="6"/>
      <c r="E384" s="8"/>
      <c r="F384" s="8"/>
      <c r="G384" s="4" t="str">
        <f>IFERROR(__xludf.DUMMYFUNCTION("RANK(D384,FILTER(D:D,F:F=F384,B:B=B384))"),"#N/A")</f>
        <v>#N/A</v>
      </c>
      <c r="H384" s="4" t="str">
        <f t="shared" si="1"/>
        <v>'',</v>
      </c>
      <c r="I384" s="4" t="str">
        <f>MATCH('Decision Tree Importance'!A384,'Linear Regression'!A:A,0)</f>
        <v>#N/A</v>
      </c>
    </row>
    <row r="385">
      <c r="A385" s="23"/>
      <c r="C385" s="6"/>
      <c r="D385" s="6"/>
      <c r="E385" s="8"/>
      <c r="F385" s="8"/>
      <c r="G385" s="4" t="str">
        <f>IFERROR(__xludf.DUMMYFUNCTION("RANK(D385,FILTER(D:D,F:F=F385,B:B=B385))"),"#N/A")</f>
        <v>#N/A</v>
      </c>
      <c r="H385" s="4" t="str">
        <f t="shared" si="1"/>
        <v>'',</v>
      </c>
      <c r="I385" s="4" t="str">
        <f>MATCH('Decision Tree Importance'!A385,'Linear Regression'!A:A,0)</f>
        <v>#N/A</v>
      </c>
    </row>
    <row r="386">
      <c r="A386" s="23"/>
      <c r="C386" s="6"/>
      <c r="D386" s="6"/>
      <c r="E386" s="8"/>
      <c r="F386" s="8"/>
      <c r="G386" s="4" t="str">
        <f>IFERROR(__xludf.DUMMYFUNCTION("RANK(D386,FILTER(D:D,F:F=F386,B:B=B386))"),"#N/A")</f>
        <v>#N/A</v>
      </c>
      <c r="H386" s="4" t="str">
        <f t="shared" si="1"/>
        <v>'',</v>
      </c>
      <c r="I386" s="4" t="str">
        <f>MATCH('Decision Tree Importance'!A386,'Linear Regression'!A:A,0)</f>
        <v>#N/A</v>
      </c>
    </row>
    <row r="387">
      <c r="A387" s="23"/>
      <c r="C387" s="6"/>
      <c r="D387" s="6"/>
      <c r="E387" s="8"/>
      <c r="F387" s="8"/>
      <c r="G387" s="4" t="str">
        <f>IFERROR(__xludf.DUMMYFUNCTION("RANK(D387,FILTER(D:D,F:F=F387,B:B=B387))"),"#N/A")</f>
        <v>#N/A</v>
      </c>
      <c r="H387" s="4" t="str">
        <f t="shared" si="1"/>
        <v>'',</v>
      </c>
      <c r="I387" s="4" t="str">
        <f>MATCH('Decision Tree Importance'!A387,'Linear Regression'!A:A,0)</f>
        <v>#N/A</v>
      </c>
    </row>
    <row r="388">
      <c r="A388" s="23"/>
      <c r="C388" s="6"/>
      <c r="D388" s="6"/>
      <c r="E388" s="8"/>
      <c r="F388" s="8"/>
      <c r="G388" s="4" t="str">
        <f>IFERROR(__xludf.DUMMYFUNCTION("RANK(D388,FILTER(D:D,F:F=F388,B:B=B388))"),"#N/A")</f>
        <v>#N/A</v>
      </c>
      <c r="H388" s="4" t="str">
        <f t="shared" si="1"/>
        <v>'',</v>
      </c>
      <c r="I388" s="4" t="str">
        <f>MATCH('Decision Tree Importance'!A388,'Linear Regression'!A:A,0)</f>
        <v>#N/A</v>
      </c>
    </row>
    <row r="389">
      <c r="A389" s="23"/>
      <c r="C389" s="6"/>
      <c r="D389" s="6"/>
      <c r="E389" s="8"/>
      <c r="F389" s="8"/>
      <c r="G389" s="4" t="str">
        <f>IFERROR(__xludf.DUMMYFUNCTION("RANK(D389,FILTER(D:D,F:F=F389,B:B=B389))"),"#N/A")</f>
        <v>#N/A</v>
      </c>
      <c r="H389" s="4" t="str">
        <f t="shared" si="1"/>
        <v>'',</v>
      </c>
      <c r="I389" s="4" t="str">
        <f>MATCH('Decision Tree Importance'!A389,'Linear Regression'!A:A,0)</f>
        <v>#N/A</v>
      </c>
    </row>
    <row r="390">
      <c r="A390" s="23"/>
      <c r="C390" s="6"/>
      <c r="D390" s="6"/>
      <c r="E390" s="8"/>
      <c r="F390" s="8"/>
      <c r="G390" s="4" t="str">
        <f>IFERROR(__xludf.DUMMYFUNCTION("RANK(D390,FILTER(D:D,F:F=F390,B:B=B390))"),"#N/A")</f>
        <v>#N/A</v>
      </c>
      <c r="H390" s="4" t="str">
        <f t="shared" si="1"/>
        <v>'',</v>
      </c>
      <c r="I390" s="4" t="str">
        <f>MATCH('Decision Tree Importance'!A390,'Linear Regression'!A:A,0)</f>
        <v>#N/A</v>
      </c>
    </row>
    <row r="391">
      <c r="A391" s="23"/>
      <c r="C391" s="6"/>
      <c r="D391" s="6"/>
      <c r="E391" s="8"/>
      <c r="F391" s="8"/>
      <c r="G391" s="4" t="str">
        <f>IFERROR(__xludf.DUMMYFUNCTION("RANK(D391,FILTER(D:D,F:F=F391,B:B=B391))"),"#N/A")</f>
        <v>#N/A</v>
      </c>
      <c r="H391" s="4" t="str">
        <f t="shared" si="1"/>
        <v>'',</v>
      </c>
      <c r="I391" s="4" t="str">
        <f>MATCH('Decision Tree Importance'!A391,'Linear Regression'!A:A,0)</f>
        <v>#N/A</v>
      </c>
    </row>
    <row r="392">
      <c r="A392" s="23"/>
      <c r="C392" s="6"/>
      <c r="D392" s="6"/>
      <c r="E392" s="8"/>
      <c r="F392" s="8"/>
      <c r="G392" s="4" t="str">
        <f>IFERROR(__xludf.DUMMYFUNCTION("RANK(D392,FILTER(D:D,F:F=F392,B:B=B392))"),"#N/A")</f>
        <v>#N/A</v>
      </c>
      <c r="H392" s="4" t="str">
        <f t="shared" si="1"/>
        <v>'',</v>
      </c>
      <c r="I392" s="4" t="str">
        <f>MATCH('Decision Tree Importance'!A392,'Linear Regression'!A:A,0)</f>
        <v>#N/A</v>
      </c>
    </row>
    <row r="393">
      <c r="A393" s="23"/>
      <c r="C393" s="6"/>
      <c r="D393" s="6"/>
      <c r="E393" s="8"/>
      <c r="F393" s="8"/>
      <c r="G393" s="4" t="str">
        <f>IFERROR(__xludf.DUMMYFUNCTION("RANK(D393,FILTER(D:D,F:F=F393,B:B=B393))"),"#N/A")</f>
        <v>#N/A</v>
      </c>
      <c r="H393" s="4" t="str">
        <f t="shared" si="1"/>
        <v>'',</v>
      </c>
      <c r="I393" s="4" t="str">
        <f>MATCH('Decision Tree Importance'!A393,'Linear Regression'!A:A,0)</f>
        <v>#N/A</v>
      </c>
    </row>
    <row r="394">
      <c r="A394" s="23"/>
      <c r="C394" s="6"/>
      <c r="D394" s="6"/>
      <c r="E394" s="8"/>
      <c r="F394" s="8"/>
      <c r="G394" s="4" t="str">
        <f>IFERROR(__xludf.DUMMYFUNCTION("RANK(D394,FILTER(D:D,F:F=F394,B:B=B394))"),"#N/A")</f>
        <v>#N/A</v>
      </c>
      <c r="H394" s="4" t="str">
        <f t="shared" si="1"/>
        <v>'',</v>
      </c>
      <c r="I394" s="4" t="str">
        <f>MATCH('Decision Tree Importance'!A394,'Linear Regression'!A:A,0)</f>
        <v>#N/A</v>
      </c>
    </row>
    <row r="395">
      <c r="A395" s="23"/>
      <c r="C395" s="6"/>
      <c r="D395" s="6"/>
      <c r="E395" s="8"/>
      <c r="F395" s="8"/>
      <c r="G395" s="4" t="str">
        <f>IFERROR(__xludf.DUMMYFUNCTION("RANK(D395,FILTER(D:D,F:F=F395,B:B=B395))"),"#N/A")</f>
        <v>#N/A</v>
      </c>
      <c r="H395" s="4" t="str">
        <f t="shared" si="1"/>
        <v>'',</v>
      </c>
      <c r="I395" s="4" t="str">
        <f>MATCH('Decision Tree Importance'!A395,'Linear Regression'!A:A,0)</f>
        <v>#N/A</v>
      </c>
    </row>
    <row r="396">
      <c r="A396" s="23"/>
      <c r="C396" s="6"/>
      <c r="D396" s="6"/>
      <c r="E396" s="8"/>
      <c r="F396" s="8"/>
      <c r="G396" s="4" t="str">
        <f>IFERROR(__xludf.DUMMYFUNCTION("RANK(D396,FILTER(D:D,F:F=F396,B:B=B396))"),"#N/A")</f>
        <v>#N/A</v>
      </c>
      <c r="H396" s="4" t="str">
        <f t="shared" si="1"/>
        <v>'',</v>
      </c>
      <c r="I396" s="4" t="str">
        <f>MATCH('Decision Tree Importance'!A396,'Linear Regression'!A:A,0)</f>
        <v>#N/A</v>
      </c>
    </row>
    <row r="397">
      <c r="A397" s="23"/>
      <c r="C397" s="6"/>
      <c r="D397" s="6"/>
      <c r="E397" s="8"/>
      <c r="F397" s="8"/>
      <c r="G397" s="4" t="str">
        <f>IFERROR(__xludf.DUMMYFUNCTION("RANK(D397,FILTER(D:D,F:F=F397,B:B=B397))"),"#N/A")</f>
        <v>#N/A</v>
      </c>
      <c r="H397" s="4" t="str">
        <f t="shared" si="1"/>
        <v>'',</v>
      </c>
      <c r="I397" s="4" t="str">
        <f>MATCH('Decision Tree Importance'!A397,'Linear Regression'!A:A,0)</f>
        <v>#N/A</v>
      </c>
    </row>
    <row r="398">
      <c r="A398" s="23"/>
      <c r="C398" s="6"/>
      <c r="D398" s="6"/>
      <c r="E398" s="8"/>
      <c r="F398" s="8"/>
      <c r="G398" s="4" t="str">
        <f>IFERROR(__xludf.DUMMYFUNCTION("RANK(D398,FILTER(D:D,F:F=F398,B:B=B398))"),"#N/A")</f>
        <v>#N/A</v>
      </c>
      <c r="H398" s="4" t="str">
        <f t="shared" si="1"/>
        <v>'',</v>
      </c>
      <c r="I398" s="4" t="str">
        <f>MATCH('Decision Tree Importance'!A398,'Linear Regression'!A:A,0)</f>
        <v>#N/A</v>
      </c>
    </row>
    <row r="399">
      <c r="A399" s="23"/>
      <c r="C399" s="6"/>
      <c r="D399" s="6"/>
      <c r="E399" s="8"/>
      <c r="F399" s="8"/>
      <c r="G399" s="4" t="str">
        <f>IFERROR(__xludf.DUMMYFUNCTION("RANK(D399,FILTER(D:D,F:F=F399,B:B=B399))"),"#N/A")</f>
        <v>#N/A</v>
      </c>
      <c r="H399" s="4" t="str">
        <f t="shared" si="1"/>
        <v>'',</v>
      </c>
      <c r="I399" s="4" t="str">
        <f>MATCH('Decision Tree Importance'!A399,'Linear Regression'!A:A,0)</f>
        <v>#N/A</v>
      </c>
    </row>
    <row r="400">
      <c r="A400" s="23"/>
      <c r="C400" s="6"/>
      <c r="D400" s="6"/>
      <c r="E400" s="8"/>
      <c r="F400" s="8"/>
      <c r="G400" s="4" t="str">
        <f>IFERROR(__xludf.DUMMYFUNCTION("RANK(D400,FILTER(D:D,F:F=F400,B:B=B400))"),"#N/A")</f>
        <v>#N/A</v>
      </c>
      <c r="H400" s="4" t="str">
        <f t="shared" si="1"/>
        <v>'',</v>
      </c>
      <c r="I400" s="4" t="str">
        <f>MATCH('Decision Tree Importance'!A400,'Linear Regression'!A:A,0)</f>
        <v>#N/A</v>
      </c>
    </row>
    <row r="401">
      <c r="A401" s="23"/>
      <c r="C401" s="6"/>
      <c r="D401" s="6"/>
      <c r="E401" s="8"/>
      <c r="F401" s="8"/>
      <c r="G401" s="4" t="str">
        <f>IFERROR(__xludf.DUMMYFUNCTION("RANK(D401,FILTER(D:D,F:F=F401,B:B=B401))"),"#N/A")</f>
        <v>#N/A</v>
      </c>
      <c r="H401" s="4" t="str">
        <f t="shared" si="1"/>
        <v>'',</v>
      </c>
      <c r="I401" s="4" t="str">
        <f>MATCH('Decision Tree Importance'!A401,'Linear Regression'!A:A,0)</f>
        <v>#N/A</v>
      </c>
    </row>
    <row r="402">
      <c r="A402" s="23"/>
      <c r="C402" s="6"/>
      <c r="D402" s="6"/>
      <c r="E402" s="8"/>
      <c r="F402" s="8"/>
      <c r="G402" s="4" t="str">
        <f>IFERROR(__xludf.DUMMYFUNCTION("RANK(D402,FILTER(D:D,F:F=F402,B:B=B402))"),"#N/A")</f>
        <v>#N/A</v>
      </c>
      <c r="H402" s="4" t="str">
        <f t="shared" si="1"/>
        <v>'',</v>
      </c>
      <c r="I402" s="4" t="str">
        <f>MATCH('Decision Tree Importance'!A402,'Linear Regression'!A:A,0)</f>
        <v>#N/A</v>
      </c>
    </row>
    <row r="403">
      <c r="A403" s="23"/>
      <c r="C403" s="6"/>
      <c r="D403" s="6"/>
      <c r="E403" s="8"/>
      <c r="F403" s="8"/>
      <c r="G403" s="4" t="str">
        <f>IFERROR(__xludf.DUMMYFUNCTION("RANK(D403,FILTER(D:D,F:F=F403,B:B=B403))"),"#N/A")</f>
        <v>#N/A</v>
      </c>
      <c r="H403" s="4" t="str">
        <f t="shared" si="1"/>
        <v>'',</v>
      </c>
      <c r="I403" s="4" t="str">
        <f>MATCH('Decision Tree Importance'!A403,'Linear Regression'!A:A,0)</f>
        <v>#N/A</v>
      </c>
    </row>
    <row r="404">
      <c r="A404" s="23"/>
      <c r="C404" s="6"/>
      <c r="D404" s="6"/>
      <c r="E404" s="8"/>
      <c r="F404" s="8"/>
      <c r="G404" s="4" t="str">
        <f>IFERROR(__xludf.DUMMYFUNCTION("RANK(D404,FILTER(D:D,F:F=F404,B:B=B404))"),"#N/A")</f>
        <v>#N/A</v>
      </c>
      <c r="H404" s="4" t="str">
        <f t="shared" si="1"/>
        <v>'',</v>
      </c>
      <c r="I404" s="4" t="str">
        <f>MATCH('Decision Tree Importance'!A404,'Linear Regression'!A:A,0)</f>
        <v>#N/A</v>
      </c>
    </row>
    <row r="405">
      <c r="A405" s="23"/>
      <c r="C405" s="6"/>
      <c r="D405" s="6"/>
      <c r="E405" s="8"/>
      <c r="F405" s="8"/>
      <c r="G405" s="4" t="str">
        <f>IFERROR(__xludf.DUMMYFUNCTION("RANK(D405,FILTER(D:D,F:F=F405,B:B=B405))"),"#N/A")</f>
        <v>#N/A</v>
      </c>
      <c r="H405" s="4" t="str">
        <f t="shared" si="1"/>
        <v>'',</v>
      </c>
      <c r="I405" s="4" t="str">
        <f>MATCH('Decision Tree Importance'!A405,'Linear Regression'!A:A,0)</f>
        <v>#N/A</v>
      </c>
    </row>
    <row r="406">
      <c r="A406" s="23"/>
      <c r="C406" s="6"/>
      <c r="D406" s="6"/>
      <c r="E406" s="8"/>
      <c r="F406" s="8"/>
      <c r="G406" s="4" t="str">
        <f>IFERROR(__xludf.DUMMYFUNCTION("RANK(D406,FILTER(D:D,F:F=F406,B:B=B406))"),"#N/A")</f>
        <v>#N/A</v>
      </c>
      <c r="H406" s="4" t="str">
        <f t="shared" si="1"/>
        <v>'',</v>
      </c>
      <c r="I406" s="4" t="str">
        <f>MATCH('Decision Tree Importance'!A406,'Linear Regression'!A:A,0)</f>
        <v>#N/A</v>
      </c>
    </row>
    <row r="407">
      <c r="A407" s="23"/>
      <c r="C407" s="6"/>
      <c r="D407" s="6"/>
      <c r="E407" s="8"/>
      <c r="F407" s="8"/>
      <c r="G407" s="4" t="str">
        <f>IFERROR(__xludf.DUMMYFUNCTION("RANK(D407,FILTER(D:D,F:F=F407,B:B=B407))"),"#N/A")</f>
        <v>#N/A</v>
      </c>
      <c r="H407" s="4" t="str">
        <f t="shared" si="1"/>
        <v>'',</v>
      </c>
      <c r="I407" s="4" t="str">
        <f>MATCH('Decision Tree Importance'!A407,'Linear Regression'!A:A,0)</f>
        <v>#N/A</v>
      </c>
    </row>
    <row r="408">
      <c r="A408" s="23"/>
      <c r="C408" s="6"/>
      <c r="D408" s="6"/>
      <c r="E408" s="8"/>
      <c r="F408" s="8"/>
      <c r="G408" s="4" t="str">
        <f>IFERROR(__xludf.DUMMYFUNCTION("RANK(D408,FILTER(D:D,F:F=F408,B:B=B408))"),"#N/A")</f>
        <v>#N/A</v>
      </c>
      <c r="H408" s="4" t="str">
        <f t="shared" si="1"/>
        <v>'',</v>
      </c>
      <c r="I408" s="4" t="str">
        <f>MATCH('Decision Tree Importance'!A408,'Linear Regression'!A:A,0)</f>
        <v>#N/A</v>
      </c>
    </row>
    <row r="409">
      <c r="A409" s="23"/>
      <c r="C409" s="6"/>
      <c r="D409" s="6"/>
      <c r="E409" s="8"/>
      <c r="F409" s="8"/>
      <c r="G409" s="4" t="str">
        <f>IFERROR(__xludf.DUMMYFUNCTION("RANK(D409,FILTER(D:D,F:F=F409,B:B=B409))"),"#N/A")</f>
        <v>#N/A</v>
      </c>
      <c r="H409" s="4" t="str">
        <f t="shared" si="1"/>
        <v>'',</v>
      </c>
      <c r="I409" s="4" t="str">
        <f>MATCH('Decision Tree Importance'!A409,'Linear Regression'!A:A,0)</f>
        <v>#N/A</v>
      </c>
    </row>
    <row r="410">
      <c r="A410" s="23"/>
      <c r="C410" s="6"/>
      <c r="D410" s="6"/>
      <c r="E410" s="8"/>
      <c r="F410" s="8"/>
      <c r="G410" s="4" t="str">
        <f>IFERROR(__xludf.DUMMYFUNCTION("RANK(D410,FILTER(D:D,F:F=F410,B:B=B410))"),"#N/A")</f>
        <v>#N/A</v>
      </c>
      <c r="H410" s="4" t="str">
        <f t="shared" si="1"/>
        <v>'',</v>
      </c>
      <c r="I410" s="4" t="str">
        <f>MATCH('Decision Tree Importance'!A410,'Linear Regression'!A:A,0)</f>
        <v>#N/A</v>
      </c>
    </row>
    <row r="411">
      <c r="A411" s="23"/>
      <c r="C411" s="6"/>
      <c r="D411" s="6"/>
      <c r="E411" s="8"/>
      <c r="F411" s="8"/>
      <c r="G411" s="4" t="str">
        <f>IFERROR(__xludf.DUMMYFUNCTION("RANK(D411,FILTER(D:D,F:F=F411,B:B=B411))"),"#N/A")</f>
        <v>#N/A</v>
      </c>
      <c r="H411" s="4" t="str">
        <f t="shared" si="1"/>
        <v>'',</v>
      </c>
      <c r="I411" s="4" t="str">
        <f>MATCH('Decision Tree Importance'!A411,'Linear Regression'!A:A,0)</f>
        <v>#N/A</v>
      </c>
    </row>
    <row r="412">
      <c r="A412" s="23"/>
      <c r="C412" s="6"/>
      <c r="D412" s="6"/>
      <c r="E412" s="8"/>
      <c r="F412" s="8"/>
      <c r="G412" s="4" t="str">
        <f>IFERROR(__xludf.DUMMYFUNCTION("RANK(D412,FILTER(D:D,F:F=F412,B:B=B412))"),"#N/A")</f>
        <v>#N/A</v>
      </c>
      <c r="H412" s="4" t="str">
        <f t="shared" si="1"/>
        <v>'',</v>
      </c>
      <c r="I412" s="4" t="str">
        <f>MATCH('Decision Tree Importance'!A412,'Linear Regression'!A:A,0)</f>
        <v>#N/A</v>
      </c>
    </row>
    <row r="413">
      <c r="A413" s="23"/>
      <c r="C413" s="6"/>
      <c r="D413" s="6"/>
      <c r="E413" s="8"/>
      <c r="F413" s="8"/>
      <c r="G413" s="4" t="str">
        <f>IFERROR(__xludf.DUMMYFUNCTION("RANK(D413,FILTER(D:D,F:F=F413,B:B=B413))"),"#N/A")</f>
        <v>#N/A</v>
      </c>
      <c r="H413" s="4" t="str">
        <f t="shared" si="1"/>
        <v>'',</v>
      </c>
      <c r="I413" s="4" t="str">
        <f>MATCH('Decision Tree Importance'!A413,'Linear Regression'!A:A,0)</f>
        <v>#N/A</v>
      </c>
    </row>
    <row r="414">
      <c r="A414" s="23"/>
      <c r="C414" s="6"/>
      <c r="D414" s="6"/>
      <c r="E414" s="8"/>
      <c r="F414" s="8"/>
      <c r="G414" s="4" t="str">
        <f>IFERROR(__xludf.DUMMYFUNCTION("RANK(D414,FILTER(D:D,F:F=F414,B:B=B414))"),"#N/A")</f>
        <v>#N/A</v>
      </c>
      <c r="H414" s="4" t="str">
        <f t="shared" si="1"/>
        <v>'',</v>
      </c>
      <c r="I414" s="4" t="str">
        <f>MATCH('Decision Tree Importance'!A414,'Linear Regression'!A:A,0)</f>
        <v>#N/A</v>
      </c>
    </row>
    <row r="415">
      <c r="A415" s="23"/>
      <c r="C415" s="6"/>
      <c r="D415" s="6"/>
      <c r="E415" s="8"/>
      <c r="F415" s="8"/>
      <c r="G415" s="4" t="str">
        <f>IFERROR(__xludf.DUMMYFUNCTION("RANK(D415,FILTER(D:D,F:F=F415,B:B=B415))"),"#N/A")</f>
        <v>#N/A</v>
      </c>
      <c r="H415" s="4" t="str">
        <f t="shared" si="1"/>
        <v>'',</v>
      </c>
      <c r="I415" s="4" t="str">
        <f>MATCH('Decision Tree Importance'!A415,'Linear Regression'!A:A,0)</f>
        <v>#N/A</v>
      </c>
    </row>
    <row r="416">
      <c r="A416" s="23"/>
      <c r="C416" s="6"/>
      <c r="D416" s="6"/>
      <c r="E416" s="8"/>
      <c r="F416" s="8"/>
      <c r="G416" s="4" t="str">
        <f>IFERROR(__xludf.DUMMYFUNCTION("RANK(D416,FILTER(D:D,F:F=F416,B:B=B416))"),"#N/A")</f>
        <v>#N/A</v>
      </c>
      <c r="H416" s="4" t="str">
        <f t="shared" si="1"/>
        <v>'',</v>
      </c>
      <c r="I416" s="4" t="str">
        <f>MATCH('Decision Tree Importance'!A416,'Linear Regression'!A:A,0)</f>
        <v>#N/A</v>
      </c>
    </row>
    <row r="417">
      <c r="A417" s="23"/>
      <c r="C417" s="6"/>
      <c r="D417" s="6"/>
      <c r="E417" s="8"/>
      <c r="F417" s="8"/>
      <c r="G417" s="4" t="str">
        <f>IFERROR(__xludf.DUMMYFUNCTION("RANK(D417,FILTER(D:D,F:F=F417,B:B=B417))"),"#N/A")</f>
        <v>#N/A</v>
      </c>
      <c r="H417" s="4" t="str">
        <f t="shared" si="1"/>
        <v>'',</v>
      </c>
      <c r="I417" s="4" t="str">
        <f>MATCH('Decision Tree Importance'!A417,'Linear Regression'!A:A,0)</f>
        <v>#N/A</v>
      </c>
    </row>
    <row r="418">
      <c r="A418" s="23"/>
      <c r="C418" s="6"/>
      <c r="D418" s="6"/>
      <c r="E418" s="8"/>
      <c r="F418" s="8"/>
      <c r="G418" s="4" t="str">
        <f>IFERROR(__xludf.DUMMYFUNCTION("RANK(D418,FILTER(D:D,F:F=F418,B:B=B418))"),"#N/A")</f>
        <v>#N/A</v>
      </c>
      <c r="H418" s="4" t="str">
        <f t="shared" si="1"/>
        <v>'',</v>
      </c>
      <c r="I418" s="4" t="str">
        <f>MATCH('Decision Tree Importance'!A418,'Linear Regression'!A:A,0)</f>
        <v>#N/A</v>
      </c>
    </row>
    <row r="419">
      <c r="A419" s="23"/>
      <c r="C419" s="6"/>
      <c r="D419" s="6"/>
      <c r="E419" s="8"/>
      <c r="F419" s="8"/>
      <c r="G419" s="4" t="str">
        <f>IFERROR(__xludf.DUMMYFUNCTION("RANK(D419,FILTER(D:D,F:F=F419,B:B=B419))"),"#N/A")</f>
        <v>#N/A</v>
      </c>
      <c r="H419" s="4" t="str">
        <f t="shared" si="1"/>
        <v>'',</v>
      </c>
      <c r="I419" s="4" t="str">
        <f>MATCH('Decision Tree Importance'!A419,'Linear Regression'!A:A,0)</f>
        <v>#N/A</v>
      </c>
    </row>
    <row r="420">
      <c r="A420" s="23"/>
      <c r="C420" s="6"/>
      <c r="D420" s="6"/>
      <c r="E420" s="8"/>
      <c r="F420" s="8"/>
      <c r="G420" s="4" t="str">
        <f>IFERROR(__xludf.DUMMYFUNCTION("RANK(D420,FILTER(D:D,F:F=F420,B:B=B420))"),"#N/A")</f>
        <v>#N/A</v>
      </c>
      <c r="H420" s="4" t="str">
        <f t="shared" si="1"/>
        <v>'',</v>
      </c>
      <c r="I420" s="4" t="str">
        <f>MATCH('Decision Tree Importance'!A420,'Linear Regression'!A:A,0)</f>
        <v>#N/A</v>
      </c>
    </row>
    <row r="421">
      <c r="A421" s="23"/>
      <c r="C421" s="6"/>
      <c r="D421" s="6"/>
      <c r="E421" s="8"/>
      <c r="F421" s="8"/>
      <c r="G421" s="4" t="str">
        <f>IFERROR(__xludf.DUMMYFUNCTION("RANK(D421,FILTER(D:D,F:F=F421,B:B=B421))"),"#N/A")</f>
        <v>#N/A</v>
      </c>
      <c r="H421" s="4" t="str">
        <f t="shared" si="1"/>
        <v>'',</v>
      </c>
      <c r="I421" s="4" t="str">
        <f>MATCH('Decision Tree Importance'!A421,'Linear Regression'!A:A,0)</f>
        <v>#N/A</v>
      </c>
    </row>
    <row r="422">
      <c r="A422" s="23"/>
      <c r="C422" s="6"/>
      <c r="D422" s="6"/>
      <c r="E422" s="8"/>
      <c r="F422" s="8"/>
      <c r="G422" s="4" t="str">
        <f>IFERROR(__xludf.DUMMYFUNCTION("RANK(D422,FILTER(D:D,F:F=F422,B:B=B422))"),"#N/A")</f>
        <v>#N/A</v>
      </c>
      <c r="H422" s="4" t="str">
        <f t="shared" si="1"/>
        <v>'',</v>
      </c>
      <c r="I422" s="4" t="str">
        <f>MATCH('Decision Tree Importance'!A422,'Linear Regression'!A:A,0)</f>
        <v>#N/A</v>
      </c>
    </row>
    <row r="423">
      <c r="A423" s="23"/>
      <c r="C423" s="6"/>
      <c r="D423" s="6"/>
      <c r="E423" s="8"/>
      <c r="F423" s="8"/>
      <c r="G423" s="4" t="str">
        <f>IFERROR(__xludf.DUMMYFUNCTION("RANK(D423,FILTER(D:D,F:F=F423,B:B=B423))"),"#N/A")</f>
        <v>#N/A</v>
      </c>
      <c r="H423" s="4" t="str">
        <f t="shared" si="1"/>
        <v>'',</v>
      </c>
      <c r="I423" s="4" t="str">
        <f>MATCH('Decision Tree Importance'!A423,'Linear Regression'!A:A,0)</f>
        <v>#N/A</v>
      </c>
    </row>
    <row r="424">
      <c r="A424" s="23"/>
      <c r="C424" s="6"/>
      <c r="D424" s="6"/>
      <c r="E424" s="8"/>
      <c r="F424" s="8"/>
      <c r="G424" s="4" t="str">
        <f>IFERROR(__xludf.DUMMYFUNCTION("RANK(D424,FILTER(D:D,F:F=F424,B:B=B424))"),"#N/A")</f>
        <v>#N/A</v>
      </c>
      <c r="H424" s="4" t="str">
        <f t="shared" si="1"/>
        <v>'',</v>
      </c>
      <c r="I424" s="4" t="str">
        <f>MATCH('Decision Tree Importance'!A424,'Linear Regression'!A:A,0)</f>
        <v>#N/A</v>
      </c>
    </row>
    <row r="425">
      <c r="A425" s="23"/>
      <c r="C425" s="6"/>
      <c r="D425" s="6"/>
      <c r="E425" s="8"/>
      <c r="F425" s="8"/>
      <c r="G425" s="4" t="str">
        <f>IFERROR(__xludf.DUMMYFUNCTION("RANK(D425,FILTER(D:D,F:F=F425,B:B=B425))"),"#N/A")</f>
        <v>#N/A</v>
      </c>
      <c r="H425" s="4" t="str">
        <f t="shared" si="1"/>
        <v>'',</v>
      </c>
      <c r="I425" s="4" t="str">
        <f>MATCH('Decision Tree Importance'!A425,'Linear Regression'!A:A,0)</f>
        <v>#N/A</v>
      </c>
    </row>
    <row r="426">
      <c r="A426" s="23"/>
      <c r="C426" s="6"/>
      <c r="D426" s="6"/>
      <c r="E426" s="8"/>
      <c r="F426" s="8"/>
      <c r="G426" s="4" t="str">
        <f>IFERROR(__xludf.DUMMYFUNCTION("RANK(D426,FILTER(D:D,F:F=F426,B:B=B426))"),"#N/A")</f>
        <v>#N/A</v>
      </c>
      <c r="H426" s="4" t="str">
        <f t="shared" si="1"/>
        <v>'',</v>
      </c>
      <c r="I426" s="4" t="str">
        <f>MATCH('Decision Tree Importance'!A426,'Linear Regression'!A:A,0)</f>
        <v>#N/A</v>
      </c>
    </row>
    <row r="427">
      <c r="A427" s="23"/>
      <c r="C427" s="6"/>
      <c r="D427" s="6"/>
      <c r="E427" s="8"/>
      <c r="F427" s="8"/>
      <c r="G427" s="4" t="str">
        <f>IFERROR(__xludf.DUMMYFUNCTION("RANK(D427,FILTER(D:D,F:F=F427,B:B=B427))"),"#N/A")</f>
        <v>#N/A</v>
      </c>
      <c r="H427" s="4" t="str">
        <f t="shared" si="1"/>
        <v>'',</v>
      </c>
      <c r="I427" s="4" t="str">
        <f>MATCH('Decision Tree Importance'!A427,'Linear Regression'!A:A,0)</f>
        <v>#N/A</v>
      </c>
    </row>
    <row r="428">
      <c r="A428" s="23"/>
      <c r="C428" s="6"/>
      <c r="D428" s="6"/>
      <c r="E428" s="8"/>
      <c r="F428" s="8"/>
      <c r="G428" s="4" t="str">
        <f>IFERROR(__xludf.DUMMYFUNCTION("RANK(D428,FILTER(D:D,F:F=F428,B:B=B428))"),"#N/A")</f>
        <v>#N/A</v>
      </c>
      <c r="H428" s="4" t="str">
        <f t="shared" si="1"/>
        <v>'',</v>
      </c>
      <c r="I428" s="4" t="str">
        <f>MATCH('Decision Tree Importance'!A428,'Linear Regression'!A:A,0)</f>
        <v>#N/A</v>
      </c>
    </row>
    <row r="429">
      <c r="A429" s="23"/>
      <c r="C429" s="6"/>
      <c r="D429" s="6"/>
      <c r="E429" s="8"/>
      <c r="F429" s="8"/>
      <c r="G429" s="4" t="str">
        <f>IFERROR(__xludf.DUMMYFUNCTION("RANK(D429,FILTER(D:D,F:F=F429,B:B=B429))"),"#N/A")</f>
        <v>#N/A</v>
      </c>
      <c r="H429" s="4" t="str">
        <f t="shared" si="1"/>
        <v>'',</v>
      </c>
      <c r="I429" s="4" t="str">
        <f>MATCH('Decision Tree Importance'!A429,'Linear Regression'!A:A,0)</f>
        <v>#N/A</v>
      </c>
    </row>
    <row r="430">
      <c r="A430" s="23"/>
      <c r="C430" s="6"/>
      <c r="D430" s="6"/>
      <c r="E430" s="8"/>
      <c r="F430" s="8"/>
      <c r="G430" s="4" t="str">
        <f>IFERROR(__xludf.DUMMYFUNCTION("RANK(D430,FILTER(D:D,F:F=F430,B:B=B430))"),"#N/A")</f>
        <v>#N/A</v>
      </c>
      <c r="H430" s="4" t="str">
        <f t="shared" si="1"/>
        <v>'',</v>
      </c>
      <c r="I430" s="4" t="str">
        <f>MATCH('Decision Tree Importance'!A430,'Linear Regression'!A:A,0)</f>
        <v>#N/A</v>
      </c>
    </row>
    <row r="431">
      <c r="A431" s="23"/>
      <c r="C431" s="6"/>
      <c r="D431" s="6"/>
      <c r="E431" s="8"/>
      <c r="F431" s="8"/>
      <c r="G431" s="4" t="str">
        <f>IFERROR(__xludf.DUMMYFUNCTION("RANK(D431,FILTER(D:D,F:F=F431,B:B=B431))"),"#N/A")</f>
        <v>#N/A</v>
      </c>
      <c r="H431" s="4" t="str">
        <f t="shared" si="1"/>
        <v>'',</v>
      </c>
      <c r="I431" s="4" t="str">
        <f>MATCH('Decision Tree Importance'!A431,'Linear Regression'!A:A,0)</f>
        <v>#N/A</v>
      </c>
    </row>
    <row r="432">
      <c r="A432" s="23"/>
      <c r="C432" s="6"/>
      <c r="D432" s="6"/>
      <c r="E432" s="8"/>
      <c r="F432" s="8"/>
      <c r="G432" s="4" t="str">
        <f>IFERROR(__xludf.DUMMYFUNCTION("RANK(D432,FILTER(D:D,F:F=F432,B:B=B432))"),"#N/A")</f>
        <v>#N/A</v>
      </c>
      <c r="H432" s="4" t="str">
        <f t="shared" si="1"/>
        <v>'',</v>
      </c>
      <c r="I432" s="4" t="str">
        <f>MATCH('Decision Tree Importance'!A432,'Linear Regression'!A:A,0)</f>
        <v>#N/A</v>
      </c>
    </row>
    <row r="433">
      <c r="A433" s="23"/>
      <c r="C433" s="6"/>
      <c r="D433" s="6"/>
      <c r="E433" s="8"/>
      <c r="F433" s="8"/>
      <c r="G433" s="4" t="str">
        <f>IFERROR(__xludf.DUMMYFUNCTION("RANK(D433,FILTER(D:D,F:F=F433,B:B=B433))"),"#N/A")</f>
        <v>#N/A</v>
      </c>
      <c r="H433" s="4" t="str">
        <f t="shared" si="1"/>
        <v>'',</v>
      </c>
      <c r="I433" s="4" t="str">
        <f>MATCH('Decision Tree Importance'!A433,'Linear Regression'!A:A,0)</f>
        <v>#N/A</v>
      </c>
    </row>
    <row r="434">
      <c r="A434" s="23"/>
      <c r="C434" s="6"/>
      <c r="D434" s="6"/>
      <c r="E434" s="8"/>
      <c r="F434" s="8"/>
      <c r="G434" s="4" t="str">
        <f>IFERROR(__xludf.DUMMYFUNCTION("RANK(D434,FILTER(D:D,F:F=F434,B:B=B434))"),"#N/A")</f>
        <v>#N/A</v>
      </c>
      <c r="H434" s="4" t="str">
        <f t="shared" si="1"/>
        <v>'',</v>
      </c>
      <c r="I434" s="4" t="str">
        <f>MATCH('Decision Tree Importance'!A434,'Linear Regression'!A:A,0)</f>
        <v>#N/A</v>
      </c>
    </row>
    <row r="435">
      <c r="A435" s="23"/>
      <c r="C435" s="6"/>
      <c r="D435" s="6"/>
      <c r="E435" s="8"/>
      <c r="F435" s="8"/>
      <c r="G435" s="4" t="str">
        <f>IFERROR(__xludf.DUMMYFUNCTION("RANK(D435,FILTER(D:D,F:F=F435,B:B=B435))"),"#N/A")</f>
        <v>#N/A</v>
      </c>
      <c r="H435" s="4" t="str">
        <f t="shared" si="1"/>
        <v>'',</v>
      </c>
      <c r="I435" s="4" t="str">
        <f>MATCH('Decision Tree Importance'!A435,'Linear Regression'!A:A,0)</f>
        <v>#N/A</v>
      </c>
    </row>
    <row r="436">
      <c r="A436" s="23"/>
      <c r="C436" s="6"/>
      <c r="D436" s="6"/>
      <c r="E436" s="8"/>
      <c r="F436" s="8"/>
      <c r="G436" s="4" t="str">
        <f>IFERROR(__xludf.DUMMYFUNCTION("RANK(D436,FILTER(D:D,F:F=F436,B:B=B436))"),"#N/A")</f>
        <v>#N/A</v>
      </c>
      <c r="H436" s="4" t="str">
        <f t="shared" si="1"/>
        <v>'',</v>
      </c>
      <c r="I436" s="4" t="str">
        <f>MATCH('Decision Tree Importance'!A436,'Linear Regression'!A:A,0)</f>
        <v>#N/A</v>
      </c>
    </row>
    <row r="437">
      <c r="A437" s="23"/>
      <c r="C437" s="6"/>
      <c r="D437" s="6"/>
      <c r="E437" s="8"/>
      <c r="F437" s="8"/>
      <c r="G437" s="4" t="str">
        <f>IFERROR(__xludf.DUMMYFUNCTION("RANK(D437,FILTER(D:D,F:F=F437,B:B=B437))"),"#N/A")</f>
        <v>#N/A</v>
      </c>
      <c r="H437" s="4" t="str">
        <f t="shared" si="1"/>
        <v>'',</v>
      </c>
      <c r="I437" s="4" t="str">
        <f>MATCH('Decision Tree Importance'!A437,'Linear Regression'!A:A,0)</f>
        <v>#N/A</v>
      </c>
    </row>
    <row r="438">
      <c r="A438" s="23"/>
      <c r="C438" s="6"/>
      <c r="D438" s="6"/>
      <c r="E438" s="8"/>
      <c r="F438" s="8"/>
      <c r="G438" s="4" t="str">
        <f>IFERROR(__xludf.DUMMYFUNCTION("RANK(D438,FILTER(D:D,F:F=F438,B:B=B438))"),"#N/A")</f>
        <v>#N/A</v>
      </c>
      <c r="H438" s="4" t="str">
        <f t="shared" si="1"/>
        <v>'',</v>
      </c>
      <c r="I438" s="4" t="str">
        <f>MATCH('Decision Tree Importance'!A438,'Linear Regression'!A:A,0)</f>
        <v>#N/A</v>
      </c>
    </row>
    <row r="439">
      <c r="A439" s="23"/>
      <c r="C439" s="6"/>
      <c r="D439" s="6"/>
      <c r="E439" s="8"/>
      <c r="F439" s="8"/>
      <c r="G439" s="4" t="str">
        <f>IFERROR(__xludf.DUMMYFUNCTION("RANK(D439,FILTER(D:D,F:F=F439,B:B=B439))"),"#N/A")</f>
        <v>#N/A</v>
      </c>
      <c r="H439" s="4" t="str">
        <f t="shared" si="1"/>
        <v>'',</v>
      </c>
      <c r="I439" s="4" t="str">
        <f>MATCH('Decision Tree Importance'!A439,'Linear Regression'!A:A,0)</f>
        <v>#N/A</v>
      </c>
    </row>
    <row r="440">
      <c r="A440" s="23"/>
      <c r="C440" s="6"/>
      <c r="D440" s="6"/>
      <c r="E440" s="8"/>
      <c r="F440" s="8"/>
      <c r="G440" s="4" t="str">
        <f>IFERROR(__xludf.DUMMYFUNCTION("RANK(D440,FILTER(D:D,F:F=F440,B:B=B440))"),"#N/A")</f>
        <v>#N/A</v>
      </c>
      <c r="H440" s="4" t="str">
        <f t="shared" si="1"/>
        <v>'',</v>
      </c>
      <c r="I440" s="4" t="str">
        <f>MATCH('Decision Tree Importance'!A440,'Linear Regression'!A:A,0)</f>
        <v>#N/A</v>
      </c>
    </row>
    <row r="441">
      <c r="A441" s="23"/>
      <c r="C441" s="6"/>
      <c r="D441" s="6"/>
      <c r="E441" s="8"/>
      <c r="F441" s="8"/>
      <c r="G441" s="4" t="str">
        <f>IFERROR(__xludf.DUMMYFUNCTION("RANK(D441,FILTER(D:D,F:F=F441,B:B=B441))"),"#N/A")</f>
        <v>#N/A</v>
      </c>
      <c r="H441" s="4" t="str">
        <f t="shared" si="1"/>
        <v>'',</v>
      </c>
      <c r="I441" s="4" t="str">
        <f>MATCH('Decision Tree Importance'!A441,'Linear Regression'!A:A,0)</f>
        <v>#N/A</v>
      </c>
    </row>
    <row r="442">
      <c r="A442" s="23"/>
      <c r="C442" s="6"/>
      <c r="D442" s="6"/>
      <c r="E442" s="8"/>
      <c r="F442" s="8"/>
      <c r="G442" s="4" t="str">
        <f>IFERROR(__xludf.DUMMYFUNCTION("RANK(D442,FILTER(D:D,F:F=F442,B:B=B442))"),"#N/A")</f>
        <v>#N/A</v>
      </c>
      <c r="H442" s="4" t="str">
        <f t="shared" si="1"/>
        <v>'',</v>
      </c>
      <c r="I442" s="4" t="str">
        <f>MATCH('Decision Tree Importance'!A442,'Linear Regression'!A:A,0)</f>
        <v>#N/A</v>
      </c>
    </row>
    <row r="443">
      <c r="A443" s="23"/>
      <c r="C443" s="6"/>
      <c r="D443" s="6"/>
      <c r="E443" s="8"/>
      <c r="F443" s="8"/>
      <c r="G443" s="4" t="str">
        <f>IFERROR(__xludf.DUMMYFUNCTION("RANK(D443,FILTER(D:D,F:F=F443,B:B=B443))"),"#N/A")</f>
        <v>#N/A</v>
      </c>
      <c r="H443" s="4" t="str">
        <f t="shared" si="1"/>
        <v>'',</v>
      </c>
      <c r="I443" s="4" t="str">
        <f>MATCH('Decision Tree Importance'!A443,'Linear Regression'!A:A,0)</f>
        <v>#N/A</v>
      </c>
    </row>
    <row r="444">
      <c r="A444" s="23"/>
      <c r="C444" s="6"/>
      <c r="D444" s="6"/>
      <c r="E444" s="8"/>
      <c r="F444" s="8"/>
      <c r="G444" s="4" t="str">
        <f>IFERROR(__xludf.DUMMYFUNCTION("RANK(D444,FILTER(D:D,F:F=F444,B:B=B444))"),"#N/A")</f>
        <v>#N/A</v>
      </c>
      <c r="H444" s="4" t="str">
        <f t="shared" si="1"/>
        <v>'',</v>
      </c>
      <c r="I444" s="4" t="str">
        <f>MATCH('Decision Tree Importance'!A444,'Linear Regression'!A:A,0)</f>
        <v>#N/A</v>
      </c>
    </row>
    <row r="445">
      <c r="A445" s="23"/>
      <c r="C445" s="6"/>
      <c r="D445" s="6"/>
      <c r="E445" s="8"/>
      <c r="F445" s="8"/>
      <c r="G445" s="4" t="str">
        <f>IFERROR(__xludf.DUMMYFUNCTION("RANK(D445,FILTER(D:D,F:F=F445,B:B=B445))"),"#N/A")</f>
        <v>#N/A</v>
      </c>
      <c r="H445" s="4" t="str">
        <f t="shared" si="1"/>
        <v>'',</v>
      </c>
      <c r="I445" s="4" t="str">
        <f>MATCH('Decision Tree Importance'!A445,'Linear Regression'!A:A,0)</f>
        <v>#N/A</v>
      </c>
    </row>
    <row r="446">
      <c r="A446" s="23"/>
      <c r="C446" s="6"/>
      <c r="D446" s="6"/>
      <c r="E446" s="8"/>
      <c r="F446" s="8"/>
      <c r="G446" s="4" t="str">
        <f>IFERROR(__xludf.DUMMYFUNCTION("RANK(D446,FILTER(D:D,F:F=F446,B:B=B446))"),"#N/A")</f>
        <v>#N/A</v>
      </c>
      <c r="H446" s="4" t="str">
        <f t="shared" si="1"/>
        <v>'',</v>
      </c>
      <c r="I446" s="4" t="str">
        <f>MATCH('Decision Tree Importance'!A446,'Linear Regression'!A:A,0)</f>
        <v>#N/A</v>
      </c>
    </row>
    <row r="447">
      <c r="A447" s="23"/>
      <c r="C447" s="6"/>
      <c r="D447" s="6"/>
      <c r="E447" s="8"/>
      <c r="F447" s="8"/>
      <c r="G447" s="4" t="str">
        <f>IFERROR(__xludf.DUMMYFUNCTION("RANK(D447,FILTER(D:D,F:F=F447,B:B=B447))"),"#N/A")</f>
        <v>#N/A</v>
      </c>
      <c r="H447" s="4" t="str">
        <f t="shared" si="1"/>
        <v>'',</v>
      </c>
      <c r="I447" s="4" t="str">
        <f>MATCH('Decision Tree Importance'!A447,'Linear Regression'!A:A,0)</f>
        <v>#N/A</v>
      </c>
    </row>
    <row r="448">
      <c r="A448" s="23"/>
      <c r="C448" s="6"/>
      <c r="D448" s="6"/>
      <c r="E448" s="8"/>
      <c r="F448" s="8"/>
      <c r="G448" s="4" t="str">
        <f>IFERROR(__xludf.DUMMYFUNCTION("RANK(D448,FILTER(D:D,F:F=F448,B:B=B448))"),"#N/A")</f>
        <v>#N/A</v>
      </c>
      <c r="H448" s="4" t="str">
        <f t="shared" si="1"/>
        <v>'',</v>
      </c>
      <c r="I448" s="4" t="str">
        <f>MATCH('Decision Tree Importance'!A448,'Linear Regression'!A:A,0)</f>
        <v>#N/A</v>
      </c>
    </row>
    <row r="449">
      <c r="A449" s="23"/>
      <c r="C449" s="6"/>
      <c r="D449" s="6"/>
      <c r="E449" s="8"/>
      <c r="F449" s="8"/>
      <c r="G449" s="4" t="str">
        <f>IFERROR(__xludf.DUMMYFUNCTION("RANK(D449,FILTER(D:D,F:F=F449,B:B=B449))"),"#N/A")</f>
        <v>#N/A</v>
      </c>
      <c r="H449" s="4" t="str">
        <f t="shared" si="1"/>
        <v>'',</v>
      </c>
      <c r="I449" s="4" t="str">
        <f>MATCH('Decision Tree Importance'!A449,'Linear Regression'!A:A,0)</f>
        <v>#N/A</v>
      </c>
    </row>
    <row r="450">
      <c r="A450" s="23"/>
      <c r="C450" s="6"/>
      <c r="D450" s="6"/>
      <c r="E450" s="8"/>
      <c r="F450" s="8"/>
      <c r="G450" s="4" t="str">
        <f>IFERROR(__xludf.DUMMYFUNCTION("RANK(D450,FILTER(D:D,F:F=F450,B:B=B450))"),"#N/A")</f>
        <v>#N/A</v>
      </c>
      <c r="H450" s="4" t="str">
        <f t="shared" si="1"/>
        <v>'',</v>
      </c>
      <c r="I450" s="4" t="str">
        <f>MATCH('Decision Tree Importance'!A450,'Linear Regression'!A:A,0)</f>
        <v>#N/A</v>
      </c>
    </row>
    <row r="451">
      <c r="A451" s="23"/>
      <c r="C451" s="6"/>
      <c r="D451" s="6"/>
      <c r="E451" s="8"/>
      <c r="F451" s="8"/>
      <c r="G451" s="4" t="str">
        <f>IFERROR(__xludf.DUMMYFUNCTION("RANK(D451,FILTER(D:D,F:F=F451,B:B=B451))"),"#N/A")</f>
        <v>#N/A</v>
      </c>
      <c r="H451" s="4" t="str">
        <f t="shared" si="1"/>
        <v>'',</v>
      </c>
      <c r="I451" s="4" t="str">
        <f>MATCH('Decision Tree Importance'!A451,'Linear Regression'!A:A,0)</f>
        <v>#N/A</v>
      </c>
    </row>
    <row r="452">
      <c r="A452" s="23"/>
      <c r="C452" s="6"/>
      <c r="D452" s="6"/>
      <c r="E452" s="8"/>
      <c r="F452" s="8"/>
      <c r="G452" s="4" t="str">
        <f>IFERROR(__xludf.DUMMYFUNCTION("RANK(D452,FILTER(D:D,F:F=F452,B:B=B452))"),"#N/A")</f>
        <v>#N/A</v>
      </c>
      <c r="H452" s="4" t="str">
        <f t="shared" si="1"/>
        <v>'',</v>
      </c>
      <c r="I452" s="4" t="str">
        <f>MATCH('Decision Tree Importance'!A452,'Linear Regression'!A:A,0)</f>
        <v>#N/A</v>
      </c>
    </row>
    <row r="453">
      <c r="A453" s="23"/>
      <c r="C453" s="6"/>
      <c r="D453" s="6"/>
      <c r="E453" s="8"/>
      <c r="F453" s="8"/>
      <c r="G453" s="4" t="str">
        <f>IFERROR(__xludf.DUMMYFUNCTION("RANK(D453,FILTER(D:D,F:F=F453,B:B=B453))"),"#N/A")</f>
        <v>#N/A</v>
      </c>
      <c r="H453" s="4" t="str">
        <f t="shared" si="1"/>
        <v>'',</v>
      </c>
      <c r="I453" s="4" t="str">
        <f>MATCH('Decision Tree Importance'!A453,'Linear Regression'!A:A,0)</f>
        <v>#N/A</v>
      </c>
    </row>
    <row r="454">
      <c r="A454" s="23"/>
      <c r="C454" s="6"/>
      <c r="D454" s="6"/>
      <c r="E454" s="8"/>
      <c r="F454" s="8"/>
      <c r="G454" s="4" t="str">
        <f>IFERROR(__xludf.DUMMYFUNCTION("RANK(D454,FILTER(D:D,F:F=F454,B:B=B454))"),"#N/A")</f>
        <v>#N/A</v>
      </c>
      <c r="H454" s="4" t="str">
        <f t="shared" si="1"/>
        <v>'',</v>
      </c>
      <c r="I454" s="4" t="str">
        <f>MATCH('Decision Tree Importance'!A454,'Linear Regression'!A:A,0)</f>
        <v>#N/A</v>
      </c>
    </row>
    <row r="455">
      <c r="A455" s="23"/>
      <c r="C455" s="6"/>
      <c r="D455" s="6"/>
      <c r="E455" s="8"/>
      <c r="F455" s="8"/>
      <c r="G455" s="4" t="str">
        <f>IFERROR(__xludf.DUMMYFUNCTION("RANK(D455,FILTER(D:D,F:F=F455,B:B=B455))"),"#N/A")</f>
        <v>#N/A</v>
      </c>
      <c r="H455" s="4" t="str">
        <f t="shared" si="1"/>
        <v>'',</v>
      </c>
      <c r="I455" s="4" t="str">
        <f>MATCH('Decision Tree Importance'!A455,'Linear Regression'!A:A,0)</f>
        <v>#N/A</v>
      </c>
    </row>
    <row r="456">
      <c r="A456" s="23"/>
      <c r="C456" s="6"/>
      <c r="D456" s="6"/>
      <c r="E456" s="8"/>
      <c r="F456" s="8"/>
      <c r="G456" s="4" t="str">
        <f>IFERROR(__xludf.DUMMYFUNCTION("RANK(D456,FILTER(D:D,F:F=F456,B:B=B456))"),"#N/A")</f>
        <v>#N/A</v>
      </c>
      <c r="H456" s="4" t="str">
        <f t="shared" si="1"/>
        <v>'',</v>
      </c>
      <c r="I456" s="4" t="str">
        <f>MATCH('Decision Tree Importance'!A456,'Linear Regression'!A:A,0)</f>
        <v>#N/A</v>
      </c>
    </row>
    <row r="457">
      <c r="A457" s="23"/>
      <c r="C457" s="6"/>
      <c r="D457" s="6"/>
      <c r="E457" s="8"/>
      <c r="F457" s="8"/>
      <c r="G457" s="4" t="str">
        <f>IFERROR(__xludf.DUMMYFUNCTION("RANK(D457,FILTER(D:D,F:F=F457,B:B=B457))"),"#N/A")</f>
        <v>#N/A</v>
      </c>
      <c r="H457" s="4" t="str">
        <f t="shared" si="1"/>
        <v>'',</v>
      </c>
      <c r="I457" s="4" t="str">
        <f>MATCH('Decision Tree Importance'!A457,'Linear Regression'!A:A,0)</f>
        <v>#N/A</v>
      </c>
    </row>
    <row r="458">
      <c r="A458" s="23"/>
      <c r="C458" s="6"/>
      <c r="D458" s="6"/>
      <c r="E458" s="8"/>
      <c r="F458" s="8"/>
      <c r="G458" s="4" t="str">
        <f>IFERROR(__xludf.DUMMYFUNCTION("RANK(D458,FILTER(D:D,F:F=F458,B:B=B458))"),"#N/A")</f>
        <v>#N/A</v>
      </c>
      <c r="H458" s="4" t="str">
        <f t="shared" si="1"/>
        <v>'',</v>
      </c>
      <c r="I458" s="4" t="str">
        <f>MATCH('Decision Tree Importance'!A458,'Linear Regression'!A:A,0)</f>
        <v>#N/A</v>
      </c>
    </row>
    <row r="459">
      <c r="A459" s="23"/>
      <c r="C459" s="6"/>
      <c r="D459" s="6"/>
      <c r="E459" s="8"/>
      <c r="F459" s="8"/>
      <c r="G459" s="4" t="str">
        <f>IFERROR(__xludf.DUMMYFUNCTION("RANK(D459,FILTER(D:D,F:F=F459,B:B=B459))"),"#N/A")</f>
        <v>#N/A</v>
      </c>
      <c r="H459" s="4" t="str">
        <f t="shared" si="1"/>
        <v>'',</v>
      </c>
      <c r="I459" s="4" t="str">
        <f>MATCH('Decision Tree Importance'!A459,'Linear Regression'!A:A,0)</f>
        <v>#N/A</v>
      </c>
    </row>
    <row r="460">
      <c r="A460" s="23"/>
      <c r="C460" s="6"/>
      <c r="D460" s="6"/>
      <c r="E460" s="8"/>
      <c r="F460" s="8"/>
      <c r="G460" s="4" t="str">
        <f>IFERROR(__xludf.DUMMYFUNCTION("RANK(D460,FILTER(D:D,F:F=F460,B:B=B460))"),"#N/A")</f>
        <v>#N/A</v>
      </c>
      <c r="H460" s="4" t="str">
        <f t="shared" si="1"/>
        <v>'',</v>
      </c>
      <c r="I460" s="4" t="str">
        <f>MATCH('Decision Tree Importance'!A460,'Linear Regression'!A:A,0)</f>
        <v>#N/A</v>
      </c>
    </row>
    <row r="461">
      <c r="A461" s="23"/>
      <c r="C461" s="6"/>
      <c r="D461" s="6"/>
      <c r="E461" s="8"/>
      <c r="F461" s="8"/>
      <c r="G461" s="4" t="str">
        <f>IFERROR(__xludf.DUMMYFUNCTION("RANK(D461,FILTER(D:D,F:F=F461,B:B=B461))"),"#N/A")</f>
        <v>#N/A</v>
      </c>
      <c r="H461" s="4" t="str">
        <f t="shared" si="1"/>
        <v>'',</v>
      </c>
      <c r="I461" s="4" t="str">
        <f>MATCH('Decision Tree Importance'!A461,'Linear Regression'!A:A,0)</f>
        <v>#N/A</v>
      </c>
    </row>
    <row r="462">
      <c r="A462" s="23"/>
      <c r="C462" s="6"/>
      <c r="D462" s="6"/>
      <c r="E462" s="8"/>
      <c r="F462" s="8"/>
      <c r="G462" s="4" t="str">
        <f>IFERROR(__xludf.DUMMYFUNCTION("RANK(D462,FILTER(D:D,F:F=F462,B:B=B462))"),"#N/A")</f>
        <v>#N/A</v>
      </c>
      <c r="H462" s="4" t="str">
        <f t="shared" si="1"/>
        <v>'',</v>
      </c>
      <c r="I462" s="4" t="str">
        <f>MATCH('Decision Tree Importance'!A462,'Linear Regression'!A:A,0)</f>
        <v>#N/A</v>
      </c>
    </row>
    <row r="463">
      <c r="A463" s="23"/>
      <c r="C463" s="6"/>
      <c r="D463" s="6"/>
      <c r="E463" s="8"/>
      <c r="F463" s="8"/>
      <c r="G463" s="4" t="str">
        <f>IFERROR(__xludf.DUMMYFUNCTION("RANK(D463,FILTER(D:D,F:F=F463,B:B=B463))"),"#N/A")</f>
        <v>#N/A</v>
      </c>
      <c r="H463" s="4" t="str">
        <f t="shared" si="1"/>
        <v>'',</v>
      </c>
      <c r="I463" s="4" t="str">
        <f>MATCH('Decision Tree Importance'!A463,'Linear Regression'!A:A,0)</f>
        <v>#N/A</v>
      </c>
    </row>
    <row r="464">
      <c r="A464" s="23"/>
      <c r="C464" s="6"/>
      <c r="D464" s="6"/>
      <c r="E464" s="8"/>
      <c r="F464" s="8"/>
      <c r="G464" s="4" t="str">
        <f>IFERROR(__xludf.DUMMYFUNCTION("RANK(D464,FILTER(D:D,F:F=F464,B:B=B464))"),"#N/A")</f>
        <v>#N/A</v>
      </c>
      <c r="H464" s="4" t="str">
        <f t="shared" si="1"/>
        <v>'',</v>
      </c>
      <c r="I464" s="4" t="str">
        <f>MATCH('Decision Tree Importance'!A464,'Linear Regression'!A:A,0)</f>
        <v>#N/A</v>
      </c>
    </row>
    <row r="465">
      <c r="A465" s="23"/>
      <c r="C465" s="6"/>
      <c r="D465" s="6"/>
      <c r="E465" s="8"/>
      <c r="F465" s="8"/>
      <c r="G465" s="4" t="str">
        <f>IFERROR(__xludf.DUMMYFUNCTION("RANK(D465,FILTER(D:D,F:F=F465,B:B=B465))"),"#N/A")</f>
        <v>#N/A</v>
      </c>
      <c r="H465" s="4" t="str">
        <f t="shared" si="1"/>
        <v>'',</v>
      </c>
      <c r="I465" s="4" t="str">
        <f>MATCH('Decision Tree Importance'!A465,'Linear Regression'!A:A,0)</f>
        <v>#N/A</v>
      </c>
    </row>
    <row r="466">
      <c r="A466" s="23"/>
      <c r="C466" s="6"/>
      <c r="D466" s="6"/>
      <c r="E466" s="8"/>
      <c r="F466" s="8"/>
      <c r="G466" s="4" t="str">
        <f>IFERROR(__xludf.DUMMYFUNCTION("RANK(D466,FILTER(D:D,F:F=F466,B:B=B466))"),"#N/A")</f>
        <v>#N/A</v>
      </c>
      <c r="H466" s="4" t="str">
        <f t="shared" si="1"/>
        <v>'',</v>
      </c>
      <c r="I466" s="4" t="str">
        <f>MATCH('Decision Tree Importance'!A466,'Linear Regression'!A:A,0)</f>
        <v>#N/A</v>
      </c>
    </row>
    <row r="467">
      <c r="A467" s="23"/>
      <c r="C467" s="6"/>
      <c r="D467" s="6"/>
      <c r="E467" s="8"/>
      <c r="F467" s="8"/>
      <c r="G467" s="4" t="str">
        <f>IFERROR(__xludf.DUMMYFUNCTION("RANK(D467,FILTER(D:D,F:F=F467,B:B=B467))"),"#N/A")</f>
        <v>#N/A</v>
      </c>
      <c r="H467" s="4" t="str">
        <f t="shared" si="1"/>
        <v>'',</v>
      </c>
      <c r="I467" s="4" t="str">
        <f>MATCH('Decision Tree Importance'!A467,'Linear Regression'!A:A,0)</f>
        <v>#N/A</v>
      </c>
    </row>
    <row r="468">
      <c r="A468" s="23"/>
      <c r="C468" s="6"/>
      <c r="D468" s="6"/>
      <c r="E468" s="8"/>
      <c r="F468" s="8"/>
      <c r="G468" s="4" t="str">
        <f>IFERROR(__xludf.DUMMYFUNCTION("RANK(D468,FILTER(D:D,F:F=F468,B:B=B468))"),"#N/A")</f>
        <v>#N/A</v>
      </c>
      <c r="H468" s="4" t="str">
        <f t="shared" si="1"/>
        <v>'',</v>
      </c>
      <c r="I468" s="4" t="str">
        <f>MATCH('Decision Tree Importance'!A468,'Linear Regression'!A:A,0)</f>
        <v>#N/A</v>
      </c>
    </row>
    <row r="469">
      <c r="A469" s="23"/>
      <c r="C469" s="6"/>
      <c r="D469" s="6"/>
      <c r="E469" s="8"/>
      <c r="F469" s="8"/>
      <c r="G469" s="4" t="str">
        <f>IFERROR(__xludf.DUMMYFUNCTION("RANK(D469,FILTER(D:D,F:F=F469,B:B=B469))"),"#N/A")</f>
        <v>#N/A</v>
      </c>
      <c r="H469" s="4" t="str">
        <f t="shared" si="1"/>
        <v>'',</v>
      </c>
      <c r="I469" s="4" t="str">
        <f>MATCH('Decision Tree Importance'!A469,'Linear Regression'!A:A,0)</f>
        <v>#N/A</v>
      </c>
    </row>
    <row r="470">
      <c r="A470" s="23"/>
      <c r="C470" s="6"/>
      <c r="D470" s="6"/>
      <c r="E470" s="8"/>
      <c r="F470" s="8"/>
      <c r="G470" s="4" t="str">
        <f>IFERROR(__xludf.DUMMYFUNCTION("RANK(D470,FILTER(D:D,F:F=F470,B:B=B470))"),"#N/A")</f>
        <v>#N/A</v>
      </c>
      <c r="H470" s="4" t="str">
        <f t="shared" si="1"/>
        <v>'',</v>
      </c>
      <c r="I470" s="4" t="str">
        <f>MATCH('Decision Tree Importance'!A470,'Linear Regression'!A:A,0)</f>
        <v>#N/A</v>
      </c>
    </row>
    <row r="471">
      <c r="A471" s="23"/>
      <c r="C471" s="6"/>
      <c r="D471" s="6"/>
      <c r="E471" s="8"/>
      <c r="F471" s="8"/>
      <c r="G471" s="4" t="str">
        <f>IFERROR(__xludf.DUMMYFUNCTION("RANK(D471,FILTER(D:D,F:F=F471,B:B=B471))"),"#N/A")</f>
        <v>#N/A</v>
      </c>
      <c r="H471" s="4" t="str">
        <f t="shared" si="1"/>
        <v>'',</v>
      </c>
      <c r="I471" s="4" t="str">
        <f>MATCH('Decision Tree Importance'!A471,'Linear Regression'!A:A,0)</f>
        <v>#N/A</v>
      </c>
    </row>
    <row r="472">
      <c r="A472" s="23"/>
      <c r="C472" s="6"/>
      <c r="D472" s="6"/>
      <c r="E472" s="8"/>
      <c r="F472" s="8"/>
      <c r="G472" s="4" t="str">
        <f>IFERROR(__xludf.DUMMYFUNCTION("RANK(D472,FILTER(D:D,F:F=F472,B:B=B472))"),"#N/A")</f>
        <v>#N/A</v>
      </c>
      <c r="H472" s="4" t="str">
        <f t="shared" si="1"/>
        <v>'',</v>
      </c>
      <c r="I472" s="4" t="str">
        <f>MATCH('Decision Tree Importance'!A472,'Linear Regression'!A:A,0)</f>
        <v>#N/A</v>
      </c>
    </row>
    <row r="473">
      <c r="A473" s="23"/>
      <c r="C473" s="6"/>
      <c r="D473" s="6"/>
      <c r="E473" s="8"/>
      <c r="F473" s="8"/>
      <c r="G473" s="4" t="str">
        <f>IFERROR(__xludf.DUMMYFUNCTION("RANK(D473,FILTER(D:D,F:F=F473,B:B=B473))"),"#N/A")</f>
        <v>#N/A</v>
      </c>
      <c r="H473" s="4" t="str">
        <f t="shared" si="1"/>
        <v>'',</v>
      </c>
      <c r="I473" s="4" t="str">
        <f>MATCH('Decision Tree Importance'!A473,'Linear Regression'!A:A,0)</f>
        <v>#N/A</v>
      </c>
    </row>
    <row r="474">
      <c r="A474" s="23"/>
      <c r="C474" s="6"/>
      <c r="D474" s="6"/>
      <c r="E474" s="8"/>
      <c r="F474" s="8"/>
      <c r="G474" s="4" t="str">
        <f>IFERROR(__xludf.DUMMYFUNCTION("RANK(D474,FILTER(D:D,F:F=F474,B:B=B474))"),"#N/A")</f>
        <v>#N/A</v>
      </c>
      <c r="H474" s="4" t="str">
        <f t="shared" si="1"/>
        <v>'',</v>
      </c>
      <c r="I474" s="4" t="str">
        <f>MATCH('Decision Tree Importance'!A474,'Linear Regression'!A:A,0)</f>
        <v>#N/A</v>
      </c>
    </row>
    <row r="475">
      <c r="A475" s="23"/>
      <c r="C475" s="6"/>
      <c r="D475" s="6"/>
      <c r="E475" s="8"/>
      <c r="F475" s="8"/>
      <c r="G475" s="4" t="str">
        <f>IFERROR(__xludf.DUMMYFUNCTION("RANK(D475,FILTER(D:D,F:F=F475,B:B=B475))"),"#N/A")</f>
        <v>#N/A</v>
      </c>
      <c r="H475" s="4" t="str">
        <f t="shared" si="1"/>
        <v>'',</v>
      </c>
      <c r="I475" s="4" t="str">
        <f>MATCH('Decision Tree Importance'!A475,'Linear Regression'!A:A,0)</f>
        <v>#N/A</v>
      </c>
    </row>
    <row r="476">
      <c r="A476" s="23"/>
      <c r="C476" s="6"/>
      <c r="D476" s="6"/>
      <c r="E476" s="8"/>
      <c r="F476" s="8"/>
      <c r="G476" s="4" t="str">
        <f>IFERROR(__xludf.DUMMYFUNCTION("RANK(D476,FILTER(D:D,F:F=F476,B:B=B476))"),"#N/A")</f>
        <v>#N/A</v>
      </c>
      <c r="H476" s="4" t="str">
        <f t="shared" si="1"/>
        <v>'',</v>
      </c>
      <c r="I476" s="4" t="str">
        <f>MATCH('Decision Tree Importance'!A476,'Linear Regression'!A:A,0)</f>
        <v>#N/A</v>
      </c>
    </row>
    <row r="477">
      <c r="A477" s="23"/>
      <c r="C477" s="6"/>
      <c r="D477" s="6"/>
      <c r="E477" s="8"/>
      <c r="F477" s="8"/>
      <c r="G477" s="4" t="str">
        <f>IFERROR(__xludf.DUMMYFUNCTION("RANK(D477,FILTER(D:D,F:F=F477,B:B=B477))"),"#N/A")</f>
        <v>#N/A</v>
      </c>
      <c r="H477" s="4" t="str">
        <f t="shared" si="1"/>
        <v>'',</v>
      </c>
      <c r="I477" s="4" t="str">
        <f>MATCH('Decision Tree Importance'!A477,'Linear Regression'!A:A,0)</f>
        <v>#N/A</v>
      </c>
    </row>
    <row r="478">
      <c r="A478" s="23"/>
      <c r="C478" s="6"/>
      <c r="D478" s="6"/>
      <c r="E478" s="8"/>
      <c r="F478" s="8"/>
      <c r="G478" s="4" t="str">
        <f>IFERROR(__xludf.DUMMYFUNCTION("RANK(D478,FILTER(D:D,F:F=F478,B:B=B478))"),"#N/A")</f>
        <v>#N/A</v>
      </c>
      <c r="H478" s="4" t="str">
        <f t="shared" si="1"/>
        <v>'',</v>
      </c>
      <c r="I478" s="4" t="str">
        <f>MATCH('Decision Tree Importance'!A478,'Linear Regression'!A:A,0)</f>
        <v>#N/A</v>
      </c>
    </row>
    <row r="479">
      <c r="A479" s="23"/>
      <c r="C479" s="6"/>
      <c r="D479" s="6"/>
      <c r="E479" s="8"/>
      <c r="F479" s="8"/>
      <c r="G479" s="4" t="str">
        <f>IFERROR(__xludf.DUMMYFUNCTION("RANK(D479,FILTER(D:D,F:F=F479,B:B=B479))"),"#N/A")</f>
        <v>#N/A</v>
      </c>
      <c r="H479" s="4" t="str">
        <f t="shared" si="1"/>
        <v>'',</v>
      </c>
      <c r="I479" s="4" t="str">
        <f>MATCH('Decision Tree Importance'!A479,'Linear Regression'!A:A,0)</f>
        <v>#N/A</v>
      </c>
    </row>
    <row r="480">
      <c r="A480" s="23"/>
      <c r="C480" s="6"/>
      <c r="D480" s="6"/>
      <c r="E480" s="8"/>
      <c r="F480" s="8"/>
      <c r="G480" s="4" t="str">
        <f>IFERROR(__xludf.DUMMYFUNCTION("RANK(D480,FILTER(D:D,F:F=F480,B:B=B480))"),"#N/A")</f>
        <v>#N/A</v>
      </c>
      <c r="H480" s="4" t="str">
        <f t="shared" si="1"/>
        <v>'',</v>
      </c>
      <c r="I480" s="4" t="str">
        <f>MATCH('Decision Tree Importance'!A480,'Linear Regression'!A:A,0)</f>
        <v>#N/A</v>
      </c>
    </row>
    <row r="481">
      <c r="A481" s="23"/>
      <c r="C481" s="6"/>
      <c r="D481" s="6"/>
      <c r="E481" s="8"/>
      <c r="F481" s="8"/>
      <c r="G481" s="4" t="str">
        <f>IFERROR(__xludf.DUMMYFUNCTION("RANK(D481,FILTER(D:D,F:F=F481,B:B=B481))"),"#N/A")</f>
        <v>#N/A</v>
      </c>
      <c r="H481" s="4" t="str">
        <f t="shared" si="1"/>
        <v>'',</v>
      </c>
      <c r="I481" s="4" t="str">
        <f>MATCH('Decision Tree Importance'!A481,'Linear Regression'!A:A,0)</f>
        <v>#N/A</v>
      </c>
    </row>
    <row r="482">
      <c r="A482" s="23"/>
      <c r="C482" s="6"/>
      <c r="D482" s="6"/>
      <c r="E482" s="8"/>
      <c r="F482" s="8"/>
      <c r="G482" s="4" t="str">
        <f>IFERROR(__xludf.DUMMYFUNCTION("RANK(D482,FILTER(D:D,F:F=F482,B:B=B482))"),"#N/A")</f>
        <v>#N/A</v>
      </c>
      <c r="H482" s="4" t="str">
        <f t="shared" si="1"/>
        <v>'',</v>
      </c>
      <c r="I482" s="4" t="str">
        <f>MATCH('Decision Tree Importance'!A482,'Linear Regression'!A:A,0)</f>
        <v>#N/A</v>
      </c>
    </row>
    <row r="483">
      <c r="A483" s="23"/>
      <c r="C483" s="6"/>
      <c r="D483" s="6"/>
      <c r="E483" s="8"/>
      <c r="F483" s="8"/>
      <c r="G483" s="4" t="str">
        <f>IFERROR(__xludf.DUMMYFUNCTION("RANK(D483,FILTER(D:D,F:F=F483,B:B=B483))"),"#N/A")</f>
        <v>#N/A</v>
      </c>
      <c r="H483" s="4" t="str">
        <f t="shared" si="1"/>
        <v>'',</v>
      </c>
      <c r="I483" s="4" t="str">
        <f>MATCH('Decision Tree Importance'!A483,'Linear Regression'!A:A,0)</f>
        <v>#N/A</v>
      </c>
    </row>
    <row r="484">
      <c r="A484" s="23"/>
      <c r="C484" s="6"/>
      <c r="D484" s="6"/>
      <c r="E484" s="8"/>
      <c r="F484" s="8"/>
      <c r="G484" s="4" t="str">
        <f>IFERROR(__xludf.DUMMYFUNCTION("RANK(D484,FILTER(D:D,F:F=F484,B:B=B484))"),"#N/A")</f>
        <v>#N/A</v>
      </c>
      <c r="H484" s="4" t="str">
        <f t="shared" si="1"/>
        <v>'',</v>
      </c>
      <c r="I484" s="4" t="str">
        <f>MATCH('Decision Tree Importance'!A484,'Linear Regression'!A:A,0)</f>
        <v>#N/A</v>
      </c>
    </row>
    <row r="485">
      <c r="A485" s="23"/>
      <c r="C485" s="6"/>
      <c r="D485" s="6"/>
      <c r="E485" s="8"/>
      <c r="F485" s="8"/>
      <c r="G485" s="4" t="str">
        <f>IFERROR(__xludf.DUMMYFUNCTION("RANK(D485,FILTER(D:D,F:F=F485,B:B=B485))"),"#N/A")</f>
        <v>#N/A</v>
      </c>
      <c r="H485" s="4" t="str">
        <f t="shared" si="1"/>
        <v>'',</v>
      </c>
      <c r="I485" s="4" t="str">
        <f>MATCH('Decision Tree Importance'!A485,'Linear Regression'!A:A,0)</f>
        <v>#N/A</v>
      </c>
    </row>
    <row r="486">
      <c r="A486" s="23"/>
      <c r="C486" s="6"/>
      <c r="D486" s="6"/>
      <c r="E486" s="8"/>
      <c r="F486" s="8"/>
      <c r="G486" s="4" t="str">
        <f>IFERROR(__xludf.DUMMYFUNCTION("RANK(D486,FILTER(D:D,F:F=F486,B:B=B486))"),"#N/A")</f>
        <v>#N/A</v>
      </c>
      <c r="H486" s="4" t="str">
        <f t="shared" si="1"/>
        <v>'',</v>
      </c>
      <c r="I486" s="4" t="str">
        <f>MATCH('Decision Tree Importance'!A486,'Linear Regression'!A:A,0)</f>
        <v>#N/A</v>
      </c>
    </row>
    <row r="487">
      <c r="A487" s="23"/>
      <c r="C487" s="6"/>
      <c r="D487" s="6"/>
      <c r="E487" s="8"/>
      <c r="F487" s="8"/>
      <c r="G487" s="4" t="str">
        <f>IFERROR(__xludf.DUMMYFUNCTION("RANK(D487,FILTER(D:D,F:F=F487,B:B=B487))"),"#N/A")</f>
        <v>#N/A</v>
      </c>
      <c r="H487" s="4" t="str">
        <f t="shared" si="1"/>
        <v>'',</v>
      </c>
      <c r="I487" s="4" t="str">
        <f>MATCH('Decision Tree Importance'!A487,'Linear Regression'!A:A,0)</f>
        <v>#N/A</v>
      </c>
    </row>
    <row r="488">
      <c r="A488" s="23"/>
      <c r="C488" s="6"/>
      <c r="D488" s="6"/>
      <c r="E488" s="8"/>
      <c r="F488" s="8"/>
      <c r="G488" s="4" t="str">
        <f>IFERROR(__xludf.DUMMYFUNCTION("RANK(D488,FILTER(D:D,F:F=F488,B:B=B488))"),"#N/A")</f>
        <v>#N/A</v>
      </c>
      <c r="H488" s="4" t="str">
        <f t="shared" si="1"/>
        <v>'',</v>
      </c>
      <c r="I488" s="4" t="str">
        <f>MATCH('Decision Tree Importance'!A488,'Linear Regression'!A:A,0)</f>
        <v>#N/A</v>
      </c>
    </row>
    <row r="489">
      <c r="A489" s="23"/>
      <c r="C489" s="6"/>
      <c r="D489" s="6"/>
      <c r="E489" s="8"/>
      <c r="F489" s="8"/>
      <c r="G489" s="4" t="str">
        <f>IFERROR(__xludf.DUMMYFUNCTION("RANK(D489,FILTER(D:D,F:F=F489,B:B=B489))"),"#N/A")</f>
        <v>#N/A</v>
      </c>
      <c r="H489" s="4" t="str">
        <f t="shared" si="1"/>
        <v>'',</v>
      </c>
      <c r="I489" s="4" t="str">
        <f>MATCH('Decision Tree Importance'!A489,'Linear Regression'!A:A,0)</f>
        <v>#N/A</v>
      </c>
    </row>
    <row r="490">
      <c r="A490" s="23"/>
      <c r="C490" s="6"/>
      <c r="D490" s="6"/>
      <c r="E490" s="8"/>
      <c r="F490" s="8"/>
      <c r="G490" s="4" t="str">
        <f>IFERROR(__xludf.DUMMYFUNCTION("RANK(D490,FILTER(D:D,F:F=F490,B:B=B490))"),"#N/A")</f>
        <v>#N/A</v>
      </c>
      <c r="H490" s="4" t="str">
        <f t="shared" si="1"/>
        <v>'',</v>
      </c>
      <c r="I490" s="4" t="str">
        <f>MATCH('Decision Tree Importance'!A490,'Linear Regression'!A:A,0)</f>
        <v>#N/A</v>
      </c>
    </row>
    <row r="491">
      <c r="A491" s="23"/>
      <c r="C491" s="6"/>
      <c r="D491" s="6"/>
      <c r="E491" s="8"/>
      <c r="F491" s="8"/>
      <c r="G491" s="4" t="str">
        <f>IFERROR(__xludf.DUMMYFUNCTION("RANK(D491,FILTER(D:D,F:F=F491,B:B=B491))"),"#N/A")</f>
        <v>#N/A</v>
      </c>
      <c r="H491" s="4" t="str">
        <f t="shared" si="1"/>
        <v>'',</v>
      </c>
      <c r="I491" s="4" t="str">
        <f>MATCH('Decision Tree Importance'!A491,'Linear Regression'!A:A,0)</f>
        <v>#N/A</v>
      </c>
    </row>
    <row r="492">
      <c r="A492" s="23"/>
      <c r="C492" s="6"/>
      <c r="D492" s="6"/>
      <c r="E492" s="8"/>
      <c r="F492" s="8"/>
      <c r="G492" s="4" t="str">
        <f>IFERROR(__xludf.DUMMYFUNCTION("RANK(D492,FILTER(D:D,F:F=F492,B:B=B492))"),"#N/A")</f>
        <v>#N/A</v>
      </c>
      <c r="H492" s="4" t="str">
        <f t="shared" si="1"/>
        <v>'',</v>
      </c>
      <c r="I492" s="4" t="str">
        <f>MATCH('Decision Tree Importance'!A492,'Linear Regression'!A:A,0)</f>
        <v>#N/A</v>
      </c>
    </row>
    <row r="493">
      <c r="A493" s="23"/>
      <c r="C493" s="6"/>
      <c r="D493" s="6"/>
      <c r="E493" s="8"/>
      <c r="F493" s="8"/>
      <c r="G493" s="4" t="str">
        <f>IFERROR(__xludf.DUMMYFUNCTION("RANK(D493,FILTER(D:D,F:F=F493,B:B=B493))"),"#N/A")</f>
        <v>#N/A</v>
      </c>
      <c r="H493" s="4" t="str">
        <f t="shared" si="1"/>
        <v>'',</v>
      </c>
      <c r="I493" s="4" t="str">
        <f>MATCH('Decision Tree Importance'!A493,'Linear Regression'!A:A,0)</f>
        <v>#N/A</v>
      </c>
    </row>
    <row r="494">
      <c r="A494" s="23"/>
      <c r="C494" s="6"/>
      <c r="D494" s="6"/>
      <c r="E494" s="8"/>
      <c r="F494" s="8"/>
      <c r="G494" s="4" t="str">
        <f>IFERROR(__xludf.DUMMYFUNCTION("RANK(D494,FILTER(D:D,F:F=F494,B:B=B494))"),"#N/A")</f>
        <v>#N/A</v>
      </c>
      <c r="H494" s="4" t="str">
        <f t="shared" si="1"/>
        <v>'',</v>
      </c>
      <c r="I494" s="4" t="str">
        <f>MATCH('Decision Tree Importance'!A494,'Linear Regression'!A:A,0)</f>
        <v>#N/A</v>
      </c>
    </row>
    <row r="495">
      <c r="A495" s="23"/>
      <c r="C495" s="6"/>
      <c r="D495" s="6"/>
      <c r="E495" s="8"/>
      <c r="F495" s="8"/>
      <c r="G495" s="4" t="str">
        <f>IFERROR(__xludf.DUMMYFUNCTION("RANK(D495,FILTER(D:D,F:F=F495,B:B=B495))"),"#N/A")</f>
        <v>#N/A</v>
      </c>
      <c r="H495" s="4" t="str">
        <f t="shared" si="1"/>
        <v>'',</v>
      </c>
      <c r="I495" s="4" t="str">
        <f>MATCH('Decision Tree Importance'!A495,'Linear Regression'!A:A,0)</f>
        <v>#N/A</v>
      </c>
    </row>
    <row r="496">
      <c r="A496" s="23"/>
      <c r="C496" s="6"/>
      <c r="D496" s="6"/>
      <c r="E496" s="8"/>
      <c r="F496" s="8"/>
      <c r="G496" s="4" t="str">
        <f>IFERROR(__xludf.DUMMYFUNCTION("RANK(D496,FILTER(D:D,F:F=F496,B:B=B496))"),"#N/A")</f>
        <v>#N/A</v>
      </c>
      <c r="H496" s="4" t="str">
        <f t="shared" si="1"/>
        <v>'',</v>
      </c>
      <c r="I496" s="4" t="str">
        <f>MATCH('Decision Tree Importance'!A496,'Linear Regression'!A:A,0)</f>
        <v>#N/A</v>
      </c>
    </row>
    <row r="497">
      <c r="A497" s="23"/>
      <c r="C497" s="6"/>
      <c r="D497" s="6"/>
      <c r="E497" s="8"/>
      <c r="F497" s="8"/>
      <c r="G497" s="4" t="str">
        <f>IFERROR(__xludf.DUMMYFUNCTION("RANK(D497,FILTER(D:D,F:F=F497,B:B=B497))"),"#N/A")</f>
        <v>#N/A</v>
      </c>
      <c r="H497" s="4" t="str">
        <f t="shared" si="1"/>
        <v>'',</v>
      </c>
      <c r="I497" s="4" t="str">
        <f>MATCH('Decision Tree Importance'!A497,'Linear Regression'!A:A,0)</f>
        <v>#N/A</v>
      </c>
    </row>
    <row r="498">
      <c r="A498" s="23"/>
      <c r="C498" s="6"/>
      <c r="D498" s="6"/>
      <c r="E498" s="8"/>
      <c r="F498" s="8"/>
      <c r="G498" s="4" t="str">
        <f>IFERROR(__xludf.DUMMYFUNCTION("RANK(D498,FILTER(D:D,F:F=F498,B:B=B498))"),"#N/A")</f>
        <v>#N/A</v>
      </c>
      <c r="H498" s="4" t="str">
        <f t="shared" si="1"/>
        <v>'',</v>
      </c>
      <c r="I498" s="4" t="str">
        <f>MATCH('Decision Tree Importance'!A498,'Linear Regression'!A:A,0)</f>
        <v>#N/A</v>
      </c>
    </row>
    <row r="499">
      <c r="A499" s="23"/>
      <c r="C499" s="6"/>
      <c r="D499" s="6"/>
      <c r="E499" s="8"/>
      <c r="F499" s="8"/>
      <c r="G499" s="4" t="str">
        <f>IFERROR(__xludf.DUMMYFUNCTION("RANK(D499,FILTER(D:D,F:F=F499,B:B=B499))"),"#N/A")</f>
        <v>#N/A</v>
      </c>
      <c r="H499" s="4" t="str">
        <f t="shared" si="1"/>
        <v>'',</v>
      </c>
      <c r="I499" s="4" t="str">
        <f>MATCH('Decision Tree Importance'!A499,'Linear Regression'!A:A,0)</f>
        <v>#N/A</v>
      </c>
    </row>
    <row r="500">
      <c r="A500" s="23"/>
      <c r="C500" s="6"/>
      <c r="D500" s="6"/>
      <c r="E500" s="8"/>
      <c r="F500" s="8"/>
      <c r="G500" s="4" t="str">
        <f>IFERROR(__xludf.DUMMYFUNCTION("RANK(D500,FILTER(D:D,F:F=F500,B:B=B500))"),"#N/A")</f>
        <v>#N/A</v>
      </c>
      <c r="H500" s="4" t="str">
        <f t="shared" si="1"/>
        <v>'',</v>
      </c>
      <c r="I500" s="4" t="str">
        <f>MATCH('Decision Tree Importance'!A500,'Linear Regression'!A:A,0)</f>
        <v>#N/A</v>
      </c>
    </row>
    <row r="501">
      <c r="A501" s="23"/>
      <c r="C501" s="6"/>
      <c r="D501" s="6"/>
      <c r="E501" s="8"/>
      <c r="F501" s="8"/>
      <c r="G501" s="4" t="str">
        <f>IFERROR(__xludf.DUMMYFUNCTION("RANK(D501,FILTER(D:D,F:F=F501,B:B=B501))"),"#N/A")</f>
        <v>#N/A</v>
      </c>
      <c r="H501" s="4" t="str">
        <f t="shared" si="1"/>
        <v>'',</v>
      </c>
      <c r="I501" s="4" t="str">
        <f>MATCH('Decision Tree Importance'!A501,'Linear Regression'!A:A,0)</f>
        <v>#N/A</v>
      </c>
    </row>
    <row r="502">
      <c r="A502" s="23"/>
      <c r="C502" s="6"/>
      <c r="D502" s="6"/>
      <c r="E502" s="8"/>
      <c r="F502" s="8"/>
      <c r="G502" s="4" t="str">
        <f>IFERROR(__xludf.DUMMYFUNCTION("RANK(D502,FILTER(D:D,F:F=F502,B:B=B502))"),"#N/A")</f>
        <v>#N/A</v>
      </c>
      <c r="H502" s="4" t="str">
        <f t="shared" si="1"/>
        <v>'',</v>
      </c>
      <c r="I502" s="4" t="str">
        <f>MATCH('Decision Tree Importance'!A502,'Linear Regression'!A:A,0)</f>
        <v>#N/A</v>
      </c>
    </row>
    <row r="503">
      <c r="A503" s="23"/>
      <c r="C503" s="6"/>
      <c r="D503" s="6"/>
      <c r="E503" s="8"/>
      <c r="F503" s="8"/>
      <c r="G503" s="4" t="str">
        <f>IFERROR(__xludf.DUMMYFUNCTION("RANK(D503,FILTER(D:D,F:F=F503,B:B=B503))"),"#N/A")</f>
        <v>#N/A</v>
      </c>
      <c r="H503" s="4" t="str">
        <f t="shared" si="1"/>
        <v>'',</v>
      </c>
      <c r="I503" s="4" t="str">
        <f>MATCH('Decision Tree Importance'!A503,'Linear Regression'!A:A,0)</f>
        <v>#N/A</v>
      </c>
    </row>
    <row r="504">
      <c r="A504" s="23"/>
      <c r="C504" s="6"/>
      <c r="D504" s="6"/>
      <c r="E504" s="8"/>
      <c r="F504" s="8"/>
      <c r="G504" s="4" t="str">
        <f>IFERROR(__xludf.DUMMYFUNCTION("RANK(D504,FILTER(D:D,F:F=F504,B:B=B504))"),"#N/A")</f>
        <v>#N/A</v>
      </c>
      <c r="H504" s="4" t="str">
        <f t="shared" si="1"/>
        <v>'',</v>
      </c>
      <c r="I504" s="4" t="str">
        <f>MATCH('Decision Tree Importance'!A504,'Linear Regression'!A:A,0)</f>
        <v>#N/A</v>
      </c>
    </row>
    <row r="505">
      <c r="A505" s="23"/>
      <c r="C505" s="6"/>
      <c r="D505" s="6"/>
      <c r="E505" s="8"/>
      <c r="F505" s="8"/>
      <c r="G505" s="4" t="str">
        <f>IFERROR(__xludf.DUMMYFUNCTION("RANK(D505,FILTER(D:D,F:F=F505,B:B=B505))"),"#N/A")</f>
        <v>#N/A</v>
      </c>
      <c r="H505" s="4" t="str">
        <f t="shared" si="1"/>
        <v>'',</v>
      </c>
      <c r="I505" s="4" t="str">
        <f>MATCH('Decision Tree Importance'!A505,'Linear Regression'!A:A,0)</f>
        <v>#N/A</v>
      </c>
    </row>
    <row r="506">
      <c r="A506" s="23"/>
      <c r="C506" s="6"/>
      <c r="D506" s="6"/>
      <c r="E506" s="8"/>
      <c r="F506" s="8"/>
      <c r="G506" s="4" t="str">
        <f>IFERROR(__xludf.DUMMYFUNCTION("RANK(D506,FILTER(D:D,F:F=F506,B:B=B506))"),"#N/A")</f>
        <v>#N/A</v>
      </c>
      <c r="H506" s="4" t="str">
        <f t="shared" si="1"/>
        <v>'',</v>
      </c>
      <c r="I506" s="4" t="str">
        <f>MATCH('Decision Tree Importance'!A506,'Linear Regression'!A:A,0)</f>
        <v>#N/A</v>
      </c>
    </row>
    <row r="507">
      <c r="A507" s="23"/>
      <c r="C507" s="6"/>
      <c r="D507" s="6"/>
      <c r="E507" s="8"/>
      <c r="F507" s="8"/>
      <c r="G507" s="4" t="str">
        <f>IFERROR(__xludf.DUMMYFUNCTION("RANK(D507,FILTER(D:D,F:F=F507,B:B=B507))"),"#N/A")</f>
        <v>#N/A</v>
      </c>
      <c r="H507" s="4" t="str">
        <f t="shared" si="1"/>
        <v>'',</v>
      </c>
      <c r="I507" s="4" t="str">
        <f>MATCH('Decision Tree Importance'!A507,'Linear Regression'!A:A,0)</f>
        <v>#N/A</v>
      </c>
    </row>
    <row r="508">
      <c r="A508" s="23"/>
      <c r="C508" s="6"/>
      <c r="D508" s="6"/>
      <c r="E508" s="8"/>
      <c r="F508" s="8"/>
      <c r="G508" s="4" t="str">
        <f>IFERROR(__xludf.DUMMYFUNCTION("RANK(D508,FILTER(D:D,F:F=F508,B:B=B508))"),"#N/A")</f>
        <v>#N/A</v>
      </c>
      <c r="H508" s="4" t="str">
        <f t="shared" si="1"/>
        <v>'',</v>
      </c>
      <c r="I508" s="4" t="str">
        <f>MATCH('Decision Tree Importance'!A508,'Linear Regression'!A:A,0)</f>
        <v>#N/A</v>
      </c>
    </row>
    <row r="509">
      <c r="A509" s="23"/>
      <c r="C509" s="6"/>
      <c r="D509" s="6"/>
      <c r="E509" s="8"/>
      <c r="F509" s="8"/>
      <c r="G509" s="4" t="str">
        <f>IFERROR(__xludf.DUMMYFUNCTION("RANK(D509,FILTER(D:D,F:F=F509,B:B=B509))"),"#N/A")</f>
        <v>#N/A</v>
      </c>
      <c r="H509" s="4" t="str">
        <f t="shared" si="1"/>
        <v>'',</v>
      </c>
      <c r="I509" s="4" t="str">
        <f>MATCH('Decision Tree Importance'!A509,'Linear Regression'!A:A,0)</f>
        <v>#N/A</v>
      </c>
    </row>
    <row r="510">
      <c r="A510" s="23"/>
      <c r="C510" s="6"/>
      <c r="D510" s="6"/>
      <c r="E510" s="8"/>
      <c r="F510" s="8"/>
      <c r="G510" s="4" t="str">
        <f>IFERROR(__xludf.DUMMYFUNCTION("RANK(D510,FILTER(D:D,F:F=F510,B:B=B510))"),"#N/A")</f>
        <v>#N/A</v>
      </c>
      <c r="H510" s="4" t="str">
        <f t="shared" si="1"/>
        <v>'',</v>
      </c>
      <c r="I510" s="4" t="str">
        <f>MATCH('Decision Tree Importance'!A510,'Linear Regression'!A:A,0)</f>
        <v>#N/A</v>
      </c>
    </row>
    <row r="511">
      <c r="A511" s="23"/>
      <c r="C511" s="6"/>
      <c r="D511" s="6"/>
      <c r="E511" s="8"/>
      <c r="F511" s="8"/>
      <c r="G511" s="4" t="str">
        <f>IFERROR(__xludf.DUMMYFUNCTION("RANK(D511,FILTER(D:D,F:F=F511,B:B=B511))"),"#N/A")</f>
        <v>#N/A</v>
      </c>
      <c r="H511" s="4" t="str">
        <f t="shared" si="1"/>
        <v>'',</v>
      </c>
      <c r="I511" s="4" t="str">
        <f>MATCH('Decision Tree Importance'!A511,'Linear Regression'!A:A,0)</f>
        <v>#N/A</v>
      </c>
    </row>
    <row r="512">
      <c r="A512" s="23"/>
      <c r="C512" s="6"/>
      <c r="D512" s="6"/>
      <c r="E512" s="8"/>
      <c r="F512" s="8"/>
      <c r="G512" s="4" t="str">
        <f>IFERROR(__xludf.DUMMYFUNCTION("RANK(D512,FILTER(D:D,F:F=F512,B:B=B512))"),"#N/A")</f>
        <v>#N/A</v>
      </c>
      <c r="H512" s="4" t="str">
        <f t="shared" si="1"/>
        <v>'',</v>
      </c>
      <c r="I512" s="4" t="str">
        <f>MATCH('Decision Tree Importance'!A512,'Linear Regression'!A:A,0)</f>
        <v>#N/A</v>
      </c>
    </row>
    <row r="513">
      <c r="A513" s="23"/>
      <c r="C513" s="6"/>
      <c r="D513" s="6"/>
      <c r="E513" s="8"/>
      <c r="F513" s="8"/>
      <c r="G513" s="4" t="str">
        <f>IFERROR(__xludf.DUMMYFUNCTION("RANK(D513,FILTER(D:D,F:F=F513,B:B=B513))"),"#N/A")</f>
        <v>#N/A</v>
      </c>
      <c r="H513" s="4" t="str">
        <f t="shared" si="1"/>
        <v>'',</v>
      </c>
      <c r="I513" s="4" t="str">
        <f>MATCH('Decision Tree Importance'!A513,'Linear Regression'!A:A,0)</f>
        <v>#N/A</v>
      </c>
    </row>
    <row r="514">
      <c r="A514" s="23"/>
      <c r="C514" s="6"/>
      <c r="D514" s="6"/>
      <c r="E514" s="8"/>
      <c r="F514" s="8"/>
      <c r="G514" s="4" t="str">
        <f>IFERROR(__xludf.DUMMYFUNCTION("RANK(D514,FILTER(D:D,F:F=F514,B:B=B514))"),"#N/A")</f>
        <v>#N/A</v>
      </c>
      <c r="H514" s="4" t="str">
        <f t="shared" si="1"/>
        <v>'',</v>
      </c>
      <c r="I514" s="4" t="str">
        <f>MATCH('Decision Tree Importance'!A514,'Linear Regression'!A:A,0)</f>
        <v>#N/A</v>
      </c>
    </row>
    <row r="515">
      <c r="A515" s="23"/>
      <c r="C515" s="6"/>
      <c r="D515" s="6"/>
      <c r="E515" s="8"/>
      <c r="F515" s="8"/>
      <c r="G515" s="4" t="str">
        <f>IFERROR(__xludf.DUMMYFUNCTION("RANK(D515,FILTER(D:D,F:F=F515,B:B=B515))"),"#N/A")</f>
        <v>#N/A</v>
      </c>
      <c r="H515" s="4" t="str">
        <f t="shared" si="1"/>
        <v>'',</v>
      </c>
      <c r="I515" s="4" t="str">
        <f>MATCH('Decision Tree Importance'!A515,'Linear Regression'!A:A,0)</f>
        <v>#N/A</v>
      </c>
    </row>
    <row r="516">
      <c r="A516" s="23"/>
      <c r="C516" s="6"/>
      <c r="D516" s="6"/>
      <c r="E516" s="8"/>
      <c r="F516" s="8"/>
      <c r="G516" s="4" t="str">
        <f>IFERROR(__xludf.DUMMYFUNCTION("RANK(D516,FILTER(D:D,F:F=F516,B:B=B516))"),"#N/A")</f>
        <v>#N/A</v>
      </c>
      <c r="H516" s="4" t="str">
        <f t="shared" si="1"/>
        <v>'',</v>
      </c>
      <c r="I516" s="4" t="str">
        <f>MATCH('Decision Tree Importance'!A516,'Linear Regression'!A:A,0)</f>
        <v>#N/A</v>
      </c>
    </row>
    <row r="517">
      <c r="A517" s="23"/>
      <c r="C517" s="6"/>
      <c r="D517" s="6"/>
      <c r="E517" s="8"/>
      <c r="F517" s="8"/>
      <c r="G517" s="4" t="str">
        <f>IFERROR(__xludf.DUMMYFUNCTION("RANK(D517,FILTER(D:D,F:F=F517,B:B=B517))"),"#N/A")</f>
        <v>#N/A</v>
      </c>
      <c r="H517" s="4" t="str">
        <f t="shared" si="1"/>
        <v>'',</v>
      </c>
      <c r="I517" s="4" t="str">
        <f>MATCH('Decision Tree Importance'!A517,'Linear Regression'!A:A,0)</f>
        <v>#N/A</v>
      </c>
    </row>
    <row r="518">
      <c r="A518" s="23"/>
      <c r="C518" s="6"/>
      <c r="D518" s="6"/>
      <c r="E518" s="8"/>
      <c r="F518" s="8"/>
      <c r="G518" s="4" t="str">
        <f>IFERROR(__xludf.DUMMYFUNCTION("RANK(D518,FILTER(D:D,F:F=F518,B:B=B518))"),"#N/A")</f>
        <v>#N/A</v>
      </c>
      <c r="H518" s="4" t="str">
        <f t="shared" si="1"/>
        <v>'',</v>
      </c>
      <c r="I518" s="4" t="str">
        <f>MATCH('Decision Tree Importance'!A518,'Linear Regression'!A:A,0)</f>
        <v>#N/A</v>
      </c>
    </row>
    <row r="519">
      <c r="A519" s="23"/>
      <c r="C519" s="6"/>
      <c r="D519" s="6"/>
      <c r="E519" s="8"/>
      <c r="F519" s="8"/>
      <c r="G519" s="4" t="str">
        <f>IFERROR(__xludf.DUMMYFUNCTION("RANK(D519,FILTER(D:D,F:F=F519,B:B=B519))"),"#N/A")</f>
        <v>#N/A</v>
      </c>
      <c r="H519" s="4" t="str">
        <f t="shared" si="1"/>
        <v>'',</v>
      </c>
      <c r="I519" s="4" t="str">
        <f>MATCH('Decision Tree Importance'!A519,'Linear Regression'!A:A,0)</f>
        <v>#N/A</v>
      </c>
    </row>
    <row r="520">
      <c r="A520" s="23"/>
      <c r="C520" s="6"/>
      <c r="D520" s="6"/>
      <c r="E520" s="8"/>
      <c r="F520" s="8"/>
      <c r="G520" s="4" t="str">
        <f>IFERROR(__xludf.DUMMYFUNCTION("RANK(D520,FILTER(D:D,F:F=F520,B:B=B520))"),"#N/A")</f>
        <v>#N/A</v>
      </c>
      <c r="H520" s="4" t="str">
        <f t="shared" si="1"/>
        <v>'',</v>
      </c>
      <c r="I520" s="4" t="str">
        <f>MATCH('Decision Tree Importance'!A520,'Linear Regression'!A:A,0)</f>
        <v>#N/A</v>
      </c>
    </row>
    <row r="521">
      <c r="A521" s="23"/>
      <c r="C521" s="6"/>
      <c r="D521" s="6"/>
      <c r="E521" s="8"/>
      <c r="F521" s="8"/>
      <c r="G521" s="4" t="str">
        <f>IFERROR(__xludf.DUMMYFUNCTION("RANK(D521,FILTER(D:D,F:F=F521,B:B=B521))"),"#N/A")</f>
        <v>#N/A</v>
      </c>
      <c r="H521" s="4" t="str">
        <f t="shared" si="1"/>
        <v>'',</v>
      </c>
      <c r="I521" s="4" t="str">
        <f>MATCH('Decision Tree Importance'!A521,'Linear Regression'!A:A,0)</f>
        <v>#N/A</v>
      </c>
    </row>
    <row r="522">
      <c r="A522" s="23"/>
      <c r="C522" s="6"/>
      <c r="D522" s="6"/>
      <c r="E522" s="8"/>
      <c r="F522" s="8"/>
      <c r="G522" s="4" t="str">
        <f>IFERROR(__xludf.DUMMYFUNCTION("RANK(D522,FILTER(D:D,F:F=F522,B:B=B522))"),"#N/A")</f>
        <v>#N/A</v>
      </c>
      <c r="H522" s="4" t="str">
        <f t="shared" si="1"/>
        <v>'',</v>
      </c>
      <c r="I522" s="4" t="str">
        <f>MATCH('Decision Tree Importance'!A522,'Linear Regression'!A:A,0)</f>
        <v>#N/A</v>
      </c>
    </row>
    <row r="523">
      <c r="A523" s="23"/>
      <c r="C523" s="6"/>
      <c r="D523" s="6"/>
      <c r="E523" s="8"/>
      <c r="F523" s="8"/>
      <c r="G523" s="4" t="str">
        <f>IFERROR(__xludf.DUMMYFUNCTION("RANK(D523,FILTER(D:D,F:F=F523,B:B=B523))"),"#N/A")</f>
        <v>#N/A</v>
      </c>
      <c r="H523" s="4" t="str">
        <f t="shared" si="1"/>
        <v>'',</v>
      </c>
      <c r="I523" s="4" t="str">
        <f>MATCH('Decision Tree Importance'!A523,'Linear Regression'!A:A,0)</f>
        <v>#N/A</v>
      </c>
    </row>
    <row r="524">
      <c r="A524" s="23"/>
      <c r="C524" s="6"/>
      <c r="D524" s="6"/>
      <c r="E524" s="8"/>
      <c r="F524" s="8"/>
      <c r="G524" s="4" t="str">
        <f>IFERROR(__xludf.DUMMYFUNCTION("RANK(D524,FILTER(D:D,F:F=F524,B:B=B524))"),"#N/A")</f>
        <v>#N/A</v>
      </c>
      <c r="H524" s="4" t="str">
        <f t="shared" si="1"/>
        <v>'',</v>
      </c>
      <c r="I524" s="4" t="str">
        <f>MATCH('Decision Tree Importance'!A524,'Linear Regression'!A:A,0)</f>
        <v>#N/A</v>
      </c>
    </row>
    <row r="525">
      <c r="A525" s="23"/>
      <c r="C525" s="6"/>
      <c r="D525" s="6"/>
      <c r="E525" s="8"/>
      <c r="F525" s="8"/>
      <c r="G525" s="4" t="str">
        <f>IFERROR(__xludf.DUMMYFUNCTION("RANK(D525,FILTER(D:D,F:F=F525,B:B=B525))"),"#N/A")</f>
        <v>#N/A</v>
      </c>
      <c r="H525" s="4" t="str">
        <f t="shared" si="1"/>
        <v>'',</v>
      </c>
      <c r="I525" s="4" t="str">
        <f>MATCH('Decision Tree Importance'!A525,'Linear Regression'!A:A,0)</f>
        <v>#N/A</v>
      </c>
    </row>
    <row r="526">
      <c r="A526" s="23"/>
      <c r="C526" s="6"/>
      <c r="D526" s="6"/>
      <c r="E526" s="8"/>
      <c r="F526" s="8"/>
      <c r="G526" s="4" t="str">
        <f>IFERROR(__xludf.DUMMYFUNCTION("RANK(D526,FILTER(D:D,F:F=F526,B:B=B526))"),"#N/A")</f>
        <v>#N/A</v>
      </c>
      <c r="H526" s="4" t="str">
        <f t="shared" si="1"/>
        <v>'',</v>
      </c>
      <c r="I526" s="4" t="str">
        <f>MATCH('Decision Tree Importance'!A526,'Linear Regression'!A:A,0)</f>
        <v>#N/A</v>
      </c>
    </row>
    <row r="527">
      <c r="A527" s="23"/>
      <c r="C527" s="6"/>
      <c r="D527" s="6"/>
      <c r="E527" s="8"/>
      <c r="F527" s="8"/>
      <c r="G527" s="4" t="str">
        <f>IFERROR(__xludf.DUMMYFUNCTION("RANK(D527,FILTER(D:D,F:F=F527,B:B=B527))"),"#N/A")</f>
        <v>#N/A</v>
      </c>
      <c r="H527" s="4" t="str">
        <f t="shared" si="1"/>
        <v>'',</v>
      </c>
      <c r="I527" s="4" t="str">
        <f>MATCH('Decision Tree Importance'!A527,'Linear Regression'!A:A,0)</f>
        <v>#N/A</v>
      </c>
    </row>
    <row r="528">
      <c r="A528" s="23"/>
      <c r="C528" s="6"/>
      <c r="D528" s="6"/>
      <c r="E528" s="8"/>
      <c r="F528" s="8"/>
      <c r="G528" s="4" t="str">
        <f>IFERROR(__xludf.DUMMYFUNCTION("RANK(D528,FILTER(D:D,F:F=F528,B:B=B528))"),"#N/A")</f>
        <v>#N/A</v>
      </c>
      <c r="H528" s="4" t="str">
        <f t="shared" si="1"/>
        <v>'',</v>
      </c>
      <c r="I528" s="4" t="str">
        <f>MATCH('Decision Tree Importance'!A528,'Linear Regression'!A:A,0)</f>
        <v>#N/A</v>
      </c>
    </row>
    <row r="529">
      <c r="A529" s="23"/>
      <c r="C529" s="6"/>
      <c r="D529" s="6"/>
      <c r="E529" s="8"/>
      <c r="F529" s="8"/>
      <c r="G529" s="4" t="str">
        <f>IFERROR(__xludf.DUMMYFUNCTION("RANK(D529,FILTER(D:D,F:F=F529,B:B=B529))"),"#N/A")</f>
        <v>#N/A</v>
      </c>
      <c r="H529" s="4" t="str">
        <f t="shared" si="1"/>
        <v>'',</v>
      </c>
      <c r="I529" s="4" t="str">
        <f>MATCH('Decision Tree Importance'!A529,'Linear Regression'!A:A,0)</f>
        <v>#N/A</v>
      </c>
    </row>
    <row r="530">
      <c r="A530" s="23"/>
      <c r="C530" s="6"/>
      <c r="D530" s="6"/>
      <c r="E530" s="8"/>
      <c r="F530" s="8"/>
      <c r="G530" s="4" t="str">
        <f>IFERROR(__xludf.DUMMYFUNCTION("RANK(D530,FILTER(D:D,F:F=F530,B:B=B530))"),"#N/A")</f>
        <v>#N/A</v>
      </c>
      <c r="H530" s="4" t="str">
        <f t="shared" si="1"/>
        <v>'',</v>
      </c>
      <c r="I530" s="4" t="str">
        <f>MATCH('Decision Tree Importance'!A530,'Linear Regression'!A:A,0)</f>
        <v>#N/A</v>
      </c>
    </row>
    <row r="531">
      <c r="A531" s="23"/>
      <c r="C531" s="6"/>
      <c r="D531" s="6"/>
      <c r="E531" s="8"/>
      <c r="F531" s="8"/>
      <c r="G531" s="4" t="str">
        <f>IFERROR(__xludf.DUMMYFUNCTION("RANK(D531,FILTER(D:D,F:F=F531,B:B=B531))"),"#N/A")</f>
        <v>#N/A</v>
      </c>
      <c r="H531" s="4" t="str">
        <f t="shared" si="1"/>
        <v>'',</v>
      </c>
      <c r="I531" s="4" t="str">
        <f>MATCH('Decision Tree Importance'!A531,'Linear Regression'!A:A,0)</f>
        <v>#N/A</v>
      </c>
    </row>
    <row r="532">
      <c r="A532" s="23"/>
      <c r="C532" s="6"/>
      <c r="D532" s="6"/>
      <c r="E532" s="8"/>
      <c r="F532" s="8"/>
      <c r="G532" s="4" t="str">
        <f>IFERROR(__xludf.DUMMYFUNCTION("RANK(D532,FILTER(D:D,F:F=F532,B:B=B532))"),"#N/A")</f>
        <v>#N/A</v>
      </c>
      <c r="H532" s="4" t="str">
        <f t="shared" si="1"/>
        <v>'',</v>
      </c>
      <c r="I532" s="4" t="str">
        <f>MATCH('Decision Tree Importance'!A532,'Linear Regression'!A:A,0)</f>
        <v>#N/A</v>
      </c>
    </row>
    <row r="533">
      <c r="A533" s="23"/>
      <c r="C533" s="6"/>
      <c r="D533" s="6"/>
      <c r="E533" s="8"/>
      <c r="F533" s="8"/>
      <c r="G533" s="4" t="str">
        <f>IFERROR(__xludf.DUMMYFUNCTION("RANK(D533,FILTER(D:D,F:F=F533,B:B=B533))"),"#N/A")</f>
        <v>#N/A</v>
      </c>
      <c r="H533" s="4" t="str">
        <f t="shared" si="1"/>
        <v>'',</v>
      </c>
      <c r="I533" s="4" t="str">
        <f>MATCH('Decision Tree Importance'!A533,'Linear Regression'!A:A,0)</f>
        <v>#N/A</v>
      </c>
    </row>
    <row r="534">
      <c r="A534" s="23"/>
      <c r="C534" s="6"/>
      <c r="D534" s="6"/>
      <c r="E534" s="8"/>
      <c r="F534" s="8"/>
      <c r="G534" s="4" t="str">
        <f>IFERROR(__xludf.DUMMYFUNCTION("RANK(D534,FILTER(D:D,F:F=F534,B:B=B534))"),"#N/A")</f>
        <v>#N/A</v>
      </c>
      <c r="H534" s="4" t="str">
        <f t="shared" si="1"/>
        <v>'',</v>
      </c>
      <c r="I534" s="4" t="str">
        <f>MATCH('Decision Tree Importance'!A534,'Linear Regression'!A:A,0)</f>
        <v>#N/A</v>
      </c>
    </row>
    <row r="535">
      <c r="A535" s="23"/>
      <c r="C535" s="6"/>
      <c r="D535" s="6"/>
      <c r="E535" s="8"/>
      <c r="F535" s="8"/>
      <c r="G535" s="4" t="str">
        <f>IFERROR(__xludf.DUMMYFUNCTION("RANK(D535,FILTER(D:D,F:F=F535,B:B=B535))"),"#N/A")</f>
        <v>#N/A</v>
      </c>
      <c r="H535" s="4" t="str">
        <f t="shared" si="1"/>
        <v>'',</v>
      </c>
      <c r="I535" s="4" t="str">
        <f>MATCH('Decision Tree Importance'!A535,'Linear Regression'!A:A,0)</f>
        <v>#N/A</v>
      </c>
    </row>
    <row r="536">
      <c r="A536" s="23"/>
      <c r="C536" s="6"/>
      <c r="D536" s="6"/>
      <c r="E536" s="8"/>
      <c r="F536" s="8"/>
      <c r="G536" s="4" t="str">
        <f>IFERROR(__xludf.DUMMYFUNCTION("RANK(D536,FILTER(D:D,F:F=F536,B:B=B536))"),"#N/A")</f>
        <v>#N/A</v>
      </c>
      <c r="H536" s="4" t="str">
        <f t="shared" si="1"/>
        <v>'',</v>
      </c>
      <c r="I536" s="4" t="str">
        <f>MATCH('Decision Tree Importance'!A536,'Linear Regression'!A:A,0)</f>
        <v>#N/A</v>
      </c>
    </row>
    <row r="537">
      <c r="A537" s="23"/>
      <c r="C537" s="6"/>
      <c r="D537" s="6"/>
      <c r="E537" s="8"/>
      <c r="F537" s="8"/>
      <c r="G537" s="4" t="str">
        <f>IFERROR(__xludf.DUMMYFUNCTION("RANK(D537,FILTER(D:D,F:F=F537,B:B=B537))"),"#N/A")</f>
        <v>#N/A</v>
      </c>
      <c r="H537" s="4" t="str">
        <f t="shared" si="1"/>
        <v>'',</v>
      </c>
      <c r="I537" s="4" t="str">
        <f>MATCH('Decision Tree Importance'!A537,'Linear Regression'!A:A,0)</f>
        <v>#N/A</v>
      </c>
    </row>
    <row r="538">
      <c r="A538" s="23"/>
      <c r="C538" s="6"/>
      <c r="D538" s="6"/>
      <c r="E538" s="8"/>
      <c r="F538" s="8"/>
      <c r="G538" s="4" t="str">
        <f>IFERROR(__xludf.DUMMYFUNCTION("RANK(D538,FILTER(D:D,F:F=F538,B:B=B538))"),"#N/A")</f>
        <v>#N/A</v>
      </c>
      <c r="H538" s="4" t="str">
        <f t="shared" si="1"/>
        <v>'',</v>
      </c>
      <c r="I538" s="4" t="str">
        <f>MATCH('Decision Tree Importance'!A538,'Linear Regression'!A:A,0)</f>
        <v>#N/A</v>
      </c>
    </row>
    <row r="539">
      <c r="A539" s="23"/>
      <c r="C539" s="6"/>
      <c r="D539" s="6"/>
      <c r="E539" s="8"/>
      <c r="F539" s="8"/>
      <c r="G539" s="4" t="str">
        <f>IFERROR(__xludf.DUMMYFUNCTION("RANK(D539,FILTER(D:D,F:F=F539,B:B=B539))"),"#N/A")</f>
        <v>#N/A</v>
      </c>
      <c r="H539" s="4" t="str">
        <f t="shared" si="1"/>
        <v>'',</v>
      </c>
      <c r="I539" s="4" t="str">
        <f>MATCH('Decision Tree Importance'!A539,'Linear Regression'!A:A,0)</f>
        <v>#N/A</v>
      </c>
    </row>
    <row r="540">
      <c r="A540" s="23"/>
      <c r="C540" s="6"/>
      <c r="D540" s="6"/>
      <c r="E540" s="8"/>
      <c r="F540" s="8"/>
      <c r="G540" s="4" t="str">
        <f>IFERROR(__xludf.DUMMYFUNCTION("RANK(D540,FILTER(D:D,F:F=F540,B:B=B540))"),"#N/A")</f>
        <v>#N/A</v>
      </c>
      <c r="H540" s="4" t="str">
        <f t="shared" si="1"/>
        <v>'',</v>
      </c>
      <c r="I540" s="4" t="str">
        <f>MATCH('Decision Tree Importance'!A540,'Linear Regression'!A:A,0)</f>
        <v>#N/A</v>
      </c>
    </row>
    <row r="541">
      <c r="A541" s="23"/>
      <c r="C541" s="6"/>
      <c r="D541" s="6"/>
      <c r="E541" s="8"/>
      <c r="F541" s="8"/>
      <c r="G541" s="4" t="str">
        <f>IFERROR(__xludf.DUMMYFUNCTION("RANK(D541,FILTER(D:D,F:F=F541,B:B=B541))"),"#N/A")</f>
        <v>#N/A</v>
      </c>
      <c r="H541" s="4" t="str">
        <f t="shared" si="1"/>
        <v>'',</v>
      </c>
      <c r="I541" s="4" t="str">
        <f>MATCH('Decision Tree Importance'!A541,'Linear Regression'!A:A,0)</f>
        <v>#N/A</v>
      </c>
    </row>
    <row r="542">
      <c r="A542" s="23"/>
      <c r="C542" s="6"/>
      <c r="D542" s="6"/>
      <c r="E542" s="8"/>
      <c r="F542" s="8"/>
      <c r="G542" s="4" t="str">
        <f>IFERROR(__xludf.DUMMYFUNCTION("RANK(D542,FILTER(D:D,F:F=F542,B:B=B542))"),"#N/A")</f>
        <v>#N/A</v>
      </c>
      <c r="H542" s="4" t="str">
        <f t="shared" si="1"/>
        <v>'',</v>
      </c>
      <c r="I542" s="4" t="str">
        <f>MATCH('Decision Tree Importance'!A542,'Linear Regression'!A:A,0)</f>
        <v>#N/A</v>
      </c>
    </row>
    <row r="543">
      <c r="A543" s="23"/>
      <c r="C543" s="6"/>
      <c r="D543" s="6"/>
      <c r="E543" s="8"/>
      <c r="F543" s="8"/>
      <c r="G543" s="4" t="str">
        <f>IFERROR(__xludf.DUMMYFUNCTION("RANK(D543,FILTER(D:D,F:F=F543,B:B=B543))"),"#N/A")</f>
        <v>#N/A</v>
      </c>
      <c r="H543" s="4" t="str">
        <f t="shared" si="1"/>
        <v>'',</v>
      </c>
      <c r="I543" s="4" t="str">
        <f>MATCH('Decision Tree Importance'!A543,'Linear Regression'!A:A,0)</f>
        <v>#N/A</v>
      </c>
    </row>
    <row r="544">
      <c r="A544" s="23"/>
      <c r="C544" s="6"/>
      <c r="D544" s="6"/>
      <c r="E544" s="8"/>
      <c r="F544" s="8"/>
      <c r="G544" s="4" t="str">
        <f>IFERROR(__xludf.DUMMYFUNCTION("RANK(D544,FILTER(D:D,F:F=F544,B:B=B544))"),"#N/A")</f>
        <v>#N/A</v>
      </c>
      <c r="H544" s="4" t="str">
        <f t="shared" si="1"/>
        <v>'',</v>
      </c>
      <c r="I544" s="4" t="str">
        <f>MATCH('Decision Tree Importance'!A544,'Linear Regression'!A:A,0)</f>
        <v>#N/A</v>
      </c>
    </row>
    <row r="545">
      <c r="A545" s="23"/>
      <c r="C545" s="6"/>
      <c r="D545" s="6"/>
      <c r="E545" s="8"/>
      <c r="F545" s="8"/>
      <c r="G545" s="4" t="str">
        <f>IFERROR(__xludf.DUMMYFUNCTION("RANK(D545,FILTER(D:D,F:F=F545,B:B=B545))"),"#N/A")</f>
        <v>#N/A</v>
      </c>
      <c r="H545" s="4" t="str">
        <f t="shared" si="1"/>
        <v>'',</v>
      </c>
      <c r="I545" s="4" t="str">
        <f>MATCH('Decision Tree Importance'!A545,'Linear Regression'!A:A,0)</f>
        <v>#N/A</v>
      </c>
    </row>
    <row r="546">
      <c r="A546" s="23"/>
      <c r="C546" s="6"/>
      <c r="D546" s="6"/>
      <c r="E546" s="8"/>
      <c r="F546" s="8"/>
      <c r="G546" s="4" t="str">
        <f>IFERROR(__xludf.DUMMYFUNCTION("RANK(D546,FILTER(D:D,F:F=F546,B:B=B546))"),"#N/A")</f>
        <v>#N/A</v>
      </c>
      <c r="H546" s="4" t="str">
        <f t="shared" si="1"/>
        <v>'',</v>
      </c>
      <c r="I546" s="4" t="str">
        <f>MATCH('Decision Tree Importance'!A546,'Linear Regression'!A:A,0)</f>
        <v>#N/A</v>
      </c>
    </row>
    <row r="547">
      <c r="A547" s="23"/>
      <c r="C547" s="6"/>
      <c r="D547" s="6"/>
      <c r="E547" s="8"/>
      <c r="F547" s="8"/>
      <c r="G547" s="4" t="str">
        <f>IFERROR(__xludf.DUMMYFUNCTION("RANK(D547,FILTER(D:D,F:F=F547,B:B=B547))"),"#N/A")</f>
        <v>#N/A</v>
      </c>
      <c r="H547" s="4" t="str">
        <f t="shared" si="1"/>
        <v>'',</v>
      </c>
      <c r="I547" s="4" t="str">
        <f>MATCH('Decision Tree Importance'!A547,'Linear Regression'!A:A,0)</f>
        <v>#N/A</v>
      </c>
    </row>
    <row r="548">
      <c r="A548" s="23"/>
      <c r="C548" s="6"/>
      <c r="D548" s="6"/>
      <c r="E548" s="8"/>
      <c r="F548" s="8"/>
      <c r="G548" s="4" t="str">
        <f>IFERROR(__xludf.DUMMYFUNCTION("RANK(D548,FILTER(D:D,F:F=F548,B:B=B548))"),"#N/A")</f>
        <v>#N/A</v>
      </c>
      <c r="H548" s="4" t="str">
        <f t="shared" si="1"/>
        <v>'',</v>
      </c>
      <c r="I548" s="4" t="str">
        <f>MATCH('Decision Tree Importance'!A548,'Linear Regression'!A:A,0)</f>
        <v>#N/A</v>
      </c>
    </row>
    <row r="549">
      <c r="A549" s="23"/>
      <c r="C549" s="6"/>
      <c r="D549" s="6"/>
      <c r="E549" s="8"/>
      <c r="F549" s="8"/>
      <c r="G549" s="4" t="str">
        <f>IFERROR(__xludf.DUMMYFUNCTION("RANK(D549,FILTER(D:D,F:F=F549,B:B=B549))"),"#N/A")</f>
        <v>#N/A</v>
      </c>
      <c r="H549" s="4" t="str">
        <f t="shared" si="1"/>
        <v>'',</v>
      </c>
      <c r="I549" s="4" t="str">
        <f>MATCH('Decision Tree Importance'!A549,'Linear Regression'!A:A,0)</f>
        <v>#N/A</v>
      </c>
    </row>
    <row r="550">
      <c r="A550" s="23"/>
      <c r="C550" s="6"/>
      <c r="D550" s="6"/>
      <c r="E550" s="8"/>
      <c r="F550" s="8"/>
      <c r="G550" s="4" t="str">
        <f>IFERROR(__xludf.DUMMYFUNCTION("RANK(D550,FILTER(D:D,F:F=F550,B:B=B550))"),"#N/A")</f>
        <v>#N/A</v>
      </c>
      <c r="H550" s="4" t="str">
        <f t="shared" si="1"/>
        <v>'',</v>
      </c>
      <c r="I550" s="4" t="str">
        <f>MATCH('Decision Tree Importance'!A550,'Linear Regression'!A:A,0)</f>
        <v>#N/A</v>
      </c>
    </row>
    <row r="551">
      <c r="A551" s="23"/>
      <c r="C551" s="6"/>
      <c r="D551" s="6"/>
      <c r="E551" s="8"/>
      <c r="F551" s="8"/>
      <c r="G551" s="4" t="str">
        <f>IFERROR(__xludf.DUMMYFUNCTION("RANK(D551,FILTER(D:D,F:F=F551,B:B=B551))"),"#N/A")</f>
        <v>#N/A</v>
      </c>
      <c r="H551" s="4" t="str">
        <f t="shared" si="1"/>
        <v>'',</v>
      </c>
      <c r="I551" s="4" t="str">
        <f>MATCH('Decision Tree Importance'!A551,'Linear Regression'!A:A,0)</f>
        <v>#N/A</v>
      </c>
    </row>
    <row r="552">
      <c r="A552" s="23"/>
      <c r="C552" s="6"/>
      <c r="D552" s="6"/>
      <c r="E552" s="8"/>
      <c r="F552" s="8"/>
      <c r="G552" s="4" t="str">
        <f>IFERROR(__xludf.DUMMYFUNCTION("RANK(D552,FILTER(D:D,F:F=F552,B:B=B552))"),"#N/A")</f>
        <v>#N/A</v>
      </c>
      <c r="H552" s="4" t="str">
        <f t="shared" si="1"/>
        <v>'',</v>
      </c>
      <c r="I552" s="4" t="str">
        <f>MATCH('Decision Tree Importance'!A552,'Linear Regression'!A:A,0)</f>
        <v>#N/A</v>
      </c>
    </row>
    <row r="553">
      <c r="A553" s="23"/>
      <c r="C553" s="6"/>
      <c r="D553" s="6"/>
      <c r="E553" s="8"/>
      <c r="F553" s="8"/>
      <c r="G553" s="4" t="str">
        <f>IFERROR(__xludf.DUMMYFUNCTION("RANK(D553,FILTER(D:D,F:F=F553,B:B=B553))"),"#N/A")</f>
        <v>#N/A</v>
      </c>
      <c r="H553" s="4" t="str">
        <f t="shared" si="1"/>
        <v>'',</v>
      </c>
      <c r="I553" s="4" t="str">
        <f>MATCH('Decision Tree Importance'!A553,'Linear Regression'!A:A,0)</f>
        <v>#N/A</v>
      </c>
    </row>
    <row r="554">
      <c r="A554" s="23"/>
      <c r="C554" s="6"/>
      <c r="D554" s="6"/>
      <c r="E554" s="8"/>
      <c r="F554" s="8"/>
      <c r="G554" s="4" t="str">
        <f>IFERROR(__xludf.DUMMYFUNCTION("RANK(D554,FILTER(D:D,F:F=F554,B:B=B554))"),"#N/A")</f>
        <v>#N/A</v>
      </c>
      <c r="H554" s="4" t="str">
        <f t="shared" si="1"/>
        <v>'',</v>
      </c>
      <c r="I554" s="4" t="str">
        <f>MATCH('Decision Tree Importance'!A554,'Linear Regression'!A:A,0)</f>
        <v>#N/A</v>
      </c>
    </row>
    <row r="555">
      <c r="A555" s="23"/>
      <c r="C555" s="6"/>
      <c r="D555" s="6"/>
      <c r="E555" s="8"/>
      <c r="F555" s="8"/>
      <c r="G555" s="4" t="str">
        <f>IFERROR(__xludf.DUMMYFUNCTION("RANK(D555,FILTER(D:D,F:F=F555,B:B=B555))"),"#N/A")</f>
        <v>#N/A</v>
      </c>
      <c r="H555" s="4" t="str">
        <f t="shared" si="1"/>
        <v>'',</v>
      </c>
      <c r="I555" s="4" t="str">
        <f>MATCH('Decision Tree Importance'!A555,'Linear Regression'!A:A,0)</f>
        <v>#N/A</v>
      </c>
    </row>
    <row r="556">
      <c r="A556" s="23"/>
      <c r="C556" s="6"/>
      <c r="D556" s="6"/>
      <c r="E556" s="8"/>
      <c r="F556" s="8"/>
      <c r="G556" s="4" t="str">
        <f>IFERROR(__xludf.DUMMYFUNCTION("RANK(D556,FILTER(D:D,F:F=F556,B:B=B556))"),"#N/A")</f>
        <v>#N/A</v>
      </c>
      <c r="H556" s="4" t="str">
        <f t="shared" si="1"/>
        <v>'',</v>
      </c>
      <c r="I556" s="4" t="str">
        <f>MATCH('Decision Tree Importance'!A556,'Linear Regression'!A:A,0)</f>
        <v>#N/A</v>
      </c>
    </row>
    <row r="557">
      <c r="A557" s="23"/>
      <c r="C557" s="6"/>
      <c r="D557" s="6"/>
      <c r="E557" s="8"/>
      <c r="F557" s="8"/>
      <c r="G557" s="4" t="str">
        <f>IFERROR(__xludf.DUMMYFUNCTION("RANK(D557,FILTER(D:D,F:F=F557,B:B=B557))"),"#N/A")</f>
        <v>#N/A</v>
      </c>
      <c r="H557" s="4" t="str">
        <f t="shared" si="1"/>
        <v>'',</v>
      </c>
      <c r="I557" s="4" t="str">
        <f>MATCH('Decision Tree Importance'!A557,'Linear Regression'!A:A,0)</f>
        <v>#N/A</v>
      </c>
    </row>
    <row r="558">
      <c r="A558" s="23"/>
      <c r="C558" s="6"/>
      <c r="D558" s="6"/>
      <c r="E558" s="8"/>
      <c r="F558" s="8"/>
      <c r="G558" s="4" t="str">
        <f>IFERROR(__xludf.DUMMYFUNCTION("RANK(D558,FILTER(D:D,F:F=F558,B:B=B558))"),"#N/A")</f>
        <v>#N/A</v>
      </c>
      <c r="H558" s="4" t="str">
        <f t="shared" si="1"/>
        <v>'',</v>
      </c>
      <c r="I558" s="4" t="str">
        <f>MATCH('Decision Tree Importance'!A558,'Linear Regression'!A:A,0)</f>
        <v>#N/A</v>
      </c>
    </row>
    <row r="559">
      <c r="A559" s="23"/>
      <c r="C559" s="6"/>
      <c r="D559" s="6"/>
      <c r="E559" s="8"/>
      <c r="F559" s="8"/>
      <c r="G559" s="4" t="str">
        <f>IFERROR(__xludf.DUMMYFUNCTION("RANK(D559,FILTER(D:D,F:F=F559,B:B=B559))"),"#N/A")</f>
        <v>#N/A</v>
      </c>
      <c r="H559" s="4" t="str">
        <f t="shared" si="1"/>
        <v>'',</v>
      </c>
      <c r="I559" s="4" t="str">
        <f>MATCH('Decision Tree Importance'!A559,'Linear Regression'!A:A,0)</f>
        <v>#N/A</v>
      </c>
    </row>
    <row r="560">
      <c r="A560" s="23"/>
      <c r="C560" s="6"/>
      <c r="D560" s="6"/>
      <c r="E560" s="8"/>
      <c r="F560" s="8"/>
      <c r="G560" s="4" t="str">
        <f>IFERROR(__xludf.DUMMYFUNCTION("RANK(D560,FILTER(D:D,F:F=F560,B:B=B560))"),"#N/A")</f>
        <v>#N/A</v>
      </c>
      <c r="H560" s="4" t="str">
        <f t="shared" si="1"/>
        <v>'',</v>
      </c>
      <c r="I560" s="4" t="str">
        <f>MATCH('Decision Tree Importance'!A560,'Linear Regression'!A:A,0)</f>
        <v>#N/A</v>
      </c>
    </row>
    <row r="561">
      <c r="A561" s="23"/>
      <c r="C561" s="6"/>
      <c r="D561" s="6"/>
      <c r="E561" s="8"/>
      <c r="F561" s="8"/>
      <c r="G561" s="4" t="str">
        <f>IFERROR(__xludf.DUMMYFUNCTION("RANK(D561,FILTER(D:D,F:F=F561,B:B=B561))"),"#N/A")</f>
        <v>#N/A</v>
      </c>
      <c r="H561" s="4" t="str">
        <f t="shared" si="1"/>
        <v>'',</v>
      </c>
      <c r="I561" s="4" t="str">
        <f>MATCH('Decision Tree Importance'!A561,'Linear Regression'!A:A,0)</f>
        <v>#N/A</v>
      </c>
    </row>
    <row r="562">
      <c r="A562" s="23"/>
      <c r="C562" s="6"/>
      <c r="D562" s="6"/>
      <c r="E562" s="8"/>
      <c r="F562" s="8"/>
      <c r="G562" s="4" t="str">
        <f>IFERROR(__xludf.DUMMYFUNCTION("RANK(D562,FILTER(D:D,F:F=F562,B:B=B562))"),"#N/A")</f>
        <v>#N/A</v>
      </c>
      <c r="H562" s="4" t="str">
        <f t="shared" si="1"/>
        <v>'',</v>
      </c>
      <c r="I562" s="4" t="str">
        <f>MATCH('Decision Tree Importance'!A562,'Linear Regression'!A:A,0)</f>
        <v>#N/A</v>
      </c>
    </row>
    <row r="563">
      <c r="A563" s="23"/>
      <c r="C563" s="6"/>
      <c r="D563" s="6"/>
      <c r="E563" s="8"/>
      <c r="F563" s="8"/>
      <c r="G563" s="4" t="str">
        <f>IFERROR(__xludf.DUMMYFUNCTION("RANK(D563,FILTER(D:D,F:F=F563,B:B=B563))"),"#N/A")</f>
        <v>#N/A</v>
      </c>
      <c r="H563" s="4" t="str">
        <f t="shared" si="1"/>
        <v>'',</v>
      </c>
      <c r="I563" s="4" t="str">
        <f>MATCH('Decision Tree Importance'!A563,'Linear Regression'!A:A,0)</f>
        <v>#N/A</v>
      </c>
    </row>
    <row r="564">
      <c r="A564" s="23"/>
      <c r="C564" s="6"/>
      <c r="D564" s="6"/>
      <c r="E564" s="8"/>
      <c r="F564" s="8"/>
      <c r="G564" s="4" t="str">
        <f>IFERROR(__xludf.DUMMYFUNCTION("RANK(D564,FILTER(D:D,F:F=F564,B:B=B564))"),"#N/A")</f>
        <v>#N/A</v>
      </c>
      <c r="H564" s="4" t="str">
        <f t="shared" si="1"/>
        <v>'',</v>
      </c>
      <c r="I564" s="4" t="str">
        <f>MATCH('Decision Tree Importance'!A564,'Linear Regression'!A:A,0)</f>
        <v>#N/A</v>
      </c>
    </row>
    <row r="565">
      <c r="A565" s="23"/>
      <c r="C565" s="6"/>
      <c r="D565" s="6"/>
      <c r="E565" s="8"/>
      <c r="F565" s="8"/>
      <c r="G565" s="4" t="str">
        <f>IFERROR(__xludf.DUMMYFUNCTION("RANK(D565,FILTER(D:D,F:F=F565,B:B=B565))"),"#N/A")</f>
        <v>#N/A</v>
      </c>
      <c r="H565" s="4" t="str">
        <f t="shared" si="1"/>
        <v>'',</v>
      </c>
      <c r="I565" s="4" t="str">
        <f>MATCH('Decision Tree Importance'!A565,'Linear Regression'!A:A,0)</f>
        <v>#N/A</v>
      </c>
    </row>
    <row r="566">
      <c r="A566" s="23"/>
      <c r="C566" s="6"/>
      <c r="D566" s="6"/>
      <c r="E566" s="8"/>
      <c r="F566" s="8"/>
      <c r="G566" s="4" t="str">
        <f>IFERROR(__xludf.DUMMYFUNCTION("RANK(D566,FILTER(D:D,F:F=F566,B:B=B566))"),"#N/A")</f>
        <v>#N/A</v>
      </c>
      <c r="H566" s="4" t="str">
        <f t="shared" si="1"/>
        <v>'',</v>
      </c>
      <c r="I566" s="4" t="str">
        <f>MATCH('Decision Tree Importance'!A566,'Linear Regression'!A:A,0)</f>
        <v>#N/A</v>
      </c>
    </row>
    <row r="567">
      <c r="A567" s="23"/>
      <c r="C567" s="6"/>
      <c r="D567" s="6"/>
      <c r="E567" s="8"/>
      <c r="F567" s="8"/>
      <c r="G567" s="4" t="str">
        <f>IFERROR(__xludf.DUMMYFUNCTION("RANK(D567,FILTER(D:D,F:F=F567,B:B=B567))"),"#N/A")</f>
        <v>#N/A</v>
      </c>
      <c r="H567" s="4" t="str">
        <f t="shared" si="1"/>
        <v>'',</v>
      </c>
      <c r="I567" s="4" t="str">
        <f>MATCH('Decision Tree Importance'!A567,'Linear Regression'!A:A,0)</f>
        <v>#N/A</v>
      </c>
    </row>
    <row r="568">
      <c r="A568" s="23"/>
      <c r="C568" s="6"/>
      <c r="D568" s="6"/>
      <c r="E568" s="8"/>
      <c r="F568" s="8"/>
      <c r="G568" s="4" t="str">
        <f>IFERROR(__xludf.DUMMYFUNCTION("RANK(D568,FILTER(D:D,F:F=F568,B:B=B568))"),"#N/A")</f>
        <v>#N/A</v>
      </c>
      <c r="H568" s="4" t="str">
        <f t="shared" si="1"/>
        <v>'',</v>
      </c>
      <c r="I568" s="4" t="str">
        <f>MATCH('Decision Tree Importance'!A568,'Linear Regression'!A:A,0)</f>
        <v>#N/A</v>
      </c>
    </row>
    <row r="569">
      <c r="A569" s="23"/>
      <c r="C569" s="6"/>
      <c r="D569" s="6"/>
      <c r="E569" s="8"/>
      <c r="F569" s="8"/>
      <c r="G569" s="4" t="str">
        <f>IFERROR(__xludf.DUMMYFUNCTION("RANK(D569,FILTER(D:D,F:F=F569,B:B=B569))"),"#N/A")</f>
        <v>#N/A</v>
      </c>
      <c r="H569" s="4" t="str">
        <f t="shared" si="1"/>
        <v>'',</v>
      </c>
      <c r="I569" s="4" t="str">
        <f>MATCH('Decision Tree Importance'!A569,'Linear Regression'!A:A,0)</f>
        <v>#N/A</v>
      </c>
    </row>
    <row r="570">
      <c r="A570" s="23"/>
      <c r="C570" s="6"/>
      <c r="D570" s="6"/>
      <c r="E570" s="8"/>
      <c r="F570" s="8"/>
      <c r="G570" s="4" t="str">
        <f>IFERROR(__xludf.DUMMYFUNCTION("RANK(D570,FILTER(D:D,F:F=F570,B:B=B570))"),"#N/A")</f>
        <v>#N/A</v>
      </c>
      <c r="H570" s="4" t="str">
        <f t="shared" si="1"/>
        <v>'',</v>
      </c>
      <c r="I570" s="4" t="str">
        <f>MATCH('Decision Tree Importance'!A570,'Linear Regression'!A:A,0)</f>
        <v>#N/A</v>
      </c>
    </row>
    <row r="571">
      <c r="A571" s="23"/>
      <c r="C571" s="6"/>
      <c r="D571" s="6"/>
      <c r="E571" s="8"/>
      <c r="F571" s="8"/>
      <c r="G571" s="4" t="str">
        <f>IFERROR(__xludf.DUMMYFUNCTION("RANK(D571,FILTER(D:D,F:F=F571,B:B=B571))"),"#N/A")</f>
        <v>#N/A</v>
      </c>
      <c r="H571" s="4" t="str">
        <f t="shared" si="1"/>
        <v>'',</v>
      </c>
      <c r="I571" s="4" t="str">
        <f>MATCH('Decision Tree Importance'!A571,'Linear Regression'!A:A,0)</f>
        <v>#N/A</v>
      </c>
    </row>
    <row r="572">
      <c r="A572" s="23"/>
      <c r="C572" s="6"/>
      <c r="D572" s="6"/>
      <c r="E572" s="8"/>
      <c r="F572" s="8"/>
      <c r="G572" s="4" t="str">
        <f>IFERROR(__xludf.DUMMYFUNCTION("RANK(D572,FILTER(D:D,F:F=F572,B:B=B572))"),"#N/A")</f>
        <v>#N/A</v>
      </c>
      <c r="H572" s="4" t="str">
        <f t="shared" si="1"/>
        <v>'',</v>
      </c>
      <c r="I572" s="4" t="str">
        <f>MATCH('Decision Tree Importance'!A572,'Linear Regression'!A:A,0)</f>
        <v>#N/A</v>
      </c>
    </row>
    <row r="573">
      <c r="A573" s="23"/>
      <c r="C573" s="6"/>
      <c r="D573" s="6"/>
      <c r="E573" s="8"/>
      <c r="F573" s="8"/>
      <c r="G573" s="4" t="str">
        <f>IFERROR(__xludf.DUMMYFUNCTION("RANK(D573,FILTER(D:D,F:F=F573,B:B=B573))"),"#N/A")</f>
        <v>#N/A</v>
      </c>
      <c r="H573" s="4" t="str">
        <f t="shared" si="1"/>
        <v>'',</v>
      </c>
      <c r="I573" s="4" t="str">
        <f>MATCH('Decision Tree Importance'!A573,'Linear Regression'!A:A,0)</f>
        <v>#N/A</v>
      </c>
    </row>
    <row r="574">
      <c r="A574" s="23"/>
      <c r="C574" s="6"/>
      <c r="D574" s="6"/>
      <c r="E574" s="8"/>
      <c r="F574" s="8"/>
      <c r="G574" s="4" t="str">
        <f>IFERROR(__xludf.DUMMYFUNCTION("RANK(D574,FILTER(D:D,F:F=F574,B:B=B574))"),"#N/A")</f>
        <v>#N/A</v>
      </c>
      <c r="H574" s="4" t="str">
        <f t="shared" si="1"/>
        <v>'',</v>
      </c>
      <c r="I574" s="4" t="str">
        <f>MATCH('Decision Tree Importance'!A574,'Linear Regression'!A:A,0)</f>
        <v>#N/A</v>
      </c>
    </row>
    <row r="575">
      <c r="A575" s="23"/>
      <c r="C575" s="6"/>
      <c r="D575" s="6"/>
      <c r="E575" s="8"/>
      <c r="F575" s="8"/>
      <c r="G575" s="4" t="str">
        <f>IFERROR(__xludf.DUMMYFUNCTION("RANK(D575,FILTER(D:D,F:F=F575,B:B=B575))"),"#N/A")</f>
        <v>#N/A</v>
      </c>
      <c r="H575" s="4" t="str">
        <f t="shared" si="1"/>
        <v>'',</v>
      </c>
      <c r="I575" s="4" t="str">
        <f>MATCH('Decision Tree Importance'!A575,'Linear Regression'!A:A,0)</f>
        <v>#N/A</v>
      </c>
    </row>
    <row r="576">
      <c r="A576" s="23"/>
      <c r="C576" s="6"/>
      <c r="D576" s="6"/>
      <c r="E576" s="8"/>
      <c r="F576" s="8"/>
      <c r="G576" s="4" t="str">
        <f>IFERROR(__xludf.DUMMYFUNCTION("RANK(D576,FILTER(D:D,F:F=F576,B:B=B576))"),"#N/A")</f>
        <v>#N/A</v>
      </c>
      <c r="H576" s="4" t="str">
        <f t="shared" si="1"/>
        <v>'',</v>
      </c>
      <c r="I576" s="4" t="str">
        <f>MATCH('Decision Tree Importance'!A576,'Linear Regression'!A:A,0)</f>
        <v>#N/A</v>
      </c>
    </row>
    <row r="577">
      <c r="A577" s="23"/>
      <c r="C577" s="6"/>
      <c r="D577" s="6"/>
      <c r="E577" s="8"/>
      <c r="F577" s="8"/>
      <c r="G577" s="4" t="str">
        <f>IFERROR(__xludf.DUMMYFUNCTION("RANK(D577,FILTER(D:D,F:F=F577,B:B=B577))"),"#N/A")</f>
        <v>#N/A</v>
      </c>
      <c r="H577" s="4" t="str">
        <f t="shared" si="1"/>
        <v>'',</v>
      </c>
      <c r="I577" s="4" t="str">
        <f>MATCH('Decision Tree Importance'!A577,'Linear Regression'!A:A,0)</f>
        <v>#N/A</v>
      </c>
    </row>
    <row r="578">
      <c r="A578" s="23"/>
      <c r="C578" s="6"/>
      <c r="D578" s="6"/>
      <c r="E578" s="8"/>
      <c r="F578" s="8"/>
      <c r="G578" s="4" t="str">
        <f>IFERROR(__xludf.DUMMYFUNCTION("RANK(D578,FILTER(D:D,F:F=F578,B:B=B578))"),"#N/A")</f>
        <v>#N/A</v>
      </c>
      <c r="H578" s="4" t="str">
        <f t="shared" si="1"/>
        <v>'',</v>
      </c>
      <c r="I578" s="4" t="str">
        <f>MATCH('Decision Tree Importance'!A578,'Linear Regression'!A:A,0)</f>
        <v>#N/A</v>
      </c>
    </row>
    <row r="579">
      <c r="A579" s="23"/>
      <c r="C579" s="6"/>
      <c r="D579" s="6"/>
      <c r="E579" s="8"/>
      <c r="F579" s="8"/>
      <c r="G579" s="4" t="str">
        <f>IFERROR(__xludf.DUMMYFUNCTION("RANK(D579,FILTER(D:D,F:F=F579,B:B=B579))"),"#N/A")</f>
        <v>#N/A</v>
      </c>
      <c r="H579" s="4" t="str">
        <f t="shared" si="1"/>
        <v>'',</v>
      </c>
      <c r="I579" s="4" t="str">
        <f>MATCH('Decision Tree Importance'!A579,'Linear Regression'!A:A,0)</f>
        <v>#N/A</v>
      </c>
    </row>
    <row r="580">
      <c r="A580" s="23"/>
      <c r="C580" s="6"/>
      <c r="D580" s="6"/>
      <c r="E580" s="8"/>
      <c r="F580" s="8"/>
      <c r="G580" s="4" t="str">
        <f>IFERROR(__xludf.DUMMYFUNCTION("RANK(D580,FILTER(D:D,F:F=F580,B:B=B580))"),"#N/A")</f>
        <v>#N/A</v>
      </c>
      <c r="H580" s="4" t="str">
        <f t="shared" si="1"/>
        <v>'',</v>
      </c>
      <c r="I580" s="4" t="str">
        <f>MATCH('Decision Tree Importance'!A580,'Linear Regression'!A:A,0)</f>
        <v>#N/A</v>
      </c>
    </row>
    <row r="581">
      <c r="A581" s="23"/>
      <c r="C581" s="6"/>
      <c r="D581" s="6"/>
      <c r="E581" s="8"/>
      <c r="F581" s="8"/>
      <c r="G581" s="4" t="str">
        <f>IFERROR(__xludf.DUMMYFUNCTION("RANK(D581,FILTER(D:D,F:F=F581,B:B=B581))"),"#N/A")</f>
        <v>#N/A</v>
      </c>
      <c r="H581" s="4" t="str">
        <f t="shared" si="1"/>
        <v>'',</v>
      </c>
      <c r="I581" s="4" t="str">
        <f>MATCH('Decision Tree Importance'!A581,'Linear Regression'!A:A,0)</f>
        <v>#N/A</v>
      </c>
    </row>
    <row r="582">
      <c r="A582" s="23"/>
      <c r="C582" s="6"/>
      <c r="D582" s="6"/>
      <c r="E582" s="8"/>
      <c r="F582" s="8"/>
      <c r="G582" s="4" t="str">
        <f>IFERROR(__xludf.DUMMYFUNCTION("RANK(D582,FILTER(D:D,F:F=F582,B:B=B582))"),"#N/A")</f>
        <v>#N/A</v>
      </c>
      <c r="H582" s="4" t="str">
        <f t="shared" si="1"/>
        <v>'',</v>
      </c>
      <c r="I582" s="4" t="str">
        <f>MATCH('Decision Tree Importance'!A582,'Linear Regression'!A:A,0)</f>
        <v>#N/A</v>
      </c>
    </row>
    <row r="583">
      <c r="A583" s="23"/>
      <c r="C583" s="6"/>
      <c r="D583" s="6"/>
      <c r="E583" s="8"/>
      <c r="F583" s="8"/>
      <c r="G583" s="4" t="str">
        <f>IFERROR(__xludf.DUMMYFUNCTION("RANK(D583,FILTER(D:D,F:F=F583,B:B=B583))"),"#N/A")</f>
        <v>#N/A</v>
      </c>
      <c r="H583" s="4" t="str">
        <f t="shared" si="1"/>
        <v>'',</v>
      </c>
      <c r="I583" s="4" t="str">
        <f>MATCH('Decision Tree Importance'!A583,'Linear Regression'!A:A,0)</f>
        <v>#N/A</v>
      </c>
    </row>
    <row r="584">
      <c r="A584" s="23"/>
      <c r="C584" s="6"/>
      <c r="D584" s="6"/>
      <c r="E584" s="8"/>
      <c r="F584" s="8"/>
      <c r="G584" s="4" t="str">
        <f>IFERROR(__xludf.DUMMYFUNCTION("RANK(D584,FILTER(D:D,F:F=F584,B:B=B584))"),"#N/A")</f>
        <v>#N/A</v>
      </c>
      <c r="H584" s="4" t="str">
        <f t="shared" si="1"/>
        <v>'',</v>
      </c>
      <c r="I584" s="4" t="str">
        <f>MATCH('Decision Tree Importance'!A584,'Linear Regression'!A:A,0)</f>
        <v>#N/A</v>
      </c>
    </row>
    <row r="585">
      <c r="A585" s="23"/>
      <c r="C585" s="6"/>
      <c r="D585" s="6"/>
      <c r="E585" s="8"/>
      <c r="F585" s="8"/>
      <c r="G585" s="4" t="str">
        <f>IFERROR(__xludf.DUMMYFUNCTION("RANK(D585,FILTER(D:D,F:F=F585,B:B=B585))"),"#N/A")</f>
        <v>#N/A</v>
      </c>
      <c r="H585" s="4" t="str">
        <f t="shared" si="1"/>
        <v>'',</v>
      </c>
      <c r="I585" s="4" t="str">
        <f>MATCH('Decision Tree Importance'!A585,'Linear Regression'!A:A,0)</f>
        <v>#N/A</v>
      </c>
    </row>
    <row r="586">
      <c r="A586" s="23"/>
      <c r="C586" s="6"/>
      <c r="D586" s="6"/>
      <c r="E586" s="8"/>
      <c r="F586" s="8"/>
      <c r="G586" s="4" t="str">
        <f>IFERROR(__xludf.DUMMYFUNCTION("RANK(D586,FILTER(D:D,F:F=F586,B:B=B586))"),"#N/A")</f>
        <v>#N/A</v>
      </c>
      <c r="H586" s="4" t="str">
        <f t="shared" si="1"/>
        <v>'',</v>
      </c>
      <c r="I586" s="4" t="str">
        <f>MATCH('Decision Tree Importance'!A586,'Linear Regression'!A:A,0)</f>
        <v>#N/A</v>
      </c>
    </row>
    <row r="587">
      <c r="A587" s="23"/>
      <c r="C587" s="6"/>
      <c r="D587" s="6"/>
      <c r="E587" s="8"/>
      <c r="F587" s="8"/>
      <c r="G587" s="4" t="str">
        <f>IFERROR(__xludf.DUMMYFUNCTION("RANK(D587,FILTER(D:D,F:F=F587,B:B=B587))"),"#N/A")</f>
        <v>#N/A</v>
      </c>
      <c r="H587" s="4" t="str">
        <f t="shared" si="1"/>
        <v>'',</v>
      </c>
      <c r="I587" s="4" t="str">
        <f>MATCH('Decision Tree Importance'!A587,'Linear Regression'!A:A,0)</f>
        <v>#N/A</v>
      </c>
    </row>
    <row r="588">
      <c r="A588" s="23"/>
      <c r="C588" s="6"/>
      <c r="D588" s="6"/>
      <c r="E588" s="8"/>
      <c r="F588" s="8"/>
      <c r="G588" s="4" t="str">
        <f>IFERROR(__xludf.DUMMYFUNCTION("RANK(D588,FILTER(D:D,F:F=F588,B:B=B588))"),"#N/A")</f>
        <v>#N/A</v>
      </c>
      <c r="H588" s="4" t="str">
        <f t="shared" si="1"/>
        <v>'',</v>
      </c>
      <c r="I588" s="4" t="str">
        <f>MATCH('Decision Tree Importance'!A588,'Linear Regression'!A:A,0)</f>
        <v>#N/A</v>
      </c>
    </row>
    <row r="589">
      <c r="A589" s="23"/>
      <c r="C589" s="6"/>
      <c r="D589" s="6"/>
      <c r="E589" s="8"/>
      <c r="F589" s="8"/>
      <c r="G589" s="4" t="str">
        <f>IFERROR(__xludf.DUMMYFUNCTION("RANK(D589,FILTER(D:D,F:F=F589,B:B=B589))"),"#N/A")</f>
        <v>#N/A</v>
      </c>
      <c r="H589" s="4" t="str">
        <f t="shared" si="1"/>
        <v>'',</v>
      </c>
      <c r="I589" s="4" t="str">
        <f>MATCH('Decision Tree Importance'!A589,'Linear Regression'!A:A,0)</f>
        <v>#N/A</v>
      </c>
    </row>
    <row r="590">
      <c r="A590" s="23"/>
      <c r="C590" s="6"/>
      <c r="D590" s="6"/>
      <c r="E590" s="8"/>
      <c r="F590" s="8"/>
      <c r="G590" s="4" t="str">
        <f>IFERROR(__xludf.DUMMYFUNCTION("RANK(D590,FILTER(D:D,F:F=F590,B:B=B590))"),"#N/A")</f>
        <v>#N/A</v>
      </c>
      <c r="H590" s="4" t="str">
        <f t="shared" si="1"/>
        <v>'',</v>
      </c>
      <c r="I590" s="4" t="str">
        <f>MATCH('Decision Tree Importance'!A590,'Linear Regression'!A:A,0)</f>
        <v>#N/A</v>
      </c>
    </row>
    <row r="591">
      <c r="A591" s="23"/>
      <c r="C591" s="6"/>
      <c r="D591" s="6"/>
      <c r="E591" s="8"/>
      <c r="F591" s="8"/>
      <c r="G591" s="4" t="str">
        <f>IFERROR(__xludf.DUMMYFUNCTION("RANK(D591,FILTER(D:D,F:F=F591,B:B=B591))"),"#N/A")</f>
        <v>#N/A</v>
      </c>
      <c r="H591" s="4" t="str">
        <f t="shared" si="1"/>
        <v>'',</v>
      </c>
      <c r="I591" s="4" t="str">
        <f>MATCH('Decision Tree Importance'!A591,'Linear Regression'!A:A,0)</f>
        <v>#N/A</v>
      </c>
    </row>
    <row r="592">
      <c r="A592" s="23"/>
      <c r="C592" s="6"/>
      <c r="D592" s="6"/>
      <c r="E592" s="8"/>
      <c r="F592" s="8"/>
      <c r="G592" s="4" t="str">
        <f>IFERROR(__xludf.DUMMYFUNCTION("RANK(D592,FILTER(D:D,F:F=F592,B:B=B592))"),"#N/A")</f>
        <v>#N/A</v>
      </c>
      <c r="H592" s="4" t="str">
        <f t="shared" si="1"/>
        <v>'',</v>
      </c>
      <c r="I592" s="4" t="str">
        <f>MATCH('Decision Tree Importance'!A592,'Linear Regression'!A:A,0)</f>
        <v>#N/A</v>
      </c>
    </row>
    <row r="593">
      <c r="A593" s="23"/>
      <c r="C593" s="6"/>
      <c r="D593" s="6"/>
      <c r="E593" s="8"/>
      <c r="F593" s="8"/>
      <c r="G593" s="4" t="str">
        <f>IFERROR(__xludf.DUMMYFUNCTION("RANK(D593,FILTER(D:D,F:F=F593,B:B=B593))"),"#N/A")</f>
        <v>#N/A</v>
      </c>
      <c r="H593" s="4" t="str">
        <f t="shared" si="1"/>
        <v>'',</v>
      </c>
      <c r="I593" s="4" t="str">
        <f>MATCH('Decision Tree Importance'!A593,'Linear Regression'!A:A,0)</f>
        <v>#N/A</v>
      </c>
    </row>
    <row r="594">
      <c r="A594" s="23"/>
      <c r="C594" s="6"/>
      <c r="D594" s="6"/>
      <c r="E594" s="8"/>
      <c r="F594" s="8"/>
      <c r="G594" s="4" t="str">
        <f>IFERROR(__xludf.DUMMYFUNCTION("RANK(D594,FILTER(D:D,F:F=F594,B:B=B594))"),"#N/A")</f>
        <v>#N/A</v>
      </c>
      <c r="H594" s="4" t="str">
        <f t="shared" si="1"/>
        <v>'',</v>
      </c>
      <c r="I594" s="4" t="str">
        <f>MATCH('Decision Tree Importance'!A594,'Linear Regression'!A:A,0)</f>
        <v>#N/A</v>
      </c>
    </row>
    <row r="595">
      <c r="A595" s="23"/>
      <c r="C595" s="6"/>
      <c r="D595" s="6"/>
      <c r="E595" s="8"/>
      <c r="F595" s="8"/>
      <c r="G595" s="4" t="str">
        <f>IFERROR(__xludf.DUMMYFUNCTION("RANK(D595,FILTER(D:D,F:F=F595,B:B=B595))"),"#N/A")</f>
        <v>#N/A</v>
      </c>
      <c r="H595" s="4" t="str">
        <f t="shared" si="1"/>
        <v>'',</v>
      </c>
      <c r="I595" s="4" t="str">
        <f>MATCH('Decision Tree Importance'!A595,'Linear Regression'!A:A,0)</f>
        <v>#N/A</v>
      </c>
    </row>
    <row r="596">
      <c r="A596" s="23"/>
      <c r="C596" s="6"/>
      <c r="D596" s="6"/>
      <c r="E596" s="8"/>
      <c r="F596" s="8"/>
      <c r="G596" s="4" t="str">
        <f>IFERROR(__xludf.DUMMYFUNCTION("RANK(D596,FILTER(D:D,F:F=F596,B:B=B596))"),"#N/A")</f>
        <v>#N/A</v>
      </c>
      <c r="H596" s="4" t="str">
        <f t="shared" si="1"/>
        <v>'',</v>
      </c>
      <c r="I596" s="4" t="str">
        <f>MATCH('Decision Tree Importance'!A596,'Linear Regression'!A:A,0)</f>
        <v>#N/A</v>
      </c>
    </row>
    <row r="597">
      <c r="A597" s="23"/>
      <c r="C597" s="6"/>
      <c r="D597" s="6"/>
      <c r="E597" s="8"/>
      <c r="F597" s="8"/>
      <c r="G597" s="4" t="str">
        <f>IFERROR(__xludf.DUMMYFUNCTION("RANK(D597,FILTER(D:D,F:F=F597,B:B=B597))"),"#N/A")</f>
        <v>#N/A</v>
      </c>
      <c r="H597" s="4" t="str">
        <f t="shared" si="1"/>
        <v>'',</v>
      </c>
      <c r="I597" s="4" t="str">
        <f>MATCH('Decision Tree Importance'!A597,'Linear Regression'!A:A,0)</f>
        <v>#N/A</v>
      </c>
    </row>
    <row r="598">
      <c r="A598" s="23"/>
      <c r="C598" s="6"/>
      <c r="D598" s="6"/>
      <c r="E598" s="8"/>
      <c r="F598" s="8"/>
      <c r="G598" s="4" t="str">
        <f>IFERROR(__xludf.DUMMYFUNCTION("RANK(D598,FILTER(D:D,F:F=F598,B:B=B598))"),"#N/A")</f>
        <v>#N/A</v>
      </c>
      <c r="H598" s="4" t="str">
        <f t="shared" si="1"/>
        <v>'',</v>
      </c>
      <c r="I598" s="4" t="str">
        <f>MATCH('Decision Tree Importance'!A598,'Linear Regression'!A:A,0)</f>
        <v>#N/A</v>
      </c>
    </row>
    <row r="599">
      <c r="A599" s="23"/>
      <c r="C599" s="6"/>
      <c r="D599" s="6"/>
      <c r="E599" s="8"/>
      <c r="F599" s="8"/>
      <c r="G599" s="4" t="str">
        <f>IFERROR(__xludf.DUMMYFUNCTION("RANK(D599,FILTER(D:D,F:F=F599,B:B=B599))"),"#N/A")</f>
        <v>#N/A</v>
      </c>
      <c r="H599" s="4" t="str">
        <f t="shared" si="1"/>
        <v>'',</v>
      </c>
      <c r="I599" s="4" t="str">
        <f>MATCH('Decision Tree Importance'!A599,'Linear Regression'!A:A,0)</f>
        <v>#N/A</v>
      </c>
    </row>
    <row r="600">
      <c r="A600" s="23"/>
      <c r="C600" s="6"/>
      <c r="D600" s="6"/>
      <c r="E600" s="8"/>
      <c r="F600" s="8"/>
      <c r="G600" s="4" t="str">
        <f>IFERROR(__xludf.DUMMYFUNCTION("RANK(D600,FILTER(D:D,F:F=F600,B:B=B600))"),"#N/A")</f>
        <v>#N/A</v>
      </c>
      <c r="H600" s="4" t="str">
        <f t="shared" si="1"/>
        <v>'',</v>
      </c>
      <c r="I600" s="4" t="str">
        <f>MATCH('Decision Tree Importance'!A600,'Linear Regression'!A:A,0)</f>
        <v>#N/A</v>
      </c>
    </row>
    <row r="601">
      <c r="A601" s="23"/>
      <c r="C601" s="6"/>
      <c r="D601" s="6"/>
      <c r="E601" s="8"/>
      <c r="F601" s="8"/>
      <c r="G601" s="4" t="str">
        <f>IFERROR(__xludf.DUMMYFUNCTION("RANK(D601,FILTER(D:D,F:F=F601,B:B=B601))"),"#N/A")</f>
        <v>#N/A</v>
      </c>
      <c r="H601" s="4" t="str">
        <f t="shared" si="1"/>
        <v>'',</v>
      </c>
      <c r="I601" s="4" t="str">
        <f>MATCH('Decision Tree Importance'!A601,'Linear Regression'!A:A,0)</f>
        <v>#N/A</v>
      </c>
    </row>
    <row r="602">
      <c r="A602" s="23"/>
      <c r="C602" s="6"/>
      <c r="D602" s="6"/>
      <c r="E602" s="8"/>
      <c r="F602" s="8"/>
      <c r="G602" s="4" t="str">
        <f>IFERROR(__xludf.DUMMYFUNCTION("RANK(D602,FILTER(D:D,F:F=F602,B:B=B602))"),"#N/A")</f>
        <v>#N/A</v>
      </c>
      <c r="H602" s="4" t="str">
        <f t="shared" si="1"/>
        <v>'',</v>
      </c>
      <c r="I602" s="4" t="str">
        <f>MATCH('Decision Tree Importance'!A602,'Linear Regression'!A:A,0)</f>
        <v>#N/A</v>
      </c>
    </row>
    <row r="603">
      <c r="A603" s="23"/>
      <c r="C603" s="6"/>
      <c r="D603" s="6"/>
      <c r="E603" s="8"/>
      <c r="F603" s="8"/>
      <c r="G603" s="4" t="str">
        <f>IFERROR(__xludf.DUMMYFUNCTION("RANK(D603,FILTER(D:D,F:F=F603,B:B=B603))"),"#N/A")</f>
        <v>#N/A</v>
      </c>
      <c r="H603" s="4" t="str">
        <f t="shared" si="1"/>
        <v>'',</v>
      </c>
      <c r="I603" s="4" t="str">
        <f>MATCH('Decision Tree Importance'!A603,'Linear Regression'!A:A,0)</f>
        <v>#N/A</v>
      </c>
    </row>
    <row r="604">
      <c r="A604" s="23"/>
      <c r="C604" s="6"/>
      <c r="D604" s="6"/>
      <c r="E604" s="8"/>
      <c r="F604" s="8"/>
      <c r="G604" s="4" t="str">
        <f>IFERROR(__xludf.DUMMYFUNCTION("RANK(D604,FILTER(D:D,F:F=F604,B:B=B604))"),"#N/A")</f>
        <v>#N/A</v>
      </c>
      <c r="H604" s="4" t="str">
        <f t="shared" si="1"/>
        <v>'',</v>
      </c>
      <c r="I604" s="4" t="str">
        <f>MATCH('Decision Tree Importance'!A604,'Linear Regression'!A:A,0)</f>
        <v>#N/A</v>
      </c>
    </row>
    <row r="605">
      <c r="A605" s="23"/>
      <c r="C605" s="6"/>
      <c r="D605" s="6"/>
      <c r="E605" s="8"/>
      <c r="F605" s="8"/>
      <c r="G605" s="4" t="str">
        <f>IFERROR(__xludf.DUMMYFUNCTION("RANK(D605,FILTER(D:D,F:F=F605,B:B=B605))"),"#N/A")</f>
        <v>#N/A</v>
      </c>
      <c r="H605" s="4" t="str">
        <f t="shared" si="1"/>
        <v>'',</v>
      </c>
      <c r="I605" s="4" t="str">
        <f>MATCH('Decision Tree Importance'!A605,'Linear Regression'!A:A,0)</f>
        <v>#N/A</v>
      </c>
    </row>
    <row r="606">
      <c r="A606" s="23"/>
      <c r="C606" s="6"/>
      <c r="D606" s="6"/>
      <c r="E606" s="8"/>
      <c r="F606" s="8"/>
      <c r="G606" s="4" t="str">
        <f>IFERROR(__xludf.DUMMYFUNCTION("RANK(D606,FILTER(D:D,F:F=F606,B:B=B606))"),"#N/A")</f>
        <v>#N/A</v>
      </c>
      <c r="H606" s="4" t="str">
        <f t="shared" si="1"/>
        <v>'',</v>
      </c>
      <c r="I606" s="4" t="str">
        <f>MATCH('Decision Tree Importance'!A606,'Linear Regression'!A:A,0)</f>
        <v>#N/A</v>
      </c>
    </row>
    <row r="607">
      <c r="A607" s="23"/>
      <c r="C607" s="6"/>
      <c r="D607" s="6"/>
      <c r="E607" s="8"/>
      <c r="F607" s="8"/>
      <c r="G607" s="4" t="str">
        <f>IFERROR(__xludf.DUMMYFUNCTION("RANK(D607,FILTER(D:D,F:F=F607,B:B=B607))"),"#N/A")</f>
        <v>#N/A</v>
      </c>
      <c r="H607" s="4" t="str">
        <f t="shared" si="1"/>
        <v>'',</v>
      </c>
      <c r="I607" s="4" t="str">
        <f>MATCH('Decision Tree Importance'!A607,'Linear Regression'!A:A,0)</f>
        <v>#N/A</v>
      </c>
    </row>
    <row r="608">
      <c r="A608" s="23"/>
      <c r="C608" s="6"/>
      <c r="D608" s="6"/>
      <c r="E608" s="8"/>
      <c r="F608" s="8"/>
      <c r="G608" s="4" t="str">
        <f>IFERROR(__xludf.DUMMYFUNCTION("RANK(D608,FILTER(D:D,F:F=F608,B:B=B608))"),"#N/A")</f>
        <v>#N/A</v>
      </c>
      <c r="H608" s="4" t="str">
        <f t="shared" si="1"/>
        <v>'',</v>
      </c>
      <c r="I608" s="4" t="str">
        <f>MATCH('Decision Tree Importance'!A608,'Linear Regression'!A:A,0)</f>
        <v>#N/A</v>
      </c>
    </row>
    <row r="609">
      <c r="A609" s="23"/>
      <c r="C609" s="6"/>
      <c r="D609" s="6"/>
      <c r="E609" s="8"/>
      <c r="F609" s="8"/>
      <c r="G609" s="4" t="str">
        <f>IFERROR(__xludf.DUMMYFUNCTION("RANK(D609,FILTER(D:D,F:F=F609,B:B=B609))"),"#N/A")</f>
        <v>#N/A</v>
      </c>
      <c r="H609" s="4" t="str">
        <f t="shared" si="1"/>
        <v>'',</v>
      </c>
      <c r="I609" s="4" t="str">
        <f>MATCH('Decision Tree Importance'!A609,'Linear Regression'!A:A,0)</f>
        <v>#N/A</v>
      </c>
    </row>
    <row r="610">
      <c r="A610" s="23"/>
      <c r="C610" s="6"/>
      <c r="D610" s="6"/>
      <c r="E610" s="8"/>
      <c r="F610" s="8"/>
      <c r="G610" s="4" t="str">
        <f>IFERROR(__xludf.DUMMYFUNCTION("RANK(D610,FILTER(D:D,F:F=F610,B:B=B610))"),"#N/A")</f>
        <v>#N/A</v>
      </c>
      <c r="H610" s="4" t="str">
        <f t="shared" si="1"/>
        <v>'',</v>
      </c>
      <c r="I610" s="4" t="str">
        <f>MATCH('Decision Tree Importance'!A610,'Linear Regression'!A:A,0)</f>
        <v>#N/A</v>
      </c>
    </row>
    <row r="611">
      <c r="A611" s="23"/>
      <c r="C611" s="6"/>
      <c r="D611" s="6"/>
      <c r="E611" s="8"/>
      <c r="F611" s="8"/>
      <c r="G611" s="4" t="str">
        <f>IFERROR(__xludf.DUMMYFUNCTION("RANK(D611,FILTER(D:D,F:F=F611,B:B=B611))"),"#N/A")</f>
        <v>#N/A</v>
      </c>
      <c r="H611" s="4" t="str">
        <f t="shared" si="1"/>
        <v>'',</v>
      </c>
      <c r="I611" s="4" t="str">
        <f>MATCH('Decision Tree Importance'!A611,'Linear Regression'!A:A,0)</f>
        <v>#N/A</v>
      </c>
    </row>
    <row r="612">
      <c r="A612" s="23"/>
      <c r="C612" s="6"/>
      <c r="D612" s="6"/>
      <c r="E612" s="8"/>
      <c r="F612" s="8"/>
      <c r="G612" s="4" t="str">
        <f>IFERROR(__xludf.DUMMYFUNCTION("RANK(D612,FILTER(D:D,F:F=F612,B:B=B612))"),"#N/A")</f>
        <v>#N/A</v>
      </c>
      <c r="H612" s="4" t="str">
        <f t="shared" si="1"/>
        <v>'',</v>
      </c>
      <c r="I612" s="4" t="str">
        <f>MATCH('Decision Tree Importance'!A612,'Linear Regression'!A:A,0)</f>
        <v>#N/A</v>
      </c>
    </row>
    <row r="613">
      <c r="A613" s="23"/>
      <c r="C613" s="6"/>
      <c r="D613" s="6"/>
      <c r="E613" s="8"/>
      <c r="F613" s="8"/>
      <c r="G613" s="4" t="str">
        <f>IFERROR(__xludf.DUMMYFUNCTION("RANK(D613,FILTER(D:D,F:F=F613,B:B=B613))"),"#N/A")</f>
        <v>#N/A</v>
      </c>
      <c r="H613" s="4" t="str">
        <f t="shared" si="1"/>
        <v>'',</v>
      </c>
      <c r="I613" s="4" t="str">
        <f>MATCH('Decision Tree Importance'!A613,'Linear Regression'!A:A,0)</f>
        <v>#N/A</v>
      </c>
    </row>
    <row r="614">
      <c r="A614" s="23"/>
      <c r="C614" s="6"/>
      <c r="D614" s="6"/>
      <c r="E614" s="8"/>
      <c r="F614" s="8"/>
      <c r="G614" s="4" t="str">
        <f>IFERROR(__xludf.DUMMYFUNCTION("RANK(D614,FILTER(D:D,F:F=F614,B:B=B614))"),"#N/A")</f>
        <v>#N/A</v>
      </c>
      <c r="H614" s="4" t="str">
        <f t="shared" si="1"/>
        <v>'',</v>
      </c>
      <c r="I614" s="4" t="str">
        <f>MATCH('Decision Tree Importance'!A614,'Linear Regression'!A:A,0)</f>
        <v>#N/A</v>
      </c>
    </row>
    <row r="615">
      <c r="A615" s="23"/>
      <c r="C615" s="6"/>
      <c r="D615" s="6"/>
      <c r="E615" s="8"/>
      <c r="F615" s="8"/>
      <c r="G615" s="4" t="str">
        <f>IFERROR(__xludf.DUMMYFUNCTION("RANK(D615,FILTER(D:D,F:F=F615,B:B=B615))"),"#N/A")</f>
        <v>#N/A</v>
      </c>
      <c r="H615" s="4" t="str">
        <f t="shared" si="1"/>
        <v>'',</v>
      </c>
      <c r="I615" s="4" t="str">
        <f>MATCH('Decision Tree Importance'!A615,'Linear Regression'!A:A,0)</f>
        <v>#N/A</v>
      </c>
    </row>
    <row r="616">
      <c r="A616" s="23"/>
      <c r="C616" s="6"/>
      <c r="D616" s="6"/>
      <c r="E616" s="8"/>
      <c r="F616" s="8"/>
      <c r="G616" s="4" t="str">
        <f>IFERROR(__xludf.DUMMYFUNCTION("RANK(D616,FILTER(D:D,F:F=F616,B:B=B616))"),"#N/A")</f>
        <v>#N/A</v>
      </c>
      <c r="H616" s="4" t="str">
        <f t="shared" si="1"/>
        <v>'',</v>
      </c>
      <c r="I616" s="4" t="str">
        <f>MATCH('Decision Tree Importance'!A616,'Linear Regression'!A:A,0)</f>
        <v>#N/A</v>
      </c>
    </row>
    <row r="617">
      <c r="A617" s="23"/>
      <c r="C617" s="6"/>
      <c r="D617" s="6"/>
      <c r="E617" s="8"/>
      <c r="F617" s="8"/>
      <c r="G617" s="4" t="str">
        <f>IFERROR(__xludf.DUMMYFUNCTION("RANK(D617,FILTER(D:D,F:F=F617,B:B=B617))"),"#N/A")</f>
        <v>#N/A</v>
      </c>
      <c r="H617" s="4" t="str">
        <f t="shared" si="1"/>
        <v>'',</v>
      </c>
      <c r="I617" s="4" t="str">
        <f>MATCH('Decision Tree Importance'!A617,'Linear Regression'!A:A,0)</f>
        <v>#N/A</v>
      </c>
    </row>
    <row r="618">
      <c r="A618" s="23"/>
      <c r="C618" s="6"/>
      <c r="D618" s="6"/>
      <c r="E618" s="8"/>
      <c r="F618" s="8"/>
      <c r="G618" s="4" t="str">
        <f>IFERROR(__xludf.DUMMYFUNCTION("RANK(D618,FILTER(D:D,F:F=F618,B:B=B618))"),"#N/A")</f>
        <v>#N/A</v>
      </c>
      <c r="H618" s="4" t="str">
        <f t="shared" si="1"/>
        <v>'',</v>
      </c>
      <c r="I618" s="4" t="str">
        <f>MATCH('Decision Tree Importance'!A618,'Linear Regression'!A:A,0)</f>
        <v>#N/A</v>
      </c>
    </row>
    <row r="619">
      <c r="A619" s="23"/>
      <c r="C619" s="6"/>
      <c r="D619" s="6"/>
      <c r="E619" s="8"/>
      <c r="F619" s="8"/>
      <c r="G619" s="4" t="str">
        <f>IFERROR(__xludf.DUMMYFUNCTION("RANK(D619,FILTER(D:D,F:F=F619,B:B=B619))"),"#N/A")</f>
        <v>#N/A</v>
      </c>
      <c r="H619" s="4" t="str">
        <f t="shared" si="1"/>
        <v>'',</v>
      </c>
      <c r="I619" s="4" t="str">
        <f>MATCH('Decision Tree Importance'!A619,'Linear Regression'!A:A,0)</f>
        <v>#N/A</v>
      </c>
    </row>
    <row r="620">
      <c r="A620" s="23"/>
      <c r="C620" s="6"/>
      <c r="D620" s="6"/>
      <c r="E620" s="8"/>
      <c r="F620" s="8"/>
      <c r="G620" s="4" t="str">
        <f>IFERROR(__xludf.DUMMYFUNCTION("RANK(D620,FILTER(D:D,F:F=F620,B:B=B620))"),"#N/A")</f>
        <v>#N/A</v>
      </c>
      <c r="H620" s="4" t="str">
        <f t="shared" si="1"/>
        <v>'',</v>
      </c>
      <c r="I620" s="4" t="str">
        <f>MATCH('Decision Tree Importance'!A620,'Linear Regression'!A:A,0)</f>
        <v>#N/A</v>
      </c>
    </row>
    <row r="621">
      <c r="A621" s="23"/>
      <c r="C621" s="6"/>
      <c r="D621" s="6"/>
      <c r="E621" s="8"/>
      <c r="F621" s="8"/>
      <c r="G621" s="4" t="str">
        <f>IFERROR(__xludf.DUMMYFUNCTION("RANK(D621,FILTER(D:D,F:F=F621,B:B=B621))"),"#N/A")</f>
        <v>#N/A</v>
      </c>
      <c r="H621" s="4" t="str">
        <f t="shared" si="1"/>
        <v>'',</v>
      </c>
      <c r="I621" s="4" t="str">
        <f>MATCH('Decision Tree Importance'!A621,'Linear Regression'!A:A,0)</f>
        <v>#N/A</v>
      </c>
    </row>
    <row r="622">
      <c r="A622" s="23"/>
      <c r="C622" s="6"/>
      <c r="D622" s="6"/>
      <c r="E622" s="8"/>
      <c r="F622" s="8"/>
      <c r="G622" s="4" t="str">
        <f>IFERROR(__xludf.DUMMYFUNCTION("RANK(D622,FILTER(D:D,F:F=F622,B:B=B622))"),"#N/A")</f>
        <v>#N/A</v>
      </c>
      <c r="H622" s="4" t="str">
        <f t="shared" si="1"/>
        <v>'',</v>
      </c>
      <c r="I622" s="4" t="str">
        <f>MATCH('Decision Tree Importance'!A622,'Linear Regression'!A:A,0)</f>
        <v>#N/A</v>
      </c>
    </row>
    <row r="623">
      <c r="A623" s="23"/>
      <c r="C623" s="6"/>
      <c r="D623" s="6"/>
      <c r="E623" s="8"/>
      <c r="F623" s="8"/>
      <c r="G623" s="4" t="str">
        <f>IFERROR(__xludf.DUMMYFUNCTION("RANK(D623,FILTER(D:D,F:F=F623,B:B=B623))"),"#N/A")</f>
        <v>#N/A</v>
      </c>
      <c r="H623" s="4" t="str">
        <f t="shared" si="1"/>
        <v>'',</v>
      </c>
      <c r="I623" s="4" t="str">
        <f>MATCH('Decision Tree Importance'!A623,'Linear Regression'!A:A,0)</f>
        <v>#N/A</v>
      </c>
    </row>
    <row r="624">
      <c r="A624" s="23"/>
      <c r="C624" s="6"/>
      <c r="D624" s="6"/>
      <c r="E624" s="8"/>
      <c r="F624" s="8"/>
      <c r="G624" s="4" t="str">
        <f>IFERROR(__xludf.DUMMYFUNCTION("RANK(D624,FILTER(D:D,F:F=F624,B:B=B624))"),"#N/A")</f>
        <v>#N/A</v>
      </c>
      <c r="H624" s="4" t="str">
        <f t="shared" si="1"/>
        <v>'',</v>
      </c>
      <c r="I624" s="4" t="str">
        <f>MATCH('Decision Tree Importance'!A624,'Linear Regression'!A:A,0)</f>
        <v>#N/A</v>
      </c>
    </row>
    <row r="625">
      <c r="A625" s="23"/>
      <c r="C625" s="6"/>
      <c r="D625" s="6"/>
      <c r="E625" s="8"/>
      <c r="F625" s="8"/>
      <c r="G625" s="4" t="str">
        <f>IFERROR(__xludf.DUMMYFUNCTION("RANK(D625,FILTER(D:D,F:F=F625,B:B=B625))"),"#N/A")</f>
        <v>#N/A</v>
      </c>
      <c r="H625" s="4" t="str">
        <f t="shared" si="1"/>
        <v>'',</v>
      </c>
      <c r="I625" s="4" t="str">
        <f>MATCH('Decision Tree Importance'!A625,'Linear Regression'!A:A,0)</f>
        <v>#N/A</v>
      </c>
    </row>
    <row r="626">
      <c r="A626" s="23"/>
      <c r="C626" s="6"/>
      <c r="D626" s="6"/>
      <c r="E626" s="8"/>
      <c r="F626" s="8"/>
      <c r="G626" s="4" t="str">
        <f>IFERROR(__xludf.DUMMYFUNCTION("RANK(D626,FILTER(D:D,F:F=F626,B:B=B626))"),"#N/A")</f>
        <v>#N/A</v>
      </c>
      <c r="H626" s="4" t="str">
        <f t="shared" si="1"/>
        <v>'',</v>
      </c>
      <c r="I626" s="4" t="str">
        <f>MATCH('Decision Tree Importance'!A626,'Linear Regression'!A:A,0)</f>
        <v>#N/A</v>
      </c>
    </row>
    <row r="627">
      <c r="A627" s="23"/>
      <c r="C627" s="6"/>
      <c r="D627" s="6"/>
      <c r="E627" s="8"/>
      <c r="F627" s="8"/>
      <c r="G627" s="4" t="str">
        <f>IFERROR(__xludf.DUMMYFUNCTION("RANK(D627,FILTER(D:D,F:F=F627,B:B=B627))"),"#N/A")</f>
        <v>#N/A</v>
      </c>
      <c r="H627" s="4" t="str">
        <f t="shared" si="1"/>
        <v>'',</v>
      </c>
      <c r="I627" s="4" t="str">
        <f>MATCH('Decision Tree Importance'!A627,'Linear Regression'!A:A,0)</f>
        <v>#N/A</v>
      </c>
    </row>
    <row r="628">
      <c r="A628" s="23"/>
      <c r="C628" s="6"/>
      <c r="D628" s="6"/>
      <c r="E628" s="8"/>
      <c r="F628" s="8"/>
      <c r="G628" s="4" t="str">
        <f>IFERROR(__xludf.DUMMYFUNCTION("RANK(D628,FILTER(D:D,F:F=F628,B:B=B628))"),"#N/A")</f>
        <v>#N/A</v>
      </c>
      <c r="H628" s="4" t="str">
        <f t="shared" si="1"/>
        <v>'',</v>
      </c>
      <c r="I628" s="4" t="str">
        <f>MATCH('Decision Tree Importance'!A628,'Linear Regression'!A:A,0)</f>
        <v>#N/A</v>
      </c>
    </row>
    <row r="629">
      <c r="A629" s="23"/>
      <c r="C629" s="6"/>
      <c r="D629" s="6"/>
      <c r="E629" s="8"/>
      <c r="F629" s="8"/>
      <c r="G629" s="4" t="str">
        <f>IFERROR(__xludf.DUMMYFUNCTION("RANK(D629,FILTER(D:D,F:F=F629,B:B=B629))"),"#N/A")</f>
        <v>#N/A</v>
      </c>
      <c r="H629" s="4" t="str">
        <f t="shared" si="1"/>
        <v>'',</v>
      </c>
      <c r="I629" s="4" t="str">
        <f>MATCH('Decision Tree Importance'!A629,'Linear Regression'!A:A,0)</f>
        <v>#N/A</v>
      </c>
    </row>
    <row r="630">
      <c r="A630" s="23"/>
      <c r="C630" s="6"/>
      <c r="D630" s="6"/>
      <c r="E630" s="8"/>
      <c r="F630" s="8"/>
      <c r="G630" s="4" t="str">
        <f>IFERROR(__xludf.DUMMYFUNCTION("RANK(D630,FILTER(D:D,F:F=F630,B:B=B630))"),"#N/A")</f>
        <v>#N/A</v>
      </c>
      <c r="H630" s="4" t="str">
        <f t="shared" si="1"/>
        <v>'',</v>
      </c>
      <c r="I630" s="4" t="str">
        <f>MATCH('Decision Tree Importance'!A630,'Linear Regression'!A:A,0)</f>
        <v>#N/A</v>
      </c>
    </row>
    <row r="631">
      <c r="A631" s="23"/>
      <c r="C631" s="6"/>
      <c r="D631" s="6"/>
      <c r="E631" s="8"/>
      <c r="F631" s="8"/>
      <c r="G631" s="4" t="str">
        <f>IFERROR(__xludf.DUMMYFUNCTION("RANK(D631,FILTER(D:D,F:F=F631,B:B=B631))"),"#N/A")</f>
        <v>#N/A</v>
      </c>
      <c r="H631" s="4" t="str">
        <f t="shared" si="1"/>
        <v>'',</v>
      </c>
      <c r="I631" s="4" t="str">
        <f>MATCH('Decision Tree Importance'!A631,'Linear Regression'!A:A,0)</f>
        <v>#N/A</v>
      </c>
    </row>
    <row r="632">
      <c r="A632" s="23"/>
      <c r="C632" s="6"/>
      <c r="D632" s="6"/>
      <c r="E632" s="8"/>
      <c r="F632" s="8"/>
      <c r="G632" s="4" t="str">
        <f>IFERROR(__xludf.DUMMYFUNCTION("RANK(D632,FILTER(D:D,F:F=F632,B:B=B632))"),"#N/A")</f>
        <v>#N/A</v>
      </c>
      <c r="H632" s="4" t="str">
        <f t="shared" si="1"/>
        <v>'',</v>
      </c>
      <c r="I632" s="4" t="str">
        <f>MATCH('Decision Tree Importance'!A632,'Linear Regression'!A:A,0)</f>
        <v>#N/A</v>
      </c>
    </row>
    <row r="633">
      <c r="A633" s="23"/>
      <c r="C633" s="6"/>
      <c r="D633" s="6"/>
      <c r="E633" s="8"/>
      <c r="F633" s="8"/>
      <c r="G633" s="4" t="str">
        <f>IFERROR(__xludf.DUMMYFUNCTION("RANK(D633,FILTER(D:D,F:F=F633,B:B=B633))"),"#N/A")</f>
        <v>#N/A</v>
      </c>
      <c r="H633" s="4" t="str">
        <f t="shared" si="1"/>
        <v>'',</v>
      </c>
      <c r="I633" s="4" t="str">
        <f>MATCH('Decision Tree Importance'!A633,'Linear Regression'!A:A,0)</f>
        <v>#N/A</v>
      </c>
    </row>
    <row r="634">
      <c r="A634" s="23"/>
      <c r="C634" s="6"/>
      <c r="D634" s="6"/>
      <c r="E634" s="8"/>
      <c r="F634" s="8"/>
      <c r="G634" s="4" t="str">
        <f>IFERROR(__xludf.DUMMYFUNCTION("RANK(D634,FILTER(D:D,F:F=F634,B:B=B634))"),"#N/A")</f>
        <v>#N/A</v>
      </c>
      <c r="H634" s="4" t="str">
        <f t="shared" si="1"/>
        <v>'',</v>
      </c>
      <c r="I634" s="4" t="str">
        <f>MATCH('Decision Tree Importance'!A634,'Linear Regression'!A:A,0)</f>
        <v>#N/A</v>
      </c>
    </row>
    <row r="635">
      <c r="A635" s="23"/>
      <c r="C635" s="6"/>
      <c r="D635" s="6"/>
      <c r="E635" s="8"/>
      <c r="F635" s="8"/>
      <c r="G635" s="4" t="str">
        <f>IFERROR(__xludf.DUMMYFUNCTION("RANK(D635,FILTER(D:D,F:F=F635,B:B=B635))"),"#N/A")</f>
        <v>#N/A</v>
      </c>
      <c r="H635" s="4" t="str">
        <f t="shared" si="1"/>
        <v>'',</v>
      </c>
      <c r="I635" s="4" t="str">
        <f>MATCH('Decision Tree Importance'!A635,'Linear Regression'!A:A,0)</f>
        <v>#N/A</v>
      </c>
    </row>
    <row r="636">
      <c r="A636" s="23"/>
      <c r="C636" s="6"/>
      <c r="D636" s="6"/>
      <c r="E636" s="8"/>
      <c r="F636" s="8"/>
      <c r="G636" s="4" t="str">
        <f>IFERROR(__xludf.DUMMYFUNCTION("RANK(D636,FILTER(D:D,F:F=F636,B:B=B636))"),"#N/A")</f>
        <v>#N/A</v>
      </c>
      <c r="H636" s="4" t="str">
        <f t="shared" si="1"/>
        <v>'',</v>
      </c>
      <c r="I636" s="4" t="str">
        <f>MATCH('Decision Tree Importance'!A636,'Linear Regression'!A:A,0)</f>
        <v>#N/A</v>
      </c>
    </row>
    <row r="637">
      <c r="A637" s="23"/>
      <c r="C637" s="6"/>
      <c r="D637" s="6"/>
      <c r="E637" s="8"/>
      <c r="F637" s="8"/>
      <c r="G637" s="4" t="str">
        <f>IFERROR(__xludf.DUMMYFUNCTION("RANK(D637,FILTER(D:D,F:F=F637,B:B=B637))"),"#N/A")</f>
        <v>#N/A</v>
      </c>
      <c r="H637" s="4" t="str">
        <f t="shared" si="1"/>
        <v>'',</v>
      </c>
      <c r="I637" s="4" t="str">
        <f>MATCH('Decision Tree Importance'!A637,'Linear Regression'!A:A,0)</f>
        <v>#N/A</v>
      </c>
    </row>
    <row r="638">
      <c r="A638" s="23"/>
      <c r="C638" s="6"/>
      <c r="D638" s="6"/>
      <c r="E638" s="8"/>
      <c r="F638" s="8"/>
      <c r="G638" s="4" t="str">
        <f>IFERROR(__xludf.DUMMYFUNCTION("RANK(D638,FILTER(D:D,F:F=F638,B:B=B638))"),"#N/A")</f>
        <v>#N/A</v>
      </c>
      <c r="H638" s="4" t="str">
        <f t="shared" si="1"/>
        <v>'',</v>
      </c>
      <c r="I638" s="4" t="str">
        <f>MATCH('Decision Tree Importance'!A638,'Linear Regression'!A:A,0)</f>
        <v>#N/A</v>
      </c>
    </row>
    <row r="639">
      <c r="A639" s="23"/>
      <c r="C639" s="6"/>
      <c r="D639" s="6"/>
      <c r="E639" s="8"/>
      <c r="F639" s="8"/>
      <c r="G639" s="4" t="str">
        <f>IFERROR(__xludf.DUMMYFUNCTION("RANK(D639,FILTER(D:D,F:F=F639,B:B=B639))"),"#N/A")</f>
        <v>#N/A</v>
      </c>
      <c r="H639" s="4" t="str">
        <f t="shared" si="1"/>
        <v>'',</v>
      </c>
      <c r="I639" s="4" t="str">
        <f>MATCH('Decision Tree Importance'!A639,'Linear Regression'!A:A,0)</f>
        <v>#N/A</v>
      </c>
    </row>
    <row r="640">
      <c r="A640" s="23"/>
      <c r="C640" s="6"/>
      <c r="D640" s="6"/>
      <c r="E640" s="8"/>
      <c r="F640" s="8"/>
      <c r="G640" s="4" t="str">
        <f>IFERROR(__xludf.DUMMYFUNCTION("RANK(D640,FILTER(D:D,F:F=F640,B:B=B640))"),"#N/A")</f>
        <v>#N/A</v>
      </c>
      <c r="H640" s="4" t="str">
        <f t="shared" si="1"/>
        <v>'',</v>
      </c>
      <c r="I640" s="4" t="str">
        <f>MATCH('Decision Tree Importance'!A640,'Linear Regression'!A:A,0)</f>
        <v>#N/A</v>
      </c>
    </row>
    <row r="641">
      <c r="A641" s="23"/>
      <c r="C641" s="6"/>
      <c r="D641" s="6"/>
      <c r="E641" s="8"/>
      <c r="F641" s="8"/>
      <c r="G641" s="4" t="str">
        <f>IFERROR(__xludf.DUMMYFUNCTION("RANK(D641,FILTER(D:D,F:F=F641,B:B=B641))"),"#N/A")</f>
        <v>#N/A</v>
      </c>
      <c r="H641" s="4" t="str">
        <f t="shared" si="1"/>
        <v>'',</v>
      </c>
      <c r="I641" s="4" t="str">
        <f>MATCH('Decision Tree Importance'!A641,'Linear Regression'!A:A,0)</f>
        <v>#N/A</v>
      </c>
    </row>
    <row r="642">
      <c r="A642" s="23"/>
      <c r="C642" s="6"/>
      <c r="D642" s="6"/>
      <c r="E642" s="8"/>
      <c r="F642" s="8"/>
      <c r="G642" s="4" t="str">
        <f>IFERROR(__xludf.DUMMYFUNCTION("RANK(D642,FILTER(D:D,F:F=F642,B:B=B642))"),"#N/A")</f>
        <v>#N/A</v>
      </c>
      <c r="H642" s="4" t="str">
        <f t="shared" si="1"/>
        <v>'',</v>
      </c>
      <c r="I642" s="4" t="str">
        <f>MATCH('Decision Tree Importance'!A642,'Linear Regression'!A:A,0)</f>
        <v>#N/A</v>
      </c>
    </row>
    <row r="643">
      <c r="A643" s="23"/>
      <c r="C643" s="6"/>
      <c r="D643" s="6"/>
      <c r="E643" s="8"/>
      <c r="F643" s="8"/>
      <c r="G643" s="4" t="str">
        <f>IFERROR(__xludf.DUMMYFUNCTION("RANK(D643,FILTER(D:D,F:F=F643,B:B=B643))"),"#N/A")</f>
        <v>#N/A</v>
      </c>
      <c r="H643" s="4" t="str">
        <f t="shared" si="1"/>
        <v>'',</v>
      </c>
      <c r="I643" s="4" t="str">
        <f>MATCH('Decision Tree Importance'!A643,'Linear Regression'!A:A,0)</f>
        <v>#N/A</v>
      </c>
    </row>
    <row r="644">
      <c r="A644" s="23"/>
      <c r="C644" s="6"/>
      <c r="D644" s="6"/>
      <c r="E644" s="8"/>
      <c r="F644" s="8"/>
      <c r="G644" s="4" t="str">
        <f>IFERROR(__xludf.DUMMYFUNCTION("RANK(D644,FILTER(D:D,F:F=F644,B:B=B644))"),"#N/A")</f>
        <v>#N/A</v>
      </c>
      <c r="H644" s="4" t="str">
        <f t="shared" si="1"/>
        <v>'',</v>
      </c>
      <c r="I644" s="4" t="str">
        <f>MATCH('Decision Tree Importance'!A644,'Linear Regression'!A:A,0)</f>
        <v>#N/A</v>
      </c>
    </row>
    <row r="645">
      <c r="A645" s="23"/>
      <c r="C645" s="6"/>
      <c r="D645" s="6"/>
      <c r="E645" s="8"/>
      <c r="F645" s="8"/>
      <c r="G645" s="4" t="str">
        <f>IFERROR(__xludf.DUMMYFUNCTION("RANK(D645,FILTER(D:D,F:F=F645,B:B=B645))"),"#N/A")</f>
        <v>#N/A</v>
      </c>
      <c r="H645" s="4" t="str">
        <f t="shared" si="1"/>
        <v>'',</v>
      </c>
      <c r="I645" s="4" t="str">
        <f>MATCH('Decision Tree Importance'!A645,'Linear Regression'!A:A,0)</f>
        <v>#N/A</v>
      </c>
    </row>
    <row r="646">
      <c r="A646" s="23"/>
      <c r="C646" s="6"/>
      <c r="D646" s="6"/>
      <c r="E646" s="8"/>
      <c r="F646" s="8"/>
      <c r="G646" s="4" t="str">
        <f>IFERROR(__xludf.DUMMYFUNCTION("RANK(D646,FILTER(D:D,F:F=F646,B:B=B646))"),"#N/A")</f>
        <v>#N/A</v>
      </c>
      <c r="H646" s="4" t="str">
        <f t="shared" si="1"/>
        <v>'',</v>
      </c>
      <c r="I646" s="4" t="str">
        <f>MATCH('Decision Tree Importance'!A646,'Linear Regression'!A:A,0)</f>
        <v>#N/A</v>
      </c>
    </row>
    <row r="647">
      <c r="A647" s="23"/>
      <c r="C647" s="6"/>
      <c r="D647" s="6"/>
      <c r="E647" s="8"/>
      <c r="F647" s="8"/>
      <c r="G647" s="4" t="str">
        <f>IFERROR(__xludf.DUMMYFUNCTION("RANK(D647,FILTER(D:D,F:F=F647,B:B=B647))"),"#N/A")</f>
        <v>#N/A</v>
      </c>
      <c r="H647" s="4" t="str">
        <f t="shared" si="1"/>
        <v>'',</v>
      </c>
      <c r="I647" s="4" t="str">
        <f>MATCH('Decision Tree Importance'!A647,'Linear Regression'!A:A,0)</f>
        <v>#N/A</v>
      </c>
    </row>
    <row r="648">
      <c r="A648" s="23"/>
      <c r="C648" s="6"/>
      <c r="D648" s="6"/>
      <c r="E648" s="8"/>
      <c r="F648" s="8"/>
      <c r="G648" s="4" t="str">
        <f>IFERROR(__xludf.DUMMYFUNCTION("RANK(D648,FILTER(D:D,F:F=F648,B:B=B648))"),"#N/A")</f>
        <v>#N/A</v>
      </c>
      <c r="H648" s="4" t="str">
        <f t="shared" si="1"/>
        <v>'',</v>
      </c>
      <c r="I648" s="4" t="str">
        <f>MATCH('Decision Tree Importance'!A648,'Linear Regression'!A:A,0)</f>
        <v>#N/A</v>
      </c>
    </row>
    <row r="649">
      <c r="A649" s="23"/>
      <c r="C649" s="6"/>
      <c r="D649" s="6"/>
      <c r="E649" s="8"/>
      <c r="F649" s="8"/>
      <c r="G649" s="4" t="str">
        <f>IFERROR(__xludf.DUMMYFUNCTION("RANK(D649,FILTER(D:D,F:F=F649,B:B=B649))"),"#N/A")</f>
        <v>#N/A</v>
      </c>
      <c r="H649" s="4" t="str">
        <f t="shared" si="1"/>
        <v>'',</v>
      </c>
      <c r="I649" s="4" t="str">
        <f>MATCH('Decision Tree Importance'!A649,'Linear Regression'!A:A,0)</f>
        <v>#N/A</v>
      </c>
    </row>
    <row r="650">
      <c r="A650" s="23"/>
      <c r="C650" s="6"/>
      <c r="D650" s="6"/>
      <c r="E650" s="8"/>
      <c r="F650" s="8"/>
      <c r="G650" s="4" t="str">
        <f>IFERROR(__xludf.DUMMYFUNCTION("RANK(D650,FILTER(D:D,F:F=F650,B:B=B650))"),"#N/A")</f>
        <v>#N/A</v>
      </c>
      <c r="H650" s="4" t="str">
        <f t="shared" si="1"/>
        <v>'',</v>
      </c>
      <c r="I650" s="4" t="str">
        <f>MATCH('Decision Tree Importance'!A650,'Linear Regression'!A:A,0)</f>
        <v>#N/A</v>
      </c>
    </row>
    <row r="651">
      <c r="A651" s="23"/>
      <c r="C651" s="6"/>
      <c r="D651" s="6"/>
      <c r="E651" s="8"/>
      <c r="F651" s="8"/>
      <c r="G651" s="4" t="str">
        <f>IFERROR(__xludf.DUMMYFUNCTION("RANK(D651,FILTER(D:D,F:F=F651,B:B=B651))"),"#N/A")</f>
        <v>#N/A</v>
      </c>
      <c r="H651" s="4" t="str">
        <f t="shared" si="1"/>
        <v>'',</v>
      </c>
      <c r="I651" s="4" t="str">
        <f>MATCH('Decision Tree Importance'!A651,'Linear Regression'!A:A,0)</f>
        <v>#N/A</v>
      </c>
    </row>
    <row r="652">
      <c r="A652" s="23"/>
      <c r="C652" s="6"/>
      <c r="D652" s="6"/>
      <c r="E652" s="8"/>
      <c r="F652" s="8"/>
      <c r="G652" s="4" t="str">
        <f>IFERROR(__xludf.DUMMYFUNCTION("RANK(D652,FILTER(D:D,F:F=F652,B:B=B652))"),"#N/A")</f>
        <v>#N/A</v>
      </c>
      <c r="H652" s="4" t="str">
        <f t="shared" si="1"/>
        <v>'',</v>
      </c>
      <c r="I652" s="4" t="str">
        <f>MATCH('Decision Tree Importance'!A652,'Linear Regression'!A:A,0)</f>
        <v>#N/A</v>
      </c>
    </row>
    <row r="653">
      <c r="A653" s="23"/>
      <c r="C653" s="6"/>
      <c r="D653" s="6"/>
      <c r="E653" s="8"/>
      <c r="F653" s="8"/>
      <c r="G653" s="4" t="str">
        <f>IFERROR(__xludf.DUMMYFUNCTION("RANK(D653,FILTER(D:D,F:F=F653,B:B=B653))"),"#N/A")</f>
        <v>#N/A</v>
      </c>
      <c r="H653" s="4" t="str">
        <f t="shared" si="1"/>
        <v>'',</v>
      </c>
      <c r="I653" s="4" t="str">
        <f>MATCH('Decision Tree Importance'!A653,'Linear Regression'!A:A,0)</f>
        <v>#N/A</v>
      </c>
    </row>
    <row r="654">
      <c r="A654" s="23"/>
      <c r="C654" s="6"/>
      <c r="D654" s="6"/>
      <c r="E654" s="8"/>
      <c r="F654" s="8"/>
      <c r="G654" s="4" t="str">
        <f>IFERROR(__xludf.DUMMYFUNCTION("RANK(D654,FILTER(D:D,F:F=F654,B:B=B654))"),"#N/A")</f>
        <v>#N/A</v>
      </c>
      <c r="H654" s="4" t="str">
        <f t="shared" si="1"/>
        <v>'',</v>
      </c>
      <c r="I654" s="4" t="str">
        <f>MATCH('Decision Tree Importance'!A654,'Linear Regression'!A:A,0)</f>
        <v>#N/A</v>
      </c>
    </row>
    <row r="655">
      <c r="A655" s="23"/>
      <c r="C655" s="6"/>
      <c r="D655" s="6"/>
      <c r="E655" s="8"/>
      <c r="F655" s="8"/>
      <c r="G655" s="4" t="str">
        <f>IFERROR(__xludf.DUMMYFUNCTION("RANK(D655,FILTER(D:D,F:F=F655,B:B=B655))"),"#N/A")</f>
        <v>#N/A</v>
      </c>
      <c r="H655" s="4" t="str">
        <f t="shared" si="1"/>
        <v>'',</v>
      </c>
      <c r="I655" s="4" t="str">
        <f>MATCH('Decision Tree Importance'!A655,'Linear Regression'!A:A,0)</f>
        <v>#N/A</v>
      </c>
    </row>
    <row r="656">
      <c r="A656" s="23"/>
      <c r="C656" s="6"/>
      <c r="D656" s="6"/>
      <c r="E656" s="8"/>
      <c r="F656" s="8"/>
      <c r="G656" s="4" t="str">
        <f>IFERROR(__xludf.DUMMYFUNCTION("RANK(D656,FILTER(D:D,F:F=F656,B:B=B656))"),"#N/A")</f>
        <v>#N/A</v>
      </c>
      <c r="H656" s="4" t="str">
        <f t="shared" si="1"/>
        <v>'',</v>
      </c>
      <c r="I656" s="4" t="str">
        <f>MATCH('Decision Tree Importance'!A656,'Linear Regression'!A:A,0)</f>
        <v>#N/A</v>
      </c>
    </row>
    <row r="657">
      <c r="A657" s="23"/>
      <c r="C657" s="6"/>
      <c r="D657" s="6"/>
      <c r="E657" s="8"/>
      <c r="F657" s="8"/>
      <c r="G657" s="4" t="str">
        <f>IFERROR(__xludf.DUMMYFUNCTION("RANK(D657,FILTER(D:D,F:F=F657,B:B=B657))"),"#N/A")</f>
        <v>#N/A</v>
      </c>
      <c r="H657" s="4" t="str">
        <f t="shared" si="1"/>
        <v>'',</v>
      </c>
      <c r="I657" s="4" t="str">
        <f>MATCH('Decision Tree Importance'!A657,'Linear Regression'!A:A,0)</f>
        <v>#N/A</v>
      </c>
    </row>
    <row r="658">
      <c r="A658" s="23"/>
      <c r="C658" s="6"/>
      <c r="D658" s="6"/>
      <c r="E658" s="8"/>
      <c r="F658" s="8"/>
      <c r="G658" s="4" t="str">
        <f>IFERROR(__xludf.DUMMYFUNCTION("RANK(D658,FILTER(D:D,F:F=F658,B:B=B658))"),"#N/A")</f>
        <v>#N/A</v>
      </c>
      <c r="H658" s="4" t="str">
        <f t="shared" si="1"/>
        <v>'',</v>
      </c>
      <c r="I658" s="4" t="str">
        <f>MATCH('Decision Tree Importance'!A658,'Linear Regression'!A:A,0)</f>
        <v>#N/A</v>
      </c>
    </row>
    <row r="659">
      <c r="A659" s="23"/>
      <c r="C659" s="6"/>
      <c r="D659" s="6"/>
      <c r="E659" s="8"/>
      <c r="F659" s="8"/>
      <c r="G659" s="4" t="str">
        <f>IFERROR(__xludf.DUMMYFUNCTION("RANK(D659,FILTER(D:D,F:F=F659,B:B=B659))"),"#N/A")</f>
        <v>#N/A</v>
      </c>
      <c r="H659" s="4" t="str">
        <f t="shared" si="1"/>
        <v>'',</v>
      </c>
      <c r="I659" s="4" t="str">
        <f>MATCH('Decision Tree Importance'!A659,'Linear Regression'!A:A,0)</f>
        <v>#N/A</v>
      </c>
    </row>
    <row r="660">
      <c r="A660" s="23"/>
      <c r="C660" s="6"/>
      <c r="D660" s="6"/>
      <c r="E660" s="8"/>
      <c r="F660" s="8"/>
      <c r="G660" s="4" t="str">
        <f>IFERROR(__xludf.DUMMYFUNCTION("RANK(D660,FILTER(D:D,F:F=F660,B:B=B660))"),"#N/A")</f>
        <v>#N/A</v>
      </c>
      <c r="H660" s="4" t="str">
        <f t="shared" si="1"/>
        <v>'',</v>
      </c>
      <c r="I660" s="4" t="str">
        <f>MATCH('Decision Tree Importance'!A660,'Linear Regression'!A:A,0)</f>
        <v>#N/A</v>
      </c>
    </row>
    <row r="661">
      <c r="A661" s="23"/>
      <c r="C661" s="6"/>
      <c r="D661" s="6"/>
      <c r="E661" s="8"/>
      <c r="F661" s="8"/>
      <c r="G661" s="4" t="str">
        <f>IFERROR(__xludf.DUMMYFUNCTION("RANK(D661,FILTER(D:D,F:F=F661,B:B=B661))"),"#N/A")</f>
        <v>#N/A</v>
      </c>
      <c r="H661" s="4" t="str">
        <f t="shared" si="1"/>
        <v>'',</v>
      </c>
      <c r="I661" s="4" t="str">
        <f>MATCH('Decision Tree Importance'!A661,'Linear Regression'!A:A,0)</f>
        <v>#N/A</v>
      </c>
    </row>
    <row r="662">
      <c r="A662" s="23"/>
      <c r="C662" s="6"/>
      <c r="D662" s="6"/>
      <c r="E662" s="8"/>
      <c r="F662" s="8"/>
      <c r="G662" s="4" t="str">
        <f>IFERROR(__xludf.DUMMYFUNCTION("RANK(D662,FILTER(D:D,F:F=F662,B:B=B662))"),"#N/A")</f>
        <v>#N/A</v>
      </c>
      <c r="H662" s="4" t="str">
        <f t="shared" si="1"/>
        <v>'',</v>
      </c>
      <c r="I662" s="4" t="str">
        <f>MATCH('Decision Tree Importance'!A662,'Linear Regression'!A:A,0)</f>
        <v>#N/A</v>
      </c>
    </row>
    <row r="663">
      <c r="A663" s="23"/>
      <c r="C663" s="6"/>
      <c r="D663" s="6"/>
      <c r="E663" s="8"/>
      <c r="F663" s="8"/>
      <c r="G663" s="4" t="str">
        <f>IFERROR(__xludf.DUMMYFUNCTION("RANK(D663,FILTER(D:D,F:F=F663,B:B=B663))"),"#N/A")</f>
        <v>#N/A</v>
      </c>
      <c r="H663" s="4" t="str">
        <f t="shared" si="1"/>
        <v>'',</v>
      </c>
      <c r="I663" s="4" t="str">
        <f>MATCH('Decision Tree Importance'!A663,'Linear Regression'!A:A,0)</f>
        <v>#N/A</v>
      </c>
    </row>
    <row r="664">
      <c r="A664" s="23"/>
      <c r="C664" s="6"/>
      <c r="D664" s="6"/>
      <c r="E664" s="8"/>
      <c r="F664" s="8"/>
      <c r="G664" s="4" t="str">
        <f>IFERROR(__xludf.DUMMYFUNCTION("RANK(D664,FILTER(D:D,F:F=F664,B:B=B664))"),"#N/A")</f>
        <v>#N/A</v>
      </c>
      <c r="H664" s="4" t="str">
        <f t="shared" si="1"/>
        <v>'',</v>
      </c>
      <c r="I664" s="4" t="str">
        <f>MATCH('Decision Tree Importance'!A664,'Linear Regression'!A:A,0)</f>
        <v>#N/A</v>
      </c>
    </row>
    <row r="665">
      <c r="A665" s="23"/>
      <c r="C665" s="6"/>
      <c r="D665" s="6"/>
      <c r="E665" s="8"/>
      <c r="F665" s="8"/>
      <c r="G665" s="4" t="str">
        <f>IFERROR(__xludf.DUMMYFUNCTION("RANK(D665,FILTER(D:D,F:F=F665,B:B=B665))"),"#N/A")</f>
        <v>#N/A</v>
      </c>
      <c r="H665" s="4" t="str">
        <f t="shared" si="1"/>
        <v>'',</v>
      </c>
      <c r="I665" s="4" t="str">
        <f>MATCH('Decision Tree Importance'!A665,'Linear Regression'!A:A,0)</f>
        <v>#N/A</v>
      </c>
    </row>
    <row r="666">
      <c r="A666" s="23"/>
      <c r="C666" s="6"/>
      <c r="D666" s="6"/>
      <c r="E666" s="8"/>
      <c r="F666" s="8"/>
      <c r="G666" s="4" t="str">
        <f>IFERROR(__xludf.DUMMYFUNCTION("RANK(D666,FILTER(D:D,F:F=F666,B:B=B666))"),"#N/A")</f>
        <v>#N/A</v>
      </c>
      <c r="H666" s="4" t="str">
        <f t="shared" si="1"/>
        <v>'',</v>
      </c>
      <c r="I666" s="4" t="str">
        <f>MATCH('Decision Tree Importance'!A666,'Linear Regression'!A:A,0)</f>
        <v>#N/A</v>
      </c>
    </row>
    <row r="667">
      <c r="A667" s="23"/>
      <c r="C667" s="6"/>
      <c r="D667" s="6"/>
      <c r="E667" s="8"/>
      <c r="F667" s="8"/>
      <c r="G667" s="4" t="str">
        <f>IFERROR(__xludf.DUMMYFUNCTION("RANK(D667,FILTER(D:D,F:F=F667,B:B=B667))"),"#N/A")</f>
        <v>#N/A</v>
      </c>
      <c r="H667" s="4" t="str">
        <f t="shared" si="1"/>
        <v>'',</v>
      </c>
      <c r="I667" s="4" t="str">
        <f>MATCH('Decision Tree Importance'!A667,'Linear Regression'!A:A,0)</f>
        <v>#N/A</v>
      </c>
    </row>
    <row r="668">
      <c r="A668" s="23"/>
      <c r="C668" s="6"/>
      <c r="D668" s="6"/>
      <c r="E668" s="8"/>
      <c r="F668" s="8"/>
      <c r="G668" s="4" t="str">
        <f>IFERROR(__xludf.DUMMYFUNCTION("RANK(D668,FILTER(D:D,F:F=F668,B:B=B668))"),"#N/A")</f>
        <v>#N/A</v>
      </c>
      <c r="H668" s="4" t="str">
        <f t="shared" si="1"/>
        <v>'',</v>
      </c>
      <c r="I668" s="4" t="str">
        <f>MATCH('Decision Tree Importance'!A668,'Linear Regression'!A:A,0)</f>
        <v>#N/A</v>
      </c>
    </row>
    <row r="669">
      <c r="A669" s="23"/>
      <c r="C669" s="6"/>
      <c r="D669" s="6"/>
      <c r="E669" s="8"/>
      <c r="F669" s="8"/>
      <c r="G669" s="4" t="str">
        <f>IFERROR(__xludf.DUMMYFUNCTION("RANK(D669,FILTER(D:D,F:F=F669,B:B=B669))"),"#N/A")</f>
        <v>#N/A</v>
      </c>
      <c r="H669" s="4" t="str">
        <f t="shared" si="1"/>
        <v>'',</v>
      </c>
      <c r="I669" s="4" t="str">
        <f>MATCH('Decision Tree Importance'!A669,'Linear Regression'!A:A,0)</f>
        <v>#N/A</v>
      </c>
    </row>
    <row r="670">
      <c r="A670" s="23"/>
      <c r="C670" s="6"/>
      <c r="D670" s="6"/>
      <c r="E670" s="8"/>
      <c r="F670" s="8"/>
      <c r="G670" s="4" t="str">
        <f>IFERROR(__xludf.DUMMYFUNCTION("RANK(D670,FILTER(D:D,F:F=F670,B:B=B670))"),"#N/A")</f>
        <v>#N/A</v>
      </c>
      <c r="H670" s="4" t="str">
        <f t="shared" si="1"/>
        <v>'',</v>
      </c>
      <c r="I670" s="4" t="str">
        <f>MATCH('Decision Tree Importance'!A670,'Linear Regression'!A:A,0)</f>
        <v>#N/A</v>
      </c>
    </row>
    <row r="671">
      <c r="A671" s="23"/>
      <c r="C671" s="6"/>
      <c r="D671" s="6"/>
      <c r="E671" s="8"/>
      <c r="F671" s="8"/>
      <c r="G671" s="4" t="str">
        <f>IFERROR(__xludf.DUMMYFUNCTION("RANK(D671,FILTER(D:D,F:F=F671,B:B=B671))"),"#N/A")</f>
        <v>#N/A</v>
      </c>
      <c r="H671" s="4" t="str">
        <f t="shared" si="1"/>
        <v>'',</v>
      </c>
      <c r="I671" s="4" t="str">
        <f>MATCH('Decision Tree Importance'!A671,'Linear Regression'!A:A,0)</f>
        <v>#N/A</v>
      </c>
    </row>
    <row r="672">
      <c r="A672" s="23"/>
      <c r="C672" s="6"/>
      <c r="D672" s="6"/>
      <c r="E672" s="8"/>
      <c r="F672" s="8"/>
      <c r="G672" s="4" t="str">
        <f>IFERROR(__xludf.DUMMYFUNCTION("RANK(D672,FILTER(D:D,F:F=F672,B:B=B672))"),"#N/A")</f>
        <v>#N/A</v>
      </c>
      <c r="H672" s="4" t="str">
        <f t="shared" si="1"/>
        <v>'',</v>
      </c>
      <c r="I672" s="4" t="str">
        <f>MATCH('Decision Tree Importance'!A672,'Linear Regression'!A:A,0)</f>
        <v>#N/A</v>
      </c>
    </row>
    <row r="673">
      <c r="A673" s="23"/>
      <c r="C673" s="6"/>
      <c r="D673" s="6"/>
      <c r="E673" s="8"/>
      <c r="F673" s="8"/>
      <c r="G673" s="4" t="str">
        <f>IFERROR(__xludf.DUMMYFUNCTION("RANK(D673,FILTER(D:D,F:F=F673,B:B=B673))"),"#N/A")</f>
        <v>#N/A</v>
      </c>
      <c r="H673" s="4" t="str">
        <f t="shared" si="1"/>
        <v>'',</v>
      </c>
      <c r="I673" s="4" t="str">
        <f>MATCH('Decision Tree Importance'!A673,'Linear Regression'!A:A,0)</f>
        <v>#N/A</v>
      </c>
    </row>
    <row r="674">
      <c r="A674" s="23"/>
      <c r="C674" s="6"/>
      <c r="D674" s="6"/>
      <c r="E674" s="8"/>
      <c r="F674" s="8"/>
      <c r="G674" s="4" t="str">
        <f>IFERROR(__xludf.DUMMYFUNCTION("RANK(D674,FILTER(D:D,F:F=F674,B:B=B674))"),"#N/A")</f>
        <v>#N/A</v>
      </c>
      <c r="H674" s="4" t="str">
        <f t="shared" si="1"/>
        <v>'',</v>
      </c>
      <c r="I674" s="4" t="str">
        <f>MATCH('Decision Tree Importance'!A674,'Linear Regression'!A:A,0)</f>
        <v>#N/A</v>
      </c>
    </row>
    <row r="675">
      <c r="A675" s="23"/>
      <c r="C675" s="6"/>
      <c r="D675" s="6"/>
      <c r="E675" s="8"/>
      <c r="F675" s="8"/>
      <c r="G675" s="4" t="str">
        <f>IFERROR(__xludf.DUMMYFUNCTION("RANK(D675,FILTER(D:D,F:F=F675,B:B=B675))"),"#N/A")</f>
        <v>#N/A</v>
      </c>
      <c r="H675" s="4" t="str">
        <f t="shared" si="1"/>
        <v>'',</v>
      </c>
      <c r="I675" s="4" t="str">
        <f>MATCH('Decision Tree Importance'!A675,'Linear Regression'!A:A,0)</f>
        <v>#N/A</v>
      </c>
    </row>
    <row r="676">
      <c r="A676" s="23"/>
      <c r="C676" s="6"/>
      <c r="D676" s="6"/>
      <c r="E676" s="8"/>
      <c r="F676" s="8"/>
      <c r="G676" s="4" t="str">
        <f>IFERROR(__xludf.DUMMYFUNCTION("RANK(D676,FILTER(D:D,F:F=F676,B:B=B676))"),"#N/A")</f>
        <v>#N/A</v>
      </c>
      <c r="H676" s="4" t="str">
        <f t="shared" si="1"/>
        <v>'',</v>
      </c>
      <c r="I676" s="4" t="str">
        <f>MATCH('Decision Tree Importance'!A676,'Linear Regression'!A:A,0)</f>
        <v>#N/A</v>
      </c>
    </row>
    <row r="677">
      <c r="A677" s="23"/>
      <c r="C677" s="6"/>
      <c r="D677" s="6"/>
      <c r="E677" s="8"/>
      <c r="F677" s="8"/>
      <c r="G677" s="4" t="str">
        <f>IFERROR(__xludf.DUMMYFUNCTION("RANK(D677,FILTER(D:D,F:F=F677,B:B=B677))"),"#N/A")</f>
        <v>#N/A</v>
      </c>
      <c r="H677" s="4" t="str">
        <f t="shared" si="1"/>
        <v>'',</v>
      </c>
      <c r="I677" s="4" t="str">
        <f>MATCH('Decision Tree Importance'!A677,'Linear Regression'!A:A,0)</f>
        <v>#N/A</v>
      </c>
    </row>
    <row r="678">
      <c r="A678" s="23"/>
      <c r="C678" s="6"/>
      <c r="D678" s="6"/>
      <c r="E678" s="8"/>
      <c r="F678" s="8"/>
      <c r="G678" s="4" t="str">
        <f>IFERROR(__xludf.DUMMYFUNCTION("RANK(D678,FILTER(D:D,F:F=F678,B:B=B678))"),"#N/A")</f>
        <v>#N/A</v>
      </c>
      <c r="H678" s="4" t="str">
        <f t="shared" si="1"/>
        <v>'',</v>
      </c>
      <c r="I678" s="4" t="str">
        <f>MATCH('Decision Tree Importance'!A678,'Linear Regression'!A:A,0)</f>
        <v>#N/A</v>
      </c>
    </row>
    <row r="679">
      <c r="A679" s="23"/>
      <c r="C679" s="6"/>
      <c r="D679" s="6"/>
      <c r="E679" s="8"/>
      <c r="F679" s="8"/>
      <c r="G679" s="4" t="str">
        <f>IFERROR(__xludf.DUMMYFUNCTION("RANK(D679,FILTER(D:D,F:F=F679,B:B=B679))"),"#N/A")</f>
        <v>#N/A</v>
      </c>
      <c r="H679" s="4" t="str">
        <f t="shared" si="1"/>
        <v>'',</v>
      </c>
      <c r="I679" s="4" t="str">
        <f>MATCH('Decision Tree Importance'!A679,'Linear Regression'!A:A,0)</f>
        <v>#N/A</v>
      </c>
    </row>
    <row r="680">
      <c r="A680" s="23"/>
      <c r="C680" s="6"/>
      <c r="D680" s="6"/>
      <c r="E680" s="8"/>
      <c r="F680" s="8"/>
      <c r="G680" s="4" t="str">
        <f>IFERROR(__xludf.DUMMYFUNCTION("RANK(D680,FILTER(D:D,F:F=F680,B:B=B680))"),"#N/A")</f>
        <v>#N/A</v>
      </c>
      <c r="H680" s="4" t="str">
        <f t="shared" si="1"/>
        <v>'',</v>
      </c>
      <c r="I680" s="4" t="str">
        <f>MATCH('Decision Tree Importance'!A680,'Linear Regression'!A:A,0)</f>
        <v>#N/A</v>
      </c>
    </row>
    <row r="681">
      <c r="A681" s="23"/>
      <c r="C681" s="6"/>
      <c r="D681" s="6"/>
      <c r="E681" s="8"/>
      <c r="F681" s="8"/>
      <c r="G681" s="4" t="str">
        <f>IFERROR(__xludf.DUMMYFUNCTION("RANK(D681,FILTER(D:D,F:F=F681,B:B=B681))"),"#N/A")</f>
        <v>#N/A</v>
      </c>
      <c r="H681" s="4" t="str">
        <f t="shared" si="1"/>
        <v>'',</v>
      </c>
      <c r="I681" s="4" t="str">
        <f>MATCH('Decision Tree Importance'!A681,'Linear Regression'!A:A,0)</f>
        <v>#N/A</v>
      </c>
    </row>
    <row r="682">
      <c r="A682" s="23"/>
      <c r="C682" s="6"/>
      <c r="D682" s="6"/>
      <c r="E682" s="8"/>
      <c r="F682" s="8"/>
      <c r="G682" s="4" t="str">
        <f>IFERROR(__xludf.DUMMYFUNCTION("RANK(D682,FILTER(D:D,F:F=F682,B:B=B682))"),"#N/A")</f>
        <v>#N/A</v>
      </c>
      <c r="H682" s="4" t="str">
        <f t="shared" si="1"/>
        <v>'',</v>
      </c>
      <c r="I682" s="4" t="str">
        <f>MATCH('Decision Tree Importance'!A682,'Linear Regression'!A:A,0)</f>
        <v>#N/A</v>
      </c>
    </row>
    <row r="683">
      <c r="A683" s="23"/>
      <c r="C683" s="6"/>
      <c r="D683" s="6"/>
      <c r="E683" s="8"/>
      <c r="F683" s="8"/>
      <c r="G683" s="4" t="str">
        <f>IFERROR(__xludf.DUMMYFUNCTION("RANK(D683,FILTER(D:D,F:F=F683,B:B=B683))"),"#N/A")</f>
        <v>#N/A</v>
      </c>
      <c r="H683" s="4" t="str">
        <f t="shared" si="1"/>
        <v>'',</v>
      </c>
      <c r="I683" s="4" t="str">
        <f>MATCH('Decision Tree Importance'!A683,'Linear Regression'!A:A,0)</f>
        <v>#N/A</v>
      </c>
    </row>
    <row r="684">
      <c r="A684" s="23"/>
      <c r="C684" s="6"/>
      <c r="D684" s="6"/>
      <c r="E684" s="8"/>
      <c r="F684" s="8"/>
      <c r="G684" s="4" t="str">
        <f>IFERROR(__xludf.DUMMYFUNCTION("RANK(D684,FILTER(D:D,F:F=F684,B:B=B684))"),"#N/A")</f>
        <v>#N/A</v>
      </c>
      <c r="H684" s="4" t="str">
        <f t="shared" si="1"/>
        <v>'',</v>
      </c>
      <c r="I684" s="4" t="str">
        <f>MATCH('Decision Tree Importance'!A684,'Linear Regression'!A:A,0)</f>
        <v>#N/A</v>
      </c>
    </row>
    <row r="685">
      <c r="A685" s="23"/>
      <c r="C685" s="6"/>
      <c r="D685" s="6"/>
      <c r="E685" s="8"/>
      <c r="F685" s="8"/>
      <c r="G685" s="4" t="str">
        <f>IFERROR(__xludf.DUMMYFUNCTION("RANK(D685,FILTER(D:D,F:F=F685,B:B=B685))"),"#N/A")</f>
        <v>#N/A</v>
      </c>
      <c r="H685" s="4" t="str">
        <f t="shared" si="1"/>
        <v>'',</v>
      </c>
      <c r="I685" s="4" t="str">
        <f>MATCH('Decision Tree Importance'!A685,'Linear Regression'!A:A,0)</f>
        <v>#N/A</v>
      </c>
    </row>
    <row r="686">
      <c r="A686" s="23"/>
      <c r="C686" s="6"/>
      <c r="D686" s="6"/>
      <c r="E686" s="8"/>
      <c r="F686" s="8"/>
      <c r="G686" s="4" t="str">
        <f>IFERROR(__xludf.DUMMYFUNCTION("RANK(D686,FILTER(D:D,F:F=F686,B:B=B686))"),"#N/A")</f>
        <v>#N/A</v>
      </c>
      <c r="H686" s="4" t="str">
        <f t="shared" si="1"/>
        <v>'',</v>
      </c>
      <c r="I686" s="4" t="str">
        <f>MATCH('Decision Tree Importance'!A686,'Linear Regression'!A:A,0)</f>
        <v>#N/A</v>
      </c>
    </row>
    <row r="687">
      <c r="A687" s="23"/>
      <c r="C687" s="6"/>
      <c r="D687" s="6"/>
      <c r="E687" s="8"/>
      <c r="F687" s="8"/>
      <c r="G687" s="4" t="str">
        <f>IFERROR(__xludf.DUMMYFUNCTION("RANK(D687,FILTER(D:D,F:F=F687,B:B=B687))"),"#N/A")</f>
        <v>#N/A</v>
      </c>
      <c r="H687" s="4" t="str">
        <f t="shared" si="1"/>
        <v>'',</v>
      </c>
      <c r="I687" s="4" t="str">
        <f>MATCH('Decision Tree Importance'!A687,'Linear Regression'!A:A,0)</f>
        <v>#N/A</v>
      </c>
    </row>
    <row r="688">
      <c r="A688" s="23"/>
      <c r="C688" s="6"/>
      <c r="D688" s="6"/>
      <c r="E688" s="8"/>
      <c r="F688" s="8"/>
      <c r="G688" s="4" t="str">
        <f>IFERROR(__xludf.DUMMYFUNCTION("RANK(D688,FILTER(D:D,F:F=F688,B:B=B688))"),"#N/A")</f>
        <v>#N/A</v>
      </c>
      <c r="H688" s="4" t="str">
        <f t="shared" si="1"/>
        <v>'',</v>
      </c>
      <c r="I688" s="4" t="str">
        <f>MATCH('Decision Tree Importance'!A688,'Linear Regression'!A:A,0)</f>
        <v>#N/A</v>
      </c>
    </row>
    <row r="689">
      <c r="A689" s="23"/>
      <c r="C689" s="6"/>
      <c r="D689" s="6"/>
      <c r="E689" s="8"/>
      <c r="F689" s="8"/>
      <c r="G689" s="4" t="str">
        <f>IFERROR(__xludf.DUMMYFUNCTION("RANK(D689,FILTER(D:D,F:F=F689,B:B=B689))"),"#N/A")</f>
        <v>#N/A</v>
      </c>
      <c r="H689" s="4" t="str">
        <f t="shared" si="1"/>
        <v>'',</v>
      </c>
      <c r="I689" s="4" t="str">
        <f>MATCH('Decision Tree Importance'!A689,'Linear Regression'!A:A,0)</f>
        <v>#N/A</v>
      </c>
    </row>
    <row r="690">
      <c r="A690" s="23"/>
      <c r="C690" s="6"/>
      <c r="D690" s="6"/>
      <c r="E690" s="8"/>
      <c r="F690" s="8"/>
      <c r="G690" s="4" t="str">
        <f>IFERROR(__xludf.DUMMYFUNCTION("RANK(D690,FILTER(D:D,F:F=F690,B:B=B690))"),"#N/A")</f>
        <v>#N/A</v>
      </c>
      <c r="H690" s="4" t="str">
        <f t="shared" si="1"/>
        <v>'',</v>
      </c>
      <c r="I690" s="4" t="str">
        <f>MATCH('Decision Tree Importance'!A690,'Linear Regression'!A:A,0)</f>
        <v>#N/A</v>
      </c>
    </row>
    <row r="691">
      <c r="A691" s="23"/>
      <c r="C691" s="6"/>
      <c r="D691" s="6"/>
      <c r="E691" s="8"/>
      <c r="F691" s="8"/>
      <c r="G691" s="4" t="str">
        <f>IFERROR(__xludf.DUMMYFUNCTION("RANK(D691,FILTER(D:D,F:F=F691,B:B=B691))"),"#N/A")</f>
        <v>#N/A</v>
      </c>
      <c r="H691" s="4" t="str">
        <f t="shared" si="1"/>
        <v>'',</v>
      </c>
      <c r="I691" s="4" t="str">
        <f>MATCH('Decision Tree Importance'!A691,'Linear Regression'!A:A,0)</f>
        <v>#N/A</v>
      </c>
    </row>
    <row r="692">
      <c r="A692" s="23"/>
      <c r="C692" s="6"/>
      <c r="D692" s="6"/>
      <c r="E692" s="8"/>
      <c r="F692" s="8"/>
      <c r="G692" s="4" t="str">
        <f>IFERROR(__xludf.DUMMYFUNCTION("RANK(D692,FILTER(D:D,F:F=F692,B:B=B692))"),"#N/A")</f>
        <v>#N/A</v>
      </c>
      <c r="H692" s="4" t="str">
        <f t="shared" si="1"/>
        <v>'',</v>
      </c>
      <c r="I692" s="4" t="str">
        <f>MATCH('Decision Tree Importance'!A692,'Linear Regression'!A:A,0)</f>
        <v>#N/A</v>
      </c>
    </row>
    <row r="693">
      <c r="A693" s="23"/>
      <c r="C693" s="6"/>
      <c r="D693" s="6"/>
      <c r="E693" s="8"/>
      <c r="F693" s="8"/>
      <c r="G693" s="4" t="str">
        <f>IFERROR(__xludf.DUMMYFUNCTION("RANK(D693,FILTER(D:D,F:F=F693,B:B=B693))"),"#N/A")</f>
        <v>#N/A</v>
      </c>
      <c r="H693" s="4" t="str">
        <f t="shared" si="1"/>
        <v>'',</v>
      </c>
      <c r="I693" s="4" t="str">
        <f>MATCH('Decision Tree Importance'!A693,'Linear Regression'!A:A,0)</f>
        <v>#N/A</v>
      </c>
    </row>
    <row r="694">
      <c r="A694" s="23"/>
      <c r="C694" s="6"/>
      <c r="D694" s="6"/>
      <c r="E694" s="8"/>
      <c r="F694" s="8"/>
      <c r="G694" s="4" t="str">
        <f>IFERROR(__xludf.DUMMYFUNCTION("RANK(D694,FILTER(D:D,F:F=F694,B:B=B694))"),"#N/A")</f>
        <v>#N/A</v>
      </c>
      <c r="H694" s="4" t="str">
        <f t="shared" si="1"/>
        <v>'',</v>
      </c>
      <c r="I694" s="4" t="str">
        <f>MATCH('Decision Tree Importance'!A694,'Linear Regression'!A:A,0)</f>
        <v>#N/A</v>
      </c>
    </row>
    <row r="695">
      <c r="A695" s="23"/>
      <c r="C695" s="6"/>
      <c r="D695" s="6"/>
      <c r="E695" s="8"/>
      <c r="F695" s="8"/>
      <c r="G695" s="4" t="str">
        <f>IFERROR(__xludf.DUMMYFUNCTION("RANK(D695,FILTER(D:D,F:F=F695,B:B=B695))"),"#N/A")</f>
        <v>#N/A</v>
      </c>
      <c r="H695" s="4" t="str">
        <f t="shared" si="1"/>
        <v>'',</v>
      </c>
      <c r="I695" s="4" t="str">
        <f>MATCH('Decision Tree Importance'!A695,'Linear Regression'!A:A,0)</f>
        <v>#N/A</v>
      </c>
    </row>
    <row r="696">
      <c r="A696" s="23"/>
      <c r="C696" s="6"/>
      <c r="D696" s="6"/>
      <c r="E696" s="8"/>
      <c r="F696" s="8"/>
      <c r="G696" s="4" t="str">
        <f>IFERROR(__xludf.DUMMYFUNCTION("RANK(D696,FILTER(D:D,F:F=F696,B:B=B696))"),"#N/A")</f>
        <v>#N/A</v>
      </c>
      <c r="H696" s="4" t="str">
        <f t="shared" si="1"/>
        <v>'',</v>
      </c>
      <c r="I696" s="4" t="str">
        <f>MATCH('Decision Tree Importance'!A696,'Linear Regression'!A:A,0)</f>
        <v>#N/A</v>
      </c>
    </row>
    <row r="697">
      <c r="A697" s="23"/>
      <c r="C697" s="6"/>
      <c r="D697" s="6"/>
      <c r="E697" s="8"/>
      <c r="F697" s="8"/>
      <c r="G697" s="4" t="str">
        <f>IFERROR(__xludf.DUMMYFUNCTION("RANK(D697,FILTER(D:D,F:F=F697,B:B=B697))"),"#N/A")</f>
        <v>#N/A</v>
      </c>
      <c r="H697" s="4" t="str">
        <f t="shared" si="1"/>
        <v>'',</v>
      </c>
      <c r="I697" s="4" t="str">
        <f>MATCH('Decision Tree Importance'!A697,'Linear Regression'!A:A,0)</f>
        <v>#N/A</v>
      </c>
    </row>
    <row r="698">
      <c r="A698" s="23"/>
      <c r="C698" s="6"/>
      <c r="D698" s="6"/>
      <c r="E698" s="8"/>
      <c r="F698" s="8"/>
      <c r="G698" s="4" t="str">
        <f>IFERROR(__xludf.DUMMYFUNCTION("RANK(D698,FILTER(D:D,F:F=F698,B:B=B698))"),"#N/A")</f>
        <v>#N/A</v>
      </c>
      <c r="H698" s="4" t="str">
        <f t="shared" si="1"/>
        <v>'',</v>
      </c>
      <c r="I698" s="4" t="str">
        <f>MATCH('Decision Tree Importance'!A698,'Linear Regression'!A:A,0)</f>
        <v>#N/A</v>
      </c>
    </row>
    <row r="699">
      <c r="A699" s="23"/>
      <c r="C699" s="6"/>
      <c r="D699" s="6"/>
      <c r="E699" s="8"/>
      <c r="F699" s="8"/>
      <c r="G699" s="4" t="str">
        <f>IFERROR(__xludf.DUMMYFUNCTION("RANK(D699,FILTER(D:D,F:F=F699,B:B=B699))"),"#N/A")</f>
        <v>#N/A</v>
      </c>
      <c r="H699" s="4" t="str">
        <f t="shared" si="1"/>
        <v>'',</v>
      </c>
      <c r="I699" s="4" t="str">
        <f>MATCH('Decision Tree Importance'!A699,'Linear Regression'!A:A,0)</f>
        <v>#N/A</v>
      </c>
    </row>
    <row r="700">
      <c r="A700" s="23"/>
      <c r="C700" s="6"/>
      <c r="D700" s="6"/>
      <c r="E700" s="8"/>
      <c r="F700" s="8"/>
      <c r="G700" s="4" t="str">
        <f>IFERROR(__xludf.DUMMYFUNCTION("RANK(D700,FILTER(D:D,F:F=F700,B:B=B700))"),"#N/A")</f>
        <v>#N/A</v>
      </c>
      <c r="H700" s="4" t="str">
        <f t="shared" si="1"/>
        <v>'',</v>
      </c>
      <c r="I700" s="4" t="str">
        <f>MATCH('Decision Tree Importance'!A700,'Linear Regression'!A:A,0)</f>
        <v>#N/A</v>
      </c>
    </row>
    <row r="701">
      <c r="A701" s="23"/>
      <c r="C701" s="6"/>
      <c r="D701" s="6"/>
      <c r="E701" s="8"/>
      <c r="F701" s="8"/>
      <c r="G701" s="4" t="str">
        <f>IFERROR(__xludf.DUMMYFUNCTION("RANK(D701,FILTER(D:D,F:F=F701,B:B=B701))"),"#N/A")</f>
        <v>#N/A</v>
      </c>
      <c r="H701" s="4" t="str">
        <f t="shared" si="1"/>
        <v>'',</v>
      </c>
      <c r="I701" s="4" t="str">
        <f>MATCH('Decision Tree Importance'!A701,'Linear Regression'!A:A,0)</f>
        <v>#N/A</v>
      </c>
    </row>
    <row r="702">
      <c r="A702" s="23"/>
      <c r="C702" s="6"/>
      <c r="D702" s="6"/>
      <c r="E702" s="8"/>
      <c r="F702" s="8"/>
      <c r="G702" s="4" t="str">
        <f>IFERROR(__xludf.DUMMYFUNCTION("RANK(D702,FILTER(D:D,F:F=F702,B:B=B702))"),"#N/A")</f>
        <v>#N/A</v>
      </c>
      <c r="H702" s="4" t="str">
        <f t="shared" si="1"/>
        <v>'',</v>
      </c>
      <c r="I702" s="4" t="str">
        <f>MATCH('Decision Tree Importance'!A702,'Linear Regression'!A:A,0)</f>
        <v>#N/A</v>
      </c>
    </row>
    <row r="703">
      <c r="A703" s="23"/>
      <c r="C703" s="6"/>
      <c r="D703" s="6"/>
      <c r="E703" s="8"/>
      <c r="F703" s="8"/>
      <c r="G703" s="4" t="str">
        <f>IFERROR(__xludf.DUMMYFUNCTION("RANK(D703,FILTER(D:D,F:F=F703,B:B=B703))"),"#N/A")</f>
        <v>#N/A</v>
      </c>
      <c r="H703" s="4" t="str">
        <f t="shared" si="1"/>
        <v>'',</v>
      </c>
      <c r="I703" s="4" t="str">
        <f>MATCH('Decision Tree Importance'!A703,'Linear Regression'!A:A,0)</f>
        <v>#N/A</v>
      </c>
    </row>
    <row r="704">
      <c r="A704" s="23"/>
      <c r="C704" s="6"/>
      <c r="D704" s="6"/>
      <c r="E704" s="8"/>
      <c r="F704" s="8"/>
      <c r="G704" s="4" t="str">
        <f>IFERROR(__xludf.DUMMYFUNCTION("RANK(D704,FILTER(D:D,F:F=F704,B:B=B704))"),"#N/A")</f>
        <v>#N/A</v>
      </c>
      <c r="H704" s="4" t="str">
        <f t="shared" si="1"/>
        <v>'',</v>
      </c>
      <c r="I704" s="4" t="str">
        <f>MATCH('Decision Tree Importance'!A704,'Linear Regression'!A:A,0)</f>
        <v>#N/A</v>
      </c>
    </row>
    <row r="705">
      <c r="A705" s="23"/>
      <c r="C705" s="6"/>
      <c r="D705" s="6"/>
      <c r="E705" s="8"/>
      <c r="F705" s="8"/>
      <c r="G705" s="4" t="str">
        <f>IFERROR(__xludf.DUMMYFUNCTION("RANK(D705,FILTER(D:D,F:F=F705,B:B=B705))"),"#N/A")</f>
        <v>#N/A</v>
      </c>
      <c r="H705" s="4" t="str">
        <f t="shared" si="1"/>
        <v>'',</v>
      </c>
      <c r="I705" s="4" t="str">
        <f>MATCH('Decision Tree Importance'!A705,'Linear Regression'!A:A,0)</f>
        <v>#N/A</v>
      </c>
    </row>
    <row r="706">
      <c r="A706" s="23"/>
      <c r="C706" s="6"/>
      <c r="D706" s="6"/>
      <c r="E706" s="8"/>
      <c r="F706" s="8"/>
      <c r="G706" s="4" t="str">
        <f>IFERROR(__xludf.DUMMYFUNCTION("RANK(D706,FILTER(D:D,F:F=F706,B:B=B706))"),"#N/A")</f>
        <v>#N/A</v>
      </c>
      <c r="H706" s="4" t="str">
        <f t="shared" si="1"/>
        <v>'',</v>
      </c>
      <c r="I706" s="4" t="str">
        <f>MATCH('Decision Tree Importance'!A706,'Linear Regression'!A:A,0)</f>
        <v>#N/A</v>
      </c>
    </row>
    <row r="707">
      <c r="A707" s="23"/>
      <c r="C707" s="6"/>
      <c r="D707" s="6"/>
      <c r="E707" s="8"/>
      <c r="F707" s="8"/>
      <c r="G707" s="4" t="str">
        <f>IFERROR(__xludf.DUMMYFUNCTION("RANK(D707,FILTER(D:D,F:F=F707,B:B=B707))"),"#N/A")</f>
        <v>#N/A</v>
      </c>
      <c r="H707" s="4" t="str">
        <f t="shared" si="1"/>
        <v>'',</v>
      </c>
      <c r="I707" s="4" t="str">
        <f>MATCH('Decision Tree Importance'!A707,'Linear Regression'!A:A,0)</f>
        <v>#N/A</v>
      </c>
    </row>
    <row r="708">
      <c r="A708" s="23"/>
      <c r="C708" s="6"/>
      <c r="D708" s="6"/>
      <c r="E708" s="8"/>
      <c r="F708" s="8"/>
      <c r="G708" s="4" t="str">
        <f>IFERROR(__xludf.DUMMYFUNCTION("RANK(D708,FILTER(D:D,F:F=F708,B:B=B708))"),"#N/A")</f>
        <v>#N/A</v>
      </c>
      <c r="H708" s="4" t="str">
        <f t="shared" si="1"/>
        <v>'',</v>
      </c>
      <c r="I708" s="4" t="str">
        <f>MATCH('Decision Tree Importance'!A708,'Linear Regression'!A:A,0)</f>
        <v>#N/A</v>
      </c>
    </row>
    <row r="709">
      <c r="A709" s="23"/>
      <c r="C709" s="6"/>
      <c r="D709" s="6"/>
      <c r="E709" s="8"/>
      <c r="F709" s="8"/>
      <c r="G709" s="4" t="str">
        <f>IFERROR(__xludf.DUMMYFUNCTION("RANK(D709,FILTER(D:D,F:F=F709,B:B=B709))"),"#N/A")</f>
        <v>#N/A</v>
      </c>
      <c r="H709" s="4" t="str">
        <f t="shared" si="1"/>
        <v>'',</v>
      </c>
      <c r="I709" s="4" t="str">
        <f>MATCH('Decision Tree Importance'!A709,'Linear Regression'!A:A,0)</f>
        <v>#N/A</v>
      </c>
    </row>
    <row r="710">
      <c r="A710" s="23"/>
      <c r="C710" s="6"/>
      <c r="D710" s="6"/>
      <c r="E710" s="8"/>
      <c r="F710" s="8"/>
      <c r="G710" s="4" t="str">
        <f>IFERROR(__xludf.DUMMYFUNCTION("RANK(D710,FILTER(D:D,F:F=F710,B:B=B710))"),"#N/A")</f>
        <v>#N/A</v>
      </c>
      <c r="H710" s="4" t="str">
        <f t="shared" si="1"/>
        <v>'',</v>
      </c>
      <c r="I710" s="4" t="str">
        <f>MATCH('Decision Tree Importance'!A710,'Linear Regression'!A:A,0)</f>
        <v>#N/A</v>
      </c>
    </row>
    <row r="711">
      <c r="A711" s="23"/>
      <c r="C711" s="6"/>
      <c r="D711" s="6"/>
      <c r="E711" s="8"/>
      <c r="F711" s="8"/>
      <c r="G711" s="4" t="str">
        <f>IFERROR(__xludf.DUMMYFUNCTION("RANK(D711,FILTER(D:D,F:F=F711,B:B=B711))"),"#N/A")</f>
        <v>#N/A</v>
      </c>
      <c r="H711" s="4" t="str">
        <f t="shared" si="1"/>
        <v>'',</v>
      </c>
      <c r="I711" s="4" t="str">
        <f>MATCH('Decision Tree Importance'!A711,'Linear Regression'!A:A,0)</f>
        <v>#N/A</v>
      </c>
    </row>
    <row r="712">
      <c r="A712" s="23"/>
      <c r="C712" s="6"/>
      <c r="D712" s="6"/>
      <c r="E712" s="8"/>
      <c r="F712" s="8"/>
      <c r="G712" s="4" t="str">
        <f>IFERROR(__xludf.DUMMYFUNCTION("RANK(D712,FILTER(D:D,F:F=F712,B:B=B712))"),"#N/A")</f>
        <v>#N/A</v>
      </c>
      <c r="H712" s="4" t="str">
        <f t="shared" si="1"/>
        <v>'',</v>
      </c>
      <c r="I712" s="4" t="str">
        <f>MATCH('Decision Tree Importance'!A712,'Linear Regression'!A:A,0)</f>
        <v>#N/A</v>
      </c>
    </row>
    <row r="713">
      <c r="A713" s="23"/>
      <c r="C713" s="6"/>
      <c r="D713" s="6"/>
      <c r="E713" s="8"/>
      <c r="F713" s="8"/>
      <c r="G713" s="4" t="str">
        <f>IFERROR(__xludf.DUMMYFUNCTION("RANK(D713,FILTER(D:D,F:F=F713,B:B=B713))"),"#N/A")</f>
        <v>#N/A</v>
      </c>
      <c r="H713" s="4" t="str">
        <f t="shared" si="1"/>
        <v>'',</v>
      </c>
      <c r="I713" s="4" t="str">
        <f>MATCH('Decision Tree Importance'!A713,'Linear Regression'!A:A,0)</f>
        <v>#N/A</v>
      </c>
    </row>
    <row r="714">
      <c r="A714" s="23"/>
      <c r="C714" s="6"/>
      <c r="D714" s="6"/>
      <c r="E714" s="8"/>
      <c r="F714" s="8"/>
      <c r="G714" s="4" t="str">
        <f>IFERROR(__xludf.DUMMYFUNCTION("RANK(D714,FILTER(D:D,F:F=F714,B:B=B714))"),"#N/A")</f>
        <v>#N/A</v>
      </c>
      <c r="H714" s="4" t="str">
        <f t="shared" si="1"/>
        <v>'',</v>
      </c>
      <c r="I714" s="4" t="str">
        <f>MATCH('Decision Tree Importance'!A714,'Linear Regression'!A:A,0)</f>
        <v>#N/A</v>
      </c>
    </row>
    <row r="715">
      <c r="A715" s="23"/>
      <c r="C715" s="6"/>
      <c r="D715" s="6"/>
      <c r="E715" s="8"/>
      <c r="F715" s="8"/>
      <c r="G715" s="4" t="str">
        <f>IFERROR(__xludf.DUMMYFUNCTION("RANK(D715,FILTER(D:D,F:F=F715,B:B=B715))"),"#N/A")</f>
        <v>#N/A</v>
      </c>
      <c r="H715" s="4" t="str">
        <f t="shared" si="1"/>
        <v>'',</v>
      </c>
      <c r="I715" s="4" t="str">
        <f>MATCH('Decision Tree Importance'!A715,'Linear Regression'!A:A,0)</f>
        <v>#N/A</v>
      </c>
    </row>
    <row r="716">
      <c r="A716" s="23"/>
      <c r="C716" s="6"/>
      <c r="D716" s="6"/>
      <c r="E716" s="8"/>
      <c r="F716" s="8"/>
      <c r="G716" s="4" t="str">
        <f>IFERROR(__xludf.DUMMYFUNCTION("RANK(D716,FILTER(D:D,F:F=F716,B:B=B716))"),"#N/A")</f>
        <v>#N/A</v>
      </c>
      <c r="H716" s="4" t="str">
        <f t="shared" si="1"/>
        <v>'',</v>
      </c>
      <c r="I716" s="4" t="str">
        <f>MATCH('Decision Tree Importance'!A716,'Linear Regression'!A:A,0)</f>
        <v>#N/A</v>
      </c>
    </row>
    <row r="717">
      <c r="A717" s="23"/>
      <c r="C717" s="6"/>
      <c r="D717" s="6"/>
      <c r="E717" s="8"/>
      <c r="F717" s="8"/>
      <c r="G717" s="4" t="str">
        <f>IFERROR(__xludf.DUMMYFUNCTION("RANK(D717,FILTER(D:D,F:F=F717,B:B=B717))"),"#N/A")</f>
        <v>#N/A</v>
      </c>
      <c r="H717" s="4" t="str">
        <f t="shared" si="1"/>
        <v>'',</v>
      </c>
      <c r="I717" s="4" t="str">
        <f>MATCH('Decision Tree Importance'!A717,'Linear Regression'!A:A,0)</f>
        <v>#N/A</v>
      </c>
    </row>
    <row r="718">
      <c r="A718" s="23"/>
      <c r="C718" s="6"/>
      <c r="D718" s="6"/>
      <c r="E718" s="8"/>
      <c r="F718" s="8"/>
      <c r="G718" s="4" t="str">
        <f>IFERROR(__xludf.DUMMYFUNCTION("RANK(D718,FILTER(D:D,F:F=F718,B:B=B718))"),"#N/A")</f>
        <v>#N/A</v>
      </c>
      <c r="H718" s="4" t="str">
        <f t="shared" si="1"/>
        <v>'',</v>
      </c>
      <c r="I718" s="4" t="str">
        <f>MATCH('Decision Tree Importance'!A718,'Linear Regression'!A:A,0)</f>
        <v>#N/A</v>
      </c>
    </row>
    <row r="719">
      <c r="A719" s="23"/>
      <c r="C719" s="6"/>
      <c r="D719" s="6"/>
      <c r="E719" s="8"/>
      <c r="F719" s="8"/>
      <c r="G719" s="4" t="str">
        <f>IFERROR(__xludf.DUMMYFUNCTION("RANK(D719,FILTER(D:D,F:F=F719,B:B=B719))"),"#N/A")</f>
        <v>#N/A</v>
      </c>
      <c r="H719" s="4" t="str">
        <f t="shared" si="1"/>
        <v>'',</v>
      </c>
      <c r="I719" s="4" t="str">
        <f>MATCH('Decision Tree Importance'!A719,'Linear Regression'!A:A,0)</f>
        <v>#N/A</v>
      </c>
    </row>
    <row r="720">
      <c r="A720" s="23"/>
      <c r="C720" s="6"/>
      <c r="D720" s="6"/>
      <c r="E720" s="8"/>
      <c r="F720" s="8"/>
      <c r="G720" s="4" t="str">
        <f>IFERROR(__xludf.DUMMYFUNCTION("RANK(D720,FILTER(D:D,F:F=F720,B:B=B720))"),"#N/A")</f>
        <v>#N/A</v>
      </c>
      <c r="H720" s="4" t="str">
        <f t="shared" si="1"/>
        <v>'',</v>
      </c>
      <c r="I720" s="4" t="str">
        <f>MATCH('Decision Tree Importance'!A720,'Linear Regression'!A:A,0)</f>
        <v>#N/A</v>
      </c>
    </row>
    <row r="721">
      <c r="A721" s="23"/>
      <c r="C721" s="6"/>
      <c r="D721" s="6"/>
      <c r="E721" s="8"/>
      <c r="F721" s="8"/>
      <c r="G721" s="4" t="str">
        <f>IFERROR(__xludf.DUMMYFUNCTION("RANK(D721,FILTER(D:D,F:F=F721,B:B=B721))"),"#N/A")</f>
        <v>#N/A</v>
      </c>
      <c r="H721" s="4" t="str">
        <f t="shared" si="1"/>
        <v>'',</v>
      </c>
      <c r="I721" s="4" t="str">
        <f>MATCH('Decision Tree Importance'!A721,'Linear Regression'!A:A,0)</f>
        <v>#N/A</v>
      </c>
    </row>
    <row r="722">
      <c r="A722" s="23"/>
      <c r="C722" s="6"/>
      <c r="D722" s="6"/>
      <c r="E722" s="8"/>
      <c r="F722" s="8"/>
      <c r="G722" s="4" t="str">
        <f>IFERROR(__xludf.DUMMYFUNCTION("RANK(D722,FILTER(D:D,F:F=F722,B:B=B722))"),"#N/A")</f>
        <v>#N/A</v>
      </c>
      <c r="H722" s="4" t="str">
        <f t="shared" si="1"/>
        <v>'',</v>
      </c>
      <c r="I722" s="4" t="str">
        <f>MATCH('Decision Tree Importance'!A722,'Linear Regression'!A:A,0)</f>
        <v>#N/A</v>
      </c>
    </row>
    <row r="723">
      <c r="A723" s="23"/>
      <c r="C723" s="6"/>
      <c r="D723" s="6"/>
      <c r="E723" s="8"/>
      <c r="F723" s="8"/>
      <c r="G723" s="4" t="str">
        <f>IFERROR(__xludf.DUMMYFUNCTION("RANK(D723,FILTER(D:D,F:F=F723,B:B=B723))"),"#N/A")</f>
        <v>#N/A</v>
      </c>
      <c r="H723" s="4" t="str">
        <f t="shared" si="1"/>
        <v>'',</v>
      </c>
      <c r="I723" s="4" t="str">
        <f>MATCH('Decision Tree Importance'!A723,'Linear Regression'!A:A,0)</f>
        <v>#N/A</v>
      </c>
    </row>
    <row r="724">
      <c r="A724" s="23"/>
      <c r="C724" s="6"/>
      <c r="D724" s="6"/>
      <c r="E724" s="8"/>
      <c r="F724" s="8"/>
      <c r="G724" s="4" t="str">
        <f>IFERROR(__xludf.DUMMYFUNCTION("RANK(D724,FILTER(D:D,F:F=F724,B:B=B724))"),"#N/A")</f>
        <v>#N/A</v>
      </c>
      <c r="H724" s="4" t="str">
        <f t="shared" si="1"/>
        <v>'',</v>
      </c>
      <c r="I724" s="4" t="str">
        <f>MATCH('Decision Tree Importance'!A724,'Linear Regression'!A:A,0)</f>
        <v>#N/A</v>
      </c>
    </row>
    <row r="725">
      <c r="A725" s="23"/>
      <c r="C725" s="6"/>
      <c r="D725" s="6"/>
      <c r="E725" s="8"/>
      <c r="F725" s="8"/>
      <c r="G725" s="4" t="str">
        <f>IFERROR(__xludf.DUMMYFUNCTION("RANK(D725,FILTER(D:D,F:F=F725,B:B=B725))"),"#N/A")</f>
        <v>#N/A</v>
      </c>
      <c r="H725" s="4" t="str">
        <f t="shared" si="1"/>
        <v>'',</v>
      </c>
      <c r="I725" s="4" t="str">
        <f>MATCH('Decision Tree Importance'!A725,'Linear Regression'!A:A,0)</f>
        <v>#N/A</v>
      </c>
    </row>
    <row r="726">
      <c r="A726" s="23"/>
      <c r="C726" s="6"/>
      <c r="D726" s="6"/>
      <c r="E726" s="8"/>
      <c r="F726" s="8"/>
      <c r="G726" s="4" t="str">
        <f>IFERROR(__xludf.DUMMYFUNCTION("RANK(D726,FILTER(D:D,F:F=F726,B:B=B726))"),"#N/A")</f>
        <v>#N/A</v>
      </c>
      <c r="H726" s="4" t="str">
        <f t="shared" si="1"/>
        <v>'',</v>
      </c>
      <c r="I726" s="4" t="str">
        <f>MATCH('Decision Tree Importance'!A726,'Linear Regression'!A:A,0)</f>
        <v>#N/A</v>
      </c>
    </row>
    <row r="727">
      <c r="A727" s="23"/>
      <c r="C727" s="6"/>
      <c r="D727" s="6"/>
      <c r="E727" s="8"/>
      <c r="F727" s="8"/>
      <c r="G727" s="4" t="str">
        <f>IFERROR(__xludf.DUMMYFUNCTION("RANK(D727,FILTER(D:D,F:F=F727,B:B=B727))"),"#N/A")</f>
        <v>#N/A</v>
      </c>
      <c r="H727" s="4" t="str">
        <f t="shared" si="1"/>
        <v>'',</v>
      </c>
      <c r="I727" s="4" t="str">
        <f>MATCH('Decision Tree Importance'!A727,'Linear Regression'!A:A,0)</f>
        <v>#N/A</v>
      </c>
    </row>
    <row r="728">
      <c r="A728" s="23"/>
      <c r="C728" s="6"/>
      <c r="D728" s="6"/>
      <c r="E728" s="8"/>
      <c r="F728" s="8"/>
      <c r="G728" s="4" t="str">
        <f>IFERROR(__xludf.DUMMYFUNCTION("RANK(D728,FILTER(D:D,F:F=F728,B:B=B728))"),"#N/A")</f>
        <v>#N/A</v>
      </c>
      <c r="H728" s="4" t="str">
        <f t="shared" si="1"/>
        <v>'',</v>
      </c>
      <c r="I728" s="4" t="str">
        <f>MATCH('Decision Tree Importance'!A728,'Linear Regression'!A:A,0)</f>
        <v>#N/A</v>
      </c>
    </row>
    <row r="729">
      <c r="A729" s="23"/>
      <c r="C729" s="6"/>
      <c r="D729" s="6"/>
      <c r="E729" s="8"/>
      <c r="F729" s="8"/>
      <c r="G729" s="4" t="str">
        <f>IFERROR(__xludf.DUMMYFUNCTION("RANK(D729,FILTER(D:D,F:F=F729,B:B=B729))"),"#N/A")</f>
        <v>#N/A</v>
      </c>
      <c r="H729" s="4" t="str">
        <f t="shared" si="1"/>
        <v>'',</v>
      </c>
      <c r="I729" s="4" t="str">
        <f>MATCH('Decision Tree Importance'!A729,'Linear Regression'!A:A,0)</f>
        <v>#N/A</v>
      </c>
    </row>
    <row r="730">
      <c r="A730" s="23"/>
      <c r="C730" s="6"/>
      <c r="D730" s="6"/>
      <c r="E730" s="8"/>
      <c r="F730" s="8"/>
      <c r="G730" s="4" t="str">
        <f>IFERROR(__xludf.DUMMYFUNCTION("RANK(D730,FILTER(D:D,F:F=F730,B:B=B730))"),"#N/A")</f>
        <v>#N/A</v>
      </c>
      <c r="H730" s="4" t="str">
        <f t="shared" si="1"/>
        <v>'',</v>
      </c>
      <c r="I730" s="4" t="str">
        <f>MATCH('Decision Tree Importance'!A730,'Linear Regression'!A:A,0)</f>
        <v>#N/A</v>
      </c>
    </row>
    <row r="731">
      <c r="A731" s="23"/>
      <c r="C731" s="6"/>
      <c r="D731" s="6"/>
      <c r="E731" s="8"/>
      <c r="F731" s="8"/>
      <c r="G731" s="4" t="str">
        <f>IFERROR(__xludf.DUMMYFUNCTION("RANK(D731,FILTER(D:D,F:F=F731,B:B=B731))"),"#N/A")</f>
        <v>#N/A</v>
      </c>
      <c r="H731" s="4" t="str">
        <f t="shared" si="1"/>
        <v>'',</v>
      </c>
      <c r="I731" s="4" t="str">
        <f>MATCH('Decision Tree Importance'!A731,'Linear Regression'!A:A,0)</f>
        <v>#N/A</v>
      </c>
    </row>
    <row r="732">
      <c r="A732" s="23"/>
      <c r="C732" s="6"/>
      <c r="D732" s="6"/>
      <c r="E732" s="8"/>
      <c r="F732" s="8"/>
      <c r="G732" s="4" t="str">
        <f>IFERROR(__xludf.DUMMYFUNCTION("RANK(D732,FILTER(D:D,F:F=F732,B:B=B732))"),"#N/A")</f>
        <v>#N/A</v>
      </c>
      <c r="H732" s="4" t="str">
        <f t="shared" si="1"/>
        <v>'',</v>
      </c>
      <c r="I732" s="4" t="str">
        <f>MATCH('Decision Tree Importance'!A732,'Linear Regression'!A:A,0)</f>
        <v>#N/A</v>
      </c>
    </row>
    <row r="733">
      <c r="A733" s="23"/>
      <c r="C733" s="6"/>
      <c r="D733" s="6"/>
      <c r="E733" s="8"/>
      <c r="F733" s="8"/>
      <c r="G733" s="4" t="str">
        <f>IFERROR(__xludf.DUMMYFUNCTION("RANK(D733,FILTER(D:D,F:F=F733,B:B=B733))"),"#N/A")</f>
        <v>#N/A</v>
      </c>
      <c r="H733" s="4" t="str">
        <f t="shared" si="1"/>
        <v>'',</v>
      </c>
      <c r="I733" s="4" t="str">
        <f>MATCH('Decision Tree Importance'!A733,'Linear Regression'!A:A,0)</f>
        <v>#N/A</v>
      </c>
    </row>
    <row r="734">
      <c r="A734" s="23"/>
      <c r="C734" s="6"/>
      <c r="D734" s="6"/>
      <c r="E734" s="8"/>
      <c r="F734" s="8"/>
      <c r="G734" s="4" t="str">
        <f>IFERROR(__xludf.DUMMYFUNCTION("RANK(D734,FILTER(D:D,F:F=F734,B:B=B734))"),"#N/A")</f>
        <v>#N/A</v>
      </c>
      <c r="H734" s="4" t="str">
        <f t="shared" si="1"/>
        <v>'',</v>
      </c>
      <c r="I734" s="4" t="str">
        <f>MATCH('Decision Tree Importance'!A734,'Linear Regression'!A:A,0)</f>
        <v>#N/A</v>
      </c>
    </row>
    <row r="735">
      <c r="A735" s="23"/>
      <c r="C735" s="6"/>
      <c r="D735" s="6"/>
      <c r="E735" s="8"/>
      <c r="F735" s="8"/>
      <c r="G735" s="4" t="str">
        <f>IFERROR(__xludf.DUMMYFUNCTION("RANK(D735,FILTER(D:D,F:F=F735,B:B=B735))"),"#N/A")</f>
        <v>#N/A</v>
      </c>
      <c r="H735" s="4" t="str">
        <f t="shared" si="1"/>
        <v>'',</v>
      </c>
      <c r="I735" s="4" t="str">
        <f>MATCH('Decision Tree Importance'!A735,'Linear Regression'!A:A,0)</f>
        <v>#N/A</v>
      </c>
    </row>
    <row r="736">
      <c r="A736" s="23"/>
      <c r="C736" s="6"/>
      <c r="D736" s="6"/>
      <c r="E736" s="8"/>
      <c r="F736" s="8"/>
      <c r="G736" s="4" t="str">
        <f>IFERROR(__xludf.DUMMYFUNCTION("RANK(D736,FILTER(D:D,F:F=F736,B:B=B736))"),"#N/A")</f>
        <v>#N/A</v>
      </c>
      <c r="H736" s="4" t="str">
        <f t="shared" si="1"/>
        <v>'',</v>
      </c>
      <c r="I736" s="4" t="str">
        <f>MATCH('Decision Tree Importance'!A736,'Linear Regression'!A:A,0)</f>
        <v>#N/A</v>
      </c>
    </row>
    <row r="737">
      <c r="A737" s="23"/>
      <c r="C737" s="6"/>
      <c r="D737" s="6"/>
      <c r="E737" s="8"/>
      <c r="F737" s="8"/>
      <c r="G737" s="4" t="str">
        <f>IFERROR(__xludf.DUMMYFUNCTION("RANK(D737,FILTER(D:D,F:F=F737,B:B=B737))"),"#N/A")</f>
        <v>#N/A</v>
      </c>
      <c r="H737" s="4" t="str">
        <f t="shared" si="1"/>
        <v>'',</v>
      </c>
      <c r="I737" s="4" t="str">
        <f>MATCH('Decision Tree Importance'!A737,'Linear Regression'!A:A,0)</f>
        <v>#N/A</v>
      </c>
    </row>
    <row r="738">
      <c r="A738" s="23"/>
      <c r="C738" s="6"/>
      <c r="D738" s="6"/>
      <c r="E738" s="8"/>
      <c r="F738" s="8"/>
      <c r="G738" s="4" t="str">
        <f>IFERROR(__xludf.DUMMYFUNCTION("RANK(D738,FILTER(D:D,F:F=F738,B:B=B738))"),"#N/A")</f>
        <v>#N/A</v>
      </c>
      <c r="H738" s="4" t="str">
        <f t="shared" si="1"/>
        <v>'',</v>
      </c>
      <c r="I738" s="4" t="str">
        <f>MATCH('Decision Tree Importance'!A738,'Linear Regression'!A:A,0)</f>
        <v>#N/A</v>
      </c>
    </row>
    <row r="739">
      <c r="A739" s="23"/>
      <c r="C739" s="6"/>
      <c r="D739" s="6"/>
      <c r="E739" s="8"/>
      <c r="F739" s="8"/>
      <c r="G739" s="4" t="str">
        <f>IFERROR(__xludf.DUMMYFUNCTION("RANK(D739,FILTER(D:D,F:F=F739,B:B=B739))"),"#N/A")</f>
        <v>#N/A</v>
      </c>
      <c r="H739" s="4" t="str">
        <f t="shared" si="1"/>
        <v>'',</v>
      </c>
      <c r="I739" s="4" t="str">
        <f>MATCH('Decision Tree Importance'!A739,'Linear Regression'!A:A,0)</f>
        <v>#N/A</v>
      </c>
    </row>
    <row r="740">
      <c r="A740" s="23"/>
      <c r="C740" s="6"/>
      <c r="D740" s="6"/>
      <c r="E740" s="8"/>
      <c r="F740" s="8"/>
      <c r="G740" s="4" t="str">
        <f>IFERROR(__xludf.DUMMYFUNCTION("RANK(D740,FILTER(D:D,F:F=F740,B:B=B740))"),"#N/A")</f>
        <v>#N/A</v>
      </c>
      <c r="H740" s="4" t="str">
        <f t="shared" si="1"/>
        <v>'',</v>
      </c>
      <c r="I740" s="4" t="str">
        <f>MATCH('Decision Tree Importance'!A740,'Linear Regression'!A:A,0)</f>
        <v>#N/A</v>
      </c>
    </row>
    <row r="741">
      <c r="A741" s="23"/>
      <c r="C741" s="6"/>
      <c r="D741" s="6"/>
      <c r="E741" s="8"/>
      <c r="F741" s="8"/>
      <c r="G741" s="4" t="str">
        <f>IFERROR(__xludf.DUMMYFUNCTION("RANK(D741,FILTER(D:D,F:F=F741,B:B=B741))"),"#N/A")</f>
        <v>#N/A</v>
      </c>
      <c r="H741" s="4" t="str">
        <f t="shared" si="1"/>
        <v>'',</v>
      </c>
      <c r="I741" s="4" t="str">
        <f>MATCH('Decision Tree Importance'!A741,'Linear Regression'!A:A,0)</f>
        <v>#N/A</v>
      </c>
    </row>
    <row r="742">
      <c r="A742" s="23"/>
      <c r="C742" s="6"/>
      <c r="D742" s="6"/>
      <c r="E742" s="8"/>
      <c r="F742" s="8"/>
      <c r="G742" s="4" t="str">
        <f>IFERROR(__xludf.DUMMYFUNCTION("RANK(D742,FILTER(D:D,F:F=F742,B:B=B742))"),"#N/A")</f>
        <v>#N/A</v>
      </c>
      <c r="H742" s="4" t="str">
        <f t="shared" si="1"/>
        <v>'',</v>
      </c>
      <c r="I742" s="4" t="str">
        <f>MATCH('Decision Tree Importance'!A742,'Linear Regression'!A:A,0)</f>
        <v>#N/A</v>
      </c>
    </row>
    <row r="743">
      <c r="A743" s="23"/>
      <c r="C743" s="6"/>
      <c r="D743" s="6"/>
      <c r="E743" s="8"/>
      <c r="F743" s="8"/>
      <c r="G743" s="4" t="str">
        <f>IFERROR(__xludf.DUMMYFUNCTION("RANK(D743,FILTER(D:D,F:F=F743,B:B=B743))"),"#N/A")</f>
        <v>#N/A</v>
      </c>
      <c r="H743" s="4" t="str">
        <f t="shared" si="1"/>
        <v>'',</v>
      </c>
      <c r="I743" s="4" t="str">
        <f>MATCH('Decision Tree Importance'!A743,'Linear Regression'!A:A,0)</f>
        <v>#N/A</v>
      </c>
    </row>
    <row r="744">
      <c r="A744" s="23"/>
      <c r="C744" s="6"/>
      <c r="D744" s="6"/>
      <c r="E744" s="8"/>
      <c r="F744" s="8"/>
      <c r="G744" s="4" t="str">
        <f>IFERROR(__xludf.DUMMYFUNCTION("RANK(D744,FILTER(D:D,F:F=F744,B:B=B744))"),"#N/A")</f>
        <v>#N/A</v>
      </c>
      <c r="H744" s="4" t="str">
        <f t="shared" si="1"/>
        <v>'',</v>
      </c>
      <c r="I744" s="4" t="str">
        <f>MATCH('Decision Tree Importance'!A744,'Linear Regression'!A:A,0)</f>
        <v>#N/A</v>
      </c>
    </row>
    <row r="745">
      <c r="A745" s="23"/>
      <c r="C745" s="6"/>
      <c r="D745" s="6"/>
      <c r="E745" s="8"/>
      <c r="F745" s="8"/>
      <c r="G745" s="4" t="str">
        <f>IFERROR(__xludf.DUMMYFUNCTION("RANK(D745,FILTER(D:D,F:F=F745,B:B=B745))"),"#N/A")</f>
        <v>#N/A</v>
      </c>
      <c r="H745" s="4" t="str">
        <f t="shared" si="1"/>
        <v>'',</v>
      </c>
      <c r="I745" s="4" t="str">
        <f>MATCH('Decision Tree Importance'!A745,'Linear Regression'!A:A,0)</f>
        <v>#N/A</v>
      </c>
    </row>
    <row r="746">
      <c r="A746" s="23"/>
      <c r="C746" s="6"/>
      <c r="D746" s="6"/>
      <c r="E746" s="8"/>
      <c r="F746" s="8"/>
      <c r="G746" s="4" t="str">
        <f>IFERROR(__xludf.DUMMYFUNCTION("RANK(D746,FILTER(D:D,F:F=F746,B:B=B746))"),"#N/A")</f>
        <v>#N/A</v>
      </c>
      <c r="H746" s="4" t="str">
        <f t="shared" si="1"/>
        <v>'',</v>
      </c>
      <c r="I746" s="4" t="str">
        <f>MATCH('Decision Tree Importance'!A746,'Linear Regression'!A:A,0)</f>
        <v>#N/A</v>
      </c>
    </row>
    <row r="747">
      <c r="A747" s="23"/>
      <c r="C747" s="6"/>
      <c r="D747" s="6"/>
      <c r="E747" s="8"/>
      <c r="F747" s="8"/>
      <c r="G747" s="4" t="str">
        <f>IFERROR(__xludf.DUMMYFUNCTION("RANK(D747,FILTER(D:D,F:F=F747,B:B=B747))"),"#N/A")</f>
        <v>#N/A</v>
      </c>
      <c r="H747" s="4" t="str">
        <f t="shared" si="1"/>
        <v>'',</v>
      </c>
      <c r="I747" s="4" t="str">
        <f>MATCH('Decision Tree Importance'!A747,'Linear Regression'!A:A,0)</f>
        <v>#N/A</v>
      </c>
    </row>
    <row r="748">
      <c r="A748" s="23"/>
      <c r="C748" s="6"/>
      <c r="D748" s="6"/>
      <c r="E748" s="8"/>
      <c r="F748" s="8"/>
      <c r="G748" s="4" t="str">
        <f>IFERROR(__xludf.DUMMYFUNCTION("RANK(D748,FILTER(D:D,F:F=F748,B:B=B748))"),"#N/A")</f>
        <v>#N/A</v>
      </c>
      <c r="H748" s="4" t="str">
        <f t="shared" si="1"/>
        <v>'',</v>
      </c>
      <c r="I748" s="4" t="str">
        <f>MATCH('Decision Tree Importance'!A748,'Linear Regression'!A:A,0)</f>
        <v>#N/A</v>
      </c>
    </row>
    <row r="749">
      <c r="A749" s="23"/>
      <c r="C749" s="6"/>
      <c r="D749" s="6"/>
      <c r="E749" s="8"/>
      <c r="F749" s="8"/>
      <c r="G749" s="4" t="str">
        <f>IFERROR(__xludf.DUMMYFUNCTION("RANK(D749,FILTER(D:D,F:F=F749,B:B=B749))"),"#N/A")</f>
        <v>#N/A</v>
      </c>
      <c r="H749" s="4" t="str">
        <f t="shared" si="1"/>
        <v>'',</v>
      </c>
      <c r="I749" s="4" t="str">
        <f>MATCH('Decision Tree Importance'!A749,'Linear Regression'!A:A,0)</f>
        <v>#N/A</v>
      </c>
    </row>
    <row r="750">
      <c r="A750" s="23"/>
      <c r="C750" s="6"/>
      <c r="D750" s="6"/>
      <c r="E750" s="8"/>
      <c r="F750" s="8"/>
      <c r="G750" s="4" t="str">
        <f>IFERROR(__xludf.DUMMYFUNCTION("RANK(D750,FILTER(D:D,F:F=F750,B:B=B750))"),"#N/A")</f>
        <v>#N/A</v>
      </c>
      <c r="H750" s="4" t="str">
        <f t="shared" si="1"/>
        <v>'',</v>
      </c>
      <c r="I750" s="4" t="str">
        <f>MATCH('Decision Tree Importance'!A750,'Linear Regression'!A:A,0)</f>
        <v>#N/A</v>
      </c>
    </row>
    <row r="751">
      <c r="A751" s="23"/>
      <c r="C751" s="6"/>
      <c r="D751" s="6"/>
      <c r="E751" s="8"/>
      <c r="F751" s="8"/>
      <c r="G751" s="4" t="str">
        <f>IFERROR(__xludf.DUMMYFUNCTION("RANK(D751,FILTER(D:D,F:F=F751,B:B=B751))"),"#N/A")</f>
        <v>#N/A</v>
      </c>
      <c r="H751" s="4" t="str">
        <f t="shared" si="1"/>
        <v>'',</v>
      </c>
      <c r="I751" s="4" t="str">
        <f>MATCH('Decision Tree Importance'!A751,'Linear Regression'!A:A,0)</f>
        <v>#N/A</v>
      </c>
    </row>
    <row r="752">
      <c r="A752" s="23"/>
      <c r="C752" s="6"/>
      <c r="D752" s="6"/>
      <c r="E752" s="8"/>
      <c r="F752" s="8"/>
      <c r="G752" s="4" t="str">
        <f>IFERROR(__xludf.DUMMYFUNCTION("RANK(D752,FILTER(D:D,F:F=F752,B:B=B752))"),"#N/A")</f>
        <v>#N/A</v>
      </c>
      <c r="H752" s="4" t="str">
        <f t="shared" si="1"/>
        <v>'',</v>
      </c>
      <c r="I752" s="4" t="str">
        <f>MATCH('Decision Tree Importance'!A752,'Linear Regression'!A:A,0)</f>
        <v>#N/A</v>
      </c>
    </row>
    <row r="753">
      <c r="A753" s="23"/>
      <c r="C753" s="6"/>
      <c r="D753" s="6"/>
      <c r="E753" s="8"/>
      <c r="F753" s="8"/>
      <c r="G753" s="4" t="str">
        <f>IFERROR(__xludf.DUMMYFUNCTION("RANK(D753,FILTER(D:D,F:F=F753,B:B=B753))"),"#N/A")</f>
        <v>#N/A</v>
      </c>
      <c r="H753" s="4" t="str">
        <f t="shared" si="1"/>
        <v>'',</v>
      </c>
      <c r="I753" s="4" t="str">
        <f>MATCH('Decision Tree Importance'!A753,'Linear Regression'!A:A,0)</f>
        <v>#N/A</v>
      </c>
    </row>
    <row r="754">
      <c r="A754" s="23"/>
      <c r="C754" s="6"/>
      <c r="D754" s="6"/>
      <c r="E754" s="8"/>
      <c r="F754" s="8"/>
      <c r="G754" s="4" t="str">
        <f>IFERROR(__xludf.DUMMYFUNCTION("RANK(D754,FILTER(D:D,F:F=F754,B:B=B754))"),"#N/A")</f>
        <v>#N/A</v>
      </c>
      <c r="H754" s="4" t="str">
        <f t="shared" si="1"/>
        <v>'',</v>
      </c>
      <c r="I754" s="4" t="str">
        <f>MATCH('Decision Tree Importance'!A754,'Linear Regression'!A:A,0)</f>
        <v>#N/A</v>
      </c>
    </row>
    <row r="755">
      <c r="A755" s="23"/>
      <c r="C755" s="6"/>
      <c r="D755" s="6"/>
      <c r="E755" s="8"/>
      <c r="F755" s="8"/>
      <c r="G755" s="4" t="str">
        <f>IFERROR(__xludf.DUMMYFUNCTION("RANK(D755,FILTER(D:D,F:F=F755,B:B=B755))"),"#N/A")</f>
        <v>#N/A</v>
      </c>
      <c r="H755" s="4" t="str">
        <f t="shared" si="1"/>
        <v>'',</v>
      </c>
      <c r="I755" s="4" t="str">
        <f>MATCH('Decision Tree Importance'!A755,'Linear Regression'!A:A,0)</f>
        <v>#N/A</v>
      </c>
    </row>
    <row r="756">
      <c r="A756" s="23"/>
      <c r="C756" s="6"/>
      <c r="D756" s="6"/>
      <c r="E756" s="8"/>
      <c r="F756" s="8"/>
      <c r="G756" s="4" t="str">
        <f>IFERROR(__xludf.DUMMYFUNCTION("RANK(D756,FILTER(D:D,F:F=F756,B:B=B756))"),"#N/A")</f>
        <v>#N/A</v>
      </c>
      <c r="H756" s="4" t="str">
        <f t="shared" si="1"/>
        <v>'',</v>
      </c>
      <c r="I756" s="4" t="str">
        <f>MATCH('Decision Tree Importance'!A756,'Linear Regression'!A:A,0)</f>
        <v>#N/A</v>
      </c>
    </row>
    <row r="757">
      <c r="A757" s="23"/>
      <c r="C757" s="6"/>
      <c r="D757" s="6"/>
      <c r="E757" s="8"/>
      <c r="F757" s="8"/>
      <c r="G757" s="4" t="str">
        <f>IFERROR(__xludf.DUMMYFUNCTION("RANK(D757,FILTER(D:D,F:F=F757,B:B=B757))"),"#N/A")</f>
        <v>#N/A</v>
      </c>
      <c r="H757" s="4" t="str">
        <f t="shared" si="1"/>
        <v>'',</v>
      </c>
      <c r="I757" s="4" t="str">
        <f>MATCH('Decision Tree Importance'!A757,'Linear Regression'!A:A,0)</f>
        <v>#N/A</v>
      </c>
    </row>
    <row r="758">
      <c r="A758" s="23"/>
      <c r="C758" s="6"/>
      <c r="D758" s="6"/>
      <c r="E758" s="8"/>
      <c r="F758" s="8"/>
      <c r="G758" s="4" t="str">
        <f>IFERROR(__xludf.DUMMYFUNCTION("RANK(D758,FILTER(D:D,F:F=F758,B:B=B758))"),"#N/A")</f>
        <v>#N/A</v>
      </c>
      <c r="H758" s="4" t="str">
        <f t="shared" si="1"/>
        <v>'',</v>
      </c>
      <c r="I758" s="4" t="str">
        <f>MATCH('Decision Tree Importance'!A758,'Linear Regression'!A:A,0)</f>
        <v>#N/A</v>
      </c>
    </row>
    <row r="759">
      <c r="A759" s="23"/>
      <c r="C759" s="6"/>
      <c r="D759" s="6"/>
      <c r="E759" s="8"/>
      <c r="F759" s="8"/>
      <c r="G759" s="4" t="str">
        <f>IFERROR(__xludf.DUMMYFUNCTION("RANK(D759,FILTER(D:D,F:F=F759,B:B=B759))"),"#N/A")</f>
        <v>#N/A</v>
      </c>
      <c r="H759" s="4" t="str">
        <f t="shared" si="1"/>
        <v>'',</v>
      </c>
      <c r="I759" s="4" t="str">
        <f>MATCH('Decision Tree Importance'!A759,'Linear Regression'!A:A,0)</f>
        <v>#N/A</v>
      </c>
    </row>
    <row r="760">
      <c r="A760" s="23"/>
      <c r="C760" s="6"/>
      <c r="D760" s="6"/>
      <c r="E760" s="8"/>
      <c r="F760" s="8"/>
      <c r="G760" s="4" t="str">
        <f>IFERROR(__xludf.DUMMYFUNCTION("RANK(D760,FILTER(D:D,F:F=F760,B:B=B760))"),"#N/A")</f>
        <v>#N/A</v>
      </c>
      <c r="H760" s="4" t="str">
        <f t="shared" si="1"/>
        <v>'',</v>
      </c>
      <c r="I760" s="4" t="str">
        <f>MATCH('Decision Tree Importance'!A760,'Linear Regression'!A:A,0)</f>
        <v>#N/A</v>
      </c>
    </row>
    <row r="761">
      <c r="A761" s="23"/>
      <c r="C761" s="6"/>
      <c r="D761" s="6"/>
      <c r="E761" s="8"/>
      <c r="F761" s="8"/>
      <c r="G761" s="4" t="str">
        <f>IFERROR(__xludf.DUMMYFUNCTION("RANK(D761,FILTER(D:D,F:F=F761,B:B=B761))"),"#N/A")</f>
        <v>#N/A</v>
      </c>
      <c r="H761" s="4" t="str">
        <f t="shared" si="1"/>
        <v>'',</v>
      </c>
      <c r="I761" s="4" t="str">
        <f>MATCH('Decision Tree Importance'!A761,'Linear Regression'!A:A,0)</f>
        <v>#N/A</v>
      </c>
    </row>
    <row r="762">
      <c r="A762" s="23"/>
      <c r="C762" s="6"/>
      <c r="D762" s="6"/>
      <c r="E762" s="8"/>
      <c r="F762" s="8"/>
      <c r="G762" s="4" t="str">
        <f>IFERROR(__xludf.DUMMYFUNCTION("RANK(D762,FILTER(D:D,F:F=F762,B:B=B762))"),"#N/A")</f>
        <v>#N/A</v>
      </c>
      <c r="H762" s="4" t="str">
        <f t="shared" si="1"/>
        <v>'',</v>
      </c>
      <c r="I762" s="4" t="str">
        <f>MATCH('Decision Tree Importance'!A762,'Linear Regression'!A:A,0)</f>
        <v>#N/A</v>
      </c>
    </row>
    <row r="763">
      <c r="A763" s="23"/>
      <c r="C763" s="6"/>
      <c r="D763" s="6"/>
      <c r="E763" s="8"/>
      <c r="F763" s="8"/>
      <c r="G763" s="4" t="str">
        <f>IFERROR(__xludf.DUMMYFUNCTION("RANK(D763,FILTER(D:D,F:F=F763,B:B=B763))"),"#N/A")</f>
        <v>#N/A</v>
      </c>
      <c r="H763" s="4" t="str">
        <f t="shared" si="1"/>
        <v>'',</v>
      </c>
      <c r="I763" s="4" t="str">
        <f>MATCH('Decision Tree Importance'!A763,'Linear Regression'!A:A,0)</f>
        <v>#N/A</v>
      </c>
    </row>
    <row r="764">
      <c r="A764" s="23"/>
      <c r="C764" s="6"/>
      <c r="D764" s="6"/>
      <c r="E764" s="8"/>
      <c r="F764" s="8"/>
      <c r="G764" s="4" t="str">
        <f>IFERROR(__xludf.DUMMYFUNCTION("RANK(D764,FILTER(D:D,F:F=F764,B:B=B764))"),"#N/A")</f>
        <v>#N/A</v>
      </c>
      <c r="H764" s="4" t="str">
        <f t="shared" si="1"/>
        <v>'',</v>
      </c>
      <c r="I764" s="4" t="str">
        <f>MATCH('Decision Tree Importance'!A764,'Linear Regression'!A:A,0)</f>
        <v>#N/A</v>
      </c>
    </row>
    <row r="765">
      <c r="A765" s="23"/>
      <c r="C765" s="6"/>
      <c r="D765" s="6"/>
      <c r="E765" s="8"/>
      <c r="F765" s="8"/>
      <c r="G765" s="4" t="str">
        <f>IFERROR(__xludf.DUMMYFUNCTION("RANK(D765,FILTER(D:D,F:F=F765,B:B=B765))"),"#N/A")</f>
        <v>#N/A</v>
      </c>
      <c r="H765" s="4" t="str">
        <f t="shared" si="1"/>
        <v>'',</v>
      </c>
      <c r="I765" s="4" t="str">
        <f>MATCH('Decision Tree Importance'!A765,'Linear Regression'!A:A,0)</f>
        <v>#N/A</v>
      </c>
    </row>
    <row r="766">
      <c r="A766" s="23"/>
      <c r="C766" s="6"/>
      <c r="D766" s="6"/>
      <c r="E766" s="8"/>
      <c r="F766" s="8"/>
      <c r="G766" s="4" t="str">
        <f>IFERROR(__xludf.DUMMYFUNCTION("RANK(D766,FILTER(D:D,F:F=F766,B:B=B766))"),"#N/A")</f>
        <v>#N/A</v>
      </c>
      <c r="H766" s="4" t="str">
        <f t="shared" si="1"/>
        <v>'',</v>
      </c>
      <c r="I766" s="4" t="str">
        <f>MATCH('Decision Tree Importance'!A766,'Linear Regression'!A:A,0)</f>
        <v>#N/A</v>
      </c>
    </row>
    <row r="767">
      <c r="A767" s="23"/>
      <c r="C767" s="6"/>
      <c r="D767" s="6"/>
      <c r="E767" s="8"/>
      <c r="F767" s="8"/>
      <c r="G767" s="4" t="str">
        <f>IFERROR(__xludf.DUMMYFUNCTION("RANK(D767,FILTER(D:D,F:F=F767,B:B=B767))"),"#N/A")</f>
        <v>#N/A</v>
      </c>
      <c r="H767" s="4" t="str">
        <f t="shared" si="1"/>
        <v>'',</v>
      </c>
      <c r="I767" s="4" t="str">
        <f>MATCH('Decision Tree Importance'!A767,'Linear Regression'!A:A,0)</f>
        <v>#N/A</v>
      </c>
    </row>
    <row r="768">
      <c r="A768" s="23"/>
      <c r="C768" s="6"/>
      <c r="D768" s="6"/>
      <c r="E768" s="8"/>
      <c r="F768" s="8"/>
      <c r="G768" s="4" t="str">
        <f>IFERROR(__xludf.DUMMYFUNCTION("RANK(D768,FILTER(D:D,F:F=F768,B:B=B768))"),"#N/A")</f>
        <v>#N/A</v>
      </c>
      <c r="H768" s="4" t="str">
        <f t="shared" si="1"/>
        <v>'',</v>
      </c>
      <c r="I768" s="4" t="str">
        <f>MATCH('Decision Tree Importance'!A768,'Linear Regression'!A:A,0)</f>
        <v>#N/A</v>
      </c>
    </row>
    <row r="769">
      <c r="A769" s="23"/>
      <c r="C769" s="6"/>
      <c r="D769" s="6"/>
      <c r="E769" s="8"/>
      <c r="F769" s="8"/>
      <c r="G769" s="4" t="str">
        <f>IFERROR(__xludf.DUMMYFUNCTION("RANK(D769,FILTER(D:D,F:F=F769,B:B=B769))"),"#N/A")</f>
        <v>#N/A</v>
      </c>
      <c r="H769" s="4" t="str">
        <f t="shared" si="1"/>
        <v>'',</v>
      </c>
      <c r="I769" s="4" t="str">
        <f>MATCH('Decision Tree Importance'!A769,'Linear Regression'!A:A,0)</f>
        <v>#N/A</v>
      </c>
    </row>
    <row r="770">
      <c r="A770" s="23"/>
      <c r="C770" s="6"/>
      <c r="D770" s="6"/>
      <c r="E770" s="8"/>
      <c r="F770" s="8"/>
      <c r="G770" s="4" t="str">
        <f>IFERROR(__xludf.DUMMYFUNCTION("RANK(D770,FILTER(D:D,F:F=F770,B:B=B770))"),"#N/A")</f>
        <v>#N/A</v>
      </c>
      <c r="H770" s="4" t="str">
        <f t="shared" si="1"/>
        <v>'',</v>
      </c>
      <c r="I770" s="4" t="str">
        <f>MATCH('Decision Tree Importance'!A770,'Linear Regression'!A:A,0)</f>
        <v>#N/A</v>
      </c>
    </row>
    <row r="771">
      <c r="A771" s="23"/>
      <c r="C771" s="6"/>
      <c r="D771" s="6"/>
      <c r="E771" s="8"/>
      <c r="F771" s="8"/>
      <c r="G771" s="4" t="str">
        <f>IFERROR(__xludf.DUMMYFUNCTION("RANK(D771,FILTER(D:D,F:F=F771,B:B=B771))"),"#N/A")</f>
        <v>#N/A</v>
      </c>
      <c r="H771" s="4" t="str">
        <f t="shared" si="1"/>
        <v>'',</v>
      </c>
      <c r="I771" s="4" t="str">
        <f>MATCH('Decision Tree Importance'!A771,'Linear Regression'!A:A,0)</f>
        <v>#N/A</v>
      </c>
    </row>
    <row r="772">
      <c r="A772" s="23"/>
      <c r="C772" s="6"/>
      <c r="D772" s="6"/>
      <c r="E772" s="8"/>
      <c r="F772" s="8"/>
      <c r="G772" s="4" t="str">
        <f>IFERROR(__xludf.DUMMYFUNCTION("RANK(D772,FILTER(D:D,F:F=F772,B:B=B772))"),"#N/A")</f>
        <v>#N/A</v>
      </c>
      <c r="H772" s="4" t="str">
        <f t="shared" si="1"/>
        <v>'',</v>
      </c>
      <c r="I772" s="4" t="str">
        <f>MATCH('Decision Tree Importance'!A772,'Linear Regression'!A:A,0)</f>
        <v>#N/A</v>
      </c>
    </row>
    <row r="773">
      <c r="A773" s="23"/>
      <c r="C773" s="6"/>
      <c r="D773" s="6"/>
      <c r="E773" s="8"/>
      <c r="F773" s="8"/>
      <c r="G773" s="4" t="str">
        <f>IFERROR(__xludf.DUMMYFUNCTION("RANK(D773,FILTER(D:D,F:F=F773,B:B=B773))"),"#N/A")</f>
        <v>#N/A</v>
      </c>
      <c r="H773" s="4" t="str">
        <f t="shared" si="1"/>
        <v>'',</v>
      </c>
      <c r="I773" s="4" t="str">
        <f>MATCH('Decision Tree Importance'!A773,'Linear Regression'!A:A,0)</f>
        <v>#N/A</v>
      </c>
    </row>
    <row r="774">
      <c r="A774" s="23"/>
      <c r="C774" s="6"/>
      <c r="D774" s="6"/>
      <c r="E774" s="8"/>
      <c r="F774" s="8"/>
      <c r="G774" s="4" t="str">
        <f>IFERROR(__xludf.DUMMYFUNCTION("RANK(D774,FILTER(D:D,F:F=F774,B:B=B774))"),"#N/A")</f>
        <v>#N/A</v>
      </c>
      <c r="H774" s="4" t="str">
        <f t="shared" si="1"/>
        <v>'',</v>
      </c>
      <c r="I774" s="4" t="str">
        <f>MATCH('Decision Tree Importance'!A774,'Linear Regression'!A:A,0)</f>
        <v>#N/A</v>
      </c>
    </row>
    <row r="775">
      <c r="A775" s="23"/>
      <c r="C775" s="6"/>
      <c r="D775" s="6"/>
      <c r="E775" s="8"/>
      <c r="F775" s="8"/>
      <c r="G775" s="4" t="str">
        <f>IFERROR(__xludf.DUMMYFUNCTION("RANK(D775,FILTER(D:D,F:F=F775,B:B=B775))"),"#N/A")</f>
        <v>#N/A</v>
      </c>
      <c r="H775" s="4" t="str">
        <f t="shared" si="1"/>
        <v>'',</v>
      </c>
      <c r="I775" s="4" t="str">
        <f>MATCH('Decision Tree Importance'!A775,'Linear Regression'!A:A,0)</f>
        <v>#N/A</v>
      </c>
    </row>
    <row r="776">
      <c r="A776" s="23"/>
      <c r="C776" s="6"/>
      <c r="D776" s="6"/>
      <c r="E776" s="8"/>
      <c r="F776" s="8"/>
      <c r="G776" s="4" t="str">
        <f>IFERROR(__xludf.DUMMYFUNCTION("RANK(D776,FILTER(D:D,F:F=F776,B:B=B776))"),"#N/A")</f>
        <v>#N/A</v>
      </c>
      <c r="H776" s="4" t="str">
        <f t="shared" si="1"/>
        <v>'',</v>
      </c>
      <c r="I776" s="4" t="str">
        <f>MATCH('Decision Tree Importance'!A776,'Linear Regression'!A:A,0)</f>
        <v>#N/A</v>
      </c>
    </row>
    <row r="777">
      <c r="A777" s="23"/>
      <c r="C777" s="6"/>
      <c r="D777" s="6"/>
      <c r="E777" s="8"/>
      <c r="F777" s="8"/>
      <c r="G777" s="4" t="str">
        <f>IFERROR(__xludf.DUMMYFUNCTION("RANK(D777,FILTER(D:D,F:F=F777,B:B=B777))"),"#N/A")</f>
        <v>#N/A</v>
      </c>
      <c r="H777" s="4" t="str">
        <f t="shared" si="1"/>
        <v>'',</v>
      </c>
      <c r="I777" s="4" t="str">
        <f>MATCH('Decision Tree Importance'!A777,'Linear Regression'!A:A,0)</f>
        <v>#N/A</v>
      </c>
    </row>
    <row r="778">
      <c r="A778" s="23"/>
      <c r="C778" s="6"/>
      <c r="D778" s="6"/>
      <c r="E778" s="8"/>
      <c r="F778" s="8"/>
      <c r="G778" s="4" t="str">
        <f>IFERROR(__xludf.DUMMYFUNCTION("RANK(D778,FILTER(D:D,F:F=F778,B:B=B778))"),"#N/A")</f>
        <v>#N/A</v>
      </c>
      <c r="H778" s="4" t="str">
        <f t="shared" si="1"/>
        <v>'',</v>
      </c>
      <c r="I778" s="4" t="str">
        <f>MATCH('Decision Tree Importance'!A778,'Linear Regression'!A:A,0)</f>
        <v>#N/A</v>
      </c>
    </row>
    <row r="779">
      <c r="A779" s="23"/>
      <c r="C779" s="6"/>
      <c r="D779" s="6"/>
      <c r="E779" s="8"/>
      <c r="F779" s="8"/>
      <c r="G779" s="4" t="str">
        <f>IFERROR(__xludf.DUMMYFUNCTION("RANK(D779,FILTER(D:D,F:F=F779,B:B=B779))"),"#N/A")</f>
        <v>#N/A</v>
      </c>
      <c r="H779" s="4" t="str">
        <f t="shared" si="1"/>
        <v>'',</v>
      </c>
      <c r="I779" s="4" t="str">
        <f>MATCH('Decision Tree Importance'!A779,'Linear Regression'!A:A,0)</f>
        <v>#N/A</v>
      </c>
    </row>
    <row r="780">
      <c r="A780" s="23"/>
      <c r="C780" s="6"/>
      <c r="D780" s="6"/>
      <c r="E780" s="8"/>
      <c r="F780" s="8"/>
      <c r="G780" s="4" t="str">
        <f>IFERROR(__xludf.DUMMYFUNCTION("RANK(D780,FILTER(D:D,F:F=F780,B:B=B780))"),"#N/A")</f>
        <v>#N/A</v>
      </c>
      <c r="H780" s="4" t="str">
        <f t="shared" si="1"/>
        <v>'',</v>
      </c>
      <c r="I780" s="4" t="str">
        <f>MATCH('Decision Tree Importance'!A780,'Linear Regression'!A:A,0)</f>
        <v>#N/A</v>
      </c>
    </row>
    <row r="781">
      <c r="A781" s="23"/>
      <c r="C781" s="6"/>
      <c r="D781" s="6"/>
      <c r="E781" s="8"/>
      <c r="F781" s="8"/>
      <c r="G781" s="4" t="str">
        <f>IFERROR(__xludf.DUMMYFUNCTION("RANK(D781,FILTER(D:D,F:F=F781,B:B=B781))"),"#N/A")</f>
        <v>#N/A</v>
      </c>
      <c r="H781" s="4" t="str">
        <f t="shared" si="1"/>
        <v>'',</v>
      </c>
      <c r="I781" s="4" t="str">
        <f>MATCH('Decision Tree Importance'!A781,'Linear Regression'!A:A,0)</f>
        <v>#N/A</v>
      </c>
    </row>
    <row r="782">
      <c r="A782" s="23"/>
      <c r="C782" s="6"/>
      <c r="D782" s="6"/>
      <c r="E782" s="8"/>
      <c r="F782" s="8"/>
      <c r="G782" s="4" t="str">
        <f>IFERROR(__xludf.DUMMYFUNCTION("RANK(D782,FILTER(D:D,F:F=F782,B:B=B782))"),"#N/A")</f>
        <v>#N/A</v>
      </c>
      <c r="H782" s="4" t="str">
        <f t="shared" si="1"/>
        <v>'',</v>
      </c>
      <c r="I782" s="4" t="str">
        <f>MATCH('Decision Tree Importance'!A782,'Linear Regression'!A:A,0)</f>
        <v>#N/A</v>
      </c>
    </row>
    <row r="783">
      <c r="A783" s="23"/>
      <c r="C783" s="6"/>
      <c r="D783" s="6"/>
      <c r="E783" s="8"/>
      <c r="F783" s="8"/>
      <c r="G783" s="4" t="str">
        <f>IFERROR(__xludf.DUMMYFUNCTION("RANK(D783,FILTER(D:D,F:F=F783,B:B=B783))"),"#N/A")</f>
        <v>#N/A</v>
      </c>
      <c r="H783" s="4" t="str">
        <f t="shared" si="1"/>
        <v>'',</v>
      </c>
      <c r="I783" s="4" t="str">
        <f>MATCH('Decision Tree Importance'!A783,'Linear Regression'!A:A,0)</f>
        <v>#N/A</v>
      </c>
    </row>
    <row r="784">
      <c r="A784" s="23"/>
      <c r="C784" s="6"/>
      <c r="D784" s="6"/>
      <c r="E784" s="8"/>
      <c r="F784" s="8"/>
      <c r="G784" s="4" t="str">
        <f>IFERROR(__xludf.DUMMYFUNCTION("RANK(D784,FILTER(D:D,F:F=F784,B:B=B784))"),"#N/A")</f>
        <v>#N/A</v>
      </c>
      <c r="H784" s="4" t="str">
        <f t="shared" si="1"/>
        <v>'',</v>
      </c>
      <c r="I784" s="4" t="str">
        <f>MATCH('Decision Tree Importance'!A784,'Linear Regression'!A:A,0)</f>
        <v>#N/A</v>
      </c>
    </row>
    <row r="785">
      <c r="A785" s="23"/>
      <c r="C785" s="6"/>
      <c r="D785" s="6"/>
      <c r="E785" s="8"/>
      <c r="F785" s="8"/>
      <c r="G785" s="4" t="str">
        <f>IFERROR(__xludf.DUMMYFUNCTION("RANK(D785,FILTER(D:D,F:F=F785,B:B=B785))"),"#N/A")</f>
        <v>#N/A</v>
      </c>
      <c r="H785" s="4" t="str">
        <f t="shared" si="1"/>
        <v>'',</v>
      </c>
      <c r="I785" s="4" t="str">
        <f>MATCH('Decision Tree Importance'!A785,'Linear Regression'!A:A,0)</f>
        <v>#N/A</v>
      </c>
    </row>
    <row r="786">
      <c r="A786" s="23"/>
      <c r="C786" s="6"/>
      <c r="D786" s="6"/>
      <c r="E786" s="8"/>
      <c r="F786" s="8"/>
      <c r="G786" s="4" t="str">
        <f>IFERROR(__xludf.DUMMYFUNCTION("RANK(D786,FILTER(D:D,F:F=F786,B:B=B786))"),"#N/A")</f>
        <v>#N/A</v>
      </c>
      <c r="H786" s="4" t="str">
        <f t="shared" si="1"/>
        <v>'',</v>
      </c>
      <c r="I786" s="4" t="str">
        <f>MATCH('Decision Tree Importance'!A786,'Linear Regression'!A:A,0)</f>
        <v>#N/A</v>
      </c>
    </row>
    <row r="787">
      <c r="A787" s="23"/>
      <c r="C787" s="6"/>
      <c r="D787" s="6"/>
      <c r="E787" s="8"/>
      <c r="F787" s="8"/>
      <c r="G787" s="4" t="str">
        <f>IFERROR(__xludf.DUMMYFUNCTION("RANK(D787,FILTER(D:D,F:F=F787,B:B=B787))"),"#N/A")</f>
        <v>#N/A</v>
      </c>
      <c r="H787" s="4" t="str">
        <f t="shared" si="1"/>
        <v>'',</v>
      </c>
      <c r="I787" s="4" t="str">
        <f>MATCH('Decision Tree Importance'!A787,'Linear Regression'!A:A,0)</f>
        <v>#N/A</v>
      </c>
    </row>
    <row r="788">
      <c r="A788" s="23"/>
      <c r="C788" s="6"/>
      <c r="D788" s="6"/>
      <c r="E788" s="8"/>
      <c r="F788" s="8"/>
      <c r="G788" s="4" t="str">
        <f>IFERROR(__xludf.DUMMYFUNCTION("RANK(D788,FILTER(D:D,F:F=F788,B:B=B788))"),"#N/A")</f>
        <v>#N/A</v>
      </c>
      <c r="H788" s="4" t="str">
        <f t="shared" si="1"/>
        <v>'',</v>
      </c>
      <c r="I788" s="4" t="str">
        <f>MATCH('Decision Tree Importance'!A788,'Linear Regression'!A:A,0)</f>
        <v>#N/A</v>
      </c>
    </row>
    <row r="789">
      <c r="A789" s="23"/>
      <c r="C789" s="6"/>
      <c r="D789" s="6"/>
      <c r="E789" s="8"/>
      <c r="F789" s="8"/>
      <c r="G789" s="4" t="str">
        <f>IFERROR(__xludf.DUMMYFUNCTION("RANK(D789,FILTER(D:D,F:F=F789,B:B=B789))"),"#N/A")</f>
        <v>#N/A</v>
      </c>
      <c r="H789" s="4" t="str">
        <f t="shared" si="1"/>
        <v>'',</v>
      </c>
      <c r="I789" s="4" t="str">
        <f>MATCH('Decision Tree Importance'!A789,'Linear Regression'!A:A,0)</f>
        <v>#N/A</v>
      </c>
    </row>
    <row r="790">
      <c r="A790" s="23"/>
      <c r="C790" s="6"/>
      <c r="D790" s="6"/>
      <c r="E790" s="8"/>
      <c r="F790" s="8"/>
      <c r="G790" s="4" t="str">
        <f>IFERROR(__xludf.DUMMYFUNCTION("RANK(D790,FILTER(D:D,F:F=F790,B:B=B790))"),"#N/A")</f>
        <v>#N/A</v>
      </c>
      <c r="H790" s="4" t="str">
        <f t="shared" si="1"/>
        <v>'',</v>
      </c>
      <c r="I790" s="4" t="str">
        <f>MATCH('Decision Tree Importance'!A790,'Linear Regression'!A:A,0)</f>
        <v>#N/A</v>
      </c>
    </row>
    <row r="791">
      <c r="A791" s="23"/>
      <c r="C791" s="6"/>
      <c r="D791" s="6"/>
      <c r="E791" s="8"/>
      <c r="F791" s="8"/>
      <c r="G791" s="4" t="str">
        <f>IFERROR(__xludf.DUMMYFUNCTION("RANK(D791,FILTER(D:D,F:F=F791,B:B=B791))"),"#N/A")</f>
        <v>#N/A</v>
      </c>
      <c r="H791" s="4" t="str">
        <f t="shared" si="1"/>
        <v>'',</v>
      </c>
      <c r="I791" s="4" t="str">
        <f>MATCH('Decision Tree Importance'!A791,'Linear Regression'!A:A,0)</f>
        <v>#N/A</v>
      </c>
    </row>
    <row r="792">
      <c r="A792" s="23"/>
      <c r="C792" s="6"/>
      <c r="D792" s="6"/>
      <c r="E792" s="8"/>
      <c r="F792" s="8"/>
      <c r="G792" s="4" t="str">
        <f>IFERROR(__xludf.DUMMYFUNCTION("RANK(D792,FILTER(D:D,F:F=F792,B:B=B792))"),"#N/A")</f>
        <v>#N/A</v>
      </c>
      <c r="H792" s="4" t="str">
        <f t="shared" si="1"/>
        <v>'',</v>
      </c>
      <c r="I792" s="4" t="str">
        <f>MATCH('Decision Tree Importance'!A792,'Linear Regression'!A:A,0)</f>
        <v>#N/A</v>
      </c>
    </row>
    <row r="793">
      <c r="A793" s="23"/>
      <c r="C793" s="6"/>
      <c r="D793" s="6"/>
      <c r="E793" s="8"/>
      <c r="F793" s="8"/>
      <c r="G793" s="4" t="str">
        <f>IFERROR(__xludf.DUMMYFUNCTION("RANK(D793,FILTER(D:D,F:F=F793,B:B=B793))"),"#N/A")</f>
        <v>#N/A</v>
      </c>
      <c r="H793" s="4" t="str">
        <f t="shared" si="1"/>
        <v>'',</v>
      </c>
      <c r="I793" s="4" t="str">
        <f>MATCH('Decision Tree Importance'!A793,'Linear Regression'!A:A,0)</f>
        <v>#N/A</v>
      </c>
    </row>
    <row r="794">
      <c r="A794" s="23"/>
      <c r="C794" s="6"/>
      <c r="D794" s="6"/>
      <c r="E794" s="8"/>
      <c r="F794" s="8"/>
      <c r="G794" s="4" t="str">
        <f>IFERROR(__xludf.DUMMYFUNCTION("RANK(D794,FILTER(D:D,F:F=F794,B:B=B794))"),"#N/A")</f>
        <v>#N/A</v>
      </c>
      <c r="H794" s="4" t="str">
        <f t="shared" si="1"/>
        <v>'',</v>
      </c>
      <c r="I794" s="4" t="str">
        <f>MATCH('Decision Tree Importance'!A794,'Linear Regression'!A:A,0)</f>
        <v>#N/A</v>
      </c>
    </row>
    <row r="795">
      <c r="A795" s="23"/>
      <c r="C795" s="6"/>
      <c r="D795" s="6"/>
      <c r="E795" s="8"/>
      <c r="F795" s="8"/>
      <c r="G795" s="4" t="str">
        <f>IFERROR(__xludf.DUMMYFUNCTION("RANK(D795,FILTER(D:D,F:F=F795,B:B=B795))"),"#N/A")</f>
        <v>#N/A</v>
      </c>
      <c r="H795" s="4" t="str">
        <f t="shared" si="1"/>
        <v>'',</v>
      </c>
      <c r="I795" s="4" t="str">
        <f>MATCH('Decision Tree Importance'!A795,'Linear Regression'!A:A,0)</f>
        <v>#N/A</v>
      </c>
    </row>
    <row r="796">
      <c r="A796" s="23"/>
      <c r="C796" s="6"/>
      <c r="D796" s="6"/>
      <c r="E796" s="8"/>
      <c r="F796" s="8"/>
      <c r="G796" s="4" t="str">
        <f>IFERROR(__xludf.DUMMYFUNCTION("RANK(D796,FILTER(D:D,F:F=F796,B:B=B796))"),"#N/A")</f>
        <v>#N/A</v>
      </c>
      <c r="H796" s="4" t="str">
        <f t="shared" si="1"/>
        <v>'',</v>
      </c>
      <c r="I796" s="4" t="str">
        <f>MATCH('Decision Tree Importance'!A796,'Linear Regression'!A:A,0)</f>
        <v>#N/A</v>
      </c>
    </row>
    <row r="797">
      <c r="A797" s="23"/>
      <c r="C797" s="6"/>
      <c r="D797" s="6"/>
      <c r="E797" s="8"/>
      <c r="F797" s="8"/>
      <c r="G797" s="4" t="str">
        <f>IFERROR(__xludf.DUMMYFUNCTION("RANK(D797,FILTER(D:D,F:F=F797,B:B=B797))"),"#N/A")</f>
        <v>#N/A</v>
      </c>
      <c r="H797" s="4" t="str">
        <f t="shared" si="1"/>
        <v>'',</v>
      </c>
      <c r="I797" s="4" t="str">
        <f>MATCH('Decision Tree Importance'!A797,'Linear Regression'!A:A,0)</f>
        <v>#N/A</v>
      </c>
    </row>
    <row r="798">
      <c r="A798" s="23"/>
      <c r="C798" s="6"/>
      <c r="D798" s="6"/>
      <c r="E798" s="8"/>
      <c r="F798" s="8"/>
      <c r="G798" s="4" t="str">
        <f>IFERROR(__xludf.DUMMYFUNCTION("RANK(D798,FILTER(D:D,F:F=F798,B:B=B798))"),"#N/A")</f>
        <v>#N/A</v>
      </c>
      <c r="H798" s="4" t="str">
        <f t="shared" si="1"/>
        <v>'',</v>
      </c>
      <c r="I798" s="4" t="str">
        <f>MATCH('Decision Tree Importance'!A798,'Linear Regression'!A:A,0)</f>
        <v>#N/A</v>
      </c>
    </row>
    <row r="799">
      <c r="A799" s="23"/>
      <c r="C799" s="6"/>
      <c r="D799" s="6"/>
      <c r="E799" s="8"/>
      <c r="F799" s="8"/>
      <c r="G799" s="4" t="str">
        <f>IFERROR(__xludf.DUMMYFUNCTION("RANK(D799,FILTER(D:D,F:F=F799,B:B=B799))"),"#N/A")</f>
        <v>#N/A</v>
      </c>
      <c r="H799" s="4" t="str">
        <f t="shared" si="1"/>
        <v>'',</v>
      </c>
      <c r="I799" s="4" t="str">
        <f>MATCH('Decision Tree Importance'!A799,'Linear Regression'!A:A,0)</f>
        <v>#N/A</v>
      </c>
    </row>
    <row r="800">
      <c r="A800" s="23"/>
      <c r="C800" s="6"/>
      <c r="D800" s="6"/>
      <c r="E800" s="8"/>
      <c r="F800" s="8"/>
      <c r="G800" s="4" t="str">
        <f>IFERROR(__xludf.DUMMYFUNCTION("RANK(D800,FILTER(D:D,F:F=F800,B:B=B800))"),"#N/A")</f>
        <v>#N/A</v>
      </c>
      <c r="H800" s="4" t="str">
        <f t="shared" si="1"/>
        <v>'',</v>
      </c>
      <c r="I800" s="4" t="str">
        <f>MATCH('Decision Tree Importance'!A800,'Linear Regression'!A:A,0)</f>
        <v>#N/A</v>
      </c>
    </row>
    <row r="801">
      <c r="A801" s="23"/>
      <c r="C801" s="6"/>
      <c r="D801" s="6"/>
      <c r="E801" s="8"/>
      <c r="F801" s="8"/>
      <c r="G801" s="4" t="str">
        <f>IFERROR(__xludf.DUMMYFUNCTION("RANK(D801,FILTER(D:D,F:F=F801,B:B=B801))"),"#N/A")</f>
        <v>#N/A</v>
      </c>
      <c r="H801" s="4" t="str">
        <f t="shared" si="1"/>
        <v>'',</v>
      </c>
      <c r="I801" s="4" t="str">
        <f>MATCH('Decision Tree Importance'!A801,'Linear Regression'!A:A,0)</f>
        <v>#N/A</v>
      </c>
    </row>
    <row r="802">
      <c r="A802" s="23"/>
      <c r="C802" s="6"/>
      <c r="D802" s="6"/>
      <c r="E802" s="8"/>
      <c r="F802" s="8"/>
      <c r="G802" s="4" t="str">
        <f>IFERROR(__xludf.DUMMYFUNCTION("RANK(D802,FILTER(D:D,F:F=F802,B:B=B802))"),"#N/A")</f>
        <v>#N/A</v>
      </c>
      <c r="H802" s="4" t="str">
        <f t="shared" si="1"/>
        <v>'',</v>
      </c>
      <c r="I802" s="4" t="str">
        <f>MATCH('Decision Tree Importance'!A802,'Linear Regression'!A:A,0)</f>
        <v>#N/A</v>
      </c>
    </row>
    <row r="803">
      <c r="A803" s="23"/>
      <c r="C803" s="6"/>
      <c r="D803" s="6"/>
      <c r="E803" s="8"/>
      <c r="F803" s="8"/>
      <c r="G803" s="4" t="str">
        <f>IFERROR(__xludf.DUMMYFUNCTION("RANK(D803,FILTER(D:D,F:F=F803,B:B=B803))"),"#N/A")</f>
        <v>#N/A</v>
      </c>
      <c r="H803" s="4" t="str">
        <f t="shared" si="1"/>
        <v>'',</v>
      </c>
      <c r="I803" s="4" t="str">
        <f>MATCH('Decision Tree Importance'!A803,'Linear Regression'!A:A,0)</f>
        <v>#N/A</v>
      </c>
    </row>
    <row r="804">
      <c r="A804" s="23"/>
      <c r="C804" s="6"/>
      <c r="D804" s="6"/>
      <c r="E804" s="8"/>
      <c r="F804" s="8"/>
      <c r="G804" s="4" t="str">
        <f>IFERROR(__xludf.DUMMYFUNCTION("RANK(D804,FILTER(D:D,F:F=F804,B:B=B804))"),"#N/A")</f>
        <v>#N/A</v>
      </c>
      <c r="H804" s="4" t="str">
        <f t="shared" si="1"/>
        <v>'',</v>
      </c>
      <c r="I804" s="4" t="str">
        <f>MATCH('Decision Tree Importance'!A804,'Linear Regression'!A:A,0)</f>
        <v>#N/A</v>
      </c>
    </row>
    <row r="805">
      <c r="A805" s="23"/>
      <c r="C805" s="6"/>
      <c r="D805" s="6"/>
      <c r="E805" s="8"/>
      <c r="F805" s="8"/>
      <c r="G805" s="4" t="str">
        <f>IFERROR(__xludf.DUMMYFUNCTION("RANK(D805,FILTER(D:D,F:F=F805,B:B=B805))"),"#N/A")</f>
        <v>#N/A</v>
      </c>
      <c r="H805" s="4" t="str">
        <f t="shared" si="1"/>
        <v>'',</v>
      </c>
      <c r="I805" s="4" t="str">
        <f>MATCH('Decision Tree Importance'!A805,'Linear Regression'!A:A,0)</f>
        <v>#N/A</v>
      </c>
    </row>
    <row r="806">
      <c r="A806" s="23"/>
      <c r="C806" s="6"/>
      <c r="D806" s="6"/>
      <c r="E806" s="8"/>
      <c r="F806" s="8"/>
      <c r="G806" s="4" t="str">
        <f>IFERROR(__xludf.DUMMYFUNCTION("RANK(D806,FILTER(D:D,F:F=F806,B:B=B806))"),"#N/A")</f>
        <v>#N/A</v>
      </c>
      <c r="H806" s="4" t="str">
        <f t="shared" si="1"/>
        <v>'',</v>
      </c>
      <c r="I806" s="4" t="str">
        <f>MATCH('Decision Tree Importance'!A806,'Linear Regression'!A:A,0)</f>
        <v>#N/A</v>
      </c>
    </row>
    <row r="807">
      <c r="A807" s="23"/>
      <c r="C807" s="6"/>
      <c r="D807" s="6"/>
      <c r="E807" s="8"/>
      <c r="F807" s="8"/>
      <c r="G807" s="4" t="str">
        <f>IFERROR(__xludf.DUMMYFUNCTION("RANK(D807,FILTER(D:D,F:F=F807,B:B=B807))"),"#N/A")</f>
        <v>#N/A</v>
      </c>
      <c r="H807" s="4" t="str">
        <f t="shared" si="1"/>
        <v>'',</v>
      </c>
      <c r="I807" s="4" t="str">
        <f>MATCH('Decision Tree Importance'!A807,'Linear Regression'!A:A,0)</f>
        <v>#N/A</v>
      </c>
    </row>
    <row r="808">
      <c r="A808" s="23"/>
      <c r="C808" s="6"/>
      <c r="D808" s="6"/>
      <c r="E808" s="8"/>
      <c r="F808" s="8"/>
      <c r="G808" s="4" t="str">
        <f>IFERROR(__xludf.DUMMYFUNCTION("RANK(D808,FILTER(D:D,F:F=F808,B:B=B808))"),"#N/A")</f>
        <v>#N/A</v>
      </c>
      <c r="H808" s="4" t="str">
        <f t="shared" si="1"/>
        <v>'',</v>
      </c>
      <c r="I808" s="4" t="str">
        <f>MATCH('Decision Tree Importance'!A808,'Linear Regression'!A:A,0)</f>
        <v>#N/A</v>
      </c>
    </row>
    <row r="809">
      <c r="A809" s="23"/>
      <c r="C809" s="6"/>
      <c r="D809" s="6"/>
      <c r="E809" s="8"/>
      <c r="F809" s="8"/>
      <c r="G809" s="4" t="str">
        <f>IFERROR(__xludf.DUMMYFUNCTION("RANK(D809,FILTER(D:D,F:F=F809,B:B=B809))"),"#N/A")</f>
        <v>#N/A</v>
      </c>
      <c r="H809" s="4" t="str">
        <f t="shared" si="1"/>
        <v>'',</v>
      </c>
      <c r="I809" s="4" t="str">
        <f>MATCH('Decision Tree Importance'!A809,'Linear Regression'!A:A,0)</f>
        <v>#N/A</v>
      </c>
    </row>
    <row r="810">
      <c r="A810" s="23"/>
      <c r="C810" s="6"/>
      <c r="D810" s="6"/>
      <c r="E810" s="8"/>
      <c r="F810" s="8"/>
      <c r="G810" s="4" t="str">
        <f>IFERROR(__xludf.DUMMYFUNCTION("RANK(D810,FILTER(D:D,F:F=F810,B:B=B810))"),"#N/A")</f>
        <v>#N/A</v>
      </c>
      <c r="H810" s="4" t="str">
        <f t="shared" si="1"/>
        <v>'',</v>
      </c>
      <c r="I810" s="4" t="str">
        <f>MATCH('Decision Tree Importance'!A810,'Linear Regression'!A:A,0)</f>
        <v>#N/A</v>
      </c>
    </row>
    <row r="811">
      <c r="A811" s="23"/>
      <c r="C811" s="6"/>
      <c r="D811" s="6"/>
      <c r="E811" s="8"/>
      <c r="F811" s="8"/>
      <c r="G811" s="4" t="str">
        <f>IFERROR(__xludf.DUMMYFUNCTION("RANK(D811,FILTER(D:D,F:F=F811,B:B=B811))"),"#N/A")</f>
        <v>#N/A</v>
      </c>
      <c r="H811" s="4" t="str">
        <f t="shared" si="1"/>
        <v>'',</v>
      </c>
      <c r="I811" s="4" t="str">
        <f>MATCH('Decision Tree Importance'!A811,'Linear Regression'!A:A,0)</f>
        <v>#N/A</v>
      </c>
    </row>
    <row r="812">
      <c r="A812" s="23"/>
      <c r="C812" s="6"/>
      <c r="D812" s="6"/>
      <c r="E812" s="8"/>
      <c r="F812" s="8"/>
      <c r="G812" s="4" t="str">
        <f>IFERROR(__xludf.DUMMYFUNCTION("RANK(D812,FILTER(D:D,F:F=F812,B:B=B812))"),"#N/A")</f>
        <v>#N/A</v>
      </c>
      <c r="H812" s="4" t="str">
        <f t="shared" si="1"/>
        <v>'',</v>
      </c>
      <c r="I812" s="4" t="str">
        <f>MATCH('Decision Tree Importance'!A812,'Linear Regression'!A:A,0)</f>
        <v>#N/A</v>
      </c>
    </row>
    <row r="813">
      <c r="A813" s="23"/>
      <c r="C813" s="6"/>
      <c r="D813" s="6"/>
      <c r="E813" s="8"/>
      <c r="F813" s="8"/>
      <c r="G813" s="4" t="str">
        <f>IFERROR(__xludf.DUMMYFUNCTION("RANK(D813,FILTER(D:D,F:F=F813,B:B=B813))"),"#N/A")</f>
        <v>#N/A</v>
      </c>
      <c r="H813" s="4" t="str">
        <f t="shared" si="1"/>
        <v>'',</v>
      </c>
      <c r="I813" s="4" t="str">
        <f>MATCH('Decision Tree Importance'!A813,'Linear Regression'!A:A,0)</f>
        <v>#N/A</v>
      </c>
    </row>
    <row r="814">
      <c r="A814" s="23"/>
      <c r="C814" s="6"/>
      <c r="D814" s="6"/>
      <c r="E814" s="8"/>
      <c r="F814" s="8"/>
      <c r="G814" s="4" t="str">
        <f>IFERROR(__xludf.DUMMYFUNCTION("RANK(D814,FILTER(D:D,F:F=F814,B:B=B814))"),"#N/A")</f>
        <v>#N/A</v>
      </c>
      <c r="H814" s="4" t="str">
        <f t="shared" si="1"/>
        <v>'',</v>
      </c>
      <c r="I814" s="4" t="str">
        <f>MATCH('Decision Tree Importance'!A814,'Linear Regression'!A:A,0)</f>
        <v>#N/A</v>
      </c>
    </row>
    <row r="815">
      <c r="A815" s="23"/>
      <c r="C815" s="6"/>
      <c r="D815" s="6"/>
      <c r="E815" s="8"/>
      <c r="F815" s="8"/>
      <c r="G815" s="4" t="str">
        <f>IFERROR(__xludf.DUMMYFUNCTION("RANK(D815,FILTER(D:D,F:F=F815,B:B=B815))"),"#N/A")</f>
        <v>#N/A</v>
      </c>
      <c r="H815" s="4" t="str">
        <f t="shared" si="1"/>
        <v>'',</v>
      </c>
      <c r="I815" s="4" t="str">
        <f>MATCH('Decision Tree Importance'!A815,'Linear Regression'!A:A,0)</f>
        <v>#N/A</v>
      </c>
    </row>
    <row r="816">
      <c r="A816" s="23"/>
      <c r="C816" s="6"/>
      <c r="D816" s="6"/>
      <c r="E816" s="8"/>
      <c r="F816" s="8"/>
      <c r="G816" s="4" t="str">
        <f>IFERROR(__xludf.DUMMYFUNCTION("RANK(D816,FILTER(D:D,F:F=F816,B:B=B816))"),"#N/A")</f>
        <v>#N/A</v>
      </c>
      <c r="H816" s="4" t="str">
        <f t="shared" si="1"/>
        <v>'',</v>
      </c>
      <c r="I816" s="4" t="str">
        <f>MATCH('Decision Tree Importance'!A816,'Linear Regression'!A:A,0)</f>
        <v>#N/A</v>
      </c>
    </row>
    <row r="817">
      <c r="A817" s="23"/>
      <c r="C817" s="6"/>
      <c r="D817" s="6"/>
      <c r="E817" s="8"/>
      <c r="F817" s="8"/>
      <c r="G817" s="4" t="str">
        <f>IFERROR(__xludf.DUMMYFUNCTION("RANK(D817,FILTER(D:D,F:F=F817,B:B=B817))"),"#N/A")</f>
        <v>#N/A</v>
      </c>
      <c r="H817" s="4" t="str">
        <f t="shared" si="1"/>
        <v>'',</v>
      </c>
      <c r="I817" s="4" t="str">
        <f>MATCH('Decision Tree Importance'!A817,'Linear Regression'!A:A,0)</f>
        <v>#N/A</v>
      </c>
    </row>
    <row r="818">
      <c r="A818" s="23"/>
      <c r="C818" s="6"/>
      <c r="D818" s="6"/>
      <c r="E818" s="8"/>
      <c r="F818" s="8"/>
      <c r="G818" s="4" t="str">
        <f>IFERROR(__xludf.DUMMYFUNCTION("RANK(D818,FILTER(D:D,F:F=F818,B:B=B818))"),"#N/A")</f>
        <v>#N/A</v>
      </c>
      <c r="H818" s="4" t="str">
        <f t="shared" si="1"/>
        <v>'',</v>
      </c>
      <c r="I818" s="4" t="str">
        <f>MATCH('Decision Tree Importance'!A818,'Linear Regression'!A:A,0)</f>
        <v>#N/A</v>
      </c>
    </row>
    <row r="819">
      <c r="A819" s="23"/>
      <c r="C819" s="6"/>
      <c r="D819" s="6"/>
      <c r="E819" s="8"/>
      <c r="F819" s="8"/>
      <c r="G819" s="4" t="str">
        <f>IFERROR(__xludf.DUMMYFUNCTION("RANK(D819,FILTER(D:D,F:F=F819,B:B=B819))"),"#N/A")</f>
        <v>#N/A</v>
      </c>
      <c r="H819" s="4" t="str">
        <f t="shared" si="1"/>
        <v>'',</v>
      </c>
      <c r="I819" s="4" t="str">
        <f>MATCH('Decision Tree Importance'!A819,'Linear Regression'!A:A,0)</f>
        <v>#N/A</v>
      </c>
    </row>
    <row r="820">
      <c r="A820" s="23"/>
      <c r="C820" s="6"/>
      <c r="D820" s="6"/>
      <c r="E820" s="8"/>
      <c r="F820" s="8"/>
      <c r="G820" s="4" t="str">
        <f>IFERROR(__xludf.DUMMYFUNCTION("RANK(D820,FILTER(D:D,F:F=F820,B:B=B820))"),"#N/A")</f>
        <v>#N/A</v>
      </c>
      <c r="H820" s="4" t="str">
        <f t="shared" si="1"/>
        <v>'',</v>
      </c>
      <c r="I820" s="4" t="str">
        <f>MATCH('Decision Tree Importance'!A820,'Linear Regression'!A:A,0)</f>
        <v>#N/A</v>
      </c>
    </row>
    <row r="821">
      <c r="A821" s="23"/>
      <c r="C821" s="6"/>
      <c r="D821" s="6"/>
      <c r="E821" s="8"/>
      <c r="F821" s="8"/>
      <c r="G821" s="4" t="str">
        <f>IFERROR(__xludf.DUMMYFUNCTION("RANK(D821,FILTER(D:D,F:F=F821,B:B=B821))"),"#N/A")</f>
        <v>#N/A</v>
      </c>
      <c r="H821" s="4" t="str">
        <f t="shared" si="1"/>
        <v>'',</v>
      </c>
      <c r="I821" s="4" t="str">
        <f>MATCH('Decision Tree Importance'!A821,'Linear Regression'!A:A,0)</f>
        <v>#N/A</v>
      </c>
    </row>
    <row r="822">
      <c r="A822" s="23"/>
      <c r="C822" s="6"/>
      <c r="D822" s="6"/>
      <c r="E822" s="8"/>
      <c r="F822" s="8"/>
      <c r="G822" s="4" t="str">
        <f>IFERROR(__xludf.DUMMYFUNCTION("RANK(D822,FILTER(D:D,F:F=F822,B:B=B822))"),"#N/A")</f>
        <v>#N/A</v>
      </c>
      <c r="H822" s="4" t="str">
        <f t="shared" si="1"/>
        <v>'',</v>
      </c>
      <c r="I822" s="4" t="str">
        <f>MATCH('Decision Tree Importance'!A822,'Linear Regression'!A:A,0)</f>
        <v>#N/A</v>
      </c>
    </row>
    <row r="823">
      <c r="A823" s="23"/>
      <c r="C823" s="6"/>
      <c r="D823" s="6"/>
      <c r="E823" s="8"/>
      <c r="F823" s="8"/>
      <c r="G823" s="4" t="str">
        <f>IFERROR(__xludf.DUMMYFUNCTION("RANK(D823,FILTER(D:D,F:F=F823,B:B=B823))"),"#N/A")</f>
        <v>#N/A</v>
      </c>
      <c r="H823" s="4" t="str">
        <f t="shared" si="1"/>
        <v>'',</v>
      </c>
      <c r="I823" s="4" t="str">
        <f>MATCH('Decision Tree Importance'!A823,'Linear Regression'!A:A,0)</f>
        <v>#N/A</v>
      </c>
    </row>
    <row r="824">
      <c r="A824" s="23"/>
      <c r="C824" s="6"/>
      <c r="D824" s="6"/>
      <c r="E824" s="8"/>
      <c r="F824" s="8"/>
      <c r="G824" s="4" t="str">
        <f>IFERROR(__xludf.DUMMYFUNCTION("RANK(D824,FILTER(D:D,F:F=F824,B:B=B824))"),"#N/A")</f>
        <v>#N/A</v>
      </c>
      <c r="H824" s="4" t="str">
        <f t="shared" si="1"/>
        <v>'',</v>
      </c>
      <c r="I824" s="4" t="str">
        <f>MATCH('Decision Tree Importance'!A824,'Linear Regression'!A:A,0)</f>
        <v>#N/A</v>
      </c>
    </row>
    <row r="825">
      <c r="A825" s="23"/>
      <c r="C825" s="6"/>
      <c r="D825" s="6"/>
      <c r="E825" s="8"/>
      <c r="F825" s="8"/>
      <c r="G825" s="4" t="str">
        <f>IFERROR(__xludf.DUMMYFUNCTION("RANK(D825,FILTER(D:D,F:F=F825,B:B=B825))"),"#N/A")</f>
        <v>#N/A</v>
      </c>
      <c r="H825" s="4" t="str">
        <f t="shared" si="1"/>
        <v>'',</v>
      </c>
      <c r="I825" s="4" t="str">
        <f>MATCH('Decision Tree Importance'!A825,'Linear Regression'!A:A,0)</f>
        <v>#N/A</v>
      </c>
    </row>
    <row r="826">
      <c r="A826" s="23"/>
      <c r="C826" s="6"/>
      <c r="D826" s="6"/>
      <c r="E826" s="8"/>
      <c r="F826" s="8"/>
      <c r="G826" s="4" t="str">
        <f>IFERROR(__xludf.DUMMYFUNCTION("RANK(D826,FILTER(D:D,F:F=F826,B:B=B826))"),"#N/A")</f>
        <v>#N/A</v>
      </c>
      <c r="H826" s="4" t="str">
        <f t="shared" si="1"/>
        <v>'',</v>
      </c>
      <c r="I826" s="4" t="str">
        <f>MATCH('Decision Tree Importance'!A826,'Linear Regression'!A:A,0)</f>
        <v>#N/A</v>
      </c>
    </row>
    <row r="827">
      <c r="A827" s="23"/>
      <c r="C827" s="6"/>
      <c r="D827" s="6"/>
      <c r="E827" s="8"/>
      <c r="F827" s="8"/>
      <c r="G827" s="4" t="str">
        <f>IFERROR(__xludf.DUMMYFUNCTION("RANK(D827,FILTER(D:D,F:F=F827,B:B=B827))"),"#N/A")</f>
        <v>#N/A</v>
      </c>
      <c r="H827" s="4" t="str">
        <f t="shared" si="1"/>
        <v>'',</v>
      </c>
      <c r="I827" s="4" t="str">
        <f>MATCH('Decision Tree Importance'!A827,'Linear Regression'!A:A,0)</f>
        <v>#N/A</v>
      </c>
    </row>
    <row r="828">
      <c r="A828" s="23"/>
      <c r="C828" s="6"/>
      <c r="D828" s="6"/>
      <c r="E828" s="8"/>
      <c r="F828" s="8"/>
      <c r="G828" s="4" t="str">
        <f>IFERROR(__xludf.DUMMYFUNCTION("RANK(D828,FILTER(D:D,F:F=F828,B:B=B828))"),"#N/A")</f>
        <v>#N/A</v>
      </c>
      <c r="H828" s="4" t="str">
        <f t="shared" si="1"/>
        <v>'',</v>
      </c>
      <c r="I828" s="4" t="str">
        <f>MATCH('Decision Tree Importance'!A828,'Linear Regression'!A:A,0)</f>
        <v>#N/A</v>
      </c>
    </row>
    <row r="829">
      <c r="A829" s="23"/>
      <c r="C829" s="6"/>
      <c r="D829" s="6"/>
      <c r="E829" s="8"/>
      <c r="F829" s="8"/>
      <c r="G829" s="4" t="str">
        <f>IFERROR(__xludf.DUMMYFUNCTION("RANK(D829,FILTER(D:D,F:F=F829,B:B=B829))"),"#N/A")</f>
        <v>#N/A</v>
      </c>
      <c r="H829" s="4" t="str">
        <f t="shared" si="1"/>
        <v>'',</v>
      </c>
      <c r="I829" s="4" t="str">
        <f>MATCH('Decision Tree Importance'!A829,'Linear Regression'!A:A,0)</f>
        <v>#N/A</v>
      </c>
    </row>
    <row r="830">
      <c r="A830" s="23"/>
      <c r="C830" s="6"/>
      <c r="D830" s="6"/>
      <c r="E830" s="8"/>
      <c r="F830" s="8"/>
      <c r="G830" s="4" t="str">
        <f>IFERROR(__xludf.DUMMYFUNCTION("RANK(D830,FILTER(D:D,F:F=F830,B:B=B830))"),"#N/A")</f>
        <v>#N/A</v>
      </c>
      <c r="H830" s="4" t="str">
        <f t="shared" si="1"/>
        <v>'',</v>
      </c>
      <c r="I830" s="4" t="str">
        <f>MATCH('Decision Tree Importance'!A830,'Linear Regression'!A:A,0)</f>
        <v>#N/A</v>
      </c>
    </row>
    <row r="831">
      <c r="A831" s="23"/>
      <c r="C831" s="6"/>
      <c r="D831" s="6"/>
      <c r="E831" s="8"/>
      <c r="F831" s="8"/>
      <c r="G831" s="4" t="str">
        <f>IFERROR(__xludf.DUMMYFUNCTION("RANK(D831,FILTER(D:D,F:F=F831,B:B=B831))"),"#N/A")</f>
        <v>#N/A</v>
      </c>
      <c r="H831" s="4" t="str">
        <f t="shared" si="1"/>
        <v>'',</v>
      </c>
      <c r="I831" s="4" t="str">
        <f>MATCH('Decision Tree Importance'!A831,'Linear Regression'!A:A,0)</f>
        <v>#N/A</v>
      </c>
    </row>
    <row r="832">
      <c r="A832" s="23"/>
      <c r="C832" s="6"/>
      <c r="D832" s="6"/>
      <c r="E832" s="8"/>
      <c r="F832" s="8"/>
      <c r="G832" s="4" t="str">
        <f>IFERROR(__xludf.DUMMYFUNCTION("RANK(D832,FILTER(D:D,F:F=F832,B:B=B832))"),"#N/A")</f>
        <v>#N/A</v>
      </c>
      <c r="H832" s="4" t="str">
        <f t="shared" si="1"/>
        <v>'',</v>
      </c>
      <c r="I832" s="4" t="str">
        <f>MATCH('Decision Tree Importance'!A832,'Linear Regression'!A:A,0)</f>
        <v>#N/A</v>
      </c>
    </row>
    <row r="833">
      <c r="A833" s="23"/>
      <c r="C833" s="6"/>
      <c r="D833" s="6"/>
      <c r="E833" s="8"/>
      <c r="F833" s="8"/>
      <c r="G833" s="4" t="str">
        <f>IFERROR(__xludf.DUMMYFUNCTION("RANK(D833,FILTER(D:D,F:F=F833,B:B=B833))"),"#N/A")</f>
        <v>#N/A</v>
      </c>
      <c r="H833" s="4" t="str">
        <f t="shared" si="1"/>
        <v>'',</v>
      </c>
      <c r="I833" s="4" t="str">
        <f>MATCH('Decision Tree Importance'!A833,'Linear Regression'!A:A,0)</f>
        <v>#N/A</v>
      </c>
    </row>
    <row r="834">
      <c r="A834" s="23"/>
      <c r="C834" s="6"/>
      <c r="D834" s="6"/>
      <c r="E834" s="8"/>
      <c r="F834" s="8"/>
      <c r="G834" s="4" t="str">
        <f>IFERROR(__xludf.DUMMYFUNCTION("RANK(D834,FILTER(D:D,F:F=F834,B:B=B834))"),"#N/A")</f>
        <v>#N/A</v>
      </c>
      <c r="H834" s="4" t="str">
        <f t="shared" si="1"/>
        <v>'',</v>
      </c>
      <c r="I834" s="4" t="str">
        <f>MATCH('Decision Tree Importance'!A834,'Linear Regression'!A:A,0)</f>
        <v>#N/A</v>
      </c>
    </row>
    <row r="835">
      <c r="A835" s="23"/>
      <c r="C835" s="6"/>
      <c r="D835" s="6"/>
      <c r="E835" s="8"/>
      <c r="F835" s="8"/>
      <c r="G835" s="4" t="str">
        <f>IFERROR(__xludf.DUMMYFUNCTION("RANK(D835,FILTER(D:D,F:F=F835,B:B=B835))"),"#N/A")</f>
        <v>#N/A</v>
      </c>
      <c r="H835" s="4" t="str">
        <f t="shared" si="1"/>
        <v>'',</v>
      </c>
      <c r="I835" s="4" t="str">
        <f>MATCH('Decision Tree Importance'!A835,'Linear Regression'!A:A,0)</f>
        <v>#N/A</v>
      </c>
    </row>
    <row r="836">
      <c r="A836" s="23"/>
      <c r="C836" s="6"/>
      <c r="D836" s="6"/>
      <c r="E836" s="8"/>
      <c r="F836" s="8"/>
      <c r="G836" s="4" t="str">
        <f>IFERROR(__xludf.DUMMYFUNCTION("RANK(D836,FILTER(D:D,F:F=F836,B:B=B836))"),"#N/A")</f>
        <v>#N/A</v>
      </c>
      <c r="H836" s="4" t="str">
        <f t="shared" si="1"/>
        <v>'',</v>
      </c>
      <c r="I836" s="4" t="str">
        <f>MATCH('Decision Tree Importance'!A836,'Linear Regression'!A:A,0)</f>
        <v>#N/A</v>
      </c>
    </row>
    <row r="837">
      <c r="A837" s="23"/>
      <c r="C837" s="6"/>
      <c r="D837" s="6"/>
      <c r="E837" s="8"/>
      <c r="F837" s="8"/>
      <c r="G837" s="4" t="str">
        <f>IFERROR(__xludf.DUMMYFUNCTION("RANK(D837,FILTER(D:D,F:F=F837,B:B=B837))"),"#N/A")</f>
        <v>#N/A</v>
      </c>
      <c r="H837" s="4" t="str">
        <f t="shared" si="1"/>
        <v>'',</v>
      </c>
      <c r="I837" s="4" t="str">
        <f>MATCH('Decision Tree Importance'!A837,'Linear Regression'!A:A,0)</f>
        <v>#N/A</v>
      </c>
    </row>
    <row r="838">
      <c r="A838" s="23"/>
      <c r="C838" s="6"/>
      <c r="D838" s="6"/>
      <c r="E838" s="8"/>
      <c r="F838" s="8"/>
      <c r="G838" s="4" t="str">
        <f>IFERROR(__xludf.DUMMYFUNCTION("RANK(D838,FILTER(D:D,F:F=F838,B:B=B838))"),"#N/A")</f>
        <v>#N/A</v>
      </c>
      <c r="H838" s="4" t="str">
        <f t="shared" si="1"/>
        <v>'',</v>
      </c>
      <c r="I838" s="4" t="str">
        <f>MATCH('Decision Tree Importance'!A838,'Linear Regression'!A:A,0)</f>
        <v>#N/A</v>
      </c>
    </row>
    <row r="839">
      <c r="A839" s="23"/>
      <c r="C839" s="6"/>
      <c r="D839" s="6"/>
      <c r="E839" s="8"/>
      <c r="F839" s="8"/>
      <c r="G839" s="4" t="str">
        <f>IFERROR(__xludf.DUMMYFUNCTION("RANK(D839,FILTER(D:D,F:F=F839,B:B=B839))"),"#N/A")</f>
        <v>#N/A</v>
      </c>
      <c r="H839" s="4" t="str">
        <f t="shared" si="1"/>
        <v>'',</v>
      </c>
      <c r="I839" s="4" t="str">
        <f>MATCH('Decision Tree Importance'!A839,'Linear Regression'!A:A,0)</f>
        <v>#N/A</v>
      </c>
    </row>
    <row r="840">
      <c r="A840" s="23"/>
      <c r="C840" s="6"/>
      <c r="D840" s="6"/>
      <c r="E840" s="8"/>
      <c r="F840" s="8"/>
      <c r="G840" s="4" t="str">
        <f>IFERROR(__xludf.DUMMYFUNCTION("RANK(D840,FILTER(D:D,F:F=F840,B:B=B840))"),"#N/A")</f>
        <v>#N/A</v>
      </c>
      <c r="H840" s="4" t="str">
        <f t="shared" si="1"/>
        <v>'',</v>
      </c>
      <c r="I840" s="4" t="str">
        <f>MATCH('Decision Tree Importance'!A840,'Linear Regression'!A:A,0)</f>
        <v>#N/A</v>
      </c>
    </row>
    <row r="841">
      <c r="A841" s="23"/>
      <c r="C841" s="6"/>
      <c r="D841" s="6"/>
      <c r="E841" s="8"/>
      <c r="F841" s="8"/>
      <c r="G841" s="4" t="str">
        <f>IFERROR(__xludf.DUMMYFUNCTION("RANK(D841,FILTER(D:D,F:F=F841,B:B=B841))"),"#N/A")</f>
        <v>#N/A</v>
      </c>
      <c r="H841" s="4" t="str">
        <f t="shared" si="1"/>
        <v>'',</v>
      </c>
      <c r="I841" s="4" t="str">
        <f>MATCH('Decision Tree Importance'!A841,'Linear Regression'!A:A,0)</f>
        <v>#N/A</v>
      </c>
    </row>
    <row r="842">
      <c r="A842" s="23"/>
      <c r="C842" s="6"/>
      <c r="D842" s="6"/>
      <c r="E842" s="8"/>
      <c r="F842" s="8"/>
      <c r="G842" s="4" t="str">
        <f>IFERROR(__xludf.DUMMYFUNCTION("RANK(D842,FILTER(D:D,F:F=F842,B:B=B842))"),"#N/A")</f>
        <v>#N/A</v>
      </c>
      <c r="H842" s="4" t="str">
        <f t="shared" si="1"/>
        <v>'',</v>
      </c>
      <c r="I842" s="4" t="str">
        <f>MATCH('Decision Tree Importance'!A842,'Linear Regression'!A:A,0)</f>
        <v>#N/A</v>
      </c>
    </row>
    <row r="843">
      <c r="A843" s="23"/>
      <c r="C843" s="6"/>
      <c r="D843" s="6"/>
      <c r="E843" s="8"/>
      <c r="F843" s="8"/>
      <c r="G843" s="4" t="str">
        <f>IFERROR(__xludf.DUMMYFUNCTION("RANK(D843,FILTER(D:D,F:F=F843,B:B=B843))"),"#N/A")</f>
        <v>#N/A</v>
      </c>
      <c r="H843" s="4" t="str">
        <f t="shared" si="1"/>
        <v>'',</v>
      </c>
      <c r="I843" s="4" t="str">
        <f>MATCH('Decision Tree Importance'!A843,'Linear Regression'!A:A,0)</f>
        <v>#N/A</v>
      </c>
    </row>
    <row r="844">
      <c r="A844" s="23"/>
      <c r="C844" s="6"/>
      <c r="D844" s="6"/>
      <c r="E844" s="8"/>
      <c r="F844" s="8"/>
      <c r="G844" s="4" t="str">
        <f>IFERROR(__xludf.DUMMYFUNCTION("RANK(D844,FILTER(D:D,F:F=F844,B:B=B844))"),"#N/A")</f>
        <v>#N/A</v>
      </c>
      <c r="H844" s="4" t="str">
        <f t="shared" si="1"/>
        <v>'',</v>
      </c>
      <c r="I844" s="4" t="str">
        <f>MATCH('Decision Tree Importance'!A844,'Linear Regression'!A:A,0)</f>
        <v>#N/A</v>
      </c>
    </row>
    <row r="845">
      <c r="A845" s="23"/>
      <c r="C845" s="6"/>
      <c r="D845" s="6"/>
      <c r="E845" s="8"/>
      <c r="F845" s="8"/>
      <c r="G845" s="4" t="str">
        <f>IFERROR(__xludf.DUMMYFUNCTION("RANK(D845,FILTER(D:D,F:F=F845,B:B=B845))"),"#N/A")</f>
        <v>#N/A</v>
      </c>
      <c r="H845" s="4" t="str">
        <f t="shared" si="1"/>
        <v>'',</v>
      </c>
      <c r="I845" s="4" t="str">
        <f>MATCH('Decision Tree Importance'!A845,'Linear Regression'!A:A,0)</f>
        <v>#N/A</v>
      </c>
    </row>
    <row r="846">
      <c r="A846" s="23"/>
      <c r="C846" s="6"/>
      <c r="D846" s="6"/>
      <c r="E846" s="8"/>
      <c r="F846" s="8"/>
      <c r="G846" s="4" t="str">
        <f>IFERROR(__xludf.DUMMYFUNCTION("RANK(D846,FILTER(D:D,F:F=F846,B:B=B846))"),"#N/A")</f>
        <v>#N/A</v>
      </c>
      <c r="H846" s="4" t="str">
        <f t="shared" si="1"/>
        <v>'',</v>
      </c>
      <c r="I846" s="4" t="str">
        <f>MATCH('Decision Tree Importance'!A846,'Linear Regression'!A:A,0)</f>
        <v>#N/A</v>
      </c>
    </row>
    <row r="847">
      <c r="A847" s="23"/>
      <c r="C847" s="6"/>
      <c r="D847" s="6"/>
      <c r="E847" s="8"/>
      <c r="F847" s="8"/>
      <c r="G847" s="4" t="str">
        <f>IFERROR(__xludf.DUMMYFUNCTION("RANK(D847,FILTER(D:D,F:F=F847,B:B=B847))"),"#N/A")</f>
        <v>#N/A</v>
      </c>
      <c r="H847" s="4" t="str">
        <f t="shared" si="1"/>
        <v>'',</v>
      </c>
      <c r="I847" s="4" t="str">
        <f>MATCH('Decision Tree Importance'!A847,'Linear Regression'!A:A,0)</f>
        <v>#N/A</v>
      </c>
    </row>
    <row r="848">
      <c r="A848" s="23"/>
      <c r="C848" s="6"/>
      <c r="D848" s="6"/>
      <c r="E848" s="8"/>
      <c r="F848" s="8"/>
      <c r="G848" s="4" t="str">
        <f>IFERROR(__xludf.DUMMYFUNCTION("RANK(D848,FILTER(D:D,F:F=F848,B:B=B848))"),"#N/A")</f>
        <v>#N/A</v>
      </c>
      <c r="H848" s="4" t="str">
        <f t="shared" si="1"/>
        <v>'',</v>
      </c>
      <c r="I848" s="4" t="str">
        <f>MATCH('Decision Tree Importance'!A848,'Linear Regression'!A:A,0)</f>
        <v>#N/A</v>
      </c>
    </row>
    <row r="849">
      <c r="A849" s="23"/>
      <c r="C849" s="6"/>
      <c r="D849" s="6"/>
      <c r="E849" s="8"/>
      <c r="F849" s="8"/>
      <c r="G849" s="4" t="str">
        <f>IFERROR(__xludf.DUMMYFUNCTION("RANK(D849,FILTER(D:D,F:F=F849,B:B=B849))"),"#N/A")</f>
        <v>#N/A</v>
      </c>
      <c r="H849" s="4" t="str">
        <f t="shared" si="1"/>
        <v>'',</v>
      </c>
      <c r="I849" s="4" t="str">
        <f>MATCH('Decision Tree Importance'!A849,'Linear Regression'!A:A,0)</f>
        <v>#N/A</v>
      </c>
    </row>
    <row r="850">
      <c r="A850" s="23"/>
      <c r="C850" s="6"/>
      <c r="D850" s="6"/>
      <c r="E850" s="8"/>
      <c r="F850" s="8"/>
      <c r="G850" s="4" t="str">
        <f>IFERROR(__xludf.DUMMYFUNCTION("RANK(D850,FILTER(D:D,F:F=F850,B:B=B850))"),"#N/A")</f>
        <v>#N/A</v>
      </c>
      <c r="H850" s="4" t="str">
        <f t="shared" si="1"/>
        <v>'',</v>
      </c>
      <c r="I850" s="4" t="str">
        <f>MATCH('Decision Tree Importance'!A850,'Linear Regression'!A:A,0)</f>
        <v>#N/A</v>
      </c>
    </row>
    <row r="851">
      <c r="A851" s="23"/>
      <c r="C851" s="6"/>
      <c r="D851" s="6"/>
      <c r="E851" s="8"/>
      <c r="F851" s="8"/>
      <c r="G851" s="4" t="str">
        <f>IFERROR(__xludf.DUMMYFUNCTION("RANK(D851,FILTER(D:D,F:F=F851,B:B=B851))"),"#N/A")</f>
        <v>#N/A</v>
      </c>
      <c r="H851" s="4" t="str">
        <f t="shared" si="1"/>
        <v>'',</v>
      </c>
      <c r="I851" s="4" t="str">
        <f>MATCH('Decision Tree Importance'!A851,'Linear Regression'!A:A,0)</f>
        <v>#N/A</v>
      </c>
    </row>
    <row r="852">
      <c r="A852" s="23"/>
      <c r="C852" s="6"/>
      <c r="D852" s="6"/>
      <c r="E852" s="8"/>
      <c r="F852" s="8"/>
      <c r="G852" s="4" t="str">
        <f>IFERROR(__xludf.DUMMYFUNCTION("RANK(D852,FILTER(D:D,F:F=F852,B:B=B852))"),"#N/A")</f>
        <v>#N/A</v>
      </c>
      <c r="H852" s="4" t="str">
        <f t="shared" si="1"/>
        <v>'',</v>
      </c>
      <c r="I852" s="4" t="str">
        <f>MATCH('Decision Tree Importance'!A852,'Linear Regression'!A:A,0)</f>
        <v>#N/A</v>
      </c>
    </row>
    <row r="853">
      <c r="A853" s="23"/>
      <c r="C853" s="6"/>
      <c r="D853" s="6"/>
      <c r="E853" s="8"/>
      <c r="F853" s="8"/>
      <c r="G853" s="4" t="str">
        <f>IFERROR(__xludf.DUMMYFUNCTION("RANK(D853,FILTER(D:D,F:F=F853,B:B=B853))"),"#N/A")</f>
        <v>#N/A</v>
      </c>
      <c r="H853" s="4" t="str">
        <f t="shared" si="1"/>
        <v>'',</v>
      </c>
      <c r="I853" s="4" t="str">
        <f>MATCH('Decision Tree Importance'!A853,'Linear Regression'!A:A,0)</f>
        <v>#N/A</v>
      </c>
    </row>
    <row r="854">
      <c r="A854" s="23"/>
      <c r="C854" s="6"/>
      <c r="D854" s="6"/>
      <c r="E854" s="8"/>
      <c r="F854" s="8"/>
      <c r="G854" s="4" t="str">
        <f>IFERROR(__xludf.DUMMYFUNCTION("RANK(D854,FILTER(D:D,F:F=F854,B:B=B854))"),"#N/A")</f>
        <v>#N/A</v>
      </c>
      <c r="H854" s="4" t="str">
        <f t="shared" si="1"/>
        <v>'',</v>
      </c>
      <c r="I854" s="4" t="str">
        <f>MATCH('Decision Tree Importance'!A854,'Linear Regression'!A:A,0)</f>
        <v>#N/A</v>
      </c>
    </row>
    <row r="855">
      <c r="A855" s="23"/>
      <c r="C855" s="6"/>
      <c r="D855" s="6"/>
      <c r="E855" s="8"/>
      <c r="F855" s="8"/>
      <c r="G855" s="4" t="str">
        <f>IFERROR(__xludf.DUMMYFUNCTION("RANK(D855,FILTER(D:D,F:F=F855,B:B=B855))"),"#N/A")</f>
        <v>#N/A</v>
      </c>
      <c r="H855" s="4" t="str">
        <f t="shared" si="1"/>
        <v>'',</v>
      </c>
      <c r="I855" s="4" t="str">
        <f>MATCH('Decision Tree Importance'!A855,'Linear Regression'!A:A,0)</f>
        <v>#N/A</v>
      </c>
    </row>
    <row r="856">
      <c r="A856" s="23"/>
      <c r="C856" s="6"/>
      <c r="D856" s="6"/>
      <c r="E856" s="8"/>
      <c r="F856" s="8"/>
      <c r="G856" s="4" t="str">
        <f>IFERROR(__xludf.DUMMYFUNCTION("RANK(D856,FILTER(D:D,F:F=F856,B:B=B856))"),"#N/A")</f>
        <v>#N/A</v>
      </c>
      <c r="H856" s="4" t="str">
        <f t="shared" si="1"/>
        <v>'',</v>
      </c>
      <c r="I856" s="4" t="str">
        <f>MATCH('Decision Tree Importance'!A856,'Linear Regression'!A:A,0)</f>
        <v>#N/A</v>
      </c>
    </row>
    <row r="857">
      <c r="A857" s="23"/>
      <c r="C857" s="6"/>
      <c r="D857" s="6"/>
      <c r="E857" s="8"/>
      <c r="F857" s="8"/>
      <c r="G857" s="4" t="str">
        <f>IFERROR(__xludf.DUMMYFUNCTION("RANK(D857,FILTER(D:D,F:F=F857,B:B=B857))"),"#N/A")</f>
        <v>#N/A</v>
      </c>
      <c r="H857" s="4" t="str">
        <f t="shared" si="1"/>
        <v>'',</v>
      </c>
      <c r="I857" s="4" t="str">
        <f>MATCH('Decision Tree Importance'!A857,'Linear Regression'!A:A,0)</f>
        <v>#N/A</v>
      </c>
    </row>
    <row r="858">
      <c r="A858" s="23"/>
      <c r="C858" s="6"/>
      <c r="D858" s="6"/>
      <c r="E858" s="8"/>
      <c r="F858" s="8"/>
      <c r="G858" s="4" t="str">
        <f>IFERROR(__xludf.DUMMYFUNCTION("RANK(D858,FILTER(D:D,F:F=F858,B:B=B858))"),"#N/A")</f>
        <v>#N/A</v>
      </c>
      <c r="H858" s="4" t="str">
        <f t="shared" si="1"/>
        <v>'',</v>
      </c>
      <c r="I858" s="4" t="str">
        <f>MATCH('Decision Tree Importance'!A858,'Linear Regression'!A:A,0)</f>
        <v>#N/A</v>
      </c>
    </row>
    <row r="859">
      <c r="A859" s="23"/>
      <c r="C859" s="6"/>
      <c r="D859" s="6"/>
      <c r="E859" s="8"/>
      <c r="F859" s="8"/>
      <c r="G859" s="4" t="str">
        <f>IFERROR(__xludf.DUMMYFUNCTION("RANK(D859,FILTER(D:D,F:F=F859,B:B=B859))"),"#N/A")</f>
        <v>#N/A</v>
      </c>
      <c r="H859" s="4" t="str">
        <f t="shared" si="1"/>
        <v>'',</v>
      </c>
      <c r="I859" s="4" t="str">
        <f>MATCH('Decision Tree Importance'!A859,'Linear Regression'!A:A,0)</f>
        <v>#N/A</v>
      </c>
    </row>
    <row r="860">
      <c r="A860" s="23"/>
      <c r="C860" s="6"/>
      <c r="D860" s="6"/>
      <c r="E860" s="8"/>
      <c r="F860" s="8"/>
      <c r="G860" s="4" t="str">
        <f>IFERROR(__xludf.DUMMYFUNCTION("RANK(D860,FILTER(D:D,F:F=F860,B:B=B860))"),"#N/A")</f>
        <v>#N/A</v>
      </c>
      <c r="H860" s="4" t="str">
        <f t="shared" si="1"/>
        <v>'',</v>
      </c>
      <c r="I860" s="4" t="str">
        <f>MATCH('Decision Tree Importance'!A860,'Linear Regression'!A:A,0)</f>
        <v>#N/A</v>
      </c>
    </row>
    <row r="861">
      <c r="A861" s="23"/>
      <c r="C861" s="6"/>
      <c r="D861" s="6"/>
      <c r="E861" s="8"/>
      <c r="F861" s="8"/>
      <c r="G861" s="4" t="str">
        <f>IFERROR(__xludf.DUMMYFUNCTION("RANK(D861,FILTER(D:D,F:F=F861,B:B=B861))"),"#N/A")</f>
        <v>#N/A</v>
      </c>
      <c r="H861" s="4" t="str">
        <f t="shared" si="1"/>
        <v>'',</v>
      </c>
      <c r="I861" s="4" t="str">
        <f>MATCH('Decision Tree Importance'!A861,'Linear Regression'!A:A,0)</f>
        <v>#N/A</v>
      </c>
    </row>
    <row r="862">
      <c r="A862" s="23"/>
      <c r="C862" s="6"/>
      <c r="D862" s="6"/>
      <c r="E862" s="8"/>
      <c r="F862" s="8"/>
      <c r="G862" s="4" t="str">
        <f>IFERROR(__xludf.DUMMYFUNCTION("RANK(D862,FILTER(D:D,F:F=F862,B:B=B862))"),"#N/A")</f>
        <v>#N/A</v>
      </c>
      <c r="H862" s="4" t="str">
        <f t="shared" si="1"/>
        <v>'',</v>
      </c>
      <c r="I862" s="4" t="str">
        <f>MATCH('Decision Tree Importance'!A862,'Linear Regression'!A:A,0)</f>
        <v>#N/A</v>
      </c>
    </row>
    <row r="863">
      <c r="A863" s="23"/>
      <c r="C863" s="6"/>
      <c r="D863" s="6"/>
      <c r="E863" s="8"/>
      <c r="F863" s="8"/>
      <c r="G863" s="4" t="str">
        <f>IFERROR(__xludf.DUMMYFUNCTION("RANK(D863,FILTER(D:D,F:F=F863,B:B=B863))"),"#N/A")</f>
        <v>#N/A</v>
      </c>
      <c r="H863" s="4" t="str">
        <f t="shared" si="1"/>
        <v>'',</v>
      </c>
      <c r="I863" s="4" t="str">
        <f>MATCH('Decision Tree Importance'!A863,'Linear Regression'!A:A,0)</f>
        <v>#N/A</v>
      </c>
    </row>
    <row r="864">
      <c r="A864" s="23"/>
      <c r="C864" s="6"/>
      <c r="D864" s="6"/>
      <c r="E864" s="8"/>
      <c r="F864" s="8"/>
      <c r="G864" s="4" t="str">
        <f>IFERROR(__xludf.DUMMYFUNCTION("RANK(D864,FILTER(D:D,F:F=F864,B:B=B864))"),"#N/A")</f>
        <v>#N/A</v>
      </c>
      <c r="H864" s="4" t="str">
        <f t="shared" si="1"/>
        <v>'',</v>
      </c>
      <c r="I864" s="4" t="str">
        <f>MATCH('Decision Tree Importance'!A864,'Linear Regression'!A:A,0)</f>
        <v>#N/A</v>
      </c>
    </row>
    <row r="865">
      <c r="A865" s="23"/>
      <c r="C865" s="6"/>
      <c r="D865" s="6"/>
      <c r="E865" s="8"/>
      <c r="F865" s="8"/>
      <c r="G865" s="4" t="str">
        <f>IFERROR(__xludf.DUMMYFUNCTION("RANK(D865,FILTER(D:D,F:F=F865,B:B=B865))"),"#N/A")</f>
        <v>#N/A</v>
      </c>
      <c r="H865" s="4" t="str">
        <f t="shared" si="1"/>
        <v>'',</v>
      </c>
      <c r="I865" s="4" t="str">
        <f>MATCH('Decision Tree Importance'!A865,'Linear Regression'!A:A,0)</f>
        <v>#N/A</v>
      </c>
    </row>
    <row r="866">
      <c r="A866" s="23"/>
      <c r="C866" s="6"/>
      <c r="D866" s="6"/>
      <c r="E866" s="8"/>
      <c r="F866" s="8"/>
      <c r="G866" s="4" t="str">
        <f>IFERROR(__xludf.DUMMYFUNCTION("RANK(D866,FILTER(D:D,F:F=F866,B:B=B866))"),"#N/A")</f>
        <v>#N/A</v>
      </c>
      <c r="H866" s="4" t="str">
        <f t="shared" si="1"/>
        <v>'',</v>
      </c>
      <c r="I866" s="4" t="str">
        <f>MATCH('Decision Tree Importance'!A866,'Linear Regression'!A:A,0)</f>
        <v>#N/A</v>
      </c>
    </row>
    <row r="867">
      <c r="A867" s="23"/>
      <c r="C867" s="6"/>
      <c r="D867" s="6"/>
      <c r="E867" s="8"/>
      <c r="F867" s="8"/>
      <c r="G867" s="4" t="str">
        <f>IFERROR(__xludf.DUMMYFUNCTION("RANK(D867,FILTER(D:D,F:F=F867,B:B=B867))"),"#N/A")</f>
        <v>#N/A</v>
      </c>
      <c r="H867" s="4" t="str">
        <f t="shared" si="1"/>
        <v>'',</v>
      </c>
      <c r="I867" s="4" t="str">
        <f>MATCH('Decision Tree Importance'!A867,'Linear Regression'!A:A,0)</f>
        <v>#N/A</v>
      </c>
    </row>
    <row r="868">
      <c r="A868" s="23"/>
      <c r="C868" s="6"/>
      <c r="D868" s="6"/>
      <c r="E868" s="8"/>
      <c r="F868" s="8"/>
      <c r="G868" s="4" t="str">
        <f>IFERROR(__xludf.DUMMYFUNCTION("RANK(D868,FILTER(D:D,F:F=F868,B:B=B868))"),"#N/A")</f>
        <v>#N/A</v>
      </c>
      <c r="H868" s="4" t="str">
        <f t="shared" si="1"/>
        <v>'',</v>
      </c>
      <c r="I868" s="4" t="str">
        <f>MATCH('Decision Tree Importance'!A868,'Linear Regression'!A:A,0)</f>
        <v>#N/A</v>
      </c>
    </row>
    <row r="869">
      <c r="A869" s="23"/>
      <c r="C869" s="6"/>
      <c r="D869" s="6"/>
      <c r="E869" s="8"/>
      <c r="F869" s="8"/>
      <c r="G869" s="4" t="str">
        <f>IFERROR(__xludf.DUMMYFUNCTION("RANK(D869,FILTER(D:D,F:F=F869,B:B=B869))"),"#N/A")</f>
        <v>#N/A</v>
      </c>
      <c r="H869" s="4" t="str">
        <f t="shared" si="1"/>
        <v>'',</v>
      </c>
      <c r="I869" s="4" t="str">
        <f>MATCH('Decision Tree Importance'!A869,'Linear Regression'!A:A,0)</f>
        <v>#N/A</v>
      </c>
    </row>
    <row r="870">
      <c r="A870" s="23"/>
      <c r="C870" s="6"/>
      <c r="D870" s="6"/>
      <c r="E870" s="8"/>
      <c r="F870" s="8"/>
      <c r="G870" s="4" t="str">
        <f>IFERROR(__xludf.DUMMYFUNCTION("RANK(D870,FILTER(D:D,F:F=F870,B:B=B870))"),"#N/A")</f>
        <v>#N/A</v>
      </c>
      <c r="H870" s="4" t="str">
        <f t="shared" si="1"/>
        <v>'',</v>
      </c>
      <c r="I870" s="4" t="str">
        <f>MATCH('Decision Tree Importance'!A870,'Linear Regression'!A:A,0)</f>
        <v>#N/A</v>
      </c>
    </row>
    <row r="871">
      <c r="A871" s="23"/>
      <c r="C871" s="6"/>
      <c r="D871" s="6"/>
      <c r="E871" s="8"/>
      <c r="F871" s="8"/>
      <c r="G871" s="4" t="str">
        <f>IFERROR(__xludf.DUMMYFUNCTION("RANK(D871,FILTER(D:D,F:F=F871,B:B=B871))"),"#N/A")</f>
        <v>#N/A</v>
      </c>
      <c r="H871" s="4" t="str">
        <f t="shared" si="1"/>
        <v>'',</v>
      </c>
      <c r="I871" s="4" t="str">
        <f>MATCH('Decision Tree Importance'!A871,'Linear Regression'!A:A,0)</f>
        <v>#N/A</v>
      </c>
    </row>
    <row r="872">
      <c r="A872" s="23"/>
      <c r="C872" s="6"/>
      <c r="D872" s="6"/>
      <c r="E872" s="8"/>
      <c r="F872" s="8"/>
      <c r="G872" s="4" t="str">
        <f>IFERROR(__xludf.DUMMYFUNCTION("RANK(D872,FILTER(D:D,F:F=F872,B:B=B872))"),"#N/A")</f>
        <v>#N/A</v>
      </c>
      <c r="H872" s="4" t="str">
        <f t="shared" si="1"/>
        <v>'',</v>
      </c>
      <c r="I872" s="4" t="str">
        <f>MATCH('Decision Tree Importance'!A872,'Linear Regression'!A:A,0)</f>
        <v>#N/A</v>
      </c>
    </row>
    <row r="873">
      <c r="A873" s="23"/>
      <c r="C873" s="6"/>
      <c r="D873" s="6"/>
      <c r="E873" s="8"/>
      <c r="F873" s="8"/>
      <c r="G873" s="4" t="str">
        <f>IFERROR(__xludf.DUMMYFUNCTION("RANK(D873,FILTER(D:D,F:F=F873,B:B=B873))"),"#N/A")</f>
        <v>#N/A</v>
      </c>
      <c r="H873" s="4" t="str">
        <f t="shared" si="1"/>
        <v>'',</v>
      </c>
      <c r="I873" s="4" t="str">
        <f>MATCH('Decision Tree Importance'!A873,'Linear Regression'!A:A,0)</f>
        <v>#N/A</v>
      </c>
    </row>
    <row r="874">
      <c r="A874" s="23"/>
      <c r="C874" s="6"/>
      <c r="D874" s="6"/>
      <c r="E874" s="8"/>
      <c r="F874" s="8"/>
      <c r="G874" s="4" t="str">
        <f>IFERROR(__xludf.DUMMYFUNCTION("RANK(D874,FILTER(D:D,F:F=F874,B:B=B874))"),"#N/A")</f>
        <v>#N/A</v>
      </c>
      <c r="H874" s="4" t="str">
        <f t="shared" si="1"/>
        <v>'',</v>
      </c>
      <c r="I874" s="4" t="str">
        <f>MATCH('Decision Tree Importance'!A874,'Linear Regression'!A:A,0)</f>
        <v>#N/A</v>
      </c>
    </row>
    <row r="875">
      <c r="A875" s="23"/>
      <c r="C875" s="6"/>
      <c r="D875" s="6"/>
      <c r="E875" s="8"/>
      <c r="F875" s="8"/>
      <c r="G875" s="4" t="str">
        <f>IFERROR(__xludf.DUMMYFUNCTION("RANK(D875,FILTER(D:D,F:F=F875,B:B=B875))"),"#N/A")</f>
        <v>#N/A</v>
      </c>
      <c r="H875" s="4" t="str">
        <f t="shared" si="1"/>
        <v>'',</v>
      </c>
      <c r="I875" s="4" t="str">
        <f>MATCH('Decision Tree Importance'!A875,'Linear Regression'!A:A,0)</f>
        <v>#N/A</v>
      </c>
    </row>
    <row r="876">
      <c r="A876" s="23"/>
      <c r="C876" s="6"/>
      <c r="D876" s="6"/>
      <c r="E876" s="8"/>
      <c r="F876" s="8"/>
      <c r="G876" s="4" t="str">
        <f>IFERROR(__xludf.DUMMYFUNCTION("RANK(D876,FILTER(D:D,F:F=F876,B:B=B876))"),"#N/A")</f>
        <v>#N/A</v>
      </c>
      <c r="H876" s="4" t="str">
        <f t="shared" si="1"/>
        <v>'',</v>
      </c>
      <c r="I876" s="4" t="str">
        <f>MATCH('Decision Tree Importance'!A876,'Linear Regression'!A:A,0)</f>
        <v>#N/A</v>
      </c>
    </row>
    <row r="877">
      <c r="A877" s="23"/>
      <c r="C877" s="6"/>
      <c r="D877" s="6"/>
      <c r="E877" s="8"/>
      <c r="F877" s="8"/>
      <c r="G877" s="4" t="str">
        <f>IFERROR(__xludf.DUMMYFUNCTION("RANK(D877,FILTER(D:D,F:F=F877,B:B=B877))"),"#N/A")</f>
        <v>#N/A</v>
      </c>
      <c r="H877" s="4" t="str">
        <f t="shared" si="1"/>
        <v>'',</v>
      </c>
      <c r="I877" s="4" t="str">
        <f>MATCH('Decision Tree Importance'!A877,'Linear Regression'!A:A,0)</f>
        <v>#N/A</v>
      </c>
    </row>
    <row r="878">
      <c r="A878" s="23"/>
      <c r="C878" s="6"/>
      <c r="D878" s="6"/>
      <c r="E878" s="8"/>
      <c r="F878" s="8"/>
      <c r="G878" s="4" t="str">
        <f>IFERROR(__xludf.DUMMYFUNCTION("RANK(D878,FILTER(D:D,F:F=F878,B:B=B878))"),"#N/A")</f>
        <v>#N/A</v>
      </c>
      <c r="H878" s="4" t="str">
        <f t="shared" si="1"/>
        <v>'',</v>
      </c>
      <c r="I878" s="4" t="str">
        <f>MATCH('Decision Tree Importance'!A878,'Linear Regression'!A:A,0)</f>
        <v>#N/A</v>
      </c>
    </row>
    <row r="879">
      <c r="A879" s="23"/>
      <c r="C879" s="6"/>
      <c r="D879" s="6"/>
      <c r="E879" s="8"/>
      <c r="F879" s="8"/>
      <c r="G879" s="4" t="str">
        <f>IFERROR(__xludf.DUMMYFUNCTION("RANK(D879,FILTER(D:D,F:F=F879,B:B=B879))"),"#N/A")</f>
        <v>#N/A</v>
      </c>
      <c r="H879" s="4" t="str">
        <f t="shared" si="1"/>
        <v>'',</v>
      </c>
      <c r="I879" s="4" t="str">
        <f>MATCH('Decision Tree Importance'!A879,'Linear Regression'!A:A,0)</f>
        <v>#N/A</v>
      </c>
    </row>
    <row r="880">
      <c r="A880" s="23"/>
      <c r="C880" s="6"/>
      <c r="D880" s="6"/>
      <c r="E880" s="8"/>
      <c r="F880" s="8"/>
      <c r="G880" s="4" t="str">
        <f>IFERROR(__xludf.DUMMYFUNCTION("RANK(D880,FILTER(D:D,F:F=F880,B:B=B880))"),"#N/A")</f>
        <v>#N/A</v>
      </c>
      <c r="H880" s="4" t="str">
        <f t="shared" si="1"/>
        <v>'',</v>
      </c>
      <c r="I880" s="4" t="str">
        <f>MATCH('Decision Tree Importance'!A880,'Linear Regression'!A:A,0)</f>
        <v>#N/A</v>
      </c>
    </row>
    <row r="881">
      <c r="A881" s="23"/>
      <c r="C881" s="6"/>
      <c r="D881" s="6"/>
      <c r="E881" s="8"/>
      <c r="F881" s="8"/>
      <c r="G881" s="4" t="str">
        <f>IFERROR(__xludf.DUMMYFUNCTION("RANK(D881,FILTER(D:D,F:F=F881,B:B=B881))"),"#N/A")</f>
        <v>#N/A</v>
      </c>
      <c r="H881" s="4" t="str">
        <f t="shared" si="1"/>
        <v>'',</v>
      </c>
      <c r="I881" s="4" t="str">
        <f>MATCH('Decision Tree Importance'!A881,'Linear Regression'!A:A,0)</f>
        <v>#N/A</v>
      </c>
    </row>
    <row r="882">
      <c r="A882" s="23"/>
      <c r="C882" s="6"/>
      <c r="D882" s="6"/>
      <c r="E882" s="8"/>
      <c r="F882" s="8"/>
      <c r="G882" s="4" t="str">
        <f>IFERROR(__xludf.DUMMYFUNCTION("RANK(D882,FILTER(D:D,F:F=F882,B:B=B882))"),"#N/A")</f>
        <v>#N/A</v>
      </c>
      <c r="H882" s="4" t="str">
        <f t="shared" si="1"/>
        <v>'',</v>
      </c>
      <c r="I882" s="4" t="str">
        <f>MATCH('Decision Tree Importance'!A882,'Linear Regression'!A:A,0)</f>
        <v>#N/A</v>
      </c>
    </row>
    <row r="883">
      <c r="A883" s="23"/>
      <c r="C883" s="6"/>
      <c r="D883" s="6"/>
      <c r="E883" s="8"/>
      <c r="F883" s="8"/>
      <c r="G883" s="4" t="str">
        <f>IFERROR(__xludf.DUMMYFUNCTION("RANK(D883,FILTER(D:D,F:F=F883,B:B=B883))"),"#N/A")</f>
        <v>#N/A</v>
      </c>
      <c r="H883" s="4" t="str">
        <f t="shared" si="1"/>
        <v>'',</v>
      </c>
      <c r="I883" s="4" t="str">
        <f>MATCH('Decision Tree Importance'!A883,'Linear Regression'!A:A,0)</f>
        <v>#N/A</v>
      </c>
    </row>
    <row r="884">
      <c r="A884" s="23"/>
      <c r="C884" s="6"/>
      <c r="D884" s="6"/>
      <c r="E884" s="8"/>
      <c r="F884" s="8"/>
      <c r="G884" s="4" t="str">
        <f>IFERROR(__xludf.DUMMYFUNCTION("RANK(D884,FILTER(D:D,F:F=F884,B:B=B884))"),"#N/A")</f>
        <v>#N/A</v>
      </c>
      <c r="H884" s="4" t="str">
        <f t="shared" si="1"/>
        <v>'',</v>
      </c>
      <c r="I884" s="4" t="str">
        <f>MATCH('Decision Tree Importance'!A884,'Linear Regression'!A:A,0)</f>
        <v>#N/A</v>
      </c>
    </row>
    <row r="885">
      <c r="A885" s="23"/>
      <c r="C885" s="6"/>
      <c r="D885" s="6"/>
      <c r="E885" s="8"/>
      <c r="F885" s="8"/>
      <c r="G885" s="4" t="str">
        <f>IFERROR(__xludf.DUMMYFUNCTION("RANK(D885,FILTER(D:D,F:F=F885,B:B=B885))"),"#N/A")</f>
        <v>#N/A</v>
      </c>
      <c r="H885" s="4" t="str">
        <f t="shared" si="1"/>
        <v>'',</v>
      </c>
      <c r="I885" s="4" t="str">
        <f>MATCH('Decision Tree Importance'!A885,'Linear Regression'!A:A,0)</f>
        <v>#N/A</v>
      </c>
    </row>
    <row r="886">
      <c r="A886" s="23"/>
      <c r="C886" s="6"/>
      <c r="D886" s="6"/>
      <c r="E886" s="8"/>
      <c r="F886" s="8"/>
      <c r="G886" s="4" t="str">
        <f>IFERROR(__xludf.DUMMYFUNCTION("RANK(D886,FILTER(D:D,F:F=F886,B:B=B886))"),"#N/A")</f>
        <v>#N/A</v>
      </c>
      <c r="H886" s="4" t="str">
        <f t="shared" si="1"/>
        <v>'',</v>
      </c>
      <c r="I886" s="4" t="str">
        <f>MATCH('Decision Tree Importance'!A886,'Linear Regression'!A:A,0)</f>
        <v>#N/A</v>
      </c>
    </row>
    <row r="887">
      <c r="A887" s="23"/>
      <c r="C887" s="6"/>
      <c r="D887" s="6"/>
      <c r="E887" s="8"/>
      <c r="F887" s="8"/>
      <c r="G887" s="4" t="str">
        <f>IFERROR(__xludf.DUMMYFUNCTION("RANK(D887,FILTER(D:D,F:F=F887,B:B=B887))"),"#N/A")</f>
        <v>#N/A</v>
      </c>
      <c r="H887" s="4" t="str">
        <f t="shared" si="1"/>
        <v>'',</v>
      </c>
      <c r="I887" s="4" t="str">
        <f>MATCH('Decision Tree Importance'!A887,'Linear Regression'!A:A,0)</f>
        <v>#N/A</v>
      </c>
    </row>
    <row r="888">
      <c r="A888" s="23"/>
      <c r="C888" s="6"/>
      <c r="D888" s="6"/>
      <c r="E888" s="8"/>
      <c r="F888" s="8"/>
      <c r="G888" s="4" t="str">
        <f>IFERROR(__xludf.DUMMYFUNCTION("RANK(D888,FILTER(D:D,F:F=F888,B:B=B888))"),"#N/A")</f>
        <v>#N/A</v>
      </c>
      <c r="H888" s="4" t="str">
        <f t="shared" si="1"/>
        <v>'',</v>
      </c>
      <c r="I888" s="4" t="str">
        <f>MATCH('Decision Tree Importance'!A888,'Linear Regression'!A:A,0)</f>
        <v>#N/A</v>
      </c>
    </row>
    <row r="889">
      <c r="A889" s="23"/>
      <c r="C889" s="6"/>
      <c r="D889" s="6"/>
      <c r="E889" s="8"/>
      <c r="F889" s="8"/>
      <c r="G889" s="4" t="str">
        <f>IFERROR(__xludf.DUMMYFUNCTION("RANK(D889,FILTER(D:D,F:F=F889,B:B=B889))"),"#N/A")</f>
        <v>#N/A</v>
      </c>
      <c r="H889" s="4" t="str">
        <f t="shared" si="1"/>
        <v>'',</v>
      </c>
      <c r="I889" s="4" t="str">
        <f>MATCH('Decision Tree Importance'!A889,'Linear Regression'!A:A,0)</f>
        <v>#N/A</v>
      </c>
    </row>
    <row r="890">
      <c r="A890" s="23"/>
      <c r="C890" s="6"/>
      <c r="D890" s="6"/>
      <c r="E890" s="8"/>
      <c r="F890" s="8"/>
      <c r="G890" s="4" t="str">
        <f>IFERROR(__xludf.DUMMYFUNCTION("RANK(D890,FILTER(D:D,F:F=F890,B:B=B890))"),"#N/A")</f>
        <v>#N/A</v>
      </c>
      <c r="H890" s="4" t="str">
        <f t="shared" si="1"/>
        <v>'',</v>
      </c>
      <c r="I890" s="4" t="str">
        <f>MATCH('Decision Tree Importance'!A890,'Linear Regression'!A:A,0)</f>
        <v>#N/A</v>
      </c>
    </row>
    <row r="891">
      <c r="A891" s="23"/>
      <c r="C891" s="6"/>
      <c r="D891" s="6"/>
      <c r="E891" s="8"/>
      <c r="F891" s="8"/>
      <c r="G891" s="4" t="str">
        <f>IFERROR(__xludf.DUMMYFUNCTION("RANK(D891,FILTER(D:D,F:F=F891,B:B=B891))"),"#N/A")</f>
        <v>#N/A</v>
      </c>
      <c r="H891" s="4" t="str">
        <f t="shared" si="1"/>
        <v>'',</v>
      </c>
      <c r="I891" s="4" t="str">
        <f>MATCH('Decision Tree Importance'!A891,'Linear Regression'!A:A,0)</f>
        <v>#N/A</v>
      </c>
    </row>
    <row r="892">
      <c r="A892" s="23"/>
      <c r="C892" s="6"/>
      <c r="D892" s="6"/>
      <c r="E892" s="8"/>
      <c r="F892" s="8"/>
      <c r="G892" s="4" t="str">
        <f>IFERROR(__xludf.DUMMYFUNCTION("RANK(D892,FILTER(D:D,F:F=F892,B:B=B892))"),"#N/A")</f>
        <v>#N/A</v>
      </c>
      <c r="H892" s="4" t="str">
        <f t="shared" si="1"/>
        <v>'',</v>
      </c>
      <c r="I892" s="4" t="str">
        <f>MATCH('Decision Tree Importance'!A892,'Linear Regression'!A:A,0)</f>
        <v>#N/A</v>
      </c>
    </row>
    <row r="893">
      <c r="A893" s="23"/>
      <c r="C893" s="6"/>
      <c r="D893" s="6"/>
      <c r="E893" s="8"/>
      <c r="F893" s="8"/>
      <c r="G893" s="4" t="str">
        <f>IFERROR(__xludf.DUMMYFUNCTION("RANK(D893,FILTER(D:D,F:F=F893,B:B=B893))"),"#N/A")</f>
        <v>#N/A</v>
      </c>
      <c r="H893" s="4" t="str">
        <f t="shared" si="1"/>
        <v>'',</v>
      </c>
      <c r="I893" s="4" t="str">
        <f>MATCH('Decision Tree Importance'!A893,'Linear Regression'!A:A,0)</f>
        <v>#N/A</v>
      </c>
    </row>
    <row r="894">
      <c r="A894" s="23"/>
      <c r="C894" s="6"/>
      <c r="D894" s="6"/>
      <c r="E894" s="8"/>
      <c r="F894" s="8"/>
      <c r="G894" s="4" t="str">
        <f>IFERROR(__xludf.DUMMYFUNCTION("RANK(D894,FILTER(D:D,F:F=F894,B:B=B894))"),"#N/A")</f>
        <v>#N/A</v>
      </c>
      <c r="H894" s="4" t="str">
        <f t="shared" si="1"/>
        <v>'',</v>
      </c>
      <c r="I894" s="4" t="str">
        <f>MATCH('Decision Tree Importance'!A894,'Linear Regression'!A:A,0)</f>
        <v>#N/A</v>
      </c>
    </row>
    <row r="895">
      <c r="A895" s="23"/>
      <c r="C895" s="6"/>
      <c r="D895" s="6"/>
      <c r="E895" s="8"/>
      <c r="F895" s="8"/>
      <c r="G895" s="4" t="str">
        <f>IFERROR(__xludf.DUMMYFUNCTION("RANK(D895,FILTER(D:D,F:F=F895,B:B=B895))"),"#N/A")</f>
        <v>#N/A</v>
      </c>
      <c r="H895" s="4" t="str">
        <f t="shared" si="1"/>
        <v>'',</v>
      </c>
      <c r="I895" s="4" t="str">
        <f>MATCH('Decision Tree Importance'!A895,'Linear Regression'!A:A,0)</f>
        <v>#N/A</v>
      </c>
    </row>
    <row r="896">
      <c r="A896" s="23"/>
      <c r="C896" s="6"/>
      <c r="D896" s="6"/>
      <c r="E896" s="8"/>
      <c r="F896" s="8"/>
      <c r="G896" s="4" t="str">
        <f>IFERROR(__xludf.DUMMYFUNCTION("RANK(D896,FILTER(D:D,F:F=F896,B:B=B896))"),"#N/A")</f>
        <v>#N/A</v>
      </c>
      <c r="H896" s="4" t="str">
        <f t="shared" si="1"/>
        <v>'',</v>
      </c>
      <c r="I896" s="4" t="str">
        <f>MATCH('Decision Tree Importance'!A896,'Linear Regression'!A:A,0)</f>
        <v>#N/A</v>
      </c>
    </row>
    <row r="897">
      <c r="A897" s="23"/>
      <c r="C897" s="6"/>
      <c r="D897" s="6"/>
      <c r="E897" s="8"/>
      <c r="F897" s="8"/>
      <c r="G897" s="4" t="str">
        <f>IFERROR(__xludf.DUMMYFUNCTION("RANK(D897,FILTER(D:D,F:F=F897,B:B=B897))"),"#N/A")</f>
        <v>#N/A</v>
      </c>
      <c r="H897" s="4" t="str">
        <f t="shared" si="1"/>
        <v>'',</v>
      </c>
      <c r="I897" s="4" t="str">
        <f>MATCH('Decision Tree Importance'!A897,'Linear Regression'!A:A,0)</f>
        <v>#N/A</v>
      </c>
    </row>
    <row r="898">
      <c r="A898" s="23"/>
      <c r="C898" s="6"/>
      <c r="D898" s="6"/>
      <c r="E898" s="8"/>
      <c r="F898" s="8"/>
      <c r="G898" s="4" t="str">
        <f>IFERROR(__xludf.DUMMYFUNCTION("RANK(D898,FILTER(D:D,F:F=F898,B:B=B898))"),"#N/A")</f>
        <v>#N/A</v>
      </c>
      <c r="H898" s="4" t="str">
        <f t="shared" si="1"/>
        <v>'',</v>
      </c>
      <c r="I898" s="4" t="str">
        <f>MATCH('Decision Tree Importance'!A898,'Linear Regression'!A:A,0)</f>
        <v>#N/A</v>
      </c>
    </row>
    <row r="899">
      <c r="A899" s="23"/>
      <c r="C899" s="6"/>
      <c r="D899" s="6"/>
      <c r="E899" s="8"/>
      <c r="F899" s="8"/>
      <c r="G899" s="4" t="str">
        <f>IFERROR(__xludf.DUMMYFUNCTION("RANK(D899,FILTER(D:D,F:F=F899,B:B=B899))"),"#N/A")</f>
        <v>#N/A</v>
      </c>
      <c r="H899" s="4" t="str">
        <f t="shared" si="1"/>
        <v>'',</v>
      </c>
      <c r="I899" s="4" t="str">
        <f>MATCH('Decision Tree Importance'!A899,'Linear Regression'!A:A,0)</f>
        <v>#N/A</v>
      </c>
    </row>
    <row r="900">
      <c r="A900" s="23"/>
      <c r="C900" s="6"/>
      <c r="D900" s="6"/>
      <c r="E900" s="8"/>
      <c r="F900" s="8"/>
      <c r="G900" s="4" t="str">
        <f>IFERROR(__xludf.DUMMYFUNCTION("RANK(D900,FILTER(D:D,F:F=F900,B:B=B900))"),"#N/A")</f>
        <v>#N/A</v>
      </c>
      <c r="H900" s="4" t="str">
        <f t="shared" si="1"/>
        <v>'',</v>
      </c>
      <c r="I900" s="4" t="str">
        <f>MATCH('Decision Tree Importance'!A900,'Linear Regression'!A:A,0)</f>
        <v>#N/A</v>
      </c>
    </row>
    <row r="901">
      <c r="A901" s="23"/>
      <c r="C901" s="6"/>
      <c r="D901" s="6"/>
      <c r="E901" s="8"/>
      <c r="F901" s="8"/>
      <c r="G901" s="4" t="str">
        <f>IFERROR(__xludf.DUMMYFUNCTION("RANK(D901,FILTER(D:D,F:F=F901,B:B=B901))"),"#N/A")</f>
        <v>#N/A</v>
      </c>
      <c r="H901" s="4" t="str">
        <f t="shared" si="1"/>
        <v>'',</v>
      </c>
      <c r="I901" s="4" t="str">
        <f>MATCH('Decision Tree Importance'!A901,'Linear Regression'!A:A,0)</f>
        <v>#N/A</v>
      </c>
    </row>
    <row r="902">
      <c r="A902" s="23"/>
      <c r="C902" s="6"/>
      <c r="D902" s="6"/>
      <c r="E902" s="8"/>
      <c r="F902" s="8"/>
      <c r="G902" s="4" t="str">
        <f>IFERROR(__xludf.DUMMYFUNCTION("RANK(D902,FILTER(D:D,F:F=F902,B:B=B902))"),"#N/A")</f>
        <v>#N/A</v>
      </c>
      <c r="H902" s="4" t="str">
        <f t="shared" si="1"/>
        <v>'',</v>
      </c>
      <c r="I902" s="4" t="str">
        <f>MATCH('Decision Tree Importance'!A902,'Linear Regression'!A:A,0)</f>
        <v>#N/A</v>
      </c>
    </row>
    <row r="903">
      <c r="A903" s="23"/>
      <c r="C903" s="6"/>
      <c r="D903" s="6"/>
      <c r="E903" s="8"/>
      <c r="F903" s="8"/>
      <c r="G903" s="4" t="str">
        <f>IFERROR(__xludf.DUMMYFUNCTION("RANK(D903,FILTER(D:D,F:F=F903,B:B=B903))"),"#N/A")</f>
        <v>#N/A</v>
      </c>
      <c r="H903" s="4" t="str">
        <f t="shared" si="1"/>
        <v>'',</v>
      </c>
      <c r="I903" s="4" t="str">
        <f>MATCH('Decision Tree Importance'!A903,'Linear Regression'!A:A,0)</f>
        <v>#N/A</v>
      </c>
    </row>
    <row r="904">
      <c r="A904" s="23"/>
      <c r="C904" s="6"/>
      <c r="D904" s="6"/>
      <c r="E904" s="8"/>
      <c r="F904" s="8"/>
      <c r="G904" s="4" t="str">
        <f>IFERROR(__xludf.DUMMYFUNCTION("RANK(D904,FILTER(D:D,F:F=F904,B:B=B904))"),"#N/A")</f>
        <v>#N/A</v>
      </c>
      <c r="H904" s="4" t="str">
        <f t="shared" si="1"/>
        <v>'',</v>
      </c>
      <c r="I904" s="4" t="str">
        <f>MATCH('Decision Tree Importance'!A904,'Linear Regression'!A:A,0)</f>
        <v>#N/A</v>
      </c>
    </row>
    <row r="905">
      <c r="A905" s="23"/>
      <c r="C905" s="6"/>
      <c r="D905" s="6"/>
      <c r="E905" s="8"/>
      <c r="F905" s="8"/>
      <c r="G905" s="4" t="str">
        <f>IFERROR(__xludf.DUMMYFUNCTION("RANK(D905,FILTER(D:D,F:F=F905,B:B=B905))"),"#N/A")</f>
        <v>#N/A</v>
      </c>
      <c r="H905" s="4" t="str">
        <f t="shared" si="1"/>
        <v>'',</v>
      </c>
      <c r="I905" s="4" t="str">
        <f>MATCH('Decision Tree Importance'!A905,'Linear Regression'!A:A,0)</f>
        <v>#N/A</v>
      </c>
    </row>
    <row r="906">
      <c r="A906" s="23"/>
      <c r="C906" s="6"/>
      <c r="D906" s="6"/>
      <c r="E906" s="8"/>
      <c r="F906" s="8"/>
      <c r="G906" s="4" t="str">
        <f>IFERROR(__xludf.DUMMYFUNCTION("RANK(D906,FILTER(D:D,F:F=F906,B:B=B906))"),"#N/A")</f>
        <v>#N/A</v>
      </c>
      <c r="H906" s="4" t="str">
        <f t="shared" si="1"/>
        <v>'',</v>
      </c>
      <c r="I906" s="4" t="str">
        <f>MATCH('Decision Tree Importance'!A906,'Linear Regression'!A:A,0)</f>
        <v>#N/A</v>
      </c>
    </row>
    <row r="907">
      <c r="A907" s="23"/>
      <c r="C907" s="6"/>
      <c r="D907" s="6"/>
      <c r="E907" s="8"/>
      <c r="F907" s="8"/>
      <c r="G907" s="4" t="str">
        <f>IFERROR(__xludf.DUMMYFUNCTION("RANK(D907,FILTER(D:D,F:F=F907,B:B=B907))"),"#N/A")</f>
        <v>#N/A</v>
      </c>
      <c r="H907" s="4" t="str">
        <f t="shared" si="1"/>
        <v>'',</v>
      </c>
      <c r="I907" s="4" t="str">
        <f>MATCH('Decision Tree Importance'!A907,'Linear Regression'!A:A,0)</f>
        <v>#N/A</v>
      </c>
    </row>
    <row r="908">
      <c r="A908" s="23"/>
      <c r="C908" s="6"/>
      <c r="D908" s="6"/>
      <c r="E908" s="8"/>
      <c r="F908" s="8"/>
      <c r="G908" s="4" t="str">
        <f>IFERROR(__xludf.DUMMYFUNCTION("RANK(D908,FILTER(D:D,F:F=F908,B:B=B908))"),"#N/A")</f>
        <v>#N/A</v>
      </c>
      <c r="H908" s="4" t="str">
        <f t="shared" si="1"/>
        <v>'',</v>
      </c>
      <c r="I908" s="4" t="str">
        <f>MATCH('Decision Tree Importance'!A908,'Linear Regression'!A:A,0)</f>
        <v>#N/A</v>
      </c>
    </row>
    <row r="909">
      <c r="A909" s="23"/>
      <c r="C909" s="6"/>
      <c r="D909" s="6"/>
      <c r="E909" s="8"/>
      <c r="F909" s="8"/>
      <c r="G909" s="4" t="str">
        <f>IFERROR(__xludf.DUMMYFUNCTION("RANK(D909,FILTER(D:D,F:F=F909,B:B=B909))"),"#N/A")</f>
        <v>#N/A</v>
      </c>
      <c r="H909" s="4" t="str">
        <f t="shared" si="1"/>
        <v>'',</v>
      </c>
      <c r="I909" s="4" t="str">
        <f>MATCH('Decision Tree Importance'!A909,'Linear Regression'!A:A,0)</f>
        <v>#N/A</v>
      </c>
    </row>
    <row r="910">
      <c r="A910" s="23"/>
      <c r="C910" s="6"/>
      <c r="D910" s="6"/>
      <c r="E910" s="8"/>
      <c r="F910" s="8"/>
      <c r="G910" s="4" t="str">
        <f>IFERROR(__xludf.DUMMYFUNCTION("RANK(D910,FILTER(D:D,F:F=F910,B:B=B910))"),"#N/A")</f>
        <v>#N/A</v>
      </c>
      <c r="H910" s="4" t="str">
        <f t="shared" si="1"/>
        <v>'',</v>
      </c>
      <c r="I910" s="4" t="str">
        <f>MATCH('Decision Tree Importance'!A910,'Linear Regression'!A:A,0)</f>
        <v>#N/A</v>
      </c>
    </row>
    <row r="911">
      <c r="A911" s="23"/>
      <c r="C911" s="6"/>
      <c r="D911" s="6"/>
      <c r="E911" s="8"/>
      <c r="F911" s="8"/>
      <c r="G911" s="4" t="str">
        <f>IFERROR(__xludf.DUMMYFUNCTION("RANK(D911,FILTER(D:D,F:F=F911,B:B=B911))"),"#N/A")</f>
        <v>#N/A</v>
      </c>
      <c r="H911" s="4" t="str">
        <f t="shared" si="1"/>
        <v>'',</v>
      </c>
      <c r="I911" s="4" t="str">
        <f>MATCH('Decision Tree Importance'!A911,'Linear Regression'!A:A,0)</f>
        <v>#N/A</v>
      </c>
    </row>
    <row r="912">
      <c r="A912" s="23"/>
      <c r="C912" s="6"/>
      <c r="D912" s="6"/>
      <c r="E912" s="8"/>
      <c r="F912" s="8"/>
      <c r="G912" s="4" t="str">
        <f>IFERROR(__xludf.DUMMYFUNCTION("RANK(D912,FILTER(D:D,F:F=F912,B:B=B912))"),"#N/A")</f>
        <v>#N/A</v>
      </c>
      <c r="H912" s="4" t="str">
        <f t="shared" si="1"/>
        <v>'',</v>
      </c>
      <c r="I912" s="4" t="str">
        <f>MATCH('Decision Tree Importance'!A912,'Linear Regression'!A:A,0)</f>
        <v>#N/A</v>
      </c>
    </row>
    <row r="913">
      <c r="A913" s="23"/>
      <c r="C913" s="6"/>
      <c r="D913" s="6"/>
      <c r="E913" s="8"/>
      <c r="F913" s="8"/>
      <c r="G913" s="4" t="str">
        <f>IFERROR(__xludf.DUMMYFUNCTION("RANK(D913,FILTER(D:D,F:F=F913,B:B=B913))"),"#N/A")</f>
        <v>#N/A</v>
      </c>
      <c r="H913" s="4" t="str">
        <f t="shared" si="1"/>
        <v>'',</v>
      </c>
      <c r="I913" s="4" t="str">
        <f>MATCH('Decision Tree Importance'!A913,'Linear Regression'!A:A,0)</f>
        <v>#N/A</v>
      </c>
    </row>
    <row r="914">
      <c r="A914" s="23"/>
      <c r="C914" s="6"/>
      <c r="D914" s="6"/>
      <c r="E914" s="8"/>
      <c r="F914" s="8"/>
      <c r="G914" s="4" t="str">
        <f>IFERROR(__xludf.DUMMYFUNCTION("RANK(D914,FILTER(D:D,F:F=F914,B:B=B914))"),"#N/A")</f>
        <v>#N/A</v>
      </c>
      <c r="H914" s="4" t="str">
        <f t="shared" si="1"/>
        <v>'',</v>
      </c>
      <c r="I914" s="4" t="str">
        <f>MATCH('Decision Tree Importance'!A914,'Linear Regression'!A:A,0)</f>
        <v>#N/A</v>
      </c>
    </row>
    <row r="915">
      <c r="A915" s="23"/>
      <c r="C915" s="6"/>
      <c r="D915" s="6"/>
      <c r="E915" s="8"/>
      <c r="F915" s="8"/>
      <c r="G915" s="4" t="str">
        <f>IFERROR(__xludf.DUMMYFUNCTION("RANK(D915,FILTER(D:D,F:F=F915,B:B=B915))"),"#N/A")</f>
        <v>#N/A</v>
      </c>
      <c r="H915" s="4" t="str">
        <f t="shared" si="1"/>
        <v>'',</v>
      </c>
      <c r="I915" s="4" t="str">
        <f>MATCH('Decision Tree Importance'!A915,'Linear Regression'!A:A,0)</f>
        <v>#N/A</v>
      </c>
    </row>
    <row r="916">
      <c r="A916" s="23"/>
      <c r="C916" s="6"/>
      <c r="D916" s="6"/>
      <c r="E916" s="8"/>
      <c r="F916" s="8"/>
      <c r="G916" s="4" t="str">
        <f>IFERROR(__xludf.DUMMYFUNCTION("RANK(D916,FILTER(D:D,F:F=F916,B:B=B916))"),"#N/A")</f>
        <v>#N/A</v>
      </c>
      <c r="H916" s="4" t="str">
        <f t="shared" si="1"/>
        <v>'',</v>
      </c>
      <c r="I916" s="4" t="str">
        <f>MATCH('Decision Tree Importance'!A916,'Linear Regression'!A:A,0)</f>
        <v>#N/A</v>
      </c>
    </row>
    <row r="917">
      <c r="A917" s="23"/>
      <c r="C917" s="6"/>
      <c r="D917" s="6"/>
      <c r="E917" s="8"/>
      <c r="F917" s="8"/>
      <c r="G917" s="4" t="str">
        <f>IFERROR(__xludf.DUMMYFUNCTION("RANK(D917,FILTER(D:D,F:F=F917,B:B=B917))"),"#N/A")</f>
        <v>#N/A</v>
      </c>
      <c r="H917" s="4" t="str">
        <f t="shared" si="1"/>
        <v>'',</v>
      </c>
      <c r="I917" s="4" t="str">
        <f>MATCH('Decision Tree Importance'!A917,'Linear Regression'!A:A,0)</f>
        <v>#N/A</v>
      </c>
    </row>
    <row r="918">
      <c r="A918" s="23"/>
      <c r="C918" s="6"/>
      <c r="D918" s="6"/>
      <c r="E918" s="8"/>
      <c r="F918" s="8"/>
      <c r="G918" s="4" t="str">
        <f>IFERROR(__xludf.DUMMYFUNCTION("RANK(D918,FILTER(D:D,F:F=F918,B:B=B918))"),"#N/A")</f>
        <v>#N/A</v>
      </c>
      <c r="H918" s="4" t="str">
        <f t="shared" si="1"/>
        <v>'',</v>
      </c>
      <c r="I918" s="4" t="str">
        <f>MATCH('Decision Tree Importance'!A918,'Linear Regression'!A:A,0)</f>
        <v>#N/A</v>
      </c>
    </row>
    <row r="919">
      <c r="A919" s="23"/>
      <c r="C919" s="6"/>
      <c r="D919" s="6"/>
      <c r="E919" s="8"/>
      <c r="F919" s="8"/>
      <c r="G919" s="4" t="str">
        <f>IFERROR(__xludf.DUMMYFUNCTION("RANK(D919,FILTER(D:D,F:F=F919,B:B=B919))"),"#N/A")</f>
        <v>#N/A</v>
      </c>
      <c r="H919" s="4" t="str">
        <f t="shared" si="1"/>
        <v>'',</v>
      </c>
      <c r="I919" s="4" t="str">
        <f>MATCH('Decision Tree Importance'!A919,'Linear Regression'!A:A,0)</f>
        <v>#N/A</v>
      </c>
    </row>
    <row r="920">
      <c r="A920" s="23"/>
      <c r="C920" s="6"/>
      <c r="D920" s="6"/>
      <c r="E920" s="8"/>
      <c r="F920" s="8"/>
      <c r="G920" s="4" t="str">
        <f>IFERROR(__xludf.DUMMYFUNCTION("RANK(D920,FILTER(D:D,F:F=F920,B:B=B920))"),"#N/A")</f>
        <v>#N/A</v>
      </c>
      <c r="H920" s="4" t="str">
        <f t="shared" si="1"/>
        <v>'',</v>
      </c>
      <c r="I920" s="4" t="str">
        <f>MATCH('Decision Tree Importance'!A920,'Linear Regression'!A:A,0)</f>
        <v>#N/A</v>
      </c>
    </row>
    <row r="921">
      <c r="A921" s="23"/>
      <c r="C921" s="6"/>
      <c r="D921" s="6"/>
      <c r="E921" s="8"/>
      <c r="F921" s="8"/>
      <c r="G921" s="4" t="str">
        <f>IFERROR(__xludf.DUMMYFUNCTION("RANK(D921,FILTER(D:D,F:F=F921,B:B=B921))"),"#N/A")</f>
        <v>#N/A</v>
      </c>
      <c r="H921" s="4" t="str">
        <f t="shared" si="1"/>
        <v>'',</v>
      </c>
      <c r="I921" s="4" t="str">
        <f>MATCH('Decision Tree Importance'!A921,'Linear Regression'!A:A,0)</f>
        <v>#N/A</v>
      </c>
    </row>
    <row r="922">
      <c r="A922" s="23"/>
      <c r="C922" s="6"/>
      <c r="D922" s="6"/>
      <c r="E922" s="8"/>
      <c r="F922" s="8"/>
      <c r="G922" s="4" t="str">
        <f>IFERROR(__xludf.DUMMYFUNCTION("RANK(D922,FILTER(D:D,F:F=F922,B:B=B922))"),"#N/A")</f>
        <v>#N/A</v>
      </c>
      <c r="H922" s="4" t="str">
        <f t="shared" si="1"/>
        <v>'',</v>
      </c>
      <c r="I922" s="4" t="str">
        <f>MATCH('Decision Tree Importance'!A922,'Linear Regression'!A:A,0)</f>
        <v>#N/A</v>
      </c>
    </row>
    <row r="923">
      <c r="A923" s="23"/>
      <c r="C923" s="6"/>
      <c r="D923" s="6"/>
      <c r="E923" s="8"/>
      <c r="F923" s="8"/>
      <c r="G923" s="4" t="str">
        <f>IFERROR(__xludf.DUMMYFUNCTION("RANK(D923,FILTER(D:D,F:F=F923,B:B=B923))"),"#N/A")</f>
        <v>#N/A</v>
      </c>
      <c r="H923" s="4" t="str">
        <f t="shared" si="1"/>
        <v>'',</v>
      </c>
      <c r="I923" s="4" t="str">
        <f>MATCH('Decision Tree Importance'!A923,'Linear Regression'!A:A,0)</f>
        <v>#N/A</v>
      </c>
    </row>
    <row r="924">
      <c r="A924" s="23"/>
      <c r="C924" s="6"/>
      <c r="D924" s="6"/>
      <c r="E924" s="8"/>
      <c r="F924" s="8"/>
      <c r="G924" s="4" t="str">
        <f>IFERROR(__xludf.DUMMYFUNCTION("RANK(D924,FILTER(D:D,F:F=F924,B:B=B924))"),"#N/A")</f>
        <v>#N/A</v>
      </c>
      <c r="H924" s="4" t="str">
        <f t="shared" si="1"/>
        <v>'',</v>
      </c>
      <c r="I924" s="4" t="str">
        <f>MATCH('Decision Tree Importance'!A924,'Linear Regression'!A:A,0)</f>
        <v>#N/A</v>
      </c>
    </row>
    <row r="925">
      <c r="A925" s="23"/>
      <c r="C925" s="6"/>
      <c r="D925" s="6"/>
      <c r="E925" s="8"/>
      <c r="F925" s="8"/>
      <c r="G925" s="4" t="str">
        <f>IFERROR(__xludf.DUMMYFUNCTION("RANK(D925,FILTER(D:D,F:F=F925,B:B=B925))"),"#N/A")</f>
        <v>#N/A</v>
      </c>
      <c r="H925" s="4" t="str">
        <f t="shared" si="1"/>
        <v>'',</v>
      </c>
      <c r="I925" s="4" t="str">
        <f>MATCH('Decision Tree Importance'!A925,'Linear Regression'!A:A,0)</f>
        <v>#N/A</v>
      </c>
    </row>
    <row r="926">
      <c r="A926" s="23"/>
      <c r="C926" s="6"/>
      <c r="D926" s="6"/>
      <c r="E926" s="8"/>
      <c r="F926" s="8"/>
      <c r="G926" s="4" t="str">
        <f>IFERROR(__xludf.DUMMYFUNCTION("RANK(D926,FILTER(D:D,F:F=F926,B:B=B926))"),"#N/A")</f>
        <v>#N/A</v>
      </c>
      <c r="H926" s="4" t="str">
        <f t="shared" si="1"/>
        <v>'',</v>
      </c>
      <c r="I926" s="4" t="str">
        <f>MATCH('Decision Tree Importance'!A926,'Linear Regression'!A:A,0)</f>
        <v>#N/A</v>
      </c>
    </row>
    <row r="927">
      <c r="A927" s="23"/>
      <c r="C927" s="6"/>
      <c r="D927" s="6"/>
      <c r="E927" s="8"/>
      <c r="F927" s="8"/>
      <c r="G927" s="4" t="str">
        <f>IFERROR(__xludf.DUMMYFUNCTION("RANK(D927,FILTER(D:D,F:F=F927,B:B=B927))"),"#N/A")</f>
        <v>#N/A</v>
      </c>
      <c r="H927" s="4" t="str">
        <f t="shared" si="1"/>
        <v>'',</v>
      </c>
      <c r="I927" s="4" t="str">
        <f>MATCH('Decision Tree Importance'!A927,'Linear Regression'!A:A,0)</f>
        <v>#N/A</v>
      </c>
    </row>
    <row r="928">
      <c r="A928" s="23"/>
      <c r="C928" s="6"/>
      <c r="D928" s="6"/>
      <c r="E928" s="8"/>
      <c r="F928" s="8"/>
      <c r="G928" s="4" t="str">
        <f>IFERROR(__xludf.DUMMYFUNCTION("RANK(D928,FILTER(D:D,F:F=F928,B:B=B928))"),"#N/A")</f>
        <v>#N/A</v>
      </c>
      <c r="H928" s="4" t="str">
        <f t="shared" si="1"/>
        <v>'',</v>
      </c>
      <c r="I928" s="4" t="str">
        <f>MATCH('Decision Tree Importance'!A928,'Linear Regression'!A:A,0)</f>
        <v>#N/A</v>
      </c>
    </row>
    <row r="929">
      <c r="A929" s="23"/>
      <c r="C929" s="6"/>
      <c r="D929" s="6"/>
      <c r="E929" s="8"/>
      <c r="F929" s="8"/>
      <c r="G929" s="4" t="str">
        <f>IFERROR(__xludf.DUMMYFUNCTION("RANK(D929,FILTER(D:D,F:F=F929,B:B=B929))"),"#N/A")</f>
        <v>#N/A</v>
      </c>
      <c r="H929" s="4" t="str">
        <f t="shared" si="1"/>
        <v>'',</v>
      </c>
      <c r="I929" s="4" t="str">
        <f>MATCH('Decision Tree Importance'!A929,'Linear Regression'!A:A,0)</f>
        <v>#N/A</v>
      </c>
    </row>
    <row r="930">
      <c r="A930" s="23"/>
      <c r="C930" s="6"/>
      <c r="D930" s="6"/>
      <c r="E930" s="8"/>
      <c r="F930" s="8"/>
      <c r="G930" s="4" t="str">
        <f>IFERROR(__xludf.DUMMYFUNCTION("RANK(D930,FILTER(D:D,F:F=F930,B:B=B930))"),"#N/A")</f>
        <v>#N/A</v>
      </c>
      <c r="H930" s="4" t="str">
        <f t="shared" si="1"/>
        <v>'',</v>
      </c>
      <c r="I930" s="4" t="str">
        <f>MATCH('Decision Tree Importance'!A930,'Linear Regression'!A:A,0)</f>
        <v>#N/A</v>
      </c>
    </row>
    <row r="931">
      <c r="A931" s="23"/>
      <c r="C931" s="6"/>
      <c r="D931" s="6"/>
      <c r="E931" s="8"/>
      <c r="F931" s="8"/>
      <c r="G931" s="4" t="str">
        <f>IFERROR(__xludf.DUMMYFUNCTION("RANK(D931,FILTER(D:D,F:F=F931,B:B=B931))"),"#N/A")</f>
        <v>#N/A</v>
      </c>
      <c r="H931" s="4" t="str">
        <f t="shared" si="1"/>
        <v>'',</v>
      </c>
      <c r="I931" s="4" t="str">
        <f>MATCH('Decision Tree Importance'!A931,'Linear Regression'!A:A,0)</f>
        <v>#N/A</v>
      </c>
    </row>
    <row r="932">
      <c r="A932" s="23"/>
      <c r="C932" s="6"/>
      <c r="D932" s="6"/>
      <c r="E932" s="8"/>
      <c r="F932" s="8"/>
      <c r="G932" s="4" t="str">
        <f>IFERROR(__xludf.DUMMYFUNCTION("RANK(D932,FILTER(D:D,F:F=F932,B:B=B932))"),"#N/A")</f>
        <v>#N/A</v>
      </c>
      <c r="H932" s="4" t="str">
        <f t="shared" si="1"/>
        <v>'',</v>
      </c>
      <c r="I932" s="4" t="str">
        <f>MATCH('Decision Tree Importance'!A932,'Linear Regression'!A:A,0)</f>
        <v>#N/A</v>
      </c>
    </row>
    <row r="933">
      <c r="A933" s="23"/>
      <c r="C933" s="6"/>
      <c r="D933" s="6"/>
      <c r="E933" s="8"/>
      <c r="F933" s="8"/>
      <c r="G933" s="4" t="str">
        <f>IFERROR(__xludf.DUMMYFUNCTION("RANK(D933,FILTER(D:D,F:F=F933,B:B=B933))"),"#N/A")</f>
        <v>#N/A</v>
      </c>
      <c r="H933" s="4" t="str">
        <f t="shared" si="1"/>
        <v>'',</v>
      </c>
      <c r="I933" s="4" t="str">
        <f>MATCH('Decision Tree Importance'!A933,'Linear Regression'!A:A,0)</f>
        <v>#N/A</v>
      </c>
    </row>
    <row r="934">
      <c r="A934" s="23"/>
      <c r="C934" s="6"/>
      <c r="D934" s="6"/>
      <c r="E934" s="8"/>
      <c r="F934" s="8"/>
      <c r="G934" s="4" t="str">
        <f>IFERROR(__xludf.DUMMYFUNCTION("RANK(D934,FILTER(D:D,F:F=F934,B:B=B934))"),"#N/A")</f>
        <v>#N/A</v>
      </c>
      <c r="H934" s="4" t="str">
        <f t="shared" si="1"/>
        <v>'',</v>
      </c>
      <c r="I934" s="4" t="str">
        <f>MATCH('Decision Tree Importance'!A934,'Linear Regression'!A:A,0)</f>
        <v>#N/A</v>
      </c>
    </row>
    <row r="935">
      <c r="A935" s="23"/>
      <c r="C935" s="6"/>
      <c r="D935" s="6"/>
      <c r="E935" s="8"/>
      <c r="F935" s="8"/>
      <c r="G935" s="4" t="str">
        <f>IFERROR(__xludf.DUMMYFUNCTION("RANK(D935,FILTER(D:D,F:F=F935,B:B=B935))"),"#N/A")</f>
        <v>#N/A</v>
      </c>
      <c r="H935" s="4" t="str">
        <f t="shared" si="1"/>
        <v>'',</v>
      </c>
      <c r="I935" s="4" t="str">
        <f>MATCH('Decision Tree Importance'!A935,'Linear Regression'!A:A,0)</f>
        <v>#N/A</v>
      </c>
    </row>
    <row r="936">
      <c r="A936" s="23"/>
      <c r="C936" s="6"/>
      <c r="D936" s="6"/>
      <c r="E936" s="8"/>
      <c r="F936" s="8"/>
      <c r="G936" s="4" t="str">
        <f>IFERROR(__xludf.DUMMYFUNCTION("RANK(D936,FILTER(D:D,F:F=F936,B:B=B936))"),"#N/A")</f>
        <v>#N/A</v>
      </c>
      <c r="H936" s="4" t="str">
        <f t="shared" si="1"/>
        <v>'',</v>
      </c>
      <c r="I936" s="4" t="str">
        <f>MATCH('Decision Tree Importance'!A936,'Linear Regression'!A:A,0)</f>
        <v>#N/A</v>
      </c>
    </row>
    <row r="937">
      <c r="A937" s="23"/>
      <c r="C937" s="6"/>
      <c r="D937" s="6"/>
      <c r="E937" s="8"/>
      <c r="F937" s="8"/>
      <c r="G937" s="4" t="str">
        <f>IFERROR(__xludf.DUMMYFUNCTION("RANK(D937,FILTER(D:D,F:F=F937,B:B=B937))"),"#N/A")</f>
        <v>#N/A</v>
      </c>
      <c r="H937" s="4" t="str">
        <f t="shared" si="1"/>
        <v>'',</v>
      </c>
      <c r="I937" s="4" t="str">
        <f>MATCH('Decision Tree Importance'!A937,'Linear Regression'!A:A,0)</f>
        <v>#N/A</v>
      </c>
    </row>
    <row r="938">
      <c r="A938" s="23"/>
      <c r="C938" s="6"/>
      <c r="D938" s="6"/>
      <c r="E938" s="8"/>
      <c r="F938" s="8"/>
      <c r="G938" s="4" t="str">
        <f>IFERROR(__xludf.DUMMYFUNCTION("RANK(D938,FILTER(D:D,F:F=F938,B:B=B938))"),"#N/A")</f>
        <v>#N/A</v>
      </c>
      <c r="H938" s="4" t="str">
        <f t="shared" si="1"/>
        <v>'',</v>
      </c>
      <c r="I938" s="4" t="str">
        <f>MATCH('Decision Tree Importance'!A938,'Linear Regression'!A:A,0)</f>
        <v>#N/A</v>
      </c>
    </row>
    <row r="939">
      <c r="A939" s="23"/>
      <c r="C939" s="6"/>
      <c r="D939" s="6"/>
      <c r="E939" s="8"/>
      <c r="F939" s="8"/>
      <c r="G939" s="4" t="str">
        <f>IFERROR(__xludf.DUMMYFUNCTION("RANK(D939,FILTER(D:D,F:F=F939,B:B=B939))"),"#N/A")</f>
        <v>#N/A</v>
      </c>
      <c r="H939" s="4" t="str">
        <f t="shared" si="1"/>
        <v>'',</v>
      </c>
      <c r="I939" s="4" t="str">
        <f>MATCH('Decision Tree Importance'!A939,'Linear Regression'!A:A,0)</f>
        <v>#N/A</v>
      </c>
    </row>
    <row r="940">
      <c r="A940" s="23"/>
      <c r="C940" s="6"/>
      <c r="D940" s="6"/>
      <c r="E940" s="8"/>
      <c r="F940" s="8"/>
      <c r="G940" s="4" t="str">
        <f>IFERROR(__xludf.DUMMYFUNCTION("RANK(D940,FILTER(D:D,F:F=F940,B:B=B940))"),"#N/A")</f>
        <v>#N/A</v>
      </c>
      <c r="H940" s="4" t="str">
        <f t="shared" si="1"/>
        <v>'',</v>
      </c>
      <c r="I940" s="4" t="str">
        <f>MATCH('Decision Tree Importance'!A940,'Linear Regression'!A:A,0)</f>
        <v>#N/A</v>
      </c>
    </row>
    <row r="941">
      <c r="A941" s="23"/>
      <c r="C941" s="6"/>
      <c r="D941" s="6"/>
      <c r="E941" s="8"/>
      <c r="F941" s="8"/>
      <c r="G941" s="4" t="str">
        <f>IFERROR(__xludf.DUMMYFUNCTION("RANK(D941,FILTER(D:D,F:F=F941,B:B=B941))"),"#N/A")</f>
        <v>#N/A</v>
      </c>
      <c r="H941" s="4" t="str">
        <f t="shared" si="1"/>
        <v>'',</v>
      </c>
      <c r="I941" s="4" t="str">
        <f>MATCH('Decision Tree Importance'!A941,'Linear Regression'!A:A,0)</f>
        <v>#N/A</v>
      </c>
    </row>
    <row r="942">
      <c r="A942" s="23"/>
      <c r="C942" s="6"/>
      <c r="D942" s="6"/>
      <c r="E942" s="8"/>
      <c r="F942" s="8"/>
      <c r="G942" s="4" t="str">
        <f>IFERROR(__xludf.DUMMYFUNCTION("RANK(D942,FILTER(D:D,F:F=F942,B:B=B942))"),"#N/A")</f>
        <v>#N/A</v>
      </c>
      <c r="H942" s="4" t="str">
        <f t="shared" si="1"/>
        <v>'',</v>
      </c>
      <c r="I942" s="4" t="str">
        <f>MATCH('Decision Tree Importance'!A942,'Linear Regression'!A:A,0)</f>
        <v>#N/A</v>
      </c>
    </row>
    <row r="943">
      <c r="A943" s="23"/>
      <c r="C943" s="6"/>
      <c r="D943" s="6"/>
      <c r="E943" s="8"/>
      <c r="F943" s="8"/>
      <c r="G943" s="4" t="str">
        <f>IFERROR(__xludf.DUMMYFUNCTION("RANK(D943,FILTER(D:D,F:F=F943,B:B=B943))"),"#N/A")</f>
        <v>#N/A</v>
      </c>
      <c r="H943" s="4" t="str">
        <f t="shared" si="1"/>
        <v>'',</v>
      </c>
      <c r="I943" s="4" t="str">
        <f>MATCH('Decision Tree Importance'!A943,'Linear Regression'!A:A,0)</f>
        <v>#N/A</v>
      </c>
    </row>
    <row r="944">
      <c r="A944" s="23"/>
      <c r="C944" s="6"/>
      <c r="D944" s="6"/>
      <c r="E944" s="8"/>
      <c r="F944" s="8"/>
      <c r="G944" s="4" t="str">
        <f>IFERROR(__xludf.DUMMYFUNCTION("RANK(D944,FILTER(D:D,F:F=F944,B:B=B944))"),"#N/A")</f>
        <v>#N/A</v>
      </c>
      <c r="H944" s="4" t="str">
        <f t="shared" si="1"/>
        <v>'',</v>
      </c>
      <c r="I944" s="4" t="str">
        <f>MATCH('Decision Tree Importance'!A944,'Linear Regression'!A:A,0)</f>
        <v>#N/A</v>
      </c>
    </row>
    <row r="945">
      <c r="A945" s="23"/>
      <c r="C945" s="6"/>
      <c r="D945" s="6"/>
      <c r="E945" s="8"/>
      <c r="F945" s="8"/>
      <c r="G945" s="4" t="str">
        <f>IFERROR(__xludf.DUMMYFUNCTION("RANK(D945,FILTER(D:D,F:F=F945,B:B=B945))"),"#N/A")</f>
        <v>#N/A</v>
      </c>
      <c r="H945" s="4" t="str">
        <f t="shared" si="1"/>
        <v>'',</v>
      </c>
      <c r="I945" s="4" t="str">
        <f>MATCH('Decision Tree Importance'!A945,'Linear Regression'!A:A,0)</f>
        <v>#N/A</v>
      </c>
    </row>
    <row r="946">
      <c r="A946" s="23"/>
      <c r="C946" s="6"/>
      <c r="D946" s="6"/>
      <c r="E946" s="8"/>
      <c r="F946" s="8"/>
      <c r="G946" s="4" t="str">
        <f>IFERROR(__xludf.DUMMYFUNCTION("RANK(D946,FILTER(D:D,F:F=F946,B:B=B946))"),"#N/A")</f>
        <v>#N/A</v>
      </c>
      <c r="H946" s="4" t="str">
        <f t="shared" si="1"/>
        <v>'',</v>
      </c>
      <c r="I946" s="4" t="str">
        <f>MATCH('Decision Tree Importance'!A946,'Linear Regression'!A:A,0)</f>
        <v>#N/A</v>
      </c>
    </row>
    <row r="947">
      <c r="A947" s="23"/>
      <c r="C947" s="6"/>
      <c r="D947" s="6"/>
      <c r="E947" s="8"/>
      <c r="F947" s="8"/>
      <c r="G947" s="4" t="str">
        <f>IFERROR(__xludf.DUMMYFUNCTION("RANK(D947,FILTER(D:D,F:F=F947,B:B=B947))"),"#N/A")</f>
        <v>#N/A</v>
      </c>
      <c r="H947" s="4" t="str">
        <f t="shared" si="1"/>
        <v>'',</v>
      </c>
      <c r="I947" s="4" t="str">
        <f>MATCH('Decision Tree Importance'!A947,'Linear Regression'!A:A,0)</f>
        <v>#N/A</v>
      </c>
    </row>
    <row r="948">
      <c r="A948" s="23"/>
      <c r="C948" s="6"/>
      <c r="D948" s="6"/>
      <c r="E948" s="8"/>
      <c r="F948" s="8"/>
      <c r="G948" s="4" t="str">
        <f>IFERROR(__xludf.DUMMYFUNCTION("RANK(D948,FILTER(D:D,F:F=F948,B:B=B948))"),"#N/A")</f>
        <v>#N/A</v>
      </c>
      <c r="H948" s="4" t="str">
        <f t="shared" si="1"/>
        <v>'',</v>
      </c>
      <c r="I948" s="4" t="str">
        <f>MATCH('Decision Tree Importance'!A948,'Linear Regression'!A:A,0)</f>
        <v>#N/A</v>
      </c>
    </row>
    <row r="949">
      <c r="A949" s="23"/>
      <c r="C949" s="6"/>
      <c r="D949" s="6"/>
      <c r="E949" s="8"/>
      <c r="F949" s="8"/>
      <c r="G949" s="4" t="str">
        <f>IFERROR(__xludf.DUMMYFUNCTION("RANK(D949,FILTER(D:D,F:F=F949,B:B=B949))"),"#N/A")</f>
        <v>#N/A</v>
      </c>
      <c r="H949" s="4" t="str">
        <f t="shared" si="1"/>
        <v>'',</v>
      </c>
      <c r="I949" s="4" t="str">
        <f>MATCH('Decision Tree Importance'!A949,'Linear Regression'!A:A,0)</f>
        <v>#N/A</v>
      </c>
    </row>
    <row r="950">
      <c r="A950" s="23"/>
      <c r="C950" s="6"/>
      <c r="D950" s="6"/>
      <c r="E950" s="8"/>
      <c r="F950" s="8"/>
      <c r="G950" s="4" t="str">
        <f>IFERROR(__xludf.DUMMYFUNCTION("RANK(D950,FILTER(D:D,F:F=F950,B:B=B950))"),"#N/A")</f>
        <v>#N/A</v>
      </c>
      <c r="H950" s="4" t="str">
        <f t="shared" si="1"/>
        <v>'',</v>
      </c>
      <c r="I950" s="4" t="str">
        <f>MATCH('Decision Tree Importance'!A950,'Linear Regression'!A:A,0)</f>
        <v>#N/A</v>
      </c>
    </row>
    <row r="951">
      <c r="A951" s="23"/>
      <c r="C951" s="6"/>
      <c r="D951" s="6"/>
      <c r="E951" s="8"/>
      <c r="F951" s="8"/>
      <c r="G951" s="4" t="str">
        <f>IFERROR(__xludf.DUMMYFUNCTION("RANK(D951,FILTER(D:D,F:F=F951,B:B=B951))"),"#N/A")</f>
        <v>#N/A</v>
      </c>
      <c r="H951" s="4" t="str">
        <f t="shared" si="1"/>
        <v>'',</v>
      </c>
      <c r="I951" s="4" t="str">
        <f>MATCH('Decision Tree Importance'!A951,'Linear Regression'!A:A,0)</f>
        <v>#N/A</v>
      </c>
    </row>
    <row r="952">
      <c r="A952" s="23"/>
      <c r="C952" s="6"/>
      <c r="D952" s="6"/>
      <c r="E952" s="8"/>
      <c r="F952" s="8"/>
      <c r="G952" s="4" t="str">
        <f>IFERROR(__xludf.DUMMYFUNCTION("RANK(D952,FILTER(D:D,F:F=F952,B:B=B952))"),"#N/A")</f>
        <v>#N/A</v>
      </c>
      <c r="H952" s="4" t="str">
        <f t="shared" si="1"/>
        <v>'',</v>
      </c>
      <c r="I952" s="4" t="str">
        <f>MATCH('Decision Tree Importance'!A952,'Linear Regression'!A:A,0)</f>
        <v>#N/A</v>
      </c>
    </row>
    <row r="953">
      <c r="A953" s="23"/>
      <c r="C953" s="6"/>
      <c r="D953" s="6"/>
      <c r="E953" s="8"/>
      <c r="F953" s="8"/>
      <c r="G953" s="4" t="str">
        <f>IFERROR(__xludf.DUMMYFUNCTION("RANK(D953,FILTER(D:D,F:F=F953,B:B=B953))"),"#N/A")</f>
        <v>#N/A</v>
      </c>
      <c r="H953" s="4" t="str">
        <f t="shared" si="1"/>
        <v>'',</v>
      </c>
      <c r="I953" s="4" t="str">
        <f>MATCH('Decision Tree Importance'!A953,'Linear Regression'!A:A,0)</f>
        <v>#N/A</v>
      </c>
    </row>
    <row r="954">
      <c r="A954" s="23"/>
      <c r="C954" s="6"/>
      <c r="D954" s="6"/>
      <c r="E954" s="8"/>
      <c r="F954" s="8"/>
      <c r="G954" s="4" t="str">
        <f>IFERROR(__xludf.DUMMYFUNCTION("RANK(D954,FILTER(D:D,F:F=F954,B:B=B954))"),"#N/A")</f>
        <v>#N/A</v>
      </c>
      <c r="H954" s="4" t="str">
        <f t="shared" si="1"/>
        <v>'',</v>
      </c>
      <c r="I954" s="4" t="str">
        <f>MATCH('Decision Tree Importance'!A954,'Linear Regression'!A:A,0)</f>
        <v>#N/A</v>
      </c>
    </row>
    <row r="955">
      <c r="A955" s="23"/>
      <c r="C955" s="6"/>
      <c r="D955" s="6"/>
      <c r="E955" s="8"/>
      <c r="F955" s="8"/>
      <c r="G955" s="4" t="str">
        <f>IFERROR(__xludf.DUMMYFUNCTION("RANK(D955,FILTER(D:D,F:F=F955,B:B=B955))"),"#N/A")</f>
        <v>#N/A</v>
      </c>
      <c r="H955" s="4" t="str">
        <f t="shared" si="1"/>
        <v>'',</v>
      </c>
      <c r="I955" s="4" t="str">
        <f>MATCH('Decision Tree Importance'!A955,'Linear Regression'!A:A,0)</f>
        <v>#N/A</v>
      </c>
    </row>
    <row r="956">
      <c r="A956" s="23"/>
      <c r="C956" s="6"/>
      <c r="D956" s="6"/>
      <c r="E956" s="8"/>
      <c r="F956" s="8"/>
      <c r="G956" s="4" t="str">
        <f>IFERROR(__xludf.DUMMYFUNCTION("RANK(D956,FILTER(D:D,F:F=F956,B:B=B956))"),"#N/A")</f>
        <v>#N/A</v>
      </c>
      <c r="H956" s="4" t="str">
        <f t="shared" si="1"/>
        <v>'',</v>
      </c>
      <c r="I956" s="4" t="str">
        <f>MATCH('Decision Tree Importance'!A956,'Linear Regression'!A:A,0)</f>
        <v>#N/A</v>
      </c>
    </row>
    <row r="957">
      <c r="A957" s="23"/>
      <c r="C957" s="6"/>
      <c r="D957" s="6"/>
      <c r="E957" s="8"/>
      <c r="F957" s="8"/>
      <c r="G957" s="4" t="str">
        <f>IFERROR(__xludf.DUMMYFUNCTION("RANK(D957,FILTER(D:D,F:F=F957,B:B=B957))"),"#N/A")</f>
        <v>#N/A</v>
      </c>
      <c r="H957" s="4" t="str">
        <f t="shared" si="1"/>
        <v>'',</v>
      </c>
      <c r="I957" s="4" t="str">
        <f>MATCH('Decision Tree Importance'!A957,'Linear Regression'!A:A,0)</f>
        <v>#N/A</v>
      </c>
    </row>
    <row r="958">
      <c r="A958" s="23"/>
      <c r="C958" s="6"/>
      <c r="D958" s="6"/>
      <c r="E958" s="8"/>
      <c r="F958" s="8"/>
      <c r="G958" s="4" t="str">
        <f>IFERROR(__xludf.DUMMYFUNCTION("RANK(D958,FILTER(D:D,F:F=F958,B:B=B958))"),"#N/A")</f>
        <v>#N/A</v>
      </c>
      <c r="H958" s="4" t="str">
        <f t="shared" si="1"/>
        <v>'',</v>
      </c>
      <c r="I958" s="4" t="str">
        <f>MATCH('Decision Tree Importance'!A958,'Linear Regression'!A:A,0)</f>
        <v>#N/A</v>
      </c>
    </row>
    <row r="959">
      <c r="A959" s="23"/>
      <c r="C959" s="6"/>
      <c r="D959" s="6"/>
      <c r="E959" s="8"/>
      <c r="F959" s="8"/>
      <c r="G959" s="4" t="str">
        <f>IFERROR(__xludf.DUMMYFUNCTION("RANK(D959,FILTER(D:D,F:F=F959,B:B=B959))"),"#N/A")</f>
        <v>#N/A</v>
      </c>
      <c r="H959" s="4" t="str">
        <f t="shared" si="1"/>
        <v>'',</v>
      </c>
      <c r="I959" s="4" t="str">
        <f>MATCH('Decision Tree Importance'!A959,'Linear Regression'!A:A,0)</f>
        <v>#N/A</v>
      </c>
    </row>
    <row r="960">
      <c r="A960" s="23"/>
      <c r="C960" s="6"/>
      <c r="D960" s="6"/>
      <c r="E960" s="8"/>
      <c r="F960" s="8"/>
      <c r="G960" s="4" t="str">
        <f>IFERROR(__xludf.DUMMYFUNCTION("RANK(D960,FILTER(D:D,F:F=F960,B:B=B960))"),"#N/A")</f>
        <v>#N/A</v>
      </c>
      <c r="H960" s="4" t="str">
        <f t="shared" si="1"/>
        <v>'',</v>
      </c>
      <c r="I960" s="4" t="str">
        <f>MATCH('Decision Tree Importance'!A960,'Linear Regression'!A:A,0)</f>
        <v>#N/A</v>
      </c>
    </row>
    <row r="961">
      <c r="A961" s="23"/>
      <c r="C961" s="6"/>
      <c r="D961" s="6"/>
      <c r="E961" s="8"/>
      <c r="F961" s="8"/>
      <c r="G961" s="4" t="str">
        <f>IFERROR(__xludf.DUMMYFUNCTION("RANK(D961,FILTER(D:D,F:F=F961,B:B=B961))"),"#N/A")</f>
        <v>#N/A</v>
      </c>
      <c r="H961" s="4" t="str">
        <f t="shared" si="1"/>
        <v>'',</v>
      </c>
      <c r="I961" s="4" t="str">
        <f>MATCH('Decision Tree Importance'!A961,'Linear Regression'!A:A,0)</f>
        <v>#N/A</v>
      </c>
    </row>
    <row r="962">
      <c r="A962" s="23"/>
      <c r="C962" s="6"/>
      <c r="D962" s="6"/>
      <c r="E962" s="8"/>
      <c r="F962" s="8"/>
      <c r="G962" s="4" t="str">
        <f>IFERROR(__xludf.DUMMYFUNCTION("RANK(D962,FILTER(D:D,F:F=F962,B:B=B962))"),"#N/A")</f>
        <v>#N/A</v>
      </c>
      <c r="H962" s="4" t="str">
        <f t="shared" si="1"/>
        <v>'',</v>
      </c>
      <c r="I962" s="4" t="str">
        <f>MATCH('Decision Tree Importance'!A962,'Linear Regression'!A:A,0)</f>
        <v>#N/A</v>
      </c>
    </row>
    <row r="963">
      <c r="A963" s="23"/>
      <c r="C963" s="6"/>
      <c r="D963" s="6"/>
      <c r="E963" s="8"/>
      <c r="F963" s="8"/>
      <c r="G963" s="4" t="str">
        <f>IFERROR(__xludf.DUMMYFUNCTION("RANK(D963,FILTER(D:D,F:F=F963,B:B=B963))"),"#N/A")</f>
        <v>#N/A</v>
      </c>
      <c r="H963" s="4" t="str">
        <f t="shared" si="1"/>
        <v>'',</v>
      </c>
      <c r="I963" s="4" t="str">
        <f>MATCH('Decision Tree Importance'!A963,'Linear Regression'!A:A,0)</f>
        <v>#N/A</v>
      </c>
    </row>
    <row r="964">
      <c r="A964" s="23"/>
      <c r="C964" s="6"/>
      <c r="D964" s="6"/>
      <c r="E964" s="8"/>
      <c r="F964" s="8"/>
      <c r="G964" s="4" t="str">
        <f>IFERROR(__xludf.DUMMYFUNCTION("RANK(D964,FILTER(D:D,F:F=F964,B:B=B964))"),"#N/A")</f>
        <v>#N/A</v>
      </c>
      <c r="H964" s="4" t="str">
        <f t="shared" si="1"/>
        <v>'',</v>
      </c>
      <c r="I964" s="4" t="str">
        <f>MATCH('Decision Tree Importance'!A964,'Linear Regression'!A:A,0)</f>
        <v>#N/A</v>
      </c>
    </row>
    <row r="965">
      <c r="A965" s="23"/>
      <c r="C965" s="6"/>
      <c r="D965" s="6"/>
      <c r="E965" s="8"/>
      <c r="F965" s="8"/>
      <c r="G965" s="4" t="str">
        <f>IFERROR(__xludf.DUMMYFUNCTION("RANK(D965,FILTER(D:D,F:F=F965,B:B=B965))"),"#N/A")</f>
        <v>#N/A</v>
      </c>
      <c r="H965" s="4" t="str">
        <f t="shared" si="1"/>
        <v>'',</v>
      </c>
      <c r="I965" s="4" t="str">
        <f>MATCH('Decision Tree Importance'!A965,'Linear Regression'!A:A,0)</f>
        <v>#N/A</v>
      </c>
    </row>
    <row r="966">
      <c r="A966" s="23"/>
      <c r="C966" s="6"/>
      <c r="D966" s="6"/>
      <c r="E966" s="8"/>
      <c r="F966" s="8"/>
      <c r="G966" s="4" t="str">
        <f>IFERROR(__xludf.DUMMYFUNCTION("RANK(D966,FILTER(D:D,F:F=F966,B:B=B966))"),"#N/A")</f>
        <v>#N/A</v>
      </c>
      <c r="H966" s="4" t="str">
        <f t="shared" si="1"/>
        <v>'',</v>
      </c>
      <c r="I966" s="4" t="str">
        <f>MATCH('Decision Tree Importance'!A966,'Linear Regression'!A:A,0)</f>
        <v>#N/A</v>
      </c>
    </row>
    <row r="967">
      <c r="A967" s="23"/>
      <c r="C967" s="6"/>
      <c r="D967" s="6"/>
      <c r="E967" s="8"/>
      <c r="F967" s="8"/>
      <c r="G967" s="4" t="str">
        <f>IFERROR(__xludf.DUMMYFUNCTION("RANK(D967,FILTER(D:D,F:F=F967,B:B=B967))"),"#N/A")</f>
        <v>#N/A</v>
      </c>
      <c r="H967" s="4" t="str">
        <f t="shared" si="1"/>
        <v>'',</v>
      </c>
      <c r="I967" s="4" t="str">
        <f>MATCH('Decision Tree Importance'!A967,'Linear Regression'!A:A,0)</f>
        <v>#N/A</v>
      </c>
    </row>
    <row r="968">
      <c r="A968" s="23"/>
      <c r="C968" s="6"/>
      <c r="D968" s="6"/>
      <c r="E968" s="8"/>
      <c r="F968" s="8"/>
      <c r="G968" s="4" t="str">
        <f>IFERROR(__xludf.DUMMYFUNCTION("RANK(D968,FILTER(D:D,F:F=F968,B:B=B968))"),"#N/A")</f>
        <v>#N/A</v>
      </c>
      <c r="H968" s="4" t="str">
        <f t="shared" si="1"/>
        <v>'',</v>
      </c>
      <c r="I968" s="4" t="str">
        <f>MATCH('Decision Tree Importance'!A968,'Linear Regression'!A:A,0)</f>
        <v>#N/A</v>
      </c>
    </row>
    <row r="969">
      <c r="A969" s="23"/>
      <c r="C969" s="6"/>
      <c r="D969" s="6"/>
      <c r="E969" s="8"/>
      <c r="F969" s="8"/>
      <c r="G969" s="4" t="str">
        <f>IFERROR(__xludf.DUMMYFUNCTION("RANK(D969,FILTER(D:D,F:F=F969,B:B=B969))"),"#N/A")</f>
        <v>#N/A</v>
      </c>
      <c r="H969" s="4" t="str">
        <f t="shared" si="1"/>
        <v>'',</v>
      </c>
      <c r="I969" s="4" t="str">
        <f>MATCH('Decision Tree Importance'!A969,'Linear Regression'!A:A,0)</f>
        <v>#N/A</v>
      </c>
    </row>
    <row r="970">
      <c r="A970" s="23"/>
      <c r="C970" s="6"/>
      <c r="D970" s="6"/>
      <c r="E970" s="8"/>
      <c r="F970" s="8"/>
      <c r="G970" s="4" t="str">
        <f>IFERROR(__xludf.DUMMYFUNCTION("RANK(D970,FILTER(D:D,F:F=F970,B:B=B970))"),"#N/A")</f>
        <v>#N/A</v>
      </c>
      <c r="H970" s="4" t="str">
        <f t="shared" si="1"/>
        <v>'',</v>
      </c>
      <c r="I970" s="4" t="str">
        <f>MATCH('Decision Tree Importance'!A970,'Linear Regression'!A:A,0)</f>
        <v>#N/A</v>
      </c>
    </row>
    <row r="971">
      <c r="A971" s="23"/>
      <c r="C971" s="6"/>
      <c r="D971" s="6"/>
      <c r="E971" s="8"/>
      <c r="F971" s="8"/>
      <c r="G971" s="4" t="str">
        <f>IFERROR(__xludf.DUMMYFUNCTION("RANK(D971,FILTER(D:D,F:F=F971,B:B=B971))"),"#N/A")</f>
        <v>#N/A</v>
      </c>
      <c r="H971" s="4" t="str">
        <f t="shared" si="1"/>
        <v>'',</v>
      </c>
      <c r="I971" s="4" t="str">
        <f>MATCH('Decision Tree Importance'!A971,'Linear Regression'!A:A,0)</f>
        <v>#N/A</v>
      </c>
    </row>
    <row r="972">
      <c r="A972" s="23"/>
      <c r="C972" s="6"/>
      <c r="D972" s="6"/>
      <c r="E972" s="8"/>
      <c r="F972" s="8"/>
      <c r="G972" s="4" t="str">
        <f>IFERROR(__xludf.DUMMYFUNCTION("RANK(D972,FILTER(D:D,F:F=F972,B:B=B972))"),"#N/A")</f>
        <v>#N/A</v>
      </c>
      <c r="H972" s="4" t="str">
        <f t="shared" si="1"/>
        <v>'',</v>
      </c>
      <c r="I972" s="4" t="str">
        <f>MATCH('Decision Tree Importance'!A972,'Linear Regression'!A:A,0)</f>
        <v>#N/A</v>
      </c>
    </row>
    <row r="973">
      <c r="A973" s="23"/>
      <c r="C973" s="6"/>
      <c r="D973" s="6"/>
      <c r="E973" s="8"/>
      <c r="F973" s="8"/>
      <c r="G973" s="4" t="str">
        <f>IFERROR(__xludf.DUMMYFUNCTION("RANK(D973,FILTER(D:D,F:F=F973,B:B=B973))"),"#N/A")</f>
        <v>#N/A</v>
      </c>
      <c r="H973" s="4" t="str">
        <f t="shared" si="1"/>
        <v>'',</v>
      </c>
      <c r="I973" s="4" t="str">
        <f>MATCH('Decision Tree Importance'!A973,'Linear Regression'!A:A,0)</f>
        <v>#N/A</v>
      </c>
    </row>
    <row r="974">
      <c r="A974" s="23"/>
      <c r="C974" s="6"/>
      <c r="D974" s="6"/>
      <c r="E974" s="8"/>
      <c r="F974" s="8"/>
      <c r="G974" s="4" t="str">
        <f>IFERROR(__xludf.DUMMYFUNCTION("RANK(D974,FILTER(D:D,F:F=F974,B:B=B974))"),"#N/A")</f>
        <v>#N/A</v>
      </c>
      <c r="H974" s="4" t="str">
        <f t="shared" si="1"/>
        <v>'',</v>
      </c>
      <c r="I974" s="4" t="str">
        <f>MATCH('Decision Tree Importance'!A974,'Linear Regression'!A:A,0)</f>
        <v>#N/A</v>
      </c>
    </row>
    <row r="975">
      <c r="A975" s="23"/>
      <c r="C975" s="6"/>
      <c r="D975" s="6"/>
      <c r="E975" s="8"/>
      <c r="F975" s="8"/>
      <c r="G975" s="4" t="str">
        <f>IFERROR(__xludf.DUMMYFUNCTION("RANK(D975,FILTER(D:D,F:F=F975,B:B=B975))"),"#N/A")</f>
        <v>#N/A</v>
      </c>
      <c r="H975" s="4" t="str">
        <f t="shared" si="1"/>
        <v>'',</v>
      </c>
      <c r="I975" s="4" t="str">
        <f>MATCH('Decision Tree Importance'!A975,'Linear Regression'!A:A,0)</f>
        <v>#N/A</v>
      </c>
    </row>
    <row r="976">
      <c r="A976" s="23"/>
      <c r="C976" s="6"/>
      <c r="D976" s="6"/>
      <c r="E976" s="8"/>
      <c r="F976" s="8"/>
      <c r="G976" s="4" t="str">
        <f>IFERROR(__xludf.DUMMYFUNCTION("RANK(D976,FILTER(D:D,F:F=F976,B:B=B976))"),"#N/A")</f>
        <v>#N/A</v>
      </c>
      <c r="H976" s="4" t="str">
        <f t="shared" si="1"/>
        <v>'',</v>
      </c>
      <c r="I976" s="4" t="str">
        <f>MATCH('Decision Tree Importance'!A976,'Linear Regression'!A:A,0)</f>
        <v>#N/A</v>
      </c>
    </row>
    <row r="977">
      <c r="A977" s="23"/>
      <c r="C977" s="6"/>
      <c r="D977" s="6"/>
      <c r="E977" s="8"/>
      <c r="F977" s="8"/>
      <c r="G977" s="4" t="str">
        <f>IFERROR(__xludf.DUMMYFUNCTION("RANK(D977,FILTER(D:D,F:F=F977,B:B=B977))"),"#N/A")</f>
        <v>#N/A</v>
      </c>
      <c r="H977" s="4" t="str">
        <f t="shared" si="1"/>
        <v>'',</v>
      </c>
      <c r="I977" s="4" t="str">
        <f>MATCH('Decision Tree Importance'!A977,'Linear Regression'!A:A,0)</f>
        <v>#N/A</v>
      </c>
    </row>
    <row r="978">
      <c r="A978" s="23"/>
      <c r="C978" s="6"/>
      <c r="D978" s="6"/>
      <c r="E978" s="8"/>
      <c r="F978" s="8"/>
      <c r="G978" s="4" t="str">
        <f>IFERROR(__xludf.DUMMYFUNCTION("RANK(D978,FILTER(D:D,F:F=F978,B:B=B978))"),"#N/A")</f>
        <v>#N/A</v>
      </c>
      <c r="H978" s="4" t="str">
        <f t="shared" si="1"/>
        <v>'',</v>
      </c>
      <c r="I978" s="4" t="str">
        <f>MATCH('Decision Tree Importance'!A978,'Linear Regression'!A:A,0)</f>
        <v>#N/A</v>
      </c>
    </row>
    <row r="979">
      <c r="A979" s="23"/>
      <c r="C979" s="6"/>
      <c r="D979" s="6"/>
      <c r="E979" s="8"/>
      <c r="F979" s="8"/>
      <c r="G979" s="4" t="str">
        <f>IFERROR(__xludf.DUMMYFUNCTION("RANK(D979,FILTER(D:D,F:F=F979,B:B=B979))"),"#N/A")</f>
        <v>#N/A</v>
      </c>
      <c r="H979" s="4" t="str">
        <f t="shared" si="1"/>
        <v>'',</v>
      </c>
      <c r="I979" s="4" t="str">
        <f>MATCH('Decision Tree Importance'!A979,'Linear Regression'!A:A,0)</f>
        <v>#N/A</v>
      </c>
    </row>
    <row r="980">
      <c r="A980" s="23"/>
      <c r="C980" s="6"/>
      <c r="D980" s="6"/>
      <c r="E980" s="8"/>
      <c r="F980" s="8"/>
      <c r="G980" s="4" t="str">
        <f>IFERROR(__xludf.DUMMYFUNCTION("RANK(D980,FILTER(D:D,F:F=F980,B:B=B980))"),"#N/A")</f>
        <v>#N/A</v>
      </c>
      <c r="H980" s="4" t="str">
        <f t="shared" si="1"/>
        <v>'',</v>
      </c>
      <c r="I980" s="4" t="str">
        <f>MATCH('Decision Tree Importance'!A980,'Linear Regression'!A:A,0)</f>
        <v>#N/A</v>
      </c>
    </row>
    <row r="981">
      <c r="A981" s="23"/>
      <c r="C981" s="6"/>
      <c r="D981" s="6"/>
      <c r="E981" s="8"/>
      <c r="F981" s="8"/>
      <c r="G981" s="4" t="str">
        <f>IFERROR(__xludf.DUMMYFUNCTION("RANK(D981,FILTER(D:D,F:F=F981,B:B=B981))"),"#N/A")</f>
        <v>#N/A</v>
      </c>
      <c r="H981" s="4" t="str">
        <f t="shared" si="1"/>
        <v>'',</v>
      </c>
      <c r="I981" s="4" t="str">
        <f>MATCH('Decision Tree Importance'!A981,'Linear Regression'!A:A,0)</f>
        <v>#N/A</v>
      </c>
    </row>
    <row r="982">
      <c r="A982" s="23"/>
      <c r="C982" s="6"/>
      <c r="D982" s="6"/>
      <c r="E982" s="8"/>
      <c r="F982" s="8"/>
      <c r="G982" s="4" t="str">
        <f>IFERROR(__xludf.DUMMYFUNCTION("RANK(D982,FILTER(D:D,F:F=F982,B:B=B982))"),"#N/A")</f>
        <v>#N/A</v>
      </c>
      <c r="H982" s="4" t="str">
        <f t="shared" si="1"/>
        <v>'',</v>
      </c>
      <c r="I982" s="4" t="str">
        <f>MATCH('Decision Tree Importance'!A982,'Linear Regression'!A:A,0)</f>
        <v>#N/A</v>
      </c>
    </row>
    <row r="983">
      <c r="A983" s="23"/>
      <c r="C983" s="6"/>
      <c r="D983" s="6"/>
      <c r="E983" s="8"/>
      <c r="F983" s="8"/>
      <c r="G983" s="4" t="str">
        <f>IFERROR(__xludf.DUMMYFUNCTION("RANK(D983,FILTER(D:D,F:F=F983,B:B=B983))"),"#N/A")</f>
        <v>#N/A</v>
      </c>
      <c r="H983" s="4" t="str">
        <f t="shared" si="1"/>
        <v>'',</v>
      </c>
      <c r="I983" s="4" t="str">
        <f>MATCH('Decision Tree Importance'!A983,'Linear Regression'!A:A,0)</f>
        <v>#N/A</v>
      </c>
    </row>
    <row r="984">
      <c r="A984" s="23"/>
      <c r="C984" s="6"/>
      <c r="D984" s="6"/>
      <c r="E984" s="8"/>
      <c r="F984" s="8"/>
      <c r="G984" s="4" t="str">
        <f>IFERROR(__xludf.DUMMYFUNCTION("RANK(D984,FILTER(D:D,F:F=F984,B:B=B984))"),"#N/A")</f>
        <v>#N/A</v>
      </c>
      <c r="H984" s="4" t="str">
        <f t="shared" si="1"/>
        <v>'',</v>
      </c>
      <c r="I984" s="4" t="str">
        <f>MATCH('Decision Tree Importance'!A984,'Linear Regression'!A:A,0)</f>
        <v>#N/A</v>
      </c>
    </row>
    <row r="985">
      <c r="A985" s="23"/>
      <c r="C985" s="6"/>
      <c r="D985" s="6"/>
      <c r="E985" s="8"/>
      <c r="F985" s="8"/>
      <c r="G985" s="4" t="str">
        <f>IFERROR(__xludf.DUMMYFUNCTION("RANK(D985,FILTER(D:D,F:F=F985,B:B=B985))"),"#N/A")</f>
        <v>#N/A</v>
      </c>
      <c r="H985" s="4" t="str">
        <f t="shared" si="1"/>
        <v>'',</v>
      </c>
      <c r="I985" s="4" t="str">
        <f>MATCH('Decision Tree Importance'!A985,'Linear Regression'!A:A,0)</f>
        <v>#N/A</v>
      </c>
    </row>
    <row r="986">
      <c r="A986" s="23"/>
      <c r="C986" s="6"/>
      <c r="D986" s="6"/>
      <c r="E986" s="8"/>
      <c r="F986" s="8"/>
      <c r="G986" s="4" t="str">
        <f>IFERROR(__xludf.DUMMYFUNCTION("RANK(D986,FILTER(D:D,F:F=F986,B:B=B986))"),"#N/A")</f>
        <v>#N/A</v>
      </c>
      <c r="H986" s="4" t="str">
        <f t="shared" si="1"/>
        <v>'',</v>
      </c>
      <c r="I986" s="4" t="str">
        <f>MATCH('Decision Tree Importance'!A986,'Linear Regression'!A:A,0)</f>
        <v>#N/A</v>
      </c>
    </row>
    <row r="987">
      <c r="A987" s="23"/>
      <c r="C987" s="6"/>
      <c r="D987" s="6"/>
      <c r="E987" s="8"/>
      <c r="F987" s="8"/>
      <c r="G987" s="4" t="str">
        <f>IFERROR(__xludf.DUMMYFUNCTION("RANK(D987,FILTER(D:D,F:F=F987,B:B=B987))"),"#N/A")</f>
        <v>#N/A</v>
      </c>
      <c r="H987" s="4" t="str">
        <f t="shared" si="1"/>
        <v>'',</v>
      </c>
      <c r="I987" s="4" t="str">
        <f>MATCH('Decision Tree Importance'!A987,'Linear Regression'!A:A,0)</f>
        <v>#N/A</v>
      </c>
    </row>
    <row r="988">
      <c r="A988" s="23"/>
      <c r="C988" s="6"/>
      <c r="D988" s="6"/>
      <c r="E988" s="8"/>
      <c r="F988" s="8"/>
      <c r="G988" s="4" t="str">
        <f>IFERROR(__xludf.DUMMYFUNCTION("RANK(D988,FILTER(D:D,F:F=F988,B:B=B988))"),"#N/A")</f>
        <v>#N/A</v>
      </c>
      <c r="H988" s="4" t="str">
        <f t="shared" si="1"/>
        <v>'',</v>
      </c>
      <c r="I988" s="4" t="str">
        <f>MATCH('Decision Tree Importance'!A988,'Linear Regression'!A:A,0)</f>
        <v>#N/A</v>
      </c>
    </row>
    <row r="989">
      <c r="A989" s="22"/>
      <c r="B989" s="22"/>
      <c r="C989" s="6"/>
      <c r="D989" s="6"/>
      <c r="E989" s="8"/>
      <c r="F989" s="8"/>
      <c r="G989" s="4" t="str">
        <f>IFERROR(__xludf.DUMMYFUNCTION("RANK(D989,FILTER(D:D,F:F=F989,B:B=B989))"),"#N/A")</f>
        <v>#N/A</v>
      </c>
      <c r="H989" s="4" t="str">
        <f t="shared" si="1"/>
        <v>'',</v>
      </c>
      <c r="I989" s="4" t="str">
        <f>MATCH('Decision Tree Importance'!A989,'Linear Regression'!A:A,0)</f>
        <v>#N/A</v>
      </c>
    </row>
    <row r="990">
      <c r="C990" s="6"/>
      <c r="D990" s="6"/>
      <c r="E990" s="8"/>
      <c r="F990" s="8"/>
      <c r="G990" s="4" t="str">
        <f>IFERROR(__xludf.DUMMYFUNCTION("RANK(D990,FILTER(D:D,F:F=F990,B:B=B990))"),"#N/A")</f>
        <v>#N/A</v>
      </c>
      <c r="H990" s="4" t="str">
        <f t="shared" si="1"/>
        <v>'',</v>
      </c>
      <c r="I990" s="4" t="str">
        <f>MATCH('Decision Tree Importance'!A990,'Linear Regression'!A:A,0)</f>
        <v>#N/A</v>
      </c>
    </row>
    <row r="991">
      <c r="C991" s="6"/>
      <c r="D991" s="6"/>
      <c r="E991" s="8"/>
      <c r="F991" s="8"/>
      <c r="G991" s="4" t="str">
        <f>IFERROR(__xludf.DUMMYFUNCTION("RANK(D991,FILTER(D:D,F:F=F991,B:B=B991))"),"#N/A")</f>
        <v>#N/A</v>
      </c>
      <c r="H991" s="4" t="str">
        <f t="shared" si="1"/>
        <v>'',</v>
      </c>
      <c r="I991" s="4" t="str">
        <f>MATCH('Decision Tree Importance'!A991,'Linear Regression'!A:A,0)</f>
        <v>#N/A</v>
      </c>
    </row>
    <row r="992">
      <c r="C992" s="6"/>
      <c r="D992" s="6"/>
      <c r="E992" s="8"/>
      <c r="F992" s="8"/>
      <c r="G992" s="4" t="str">
        <f>IFERROR(__xludf.DUMMYFUNCTION("RANK(D992,FILTER(D:D,F:F=F992,B:B=B992))"),"#N/A")</f>
        <v>#N/A</v>
      </c>
      <c r="H992" s="4" t="str">
        <f t="shared" si="1"/>
        <v>'',</v>
      </c>
      <c r="I992" s="4" t="str">
        <f>MATCH('Decision Tree Importance'!A992,'Linear Regression'!A:A,0)</f>
        <v>#N/A</v>
      </c>
    </row>
    <row r="993">
      <c r="C993" s="6"/>
      <c r="D993" s="6"/>
      <c r="E993" s="8"/>
      <c r="F993" s="8"/>
      <c r="G993" s="4" t="str">
        <f>IFERROR(__xludf.DUMMYFUNCTION("RANK(D993,FILTER(D:D,F:F=F993,B:B=B993))"),"#N/A")</f>
        <v>#N/A</v>
      </c>
      <c r="H993" s="4" t="str">
        <f t="shared" si="1"/>
        <v>'',</v>
      </c>
      <c r="I993" s="4" t="str">
        <f>MATCH('Decision Tree Importance'!A993,'Linear Regression'!A:A,0)</f>
        <v>#N/A</v>
      </c>
    </row>
    <row r="994">
      <c r="C994" s="6"/>
      <c r="D994" s="6"/>
      <c r="E994" s="8"/>
      <c r="F994" s="8"/>
      <c r="G994" s="4" t="str">
        <f>IFERROR(__xludf.DUMMYFUNCTION("RANK(D994,FILTER(D:D,F:F=F994,B:B=B994))"),"#N/A")</f>
        <v>#N/A</v>
      </c>
      <c r="H994" s="4" t="str">
        <f t="shared" si="1"/>
        <v>'',</v>
      </c>
      <c r="I994" s="4" t="str">
        <f>MATCH('Decision Tree Importance'!A994,'Linear Regression'!A:A,0)</f>
        <v>#N/A</v>
      </c>
    </row>
    <row r="995">
      <c r="C995" s="6"/>
      <c r="D995" s="6"/>
      <c r="E995" s="8"/>
      <c r="F995" s="8"/>
      <c r="G995" s="4" t="str">
        <f>IFERROR(__xludf.DUMMYFUNCTION("RANK(D995,FILTER(D:D,F:F=F995,B:B=B995))"),"#N/A")</f>
        <v>#N/A</v>
      </c>
      <c r="H995" s="4" t="str">
        <f t="shared" si="1"/>
        <v>'',</v>
      </c>
      <c r="I995" s="4" t="str">
        <f>MATCH('Decision Tree Importance'!A995,'Linear Regression'!A:A,0)</f>
        <v>#N/A</v>
      </c>
    </row>
    <row r="996">
      <c r="C996" s="6"/>
      <c r="D996" s="6"/>
      <c r="E996" s="8"/>
      <c r="F996" s="8"/>
      <c r="G996" s="4" t="str">
        <f>IFERROR(__xludf.DUMMYFUNCTION("RANK(D996,FILTER(D:D,F:F=F996,B:B=B996))"),"#N/A")</f>
        <v>#N/A</v>
      </c>
      <c r="H996" s="4" t="str">
        <f t="shared" si="1"/>
        <v>'',</v>
      </c>
      <c r="I996" s="4" t="str">
        <f>MATCH('Decision Tree Importance'!A996,'Linear Regression'!A:A,0)</f>
        <v>#N/A</v>
      </c>
    </row>
    <row r="997">
      <c r="C997" s="6"/>
      <c r="D997" s="6"/>
      <c r="E997" s="8"/>
      <c r="F997" s="8"/>
      <c r="G997" s="4" t="str">
        <f>IFERROR(__xludf.DUMMYFUNCTION("RANK(D997,FILTER(D:D,F:F=F997,B:B=B997))"),"#N/A")</f>
        <v>#N/A</v>
      </c>
      <c r="H997" s="4" t="str">
        <f t="shared" si="1"/>
        <v>'',</v>
      </c>
      <c r="I997" s="4" t="str">
        <f>MATCH('Decision Tree Importance'!A997,'Linear Regression'!A:A,0)</f>
        <v>#N/A</v>
      </c>
    </row>
    <row r="998">
      <c r="C998" s="6"/>
      <c r="D998" s="6"/>
      <c r="E998" s="8"/>
      <c r="F998" s="8"/>
      <c r="G998" s="4" t="str">
        <f>IFERROR(__xludf.DUMMYFUNCTION("RANK(D998,FILTER(D:D,F:F=F998,B:B=B998))"),"#N/A")</f>
        <v>#N/A</v>
      </c>
      <c r="H998" s="4" t="str">
        <f t="shared" si="1"/>
        <v>'',</v>
      </c>
      <c r="I998" s="4" t="str">
        <f>MATCH('Decision Tree Importance'!A998,'Linear Regression'!A:A,0)</f>
        <v>#N/A</v>
      </c>
    </row>
    <row r="999">
      <c r="C999" s="6"/>
      <c r="D999" s="6"/>
      <c r="E999" s="8"/>
      <c r="F999" s="8"/>
      <c r="G999" s="4" t="str">
        <f>IFERROR(__xludf.DUMMYFUNCTION("RANK(D999,FILTER(D:D,F:F=F999,B:B=B999))"),"#N/A")</f>
        <v>#N/A</v>
      </c>
      <c r="H999" s="4" t="str">
        <f t="shared" si="1"/>
        <v>'',</v>
      </c>
      <c r="I999" s="4" t="str">
        <f>MATCH('Decision Tree Importance'!A999,'Linear Regression'!A:A,0)</f>
        <v>#N/A</v>
      </c>
    </row>
    <row r="1000">
      <c r="C1000" s="6"/>
      <c r="D1000" s="6"/>
      <c r="E1000" s="8"/>
      <c r="F1000" s="8"/>
      <c r="G1000" s="4" t="str">
        <f>IFERROR(__xludf.DUMMYFUNCTION("RANK(D1000,FILTER(D:D,F:F=F1000,B:B=B1000))"),"#N/A")</f>
        <v>#N/A</v>
      </c>
      <c r="H1000" s="4" t="str">
        <f t="shared" si="1"/>
        <v>'',</v>
      </c>
      <c r="I1000" s="4" t="str">
        <f>MATCH('Decision Tree Importance'!A1000,'Linear Regression'!A:A,0)</f>
        <v>#N/A</v>
      </c>
    </row>
    <row r="1001">
      <c r="C1001" s="6"/>
      <c r="D1001" s="6"/>
      <c r="G1001" s="4" t="str">
        <f>IFERROR(__xludf.DUMMYFUNCTION("RANK(D1001,FILTER(D:D,F:F=F1001,B:B=B1001))"),"#N/A")</f>
        <v>#N/A</v>
      </c>
      <c r="H1001" s="4" t="str">
        <f t="shared" si="1"/>
        <v>'',</v>
      </c>
      <c r="I1001" s="4" t="str">
        <f>MATCH('Decision Tree Importance'!A1001,'Linear Regression'!A:A,0)</f>
        <v>#N/A</v>
      </c>
    </row>
    <row r="1002">
      <c r="C1002" s="6"/>
      <c r="D1002" s="6"/>
      <c r="G1002" s="4" t="str">
        <f>IFERROR(__xludf.DUMMYFUNCTION("RANK(D1002,FILTER(D:D,F:F=F1002,B:B=B1002))"),"#N/A")</f>
        <v>#N/A</v>
      </c>
      <c r="H1002" s="4" t="str">
        <f t="shared" si="1"/>
        <v>'',</v>
      </c>
      <c r="I1002" s="4" t="str">
        <f>MATCH('Decision Tree Importance'!A1002,'Linear Regression'!A:A,0)</f>
        <v>#N/A</v>
      </c>
    </row>
    <row r="1003">
      <c r="C1003" s="6"/>
      <c r="D1003" s="6"/>
      <c r="G1003" s="4" t="str">
        <f>IFERROR(__xludf.DUMMYFUNCTION("RANK(D1003,FILTER(D:D,F:F=F1003,B:B=B1003))"),"#N/A")</f>
        <v>#N/A</v>
      </c>
      <c r="H1003" s="4" t="str">
        <f t="shared" si="1"/>
        <v>'',</v>
      </c>
      <c r="I1003" s="4" t="str">
        <f>MATCH('Decision Tree Importance'!A1003,'Linear Regression'!A:A,0)</f>
        <v>#N/A</v>
      </c>
    </row>
    <row r="1004">
      <c r="A1004" s="22"/>
      <c r="C1004" s="6"/>
      <c r="D1004" s="6"/>
      <c r="G1004" s="4" t="str">
        <f>IFERROR(__xludf.DUMMYFUNCTION("RANK(D1004,FILTER(D:D,F:F=F1004,B:B=B1004))"),"#N/A")</f>
        <v>#N/A</v>
      </c>
      <c r="H1004" s="4" t="str">
        <f t="shared" si="1"/>
        <v>'',</v>
      </c>
      <c r="I1004" s="4" t="str">
        <f>MATCH('Decision Tree Importance'!A1004,'Linear Regression'!A:A,0)</f>
        <v>#N/A</v>
      </c>
    </row>
    <row r="1005">
      <c r="A1005" s="22"/>
      <c r="C1005" s="6"/>
      <c r="D1005" s="6"/>
      <c r="G1005" s="4" t="str">
        <f>IFERROR(__xludf.DUMMYFUNCTION("RANK(D1005,FILTER(D:D,F:F=F1005,B:B=B1005))"),"#N/A")</f>
        <v>#N/A</v>
      </c>
      <c r="H1005" s="4" t="str">
        <f t="shared" si="1"/>
        <v>'',</v>
      </c>
      <c r="I1005" s="4" t="str">
        <f>MATCH('Decision Tree Importance'!A1005,'Linear Regression'!A:A,0)</f>
        <v>#N/A</v>
      </c>
    </row>
    <row r="1006">
      <c r="A1006" s="22"/>
      <c r="B1006" s="22"/>
      <c r="C1006" s="6"/>
      <c r="D1006" s="6"/>
      <c r="G1006" s="4" t="str">
        <f>IFERROR(__xludf.DUMMYFUNCTION("RANK(D1006,FILTER(D:D,F:F=F1006,B:B=B1006))"),"#N/A")</f>
        <v>#N/A</v>
      </c>
      <c r="H1006" s="4" t="str">
        <f t="shared" si="1"/>
        <v>'',</v>
      </c>
      <c r="I1006" s="4" t="str">
        <f>MATCH('Decision Tree Importance'!A1006,'Linear Regression'!A:A,0)</f>
        <v>#N/A</v>
      </c>
    </row>
    <row r="1007">
      <c r="A1007" s="22"/>
      <c r="C1007" s="6"/>
      <c r="D1007" s="6"/>
      <c r="G1007" s="4" t="str">
        <f>IFERROR(__xludf.DUMMYFUNCTION("RANK(D1007,FILTER(D:D,F:F=F1007,B:B=B1007))"),"#N/A")</f>
        <v>#N/A</v>
      </c>
      <c r="H1007" s="4" t="str">
        <f t="shared" si="1"/>
        <v>'',</v>
      </c>
      <c r="I1007" s="4" t="str">
        <f>MATCH('Decision Tree Importance'!A1007,'Linear Regression'!A:A,0)</f>
        <v>#N/A</v>
      </c>
    </row>
    <row r="1008">
      <c r="A1008" s="22"/>
      <c r="C1008" s="6"/>
      <c r="D1008" s="6"/>
      <c r="G1008" s="4" t="str">
        <f>IFERROR(__xludf.DUMMYFUNCTION("RANK(D1008,FILTER(D:D,F:F=F1008,B:B=B1008))"),"#N/A")</f>
        <v>#N/A</v>
      </c>
      <c r="H1008" s="4" t="str">
        <f t="shared" si="1"/>
        <v>'',</v>
      </c>
      <c r="I1008" s="4" t="str">
        <f>MATCH('Decision Tree Importance'!A1008,'Linear Regression'!A:A,0)</f>
        <v>#N/A</v>
      </c>
    </row>
    <row r="1009">
      <c r="A1009" s="22"/>
      <c r="C1009" s="6"/>
      <c r="D1009" s="6"/>
      <c r="G1009" s="4" t="str">
        <f>IFERROR(__xludf.DUMMYFUNCTION("RANK(D1009,FILTER(D:D,F:F=F1009,B:B=B1009))"),"#N/A")</f>
        <v>#N/A</v>
      </c>
      <c r="H1009" s="4" t="str">
        <f t="shared" si="1"/>
        <v>'',</v>
      </c>
      <c r="I1009" s="4" t="str">
        <f>MATCH('Decision Tree Importance'!A1009,'Linear Regression'!A:A,0)</f>
        <v>#N/A</v>
      </c>
    </row>
    <row r="1010">
      <c r="A1010" s="22"/>
      <c r="C1010" s="6"/>
      <c r="D1010" s="6"/>
      <c r="G1010" s="4" t="str">
        <f>IFERROR(__xludf.DUMMYFUNCTION("RANK(D1010,FILTER(D:D,F:F=F1010,B:B=B1010))"),"#N/A")</f>
        <v>#N/A</v>
      </c>
      <c r="H1010" s="4" t="str">
        <f t="shared" si="1"/>
        <v>'',</v>
      </c>
      <c r="I1010" s="4" t="str">
        <f>MATCH('Decision Tree Importance'!A1010,'Linear Regression'!A:A,0)</f>
        <v>#N/A</v>
      </c>
    </row>
    <row r="1011">
      <c r="A1011" s="22"/>
      <c r="C1011" s="6"/>
      <c r="D1011" s="6"/>
      <c r="G1011" s="4" t="str">
        <f>IFERROR(__xludf.DUMMYFUNCTION("RANK(D1011,FILTER(D:D,F:F=F1011,B:B=B1011))"),"#N/A")</f>
        <v>#N/A</v>
      </c>
      <c r="H1011" s="4" t="str">
        <f t="shared" si="1"/>
        <v>'',</v>
      </c>
      <c r="I1011" s="4" t="str">
        <f>MATCH('Decision Tree Importance'!A1011,'Linear Regression'!A:A,0)</f>
        <v>#N/A</v>
      </c>
    </row>
    <row r="1012">
      <c r="C1012" s="6"/>
      <c r="D1012" s="6"/>
      <c r="G1012" s="4" t="str">
        <f>IFERROR(__xludf.DUMMYFUNCTION("RANK(D1012,FILTER(D:D,F:F=F1012,B:B=B1012))"),"#N/A")</f>
        <v>#N/A</v>
      </c>
      <c r="H1012" s="4" t="str">
        <f t="shared" si="1"/>
        <v>'',</v>
      </c>
      <c r="I1012" s="4" t="str">
        <f>MATCH('Decision Tree Importance'!A1012,'Linear Regression'!A:A,0)</f>
        <v>#N/A</v>
      </c>
    </row>
    <row r="1013">
      <c r="C1013" s="6"/>
      <c r="D1013" s="6"/>
      <c r="G1013" s="4" t="str">
        <f>IFERROR(__xludf.DUMMYFUNCTION("RANK(D1013,FILTER(D:D,F:F=F1013,B:B=B1013))"),"#N/A")</f>
        <v>#N/A</v>
      </c>
      <c r="H1013" s="4" t="str">
        <f t="shared" si="1"/>
        <v>'',</v>
      </c>
      <c r="I1013" s="4" t="str">
        <f>MATCH('Decision Tree Importance'!A1013,'Linear Regression'!A:A,0)</f>
        <v>#N/A</v>
      </c>
    </row>
    <row r="1014">
      <c r="C1014" s="6"/>
      <c r="D1014" s="6"/>
      <c r="G1014" s="4" t="str">
        <f>IFERROR(__xludf.DUMMYFUNCTION("RANK(D1014,FILTER(D:D,F:F=F1014,B:B=B1014))"),"#N/A")</f>
        <v>#N/A</v>
      </c>
      <c r="H1014" s="4" t="str">
        <f t="shared" si="1"/>
        <v>'',</v>
      </c>
      <c r="I1014" s="4" t="str">
        <f>MATCH('Decision Tree Importance'!A1014,'Linear Regression'!A:A,0)</f>
        <v>#N/A</v>
      </c>
    </row>
    <row r="1015">
      <c r="C1015" s="6"/>
      <c r="D1015" s="6"/>
      <c r="G1015" s="4" t="str">
        <f>IFERROR(__xludf.DUMMYFUNCTION("RANK(D1015,FILTER(D:D,F:F=F1015,B:B=B1015))"),"#N/A")</f>
        <v>#N/A</v>
      </c>
      <c r="H1015" s="4" t="str">
        <f t="shared" si="1"/>
        <v>'',</v>
      </c>
      <c r="I1015" s="4" t="str">
        <f>MATCH('Decision Tree Importance'!A1015,'Linear Regression'!A:A,0)</f>
        <v>#N/A</v>
      </c>
    </row>
    <row r="1016">
      <c r="C1016" s="6"/>
      <c r="D1016" s="6"/>
      <c r="G1016" s="4" t="str">
        <f>IFERROR(__xludf.DUMMYFUNCTION("RANK(D1016,FILTER(D:D,F:F=F1016,B:B=B1016))"),"#N/A")</f>
        <v>#N/A</v>
      </c>
      <c r="H1016" s="4" t="str">
        <f t="shared" si="1"/>
        <v>'',</v>
      </c>
      <c r="I1016" s="4" t="str">
        <f>MATCH('Decision Tree Importance'!A1016,'Linear Regression'!A:A,0)</f>
        <v>#N/A</v>
      </c>
    </row>
    <row r="1017">
      <c r="C1017" s="6"/>
      <c r="D1017" s="6"/>
      <c r="G1017" s="4" t="str">
        <f>IFERROR(__xludf.DUMMYFUNCTION("RANK(D1017,FILTER(D:D,F:F=F1017,B:B=B1017))"),"#N/A")</f>
        <v>#N/A</v>
      </c>
      <c r="H1017" s="4" t="str">
        <f t="shared" si="1"/>
        <v>'',</v>
      </c>
      <c r="I1017" s="4" t="str">
        <f>MATCH('Decision Tree Importance'!A1017,'Linear Regression'!A:A,0)</f>
        <v>#N/A</v>
      </c>
    </row>
    <row r="1018">
      <c r="C1018" s="6"/>
      <c r="D1018" s="6"/>
      <c r="G1018" s="4" t="str">
        <f>IFERROR(__xludf.DUMMYFUNCTION("RANK(D1018,FILTER(D:D,F:F=F1018,B:B=B1018))"),"#N/A")</f>
        <v>#N/A</v>
      </c>
      <c r="H1018" s="4" t="str">
        <f t="shared" si="1"/>
        <v>'',</v>
      </c>
      <c r="I1018" s="4" t="str">
        <f>MATCH('Decision Tree Importance'!A1018,'Linear Regression'!A:A,0)</f>
        <v>#N/A</v>
      </c>
    </row>
    <row r="1019">
      <c r="C1019" s="6"/>
      <c r="D1019" s="6"/>
      <c r="G1019" s="4" t="str">
        <f>IFERROR(__xludf.DUMMYFUNCTION("RANK(D1019,FILTER(D:D,F:F=F1019,B:B=B1019))"),"#N/A")</f>
        <v>#N/A</v>
      </c>
      <c r="H1019" s="4" t="str">
        <f t="shared" si="1"/>
        <v>'',</v>
      </c>
      <c r="I1019" s="4" t="str">
        <f>MATCH('Decision Tree Importance'!A1019,'Linear Regression'!A:A,0)</f>
        <v>#N/A</v>
      </c>
    </row>
    <row r="1020">
      <c r="C1020" s="6"/>
      <c r="D1020" s="6"/>
      <c r="G1020" s="4" t="str">
        <f>IFERROR(__xludf.DUMMYFUNCTION("RANK(D1020,FILTER(D:D,F:F=F1020,B:B=B1020))"),"#N/A")</f>
        <v>#N/A</v>
      </c>
      <c r="H1020" s="4" t="str">
        <f t="shared" si="1"/>
        <v>'',</v>
      </c>
      <c r="I1020" s="4" t="str">
        <f>MATCH('Decision Tree Importance'!A1020,'Linear Regression'!A:A,0)</f>
        <v>#N/A</v>
      </c>
    </row>
    <row r="1021">
      <c r="C1021" s="6"/>
      <c r="D1021" s="6"/>
      <c r="G1021" s="4" t="str">
        <f>IFERROR(__xludf.DUMMYFUNCTION("RANK(D1021,FILTER(D:D,F:F=F1021,B:B=B1021))"),"#N/A")</f>
        <v>#N/A</v>
      </c>
      <c r="H1021" s="4" t="str">
        <f t="shared" si="1"/>
        <v>'',</v>
      </c>
      <c r="I1021" s="4" t="str">
        <f>MATCH('Decision Tree Importance'!A1021,'Linear Regression'!A:A,0)</f>
        <v>#N/A</v>
      </c>
    </row>
    <row r="1022">
      <c r="C1022" s="6"/>
      <c r="D1022" s="6"/>
      <c r="G1022" s="4" t="str">
        <f>IFERROR(__xludf.DUMMYFUNCTION("RANK(D1022,FILTER(D:D,F:F=F1022,B:B=B1022))"),"#N/A")</f>
        <v>#N/A</v>
      </c>
      <c r="H1022" s="4" t="str">
        <f t="shared" si="1"/>
        <v>'',</v>
      </c>
      <c r="I1022" s="4" t="str">
        <f>MATCH('Decision Tree Importance'!A1022,'Linear Regression'!A:A,0)</f>
        <v>#N/A</v>
      </c>
    </row>
    <row r="1023">
      <c r="C1023" s="6"/>
      <c r="D1023" s="6"/>
      <c r="G1023" s="4" t="str">
        <f>IFERROR(__xludf.DUMMYFUNCTION("RANK(D1023,FILTER(D:D,F:F=F1023,B:B=B1023))"),"#N/A")</f>
        <v>#N/A</v>
      </c>
      <c r="H1023" s="4" t="str">
        <f t="shared" si="1"/>
        <v>'',</v>
      </c>
      <c r="I1023" s="4" t="str">
        <f>MATCH('Decision Tree Importance'!A1023,'Linear Regression'!A:A,0)</f>
        <v>#N/A</v>
      </c>
    </row>
    <row r="1024">
      <c r="C1024" s="6"/>
      <c r="D1024" s="6"/>
      <c r="G1024" s="4" t="str">
        <f>IFERROR(__xludf.DUMMYFUNCTION("RANK(D1024,FILTER(D:D,F:F=F1024,B:B=B1024))"),"#N/A")</f>
        <v>#N/A</v>
      </c>
      <c r="H1024" s="4" t="str">
        <f t="shared" si="1"/>
        <v>'',</v>
      </c>
      <c r="I1024" s="4" t="str">
        <f>MATCH('Decision Tree Importance'!A1024,'Linear Regression'!A:A,0)</f>
        <v>#N/A</v>
      </c>
    </row>
    <row r="1025">
      <c r="C1025" s="6"/>
      <c r="D1025" s="6"/>
      <c r="G1025" s="4" t="str">
        <f>IFERROR(__xludf.DUMMYFUNCTION("RANK(D1025,FILTER(D:D,F:F=F1025,B:B=B1025))"),"#N/A")</f>
        <v>#N/A</v>
      </c>
      <c r="H1025" s="4" t="str">
        <f t="shared" si="1"/>
        <v>'',</v>
      </c>
      <c r="I1025" s="4" t="str">
        <f>MATCH('Decision Tree Importance'!A1025,'Linear Regression'!A:A,0)</f>
        <v>#N/A</v>
      </c>
    </row>
    <row r="1026">
      <c r="C1026" s="6"/>
      <c r="D1026" s="6"/>
      <c r="G1026" s="4" t="str">
        <f>IFERROR(__xludf.DUMMYFUNCTION("RANK(D1026,FILTER(D:D,F:F=F1026,B:B=B1026))"),"#N/A")</f>
        <v>#N/A</v>
      </c>
      <c r="H1026" s="4" t="str">
        <f t="shared" si="1"/>
        <v>'',</v>
      </c>
      <c r="I1026" s="4" t="str">
        <f>MATCH('Decision Tree Importance'!A1026,'Linear Regression'!A:A,0)</f>
        <v>#N/A</v>
      </c>
    </row>
    <row r="1027">
      <c r="C1027" s="6"/>
      <c r="D1027" s="6"/>
      <c r="G1027" s="4" t="str">
        <f>IFERROR(__xludf.DUMMYFUNCTION("RANK(D1027,FILTER(D:D,F:F=F1027,B:B=B1027))"),"#N/A")</f>
        <v>#N/A</v>
      </c>
      <c r="H1027" s="4" t="str">
        <f t="shared" si="1"/>
        <v>'',</v>
      </c>
      <c r="I1027" s="4" t="str">
        <f>MATCH('Decision Tree Importance'!A1027,'Linear Regression'!A:A,0)</f>
        <v>#N/A</v>
      </c>
    </row>
    <row r="1028">
      <c r="C1028" s="6"/>
      <c r="D1028" s="6"/>
      <c r="G1028" s="4" t="str">
        <f>IFERROR(__xludf.DUMMYFUNCTION("RANK(D1028,FILTER(D:D,F:F=F1028,B:B=B1028))"),"#N/A")</f>
        <v>#N/A</v>
      </c>
      <c r="H1028" s="4" t="str">
        <f t="shared" si="1"/>
        <v>'',</v>
      </c>
      <c r="I1028" s="4" t="str">
        <f>MATCH('Decision Tree Importance'!A1028,'Linear Regression'!A:A,0)</f>
        <v>#N/A</v>
      </c>
    </row>
    <row r="1029">
      <c r="C1029" s="6"/>
      <c r="D1029" s="6"/>
      <c r="G1029" s="4" t="str">
        <f>IFERROR(__xludf.DUMMYFUNCTION("RANK(D1029,FILTER(D:D,F:F=F1029,B:B=B1029))"),"#N/A")</f>
        <v>#N/A</v>
      </c>
      <c r="H1029" s="4" t="str">
        <f t="shared" si="1"/>
        <v>'',</v>
      </c>
      <c r="I1029" s="4" t="str">
        <f>MATCH('Decision Tree Importance'!A1029,'Linear Regression'!A:A,0)</f>
        <v>#N/A</v>
      </c>
    </row>
    <row r="1030">
      <c r="C1030" s="6"/>
      <c r="D1030" s="6"/>
      <c r="G1030" s="4" t="str">
        <f>IFERROR(__xludf.DUMMYFUNCTION("RANK(D1030,FILTER(D:D,F:F=F1030,B:B=B1030))"),"#N/A")</f>
        <v>#N/A</v>
      </c>
      <c r="H1030" s="4" t="str">
        <f t="shared" si="1"/>
        <v>'',</v>
      </c>
      <c r="I1030" s="4" t="str">
        <f>MATCH('Decision Tree Importance'!A1030,'Linear Regression'!A:A,0)</f>
        <v>#N/A</v>
      </c>
    </row>
  </sheetData>
  <autoFilter ref="$A$1:$AA$1030"/>
  <customSheetViews>
    <customSheetView guid="{C762BA24-8417-48DE-B46C-AEA8149E65F5}" filter="1" showAutoFilter="1">
      <autoFilter ref="$D$1:$AA$1030">
        <filterColumn colId="2">
          <filters>
            <filter val="Video Quality"/>
            <filter val="Launch Process"/>
            <filter val="Self Promotion"/>
            <filter val="Search Process"/>
            <filter val="Consistency"/>
            <filter val="Video Characteristic"/>
            <filter val="Audience Engagement"/>
            <filter val="Trending"/>
            <filter val="Channel Characteristic"/>
            <filter val="Intended Audience"/>
            <filter val="Established Audience"/>
          </filters>
        </filterColumn>
      </autoFilter>
    </customSheetView>
    <customSheetView guid="{0A56FDDF-98DD-4CF7-A494-42C1D2190E52}" filter="1" showAutoFilter="1">
      <autoFilter ref="$D$1:$AA$1030">
        <filterColumn colId="2">
          <filters>
            <filter val="Video Quality"/>
            <filter val="Launch Process"/>
            <filter val="Self Promotion"/>
            <filter val="Search Process"/>
            <filter val="Consistency"/>
            <filter val="Video Characteristic"/>
            <filter val="Audience Engagement"/>
            <filter val="Trending"/>
            <filter val="Channel Characteristic"/>
            <filter val="Intended Audience"/>
            <filter val="Established Audience"/>
          </filters>
        </filterColumn>
      </autoFilter>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5" max="5" width="12.63"/>
  </cols>
  <sheetData>
    <row r="1">
      <c r="A1" s="24" t="s">
        <v>128</v>
      </c>
      <c r="B1" s="25" t="s">
        <v>129</v>
      </c>
      <c r="C1" s="25" t="s">
        <v>62</v>
      </c>
    </row>
    <row r="2" hidden="1">
      <c r="A2" s="25" t="s">
        <v>95</v>
      </c>
      <c r="B2" s="25" t="s">
        <v>130</v>
      </c>
      <c r="C2" s="25" t="s">
        <v>131</v>
      </c>
      <c r="E2" s="4" t="str">
        <f t="shared" ref="E2:E83" si="1">CONCATENATE("'",A2,"',")</f>
        <v>'Amount of Tags',</v>
      </c>
    </row>
    <row r="3" hidden="1">
      <c r="A3" s="25" t="s">
        <v>124</v>
      </c>
      <c r="B3" s="25" t="s">
        <v>130</v>
      </c>
      <c r="C3" s="25" t="s">
        <v>132</v>
      </c>
      <c r="E3" s="4" t="str">
        <f t="shared" si="1"/>
        <v>'Avg Likes Last 1 Month',</v>
      </c>
    </row>
    <row r="4" hidden="1">
      <c r="A4" s="25" t="s">
        <v>91</v>
      </c>
      <c r="B4" s="25" t="s">
        <v>130</v>
      </c>
      <c r="C4" s="25" t="s">
        <v>132</v>
      </c>
      <c r="E4" s="4" t="str">
        <f t="shared" si="1"/>
        <v>'Avg Likes Last 2 Months',</v>
      </c>
    </row>
    <row r="5" hidden="1">
      <c r="A5" s="26" t="s">
        <v>99</v>
      </c>
      <c r="B5" s="25" t="s">
        <v>130</v>
      </c>
      <c r="C5" s="25" t="s">
        <v>132</v>
      </c>
      <c r="E5" s="4" t="str">
        <f t="shared" si="1"/>
        <v>'Avg Likes Last 3 Months',</v>
      </c>
    </row>
    <row r="6" hidden="1">
      <c r="A6" s="24" t="s">
        <v>65</v>
      </c>
      <c r="B6" s="25" t="s">
        <v>130</v>
      </c>
      <c r="C6" s="25" t="s">
        <v>133</v>
      </c>
      <c r="E6" s="4" t="str">
        <f t="shared" si="1"/>
        <v>'Avg Views Last 1 Month',</v>
      </c>
    </row>
    <row r="7" hidden="1">
      <c r="A7" s="24" t="s">
        <v>66</v>
      </c>
      <c r="B7" s="25" t="s">
        <v>130</v>
      </c>
      <c r="C7" s="25" t="s">
        <v>133</v>
      </c>
      <c r="E7" s="4" t="str">
        <f t="shared" si="1"/>
        <v>'Avg Views Last 2 Months',</v>
      </c>
    </row>
    <row r="8" hidden="1">
      <c r="A8" s="24" t="s">
        <v>63</v>
      </c>
      <c r="B8" s="25" t="s">
        <v>130</v>
      </c>
      <c r="C8" s="25" t="s">
        <v>133</v>
      </c>
      <c r="E8" s="4" t="str">
        <f t="shared" si="1"/>
        <v>'Avg Views Last 3 Months',</v>
      </c>
      <c r="I8" s="27"/>
    </row>
    <row r="9" hidden="1">
      <c r="A9" s="24" t="s">
        <v>63</v>
      </c>
      <c r="B9" s="25" t="s">
        <v>130</v>
      </c>
      <c r="C9" s="25" t="s">
        <v>133</v>
      </c>
      <c r="E9" s="4" t="str">
        <f t="shared" si="1"/>
        <v>'Avg Views Last 3 Months',</v>
      </c>
      <c r="I9" s="27"/>
    </row>
    <row r="10" hidden="1">
      <c r="A10" s="25" t="s">
        <v>88</v>
      </c>
      <c r="B10" s="25" t="s">
        <v>130</v>
      </c>
      <c r="C10" s="25" t="s">
        <v>134</v>
      </c>
      <c r="E10" s="4" t="str">
        <f t="shared" si="1"/>
        <v>'Channel Age',</v>
      </c>
      <c r="I10" s="27"/>
    </row>
    <row r="11" hidden="1">
      <c r="A11" s="24" t="s">
        <v>135</v>
      </c>
      <c r="B11" s="25" t="s">
        <v>136</v>
      </c>
      <c r="C11" s="25" t="s">
        <v>134</v>
      </c>
      <c r="E11" s="4" t="str">
        <f t="shared" si="1"/>
        <v>'Channel ID',</v>
      </c>
      <c r="I11" s="27"/>
    </row>
    <row r="12" hidden="1">
      <c r="A12" s="24" t="s">
        <v>105</v>
      </c>
      <c r="B12" s="25" t="s">
        <v>136</v>
      </c>
      <c r="C12" s="25" t="s">
        <v>137</v>
      </c>
      <c r="E12" s="4" t="str">
        <f t="shared" si="1"/>
        <v>'Channel Made for Kids',</v>
      </c>
      <c r="I12" s="27"/>
    </row>
    <row r="13" hidden="1">
      <c r="A13" s="24" t="s">
        <v>138</v>
      </c>
      <c r="B13" s="25" t="s">
        <v>136</v>
      </c>
      <c r="C13" s="25" t="s">
        <v>134</v>
      </c>
      <c r="E13" s="4" t="str">
        <f t="shared" si="1"/>
        <v>'Channel Published Date',</v>
      </c>
      <c r="I13" s="27"/>
    </row>
    <row r="14" hidden="1">
      <c r="A14" s="24" t="s">
        <v>139</v>
      </c>
      <c r="B14" s="25" t="s">
        <v>136</v>
      </c>
      <c r="C14" s="25" t="s">
        <v>134</v>
      </c>
      <c r="E14" s="4" t="str">
        <f t="shared" si="1"/>
        <v>'Channel Title',</v>
      </c>
      <c r="I14" s="27"/>
    </row>
    <row r="15" hidden="1">
      <c r="A15" s="24" t="s">
        <v>69</v>
      </c>
      <c r="B15" s="25" t="s">
        <v>130</v>
      </c>
      <c r="C15" s="25" t="s">
        <v>133</v>
      </c>
      <c r="E15" s="4" t="str">
        <f t="shared" si="1"/>
        <v>'Channel Views',</v>
      </c>
    </row>
    <row r="16" hidden="1">
      <c r="A16" s="24" t="s">
        <v>140</v>
      </c>
      <c r="B16" s="25" t="s">
        <v>141</v>
      </c>
      <c r="C16" s="25" t="s">
        <v>137</v>
      </c>
      <c r="E16" s="4" t="str">
        <f t="shared" si="1"/>
        <v>'Content Rating',</v>
      </c>
    </row>
    <row r="17" hidden="1">
      <c r="A17" s="24" t="s">
        <v>87</v>
      </c>
      <c r="B17" s="25" t="s">
        <v>136</v>
      </c>
      <c r="C17" s="25" t="s">
        <v>137</v>
      </c>
      <c r="E17" s="4" t="str">
        <f t="shared" si="1"/>
        <v>'Country Code',</v>
      </c>
    </row>
    <row r="18" hidden="1">
      <c r="A18" s="25" t="s">
        <v>142</v>
      </c>
      <c r="B18" s="25" t="s">
        <v>136</v>
      </c>
      <c r="C18" s="25" t="s">
        <v>143</v>
      </c>
      <c r="E18" s="4" t="str">
        <f t="shared" si="1"/>
        <v>'Date Published',</v>
      </c>
    </row>
    <row r="19" hidden="1">
      <c r="A19" s="25" t="s">
        <v>89</v>
      </c>
      <c r="B19" s="25" t="s">
        <v>136</v>
      </c>
      <c r="C19" s="25" t="s">
        <v>143</v>
      </c>
      <c r="E19" s="4" t="str">
        <f t="shared" si="1"/>
        <v>'Day of Week Code',</v>
      </c>
    </row>
    <row r="20" hidden="1">
      <c r="A20" s="24" t="s">
        <v>86</v>
      </c>
      <c r="B20" s="25" t="s">
        <v>130</v>
      </c>
      <c r="C20" s="25" t="s">
        <v>132</v>
      </c>
      <c r="E20" s="4" t="str">
        <f t="shared" si="1"/>
        <v>'December Likes',</v>
      </c>
    </row>
    <row r="21" hidden="1">
      <c r="A21" s="24" t="s">
        <v>83</v>
      </c>
      <c r="B21" s="25" t="s">
        <v>130</v>
      </c>
      <c r="C21" s="25" t="s">
        <v>144</v>
      </c>
      <c r="E21" s="4" t="str">
        <f t="shared" si="1"/>
        <v>'December Videos',</v>
      </c>
    </row>
    <row r="22" hidden="1">
      <c r="A22" s="24" t="s">
        <v>85</v>
      </c>
      <c r="B22" s="25" t="s">
        <v>130</v>
      </c>
      <c r="C22" s="25" t="s">
        <v>133</v>
      </c>
      <c r="E22" s="4" t="str">
        <f t="shared" si="1"/>
        <v>'December Views',</v>
      </c>
    </row>
    <row r="23" hidden="1">
      <c r="A23" s="26" t="s">
        <v>123</v>
      </c>
      <c r="B23" s="25" t="s">
        <v>136</v>
      </c>
      <c r="C23" s="25" t="s">
        <v>145</v>
      </c>
      <c r="E23" s="4" t="str">
        <f t="shared" si="1"/>
        <v>'Description Exist',</v>
      </c>
    </row>
    <row r="24" hidden="1">
      <c r="A24" s="24" t="s">
        <v>146</v>
      </c>
      <c r="B24" s="25" t="s">
        <v>130</v>
      </c>
      <c r="C24" s="25" t="s">
        <v>145</v>
      </c>
      <c r="E24" s="4" t="str">
        <f t="shared" si="1"/>
        <v>'Duration',</v>
      </c>
    </row>
    <row r="25" hidden="1">
      <c r="A25" s="24" t="s">
        <v>74</v>
      </c>
      <c r="B25" s="25" t="s">
        <v>130</v>
      </c>
      <c r="C25" s="25" t="s">
        <v>145</v>
      </c>
      <c r="E25" s="4" t="str">
        <f t="shared" si="1"/>
        <v>'duration_seconds',</v>
      </c>
    </row>
    <row r="26">
      <c r="A26" s="24" t="s">
        <v>147</v>
      </c>
      <c r="B26" s="25" t="s">
        <v>136</v>
      </c>
      <c r="C26" s="25" t="s">
        <v>148</v>
      </c>
      <c r="E26" s="4" t="str">
        <f t="shared" si="1"/>
        <v>'Game Played',</v>
      </c>
    </row>
    <row r="27">
      <c r="A27" s="24" t="s">
        <v>94</v>
      </c>
      <c r="B27" s="25" t="s">
        <v>136</v>
      </c>
      <c r="C27" s="25" t="s">
        <v>148</v>
      </c>
      <c r="E27" s="4" t="str">
        <f t="shared" si="1"/>
        <v>'Game Played Corrected Code',</v>
      </c>
    </row>
    <row r="28">
      <c r="A28" s="26" t="s">
        <v>107</v>
      </c>
      <c r="B28" s="25" t="s">
        <v>136</v>
      </c>
      <c r="C28" s="25" t="s">
        <v>148</v>
      </c>
      <c r="E28" s="4" t="str">
        <f t="shared" si="1"/>
        <v>'Game Played Listed in Activity',</v>
      </c>
    </row>
    <row r="29">
      <c r="A29" s="24" t="s">
        <v>149</v>
      </c>
      <c r="B29" s="25" t="s">
        <v>136</v>
      </c>
      <c r="C29" s="25" t="s">
        <v>148</v>
      </c>
      <c r="E29" s="4" t="str">
        <f t="shared" si="1"/>
        <v>'Game Year',</v>
      </c>
    </row>
    <row r="30">
      <c r="A30" s="24" t="s">
        <v>102</v>
      </c>
      <c r="B30" s="25" t="s">
        <v>136</v>
      </c>
      <c r="C30" s="25" t="s">
        <v>148</v>
      </c>
      <c r="E30" s="4" t="str">
        <f t="shared" si="1"/>
        <v>'Game Year Corrected',</v>
      </c>
    </row>
    <row r="31" hidden="1">
      <c r="A31" s="25" t="s">
        <v>101</v>
      </c>
      <c r="B31" s="25" t="s">
        <v>136</v>
      </c>
      <c r="C31" s="25" t="s">
        <v>143</v>
      </c>
      <c r="E31" s="4" t="str">
        <f t="shared" si="1"/>
        <v>'Hour',</v>
      </c>
    </row>
    <row r="32" hidden="1">
      <c r="A32" s="24" t="s">
        <v>79</v>
      </c>
      <c r="B32" s="25" t="s">
        <v>130</v>
      </c>
      <c r="C32" s="25" t="s">
        <v>132</v>
      </c>
      <c r="E32" s="4" t="str">
        <f t="shared" si="1"/>
        <v>'January Likes',</v>
      </c>
    </row>
    <row r="33" hidden="1">
      <c r="A33" s="24" t="s">
        <v>92</v>
      </c>
      <c r="B33" s="25" t="s">
        <v>130</v>
      </c>
      <c r="C33" s="25" t="s">
        <v>144</v>
      </c>
      <c r="E33" s="4" t="str">
        <f t="shared" si="1"/>
        <v>'January Videos',</v>
      </c>
    </row>
    <row r="34" hidden="1">
      <c r="A34" s="24" t="s">
        <v>75</v>
      </c>
      <c r="B34" s="25" t="s">
        <v>130</v>
      </c>
      <c r="C34" s="25" t="s">
        <v>133</v>
      </c>
      <c r="E34" s="4" t="str">
        <f t="shared" si="1"/>
        <v>'January Views',</v>
      </c>
    </row>
    <row r="35" hidden="1">
      <c r="A35" s="24" t="s">
        <v>96</v>
      </c>
      <c r="B35" s="25" t="s">
        <v>130</v>
      </c>
      <c r="C35" s="25" t="s">
        <v>132</v>
      </c>
      <c r="E35" s="4" t="str">
        <f t="shared" si="1"/>
        <v>'Last Three Months Likes',</v>
      </c>
    </row>
    <row r="36" hidden="1">
      <c r="A36" s="24" t="s">
        <v>97</v>
      </c>
      <c r="B36" s="25" t="s">
        <v>130</v>
      </c>
      <c r="C36" s="25" t="s">
        <v>144</v>
      </c>
      <c r="E36" s="4" t="str">
        <f t="shared" si="1"/>
        <v>'Last Three Months Videos',</v>
      </c>
    </row>
    <row r="37" hidden="1">
      <c r="A37" s="24" t="s">
        <v>68</v>
      </c>
      <c r="B37" s="25" t="s">
        <v>130</v>
      </c>
      <c r="C37" s="25" t="s">
        <v>133</v>
      </c>
      <c r="E37" s="4" t="str">
        <f t="shared" si="1"/>
        <v>'Last Three Months Views',</v>
      </c>
    </row>
    <row r="38" hidden="1">
      <c r="A38" s="24" t="s">
        <v>84</v>
      </c>
      <c r="B38" s="25" t="s">
        <v>130</v>
      </c>
      <c r="C38" s="25" t="s">
        <v>132</v>
      </c>
      <c r="E38" s="4" t="str">
        <f t="shared" si="1"/>
        <v>'Last Two Months Likes',</v>
      </c>
    </row>
    <row r="39" hidden="1">
      <c r="A39" s="24" t="s">
        <v>100</v>
      </c>
      <c r="B39" s="25" t="s">
        <v>130</v>
      </c>
      <c r="C39" s="25" t="s">
        <v>144</v>
      </c>
      <c r="E39" s="4" t="str">
        <f t="shared" si="1"/>
        <v>'Last Two Months Videos',</v>
      </c>
    </row>
    <row r="40" hidden="1">
      <c r="A40" s="24" t="s">
        <v>76</v>
      </c>
      <c r="B40" s="25" t="s">
        <v>130</v>
      </c>
      <c r="C40" s="25" t="s">
        <v>133</v>
      </c>
      <c r="E40" s="4" t="str">
        <f t="shared" si="1"/>
        <v>'Last Two Months Views',</v>
      </c>
    </row>
    <row r="41" hidden="1">
      <c r="A41" s="24" t="s">
        <v>32</v>
      </c>
      <c r="B41" s="25" t="s">
        <v>130</v>
      </c>
      <c r="C41" s="25" t="s">
        <v>132</v>
      </c>
      <c r="E41" s="4" t="str">
        <f t="shared" si="1"/>
        <v>'Like Count',</v>
      </c>
    </row>
    <row r="42" hidden="1">
      <c r="A42" s="26" t="s">
        <v>64</v>
      </c>
      <c r="B42" s="25" t="s">
        <v>130</v>
      </c>
      <c r="C42" s="25" t="s">
        <v>132</v>
      </c>
      <c r="E42" s="4" t="str">
        <f t="shared" si="1"/>
        <v>'Likes to Views Ratio',</v>
      </c>
    </row>
    <row r="43" hidden="1">
      <c r="A43" s="25" t="s">
        <v>78</v>
      </c>
      <c r="B43" s="25" t="s">
        <v>130</v>
      </c>
      <c r="C43" s="25" t="s">
        <v>132</v>
      </c>
      <c r="E43" s="4" t="str">
        <f t="shared" si="1"/>
        <v>'Likes to Views Ratio Last 1 Month',</v>
      </c>
    </row>
    <row r="44" hidden="1">
      <c r="A44" s="25" t="s">
        <v>98</v>
      </c>
      <c r="B44" s="25" t="s">
        <v>130</v>
      </c>
      <c r="C44" s="25" t="s">
        <v>132</v>
      </c>
      <c r="E44" s="4" t="str">
        <f t="shared" si="1"/>
        <v>'Likes to Views Ratio Last 2 Month',</v>
      </c>
    </row>
    <row r="45" hidden="1">
      <c r="A45" s="25" t="s">
        <v>71</v>
      </c>
      <c r="B45" s="25" t="s">
        <v>130</v>
      </c>
      <c r="C45" s="25" t="s">
        <v>132</v>
      </c>
      <c r="E45" s="4" t="str">
        <f t="shared" si="1"/>
        <v>'Likes to Views Ratio Last 3 Month',</v>
      </c>
    </row>
    <row r="46" hidden="1">
      <c r="A46" s="25" t="s">
        <v>93</v>
      </c>
      <c r="B46" s="25" t="s">
        <v>136</v>
      </c>
      <c r="C46" s="25" t="s">
        <v>150</v>
      </c>
      <c r="E46" s="4" t="str">
        <f t="shared" si="1"/>
        <v>'Links Facebook',</v>
      </c>
    </row>
    <row r="47" hidden="1">
      <c r="A47" s="25" t="s">
        <v>103</v>
      </c>
      <c r="B47" s="25" t="s">
        <v>136</v>
      </c>
      <c r="C47" s="25" t="s">
        <v>150</v>
      </c>
      <c r="E47" s="4" t="str">
        <f t="shared" si="1"/>
        <v>'Links Instagram',</v>
      </c>
    </row>
    <row r="48" hidden="1">
      <c r="A48" s="25" t="s">
        <v>106</v>
      </c>
      <c r="B48" s="25" t="s">
        <v>136</v>
      </c>
      <c r="C48" s="25" t="s">
        <v>150</v>
      </c>
      <c r="E48" s="4" t="str">
        <f t="shared" si="1"/>
        <v>'Links Twitch',</v>
      </c>
    </row>
    <row r="49" hidden="1">
      <c r="A49" s="25" t="s">
        <v>104</v>
      </c>
      <c r="B49" s="25" t="s">
        <v>136</v>
      </c>
      <c r="C49" s="25" t="s">
        <v>150</v>
      </c>
      <c r="E49" s="4" t="str">
        <f t="shared" si="1"/>
        <v>'Links Twitter',</v>
      </c>
    </row>
    <row r="50" hidden="1">
      <c r="A50" s="24" t="s">
        <v>109</v>
      </c>
      <c r="B50" s="25" t="s">
        <v>136</v>
      </c>
      <c r="C50" s="25" t="s">
        <v>137</v>
      </c>
      <c r="E50" s="4" t="str">
        <f t="shared" si="1"/>
        <v>'Made For Kids',</v>
      </c>
    </row>
    <row r="51" hidden="1">
      <c r="A51" s="24" t="s">
        <v>80</v>
      </c>
      <c r="B51" s="25" t="s">
        <v>130</v>
      </c>
      <c r="C51" s="25" t="s">
        <v>132</v>
      </c>
      <c r="E51" s="4" t="str">
        <f t="shared" si="1"/>
        <v>'November Likes',</v>
      </c>
    </row>
    <row r="52" hidden="1">
      <c r="A52" s="24" t="s">
        <v>81</v>
      </c>
      <c r="B52" s="25" t="s">
        <v>130</v>
      </c>
      <c r="C52" s="25" t="s">
        <v>144</v>
      </c>
      <c r="E52" s="4" t="str">
        <f t="shared" si="1"/>
        <v>'November Videos',</v>
      </c>
    </row>
    <row r="53" hidden="1">
      <c r="A53" s="24" t="s">
        <v>73</v>
      </c>
      <c r="B53" s="25" t="s">
        <v>130</v>
      </c>
      <c r="C53" s="25" t="s">
        <v>133</v>
      </c>
      <c r="E53" s="4" t="str">
        <f t="shared" si="1"/>
        <v>'November Views',</v>
      </c>
    </row>
    <row r="54" hidden="1">
      <c r="A54" s="26" t="s">
        <v>77</v>
      </c>
      <c r="B54" s="25" t="s">
        <v>136</v>
      </c>
      <c r="C54" s="25" t="s">
        <v>143</v>
      </c>
      <c r="E54" s="4" t="str">
        <f t="shared" si="1"/>
        <v>'Premier Stream Video Code',</v>
      </c>
    </row>
    <row r="55" hidden="1">
      <c r="A55" s="25" t="s">
        <v>151</v>
      </c>
      <c r="B55" s="25" t="s">
        <v>136</v>
      </c>
      <c r="C55" s="25" t="s">
        <v>143</v>
      </c>
      <c r="E55" s="4" t="str">
        <f t="shared" si="1"/>
        <v>'Premiering Function Used',</v>
      </c>
    </row>
    <row r="56" hidden="1">
      <c r="A56" s="25" t="s">
        <v>90</v>
      </c>
      <c r="B56" s="25" t="s">
        <v>136</v>
      </c>
      <c r="C56" s="25" t="s">
        <v>150</v>
      </c>
      <c r="E56" s="4" t="str">
        <f t="shared" si="1"/>
        <v>'Primary Social Media Link',</v>
      </c>
    </row>
    <row r="57" hidden="1">
      <c r="A57" s="24" t="s">
        <v>152</v>
      </c>
      <c r="B57" s="25" t="s">
        <v>136</v>
      </c>
      <c r="C57" s="25" t="s">
        <v>143</v>
      </c>
      <c r="E57" s="4" t="str">
        <f t="shared" si="1"/>
        <v>'Published At',</v>
      </c>
    </row>
    <row r="58" hidden="1">
      <c r="A58" s="24" t="s">
        <v>153</v>
      </c>
      <c r="B58" s="25" t="s">
        <v>141</v>
      </c>
      <c r="C58" s="25" t="s">
        <v>143</v>
      </c>
      <c r="E58" s="4" t="str">
        <f t="shared" si="1"/>
        <v>'Stream End Time',</v>
      </c>
    </row>
    <row r="59" hidden="1">
      <c r="A59" s="24" t="s">
        <v>72</v>
      </c>
      <c r="B59" s="25" t="s">
        <v>130</v>
      </c>
      <c r="C59" s="25" t="s">
        <v>133</v>
      </c>
      <c r="E59" s="4" t="str">
        <f t="shared" si="1"/>
        <v>'Subscriber Count',</v>
      </c>
    </row>
    <row r="60" hidden="1">
      <c r="A60" s="24" t="s">
        <v>154</v>
      </c>
      <c r="B60" s="25" t="s">
        <v>136</v>
      </c>
      <c r="C60" s="25" t="s">
        <v>131</v>
      </c>
      <c r="E60" s="4" t="str">
        <f t="shared" si="1"/>
        <v>'Tags',</v>
      </c>
    </row>
    <row r="61" hidden="1">
      <c r="A61" s="25" t="s">
        <v>108</v>
      </c>
      <c r="B61" s="25" t="s">
        <v>136</v>
      </c>
      <c r="C61" s="25" t="s">
        <v>131</v>
      </c>
      <c r="E61" s="4" t="str">
        <f t="shared" si="1"/>
        <v>'Tags Exist',</v>
      </c>
    </row>
    <row r="62" hidden="1">
      <c r="A62" s="25" t="s">
        <v>82</v>
      </c>
      <c r="B62" s="25" t="s">
        <v>136</v>
      </c>
      <c r="C62" s="25" t="s">
        <v>143</v>
      </c>
      <c r="E62" s="4" t="str">
        <f t="shared" si="1"/>
        <v>'Time of Day Code',</v>
      </c>
    </row>
    <row r="63" hidden="1">
      <c r="A63" s="24" t="s">
        <v>116</v>
      </c>
      <c r="B63" s="25" t="s">
        <v>136</v>
      </c>
      <c r="C63" s="25" t="s">
        <v>131</v>
      </c>
      <c r="E63" s="4" t="str">
        <f t="shared" si="1"/>
        <v>'Top Search Term in Description',</v>
      </c>
    </row>
    <row r="64">
      <c r="A64" s="24" t="s">
        <v>115</v>
      </c>
      <c r="B64" s="25" t="s">
        <v>136</v>
      </c>
      <c r="C64" s="25" t="s">
        <v>148</v>
      </c>
      <c r="E64" s="4" t="str">
        <f t="shared" si="1"/>
        <v>'Top Search Term in Game Listed',</v>
      </c>
    </row>
    <row r="65" hidden="1">
      <c r="A65" s="24" t="s">
        <v>117</v>
      </c>
      <c r="B65" s="25" t="s">
        <v>136</v>
      </c>
      <c r="C65" s="25" t="s">
        <v>131</v>
      </c>
      <c r="E65" s="4" t="str">
        <f t="shared" si="1"/>
        <v>'Top Search Term in Tags',</v>
      </c>
    </row>
    <row r="66">
      <c r="A66" s="24" t="s">
        <v>114</v>
      </c>
      <c r="B66" s="25" t="s">
        <v>136</v>
      </c>
      <c r="C66" s="25" t="s">
        <v>148</v>
      </c>
      <c r="E66" s="4" t="str">
        <f t="shared" si="1"/>
        <v>'Top Search Term in Title',</v>
      </c>
    </row>
    <row r="67">
      <c r="A67" s="24" t="s">
        <v>70</v>
      </c>
      <c r="B67" s="25" t="s">
        <v>136</v>
      </c>
      <c r="C67" s="25" t="s">
        <v>148</v>
      </c>
      <c r="E67" s="4" t="str">
        <f t="shared" si="1"/>
        <v>'Top Selling Game 2024',</v>
      </c>
    </row>
    <row r="68">
      <c r="A68" s="24" t="s">
        <v>122</v>
      </c>
      <c r="B68" s="25" t="s">
        <v>136</v>
      </c>
      <c r="C68" s="25" t="s">
        <v>148</v>
      </c>
      <c r="E68" s="4" t="str">
        <f t="shared" si="1"/>
        <v>'Top Selling Steam Game',</v>
      </c>
    </row>
    <row r="69" hidden="1">
      <c r="A69" s="24" t="s">
        <v>111</v>
      </c>
      <c r="B69" s="25" t="s">
        <v>136</v>
      </c>
      <c r="C69" s="25" t="s">
        <v>145</v>
      </c>
      <c r="E69" s="4" t="str">
        <f t="shared" si="1"/>
        <v>'Video Captions',</v>
      </c>
    </row>
    <row r="70" hidden="1">
      <c r="A70" s="24" t="s">
        <v>110</v>
      </c>
      <c r="B70" s="25" t="s">
        <v>136</v>
      </c>
      <c r="C70" s="25" t="s">
        <v>155</v>
      </c>
      <c r="E70" s="4" t="str">
        <f t="shared" si="1"/>
        <v>'Video Definition Code',</v>
      </c>
    </row>
    <row r="71" hidden="1">
      <c r="A71" s="24" t="s">
        <v>156</v>
      </c>
      <c r="B71" s="25" t="s">
        <v>141</v>
      </c>
      <c r="C71" s="25" t="s">
        <v>145</v>
      </c>
      <c r="E71" s="4" t="str">
        <f t="shared" si="1"/>
        <v>'Video Description',</v>
      </c>
    </row>
    <row r="72" hidden="1">
      <c r="A72" s="24" t="s">
        <v>113</v>
      </c>
      <c r="B72" s="25" t="s">
        <v>136</v>
      </c>
      <c r="C72" s="25" t="s">
        <v>155</v>
      </c>
      <c r="E72" s="4" t="str">
        <f t="shared" si="1"/>
        <v>'Video Dimension Code',</v>
      </c>
    </row>
    <row r="73" hidden="1">
      <c r="A73" s="24" t="s">
        <v>157</v>
      </c>
      <c r="B73" s="25" t="s">
        <v>141</v>
      </c>
      <c r="C73" s="25" t="s">
        <v>145</v>
      </c>
      <c r="E73" s="4" t="str">
        <f t="shared" si="1"/>
        <v>'Video ID',</v>
      </c>
    </row>
    <row r="74" hidden="1">
      <c r="A74" s="24" t="s">
        <v>67</v>
      </c>
      <c r="B74" s="25" t="s">
        <v>136</v>
      </c>
      <c r="C74" s="25" t="s">
        <v>145</v>
      </c>
      <c r="E74" s="4" t="str">
        <f t="shared" si="1"/>
        <v>'Video Licensed Code',</v>
      </c>
    </row>
    <row r="75" hidden="1">
      <c r="A75" s="24" t="s">
        <v>112</v>
      </c>
      <c r="B75" s="25" t="s">
        <v>136</v>
      </c>
      <c r="C75" s="25" t="s">
        <v>155</v>
      </c>
      <c r="E75" s="4" t="str">
        <f t="shared" si="1"/>
        <v>'Video Projection Code',</v>
      </c>
    </row>
    <row r="76" hidden="1">
      <c r="A76" s="24" t="s">
        <v>158</v>
      </c>
      <c r="B76" s="25" t="s">
        <v>141</v>
      </c>
      <c r="C76" s="25" t="s">
        <v>145</v>
      </c>
      <c r="E76" s="4" t="str">
        <f t="shared" si="1"/>
        <v>'Video Title',</v>
      </c>
    </row>
    <row r="77" hidden="1">
      <c r="A77" s="24" t="s">
        <v>159</v>
      </c>
      <c r="B77" s="25" t="s">
        <v>130</v>
      </c>
      <c r="C77" s="25" t="s">
        <v>141</v>
      </c>
      <c r="E77" s="4" t="str">
        <f t="shared" si="1"/>
        <v>'View Count',</v>
      </c>
    </row>
    <row r="78" hidden="1">
      <c r="A78" s="24" t="s">
        <v>160</v>
      </c>
      <c r="B78" s="25" t="s">
        <v>130</v>
      </c>
      <c r="C78" s="25" t="s">
        <v>141</v>
      </c>
      <c r="E78" s="4" t="str">
        <f t="shared" si="1"/>
        <v>'View Count Percentile',</v>
      </c>
    </row>
    <row r="79" hidden="1">
      <c r="A79" s="24" t="s">
        <v>161</v>
      </c>
      <c r="B79" s="25" t="s">
        <v>141</v>
      </c>
      <c r="C79" s="25" t="s">
        <v>141</v>
      </c>
      <c r="E79" s="4" t="str">
        <f t="shared" si="1"/>
        <v>'Views',</v>
      </c>
    </row>
    <row r="80" hidden="1">
      <c r="A80" s="24" t="s">
        <v>120</v>
      </c>
      <c r="B80" s="25" t="s">
        <v>136</v>
      </c>
      <c r="C80" s="25" t="s">
        <v>131</v>
      </c>
      <c r="E80" s="4" t="str">
        <f t="shared" si="1"/>
        <v>'YouTube Rising Word in Description',</v>
      </c>
    </row>
    <row r="81">
      <c r="A81" s="24" t="s">
        <v>119</v>
      </c>
      <c r="B81" s="25" t="s">
        <v>136</v>
      </c>
      <c r="C81" s="25" t="s">
        <v>148</v>
      </c>
      <c r="E81" s="4" t="str">
        <f t="shared" si="1"/>
        <v>'YouTube Rising Word in Game Listed',</v>
      </c>
    </row>
    <row r="82" hidden="1">
      <c r="A82" s="24" t="s">
        <v>121</v>
      </c>
      <c r="B82" s="25" t="s">
        <v>136</v>
      </c>
      <c r="C82" s="25" t="s">
        <v>131</v>
      </c>
      <c r="E82" s="4" t="str">
        <f t="shared" si="1"/>
        <v>'YouTube Rising Word in Tags',</v>
      </c>
    </row>
    <row r="83">
      <c r="A83" s="24" t="s">
        <v>118</v>
      </c>
      <c r="B83" s="25" t="s">
        <v>136</v>
      </c>
      <c r="C83" s="25" t="s">
        <v>148</v>
      </c>
      <c r="E83" s="4" t="str">
        <f t="shared" si="1"/>
        <v>'YouTube Rising Word in Title',</v>
      </c>
    </row>
    <row r="84" hidden="1">
      <c r="A84" s="26"/>
      <c r="B84" s="26"/>
      <c r="C84" s="26"/>
    </row>
    <row r="85" hidden="1">
      <c r="A85" s="26"/>
      <c r="B85" s="26"/>
      <c r="C85" s="26"/>
    </row>
    <row r="86" hidden="1">
      <c r="A86" s="26"/>
      <c r="B86" s="26"/>
      <c r="C86" s="26"/>
    </row>
    <row r="87" hidden="1">
      <c r="A87" s="26"/>
      <c r="B87" s="26"/>
      <c r="C87" s="26"/>
    </row>
    <row r="88" hidden="1">
      <c r="A88" s="26"/>
      <c r="B88" s="26"/>
      <c r="C88" s="26"/>
    </row>
    <row r="89" hidden="1">
      <c r="A89" s="26"/>
      <c r="B89" s="26"/>
      <c r="C89" s="26"/>
    </row>
    <row r="90" hidden="1">
      <c r="A90" s="26"/>
      <c r="B90" s="26"/>
      <c r="C90" s="26"/>
    </row>
    <row r="91" hidden="1">
      <c r="A91" s="26"/>
      <c r="B91" s="26"/>
      <c r="C91" s="26"/>
    </row>
    <row r="92" hidden="1">
      <c r="A92" s="26"/>
      <c r="B92" s="26"/>
      <c r="C92" s="26"/>
    </row>
    <row r="93" hidden="1">
      <c r="A93" s="26"/>
      <c r="B93" s="26"/>
      <c r="C93" s="26"/>
    </row>
    <row r="94" hidden="1">
      <c r="A94" s="26"/>
      <c r="B94" s="26"/>
      <c r="C94" s="26"/>
    </row>
    <row r="95" hidden="1">
      <c r="A95" s="26"/>
      <c r="B95" s="26"/>
      <c r="C95" s="26"/>
    </row>
    <row r="96" hidden="1">
      <c r="A96" s="26"/>
      <c r="B96" s="26"/>
      <c r="C96" s="26"/>
    </row>
    <row r="97" hidden="1">
      <c r="A97" s="26"/>
      <c r="B97" s="26"/>
      <c r="C97" s="26"/>
    </row>
    <row r="98" hidden="1">
      <c r="A98" s="26"/>
      <c r="B98" s="26"/>
      <c r="C98" s="26"/>
    </row>
    <row r="99" hidden="1">
      <c r="A99" s="26"/>
      <c r="B99" s="26"/>
      <c r="C99" s="26"/>
    </row>
    <row r="100" hidden="1">
      <c r="A100" s="26"/>
      <c r="B100" s="26"/>
      <c r="C100" s="26"/>
    </row>
    <row r="101" hidden="1">
      <c r="A101" s="26"/>
      <c r="B101" s="26"/>
      <c r="C101" s="26"/>
    </row>
    <row r="102" hidden="1">
      <c r="A102" s="26"/>
      <c r="B102" s="26"/>
      <c r="C102" s="26"/>
    </row>
    <row r="103" hidden="1">
      <c r="A103" s="26"/>
      <c r="B103" s="26"/>
      <c r="C103" s="26"/>
    </row>
    <row r="104" hidden="1">
      <c r="A104" s="26"/>
      <c r="B104" s="26"/>
      <c r="C104" s="26"/>
    </row>
    <row r="105" hidden="1">
      <c r="A105" s="26"/>
      <c r="B105" s="26"/>
      <c r="C105" s="26"/>
    </row>
    <row r="106" hidden="1">
      <c r="A106" s="26"/>
      <c r="B106" s="26"/>
      <c r="C106" s="26"/>
    </row>
    <row r="107" hidden="1">
      <c r="A107" s="26"/>
      <c r="B107" s="26"/>
      <c r="C107" s="26"/>
    </row>
    <row r="108" hidden="1">
      <c r="A108" s="26"/>
      <c r="B108" s="26"/>
      <c r="C108" s="26"/>
    </row>
    <row r="109" hidden="1">
      <c r="A109" s="26"/>
      <c r="B109" s="26"/>
      <c r="C109" s="26"/>
    </row>
    <row r="110" hidden="1">
      <c r="A110" s="26"/>
      <c r="B110" s="26"/>
      <c r="C110" s="26"/>
    </row>
    <row r="111" hidden="1">
      <c r="A111" s="26"/>
      <c r="B111" s="26"/>
      <c r="C111" s="26"/>
    </row>
    <row r="112" hidden="1">
      <c r="A112" s="26"/>
      <c r="B112" s="26"/>
      <c r="C112" s="26"/>
    </row>
    <row r="113" hidden="1">
      <c r="A113" s="26"/>
      <c r="B113" s="26"/>
      <c r="C113" s="26"/>
    </row>
    <row r="114" hidden="1">
      <c r="A114" s="26"/>
      <c r="B114" s="26"/>
      <c r="C114" s="26"/>
    </row>
    <row r="115" hidden="1">
      <c r="A115" s="26"/>
      <c r="B115" s="26"/>
      <c r="C115" s="26"/>
    </row>
    <row r="116" hidden="1">
      <c r="A116" s="26"/>
      <c r="B116" s="26"/>
      <c r="C116" s="26"/>
    </row>
    <row r="117" hidden="1">
      <c r="A117" s="26"/>
      <c r="B117" s="26"/>
      <c r="C117" s="26"/>
    </row>
    <row r="118" hidden="1">
      <c r="A118" s="26"/>
      <c r="B118" s="26"/>
      <c r="C118" s="26"/>
    </row>
    <row r="119" hidden="1">
      <c r="A119" s="26"/>
      <c r="B119" s="26"/>
      <c r="C119" s="26"/>
    </row>
    <row r="120" hidden="1">
      <c r="A120" s="26"/>
      <c r="B120" s="26"/>
      <c r="C120" s="26"/>
    </row>
    <row r="121" hidden="1">
      <c r="A121" s="26"/>
      <c r="B121" s="26"/>
      <c r="C121" s="26"/>
    </row>
    <row r="122" hidden="1">
      <c r="A122" s="26"/>
      <c r="B122" s="26"/>
      <c r="C122" s="26"/>
    </row>
    <row r="123" hidden="1">
      <c r="A123" s="26"/>
      <c r="B123" s="26"/>
      <c r="C123" s="26"/>
    </row>
    <row r="124" hidden="1">
      <c r="A124" s="26"/>
      <c r="B124" s="26"/>
      <c r="C124" s="26"/>
    </row>
    <row r="125" hidden="1">
      <c r="A125" s="26"/>
      <c r="B125" s="26"/>
      <c r="C125" s="26"/>
    </row>
    <row r="126" hidden="1">
      <c r="A126" s="26"/>
      <c r="B126" s="26"/>
      <c r="C126" s="26"/>
    </row>
    <row r="127" hidden="1">
      <c r="A127" s="26"/>
      <c r="B127" s="26"/>
      <c r="C127" s="26"/>
    </row>
    <row r="128" hidden="1">
      <c r="A128" s="26"/>
      <c r="B128" s="26"/>
      <c r="C128" s="26"/>
    </row>
    <row r="129" hidden="1">
      <c r="A129" s="26"/>
      <c r="B129" s="26"/>
      <c r="C129" s="26"/>
    </row>
    <row r="130" hidden="1">
      <c r="A130" s="26"/>
      <c r="B130" s="26"/>
      <c r="C130" s="26"/>
    </row>
    <row r="131" hidden="1">
      <c r="A131" s="26"/>
      <c r="B131" s="26"/>
      <c r="C131" s="26"/>
    </row>
    <row r="132" hidden="1">
      <c r="A132" s="26"/>
      <c r="B132" s="26"/>
      <c r="C132" s="26"/>
    </row>
    <row r="133" hidden="1">
      <c r="A133" s="26"/>
      <c r="B133" s="26"/>
      <c r="C133" s="26"/>
    </row>
    <row r="134" hidden="1">
      <c r="A134" s="26"/>
      <c r="B134" s="26"/>
      <c r="C134" s="26"/>
    </row>
    <row r="135" hidden="1">
      <c r="A135" s="26"/>
      <c r="B135" s="26"/>
      <c r="C135" s="26"/>
    </row>
    <row r="136" hidden="1">
      <c r="A136" s="26"/>
      <c r="B136" s="26"/>
      <c r="C136" s="26"/>
    </row>
    <row r="137" hidden="1">
      <c r="A137" s="26"/>
      <c r="B137" s="26"/>
      <c r="C137" s="26"/>
    </row>
    <row r="138" hidden="1">
      <c r="A138" s="26"/>
      <c r="B138" s="26"/>
      <c r="C138" s="26"/>
    </row>
    <row r="139" hidden="1">
      <c r="A139" s="26"/>
      <c r="B139" s="26"/>
      <c r="C139" s="26"/>
    </row>
    <row r="140" hidden="1">
      <c r="A140" s="26"/>
      <c r="B140" s="26"/>
      <c r="C140" s="26"/>
    </row>
    <row r="141" hidden="1">
      <c r="A141" s="26"/>
      <c r="B141" s="26"/>
      <c r="C141" s="26"/>
    </row>
    <row r="142" hidden="1">
      <c r="A142" s="26"/>
      <c r="B142" s="26"/>
      <c r="C142" s="26"/>
    </row>
    <row r="143" hidden="1">
      <c r="A143" s="26"/>
      <c r="B143" s="26"/>
      <c r="C143" s="26"/>
    </row>
    <row r="144" hidden="1">
      <c r="A144" s="26"/>
      <c r="B144" s="26"/>
      <c r="C144" s="26"/>
    </row>
    <row r="145" hidden="1">
      <c r="A145" s="26"/>
      <c r="B145" s="26"/>
      <c r="C145" s="26"/>
    </row>
    <row r="146" hidden="1">
      <c r="A146" s="26"/>
      <c r="B146" s="26"/>
      <c r="C146" s="26"/>
    </row>
    <row r="147" hidden="1">
      <c r="A147" s="26"/>
      <c r="B147" s="26"/>
      <c r="C147" s="26"/>
    </row>
    <row r="148" hidden="1">
      <c r="A148" s="26"/>
      <c r="B148" s="26"/>
      <c r="C148" s="26"/>
    </row>
    <row r="149" hidden="1">
      <c r="A149" s="26"/>
      <c r="B149" s="26"/>
      <c r="C149" s="26"/>
    </row>
    <row r="150" hidden="1">
      <c r="A150" s="26"/>
      <c r="B150" s="26"/>
      <c r="C150" s="26"/>
    </row>
    <row r="151" hidden="1">
      <c r="A151" s="26"/>
      <c r="B151" s="26"/>
      <c r="C151" s="26"/>
    </row>
    <row r="152" hidden="1">
      <c r="A152" s="26"/>
      <c r="B152" s="26"/>
      <c r="C152" s="26"/>
    </row>
    <row r="153" hidden="1">
      <c r="A153" s="26"/>
      <c r="B153" s="26"/>
      <c r="C153" s="26"/>
    </row>
    <row r="154" hidden="1">
      <c r="A154" s="26"/>
      <c r="B154" s="26"/>
      <c r="C154" s="26"/>
    </row>
    <row r="155" hidden="1">
      <c r="A155" s="26"/>
      <c r="B155" s="26"/>
      <c r="C155" s="26"/>
    </row>
    <row r="156" hidden="1">
      <c r="A156" s="26"/>
      <c r="B156" s="26"/>
      <c r="C156" s="26"/>
    </row>
    <row r="157" hidden="1">
      <c r="A157" s="26"/>
      <c r="B157" s="26"/>
      <c r="C157" s="26"/>
    </row>
    <row r="158" hidden="1">
      <c r="A158" s="26"/>
      <c r="B158" s="26"/>
      <c r="C158" s="26"/>
    </row>
    <row r="159" hidden="1">
      <c r="A159" s="26"/>
      <c r="B159" s="26"/>
      <c r="C159" s="26"/>
    </row>
    <row r="160" hidden="1">
      <c r="A160" s="26"/>
      <c r="B160" s="26"/>
      <c r="C160" s="26"/>
    </row>
    <row r="161" hidden="1">
      <c r="A161" s="26"/>
      <c r="B161" s="26"/>
      <c r="C161" s="26"/>
    </row>
    <row r="162" hidden="1">
      <c r="A162" s="26"/>
      <c r="B162" s="26"/>
      <c r="C162" s="26"/>
    </row>
    <row r="163" hidden="1">
      <c r="A163" s="26"/>
      <c r="B163" s="26"/>
      <c r="C163" s="26"/>
    </row>
    <row r="164" hidden="1">
      <c r="A164" s="26"/>
      <c r="B164" s="26"/>
      <c r="C164" s="26"/>
    </row>
    <row r="165" hidden="1">
      <c r="A165" s="26"/>
      <c r="B165" s="26"/>
      <c r="C165" s="26"/>
    </row>
    <row r="166" hidden="1">
      <c r="A166" s="26"/>
      <c r="B166" s="26"/>
      <c r="C166" s="26"/>
    </row>
    <row r="167" hidden="1">
      <c r="A167" s="26"/>
      <c r="B167" s="26"/>
      <c r="C167" s="26"/>
    </row>
    <row r="168" hidden="1">
      <c r="A168" s="26"/>
      <c r="B168" s="26"/>
      <c r="C168" s="26"/>
    </row>
    <row r="169" hidden="1">
      <c r="A169" s="26"/>
      <c r="B169" s="26"/>
      <c r="C169" s="26"/>
    </row>
    <row r="170" hidden="1">
      <c r="A170" s="26"/>
      <c r="B170" s="26"/>
      <c r="C170" s="26"/>
    </row>
    <row r="171" hidden="1">
      <c r="A171" s="26"/>
      <c r="B171" s="26"/>
      <c r="C171" s="26"/>
    </row>
    <row r="172" hidden="1">
      <c r="A172" s="26"/>
      <c r="B172" s="26"/>
      <c r="C172" s="26"/>
    </row>
    <row r="173" hidden="1">
      <c r="A173" s="26"/>
      <c r="B173" s="26"/>
      <c r="C173" s="26"/>
    </row>
    <row r="174" hidden="1">
      <c r="A174" s="26"/>
      <c r="B174" s="26"/>
      <c r="C174" s="26"/>
    </row>
    <row r="175" hidden="1">
      <c r="A175" s="26"/>
      <c r="B175" s="26"/>
      <c r="C175" s="26"/>
    </row>
    <row r="176" hidden="1">
      <c r="A176" s="26"/>
      <c r="B176" s="26"/>
      <c r="C176" s="26"/>
    </row>
    <row r="177" hidden="1">
      <c r="A177" s="26"/>
      <c r="B177" s="26"/>
      <c r="C177" s="26"/>
    </row>
    <row r="178" hidden="1">
      <c r="A178" s="26"/>
      <c r="B178" s="26"/>
      <c r="C178" s="26"/>
    </row>
    <row r="179" hidden="1">
      <c r="A179" s="26"/>
      <c r="B179" s="26"/>
      <c r="C179" s="26"/>
    </row>
    <row r="180" hidden="1">
      <c r="A180" s="26"/>
      <c r="B180" s="26"/>
      <c r="C180" s="26"/>
    </row>
    <row r="181" hidden="1">
      <c r="A181" s="26"/>
      <c r="B181" s="26"/>
      <c r="C181" s="26"/>
    </row>
    <row r="182" hidden="1">
      <c r="A182" s="26"/>
      <c r="B182" s="26"/>
      <c r="C182" s="26"/>
    </row>
    <row r="183" hidden="1">
      <c r="A183" s="26"/>
      <c r="B183" s="26"/>
      <c r="C183" s="26"/>
    </row>
    <row r="184" hidden="1">
      <c r="A184" s="26"/>
      <c r="B184" s="26"/>
      <c r="C184" s="26"/>
    </row>
    <row r="185" hidden="1">
      <c r="A185" s="26"/>
      <c r="B185" s="26"/>
      <c r="C185" s="26"/>
    </row>
    <row r="186" hidden="1">
      <c r="A186" s="26"/>
      <c r="B186" s="26"/>
      <c r="C186" s="26"/>
    </row>
    <row r="187" hidden="1">
      <c r="A187" s="26"/>
      <c r="B187" s="26"/>
      <c r="C187" s="26"/>
    </row>
    <row r="188" hidden="1">
      <c r="A188" s="26"/>
      <c r="B188" s="26"/>
      <c r="C188" s="26"/>
    </row>
    <row r="189" hidden="1">
      <c r="A189" s="26"/>
      <c r="B189" s="26"/>
      <c r="C189" s="26"/>
    </row>
    <row r="190" hidden="1">
      <c r="A190" s="26"/>
      <c r="B190" s="26"/>
      <c r="C190" s="26"/>
    </row>
    <row r="191" hidden="1">
      <c r="A191" s="26"/>
      <c r="B191" s="26"/>
      <c r="C191" s="26"/>
    </row>
    <row r="192" hidden="1">
      <c r="A192" s="26"/>
      <c r="B192" s="26"/>
      <c r="C192" s="26"/>
    </row>
    <row r="193" hidden="1">
      <c r="A193" s="26"/>
      <c r="B193" s="26"/>
      <c r="C193" s="26"/>
    </row>
    <row r="194" hidden="1">
      <c r="A194" s="26"/>
      <c r="B194" s="26"/>
      <c r="C194" s="26"/>
    </row>
    <row r="195" hidden="1">
      <c r="A195" s="26"/>
      <c r="B195" s="26"/>
      <c r="C195" s="26"/>
    </row>
    <row r="196" hidden="1">
      <c r="A196" s="26"/>
      <c r="B196" s="26"/>
      <c r="C196" s="26"/>
    </row>
    <row r="197" hidden="1">
      <c r="A197" s="26"/>
      <c r="B197" s="26"/>
      <c r="C197" s="26"/>
    </row>
    <row r="198" hidden="1">
      <c r="A198" s="26"/>
      <c r="B198" s="26"/>
      <c r="C198" s="26"/>
    </row>
    <row r="199" hidden="1">
      <c r="A199" s="26"/>
      <c r="B199" s="26"/>
      <c r="C199" s="26"/>
    </row>
    <row r="200" hidden="1">
      <c r="A200" s="26"/>
      <c r="B200" s="26"/>
      <c r="C200" s="26"/>
    </row>
    <row r="201" hidden="1">
      <c r="A201" s="26"/>
      <c r="B201" s="26"/>
      <c r="C201" s="26"/>
    </row>
    <row r="202" hidden="1">
      <c r="A202" s="26"/>
      <c r="B202" s="26"/>
      <c r="C202" s="26"/>
    </row>
    <row r="203" hidden="1">
      <c r="A203" s="26"/>
      <c r="B203" s="26"/>
      <c r="C203" s="26"/>
    </row>
    <row r="204" hidden="1">
      <c r="A204" s="26"/>
      <c r="B204" s="26"/>
      <c r="C204" s="26"/>
    </row>
    <row r="205" hidden="1">
      <c r="A205" s="26"/>
      <c r="B205" s="26"/>
      <c r="C205" s="26"/>
    </row>
    <row r="206" hidden="1">
      <c r="A206" s="26"/>
      <c r="B206" s="26"/>
      <c r="C206" s="26"/>
    </row>
    <row r="207" hidden="1">
      <c r="A207" s="26"/>
      <c r="B207" s="26"/>
      <c r="C207" s="26"/>
    </row>
    <row r="208" hidden="1">
      <c r="A208" s="26"/>
      <c r="B208" s="26"/>
      <c r="C208" s="26"/>
    </row>
    <row r="209" hidden="1">
      <c r="A209" s="26"/>
      <c r="B209" s="26"/>
      <c r="C209" s="26"/>
    </row>
    <row r="210" hidden="1">
      <c r="A210" s="26"/>
      <c r="B210" s="26"/>
      <c r="C210" s="26"/>
    </row>
    <row r="211" hidden="1">
      <c r="A211" s="26"/>
      <c r="B211" s="26"/>
      <c r="C211" s="26"/>
    </row>
    <row r="212" hidden="1">
      <c r="A212" s="26"/>
      <c r="B212" s="26"/>
      <c r="C212" s="26"/>
    </row>
    <row r="213" hidden="1">
      <c r="A213" s="26"/>
      <c r="B213" s="26"/>
      <c r="C213" s="26"/>
    </row>
    <row r="214" hidden="1">
      <c r="A214" s="26"/>
      <c r="B214" s="26"/>
      <c r="C214" s="26"/>
    </row>
    <row r="215" hidden="1">
      <c r="A215" s="26"/>
      <c r="B215" s="26"/>
      <c r="C215" s="26"/>
    </row>
    <row r="216" hidden="1">
      <c r="A216" s="26"/>
      <c r="B216" s="26"/>
      <c r="C216" s="26"/>
    </row>
    <row r="217" hidden="1">
      <c r="A217" s="26"/>
      <c r="B217" s="26"/>
      <c r="C217" s="26"/>
    </row>
    <row r="218" hidden="1">
      <c r="A218" s="26"/>
      <c r="B218" s="26"/>
      <c r="C218" s="26"/>
    </row>
    <row r="219" hidden="1">
      <c r="A219" s="26"/>
      <c r="B219" s="26"/>
      <c r="C219" s="26"/>
    </row>
    <row r="220" hidden="1">
      <c r="A220" s="26"/>
      <c r="B220" s="26"/>
      <c r="C220" s="26"/>
    </row>
    <row r="221" hidden="1">
      <c r="A221" s="26"/>
      <c r="B221" s="26"/>
      <c r="C221" s="26"/>
    </row>
    <row r="222" hidden="1">
      <c r="A222" s="26"/>
      <c r="B222" s="26"/>
      <c r="C222" s="26"/>
    </row>
    <row r="223" hidden="1">
      <c r="A223" s="26"/>
      <c r="B223" s="26"/>
      <c r="C223" s="26"/>
    </row>
    <row r="224" hidden="1">
      <c r="A224" s="26"/>
      <c r="B224" s="26"/>
      <c r="C224" s="26"/>
    </row>
    <row r="225" hidden="1">
      <c r="A225" s="26"/>
      <c r="B225" s="26"/>
      <c r="C225" s="26"/>
    </row>
    <row r="226" hidden="1">
      <c r="A226" s="26"/>
      <c r="B226" s="26"/>
      <c r="C226" s="26"/>
    </row>
    <row r="227" hidden="1">
      <c r="A227" s="26"/>
      <c r="B227" s="26"/>
      <c r="C227" s="26"/>
    </row>
    <row r="228" hidden="1">
      <c r="A228" s="26"/>
      <c r="B228" s="26"/>
      <c r="C228" s="26"/>
    </row>
    <row r="229" hidden="1">
      <c r="A229" s="26"/>
      <c r="B229" s="26"/>
      <c r="C229" s="26"/>
    </row>
    <row r="230" hidden="1">
      <c r="A230" s="26"/>
      <c r="B230" s="26"/>
      <c r="C230" s="26"/>
    </row>
    <row r="231" hidden="1">
      <c r="A231" s="26"/>
      <c r="B231" s="26"/>
      <c r="C231" s="26"/>
    </row>
    <row r="232" hidden="1">
      <c r="A232" s="26"/>
      <c r="B232" s="26"/>
      <c r="C232" s="26"/>
    </row>
    <row r="233" hidden="1">
      <c r="A233" s="26"/>
      <c r="B233" s="26"/>
      <c r="C233" s="26"/>
    </row>
    <row r="234" hidden="1">
      <c r="A234" s="26"/>
      <c r="B234" s="26"/>
      <c r="C234" s="26"/>
    </row>
    <row r="235" hidden="1">
      <c r="A235" s="26"/>
      <c r="B235" s="26"/>
      <c r="C235" s="26"/>
    </row>
    <row r="236" hidden="1">
      <c r="A236" s="26"/>
      <c r="B236" s="26"/>
      <c r="C236" s="26"/>
    </row>
    <row r="237" hidden="1">
      <c r="A237" s="26"/>
      <c r="B237" s="26"/>
      <c r="C237" s="26"/>
    </row>
    <row r="238" hidden="1">
      <c r="A238" s="26"/>
      <c r="B238" s="26"/>
      <c r="C238" s="26"/>
    </row>
    <row r="239" hidden="1">
      <c r="A239" s="26"/>
      <c r="B239" s="26"/>
      <c r="C239" s="26"/>
    </row>
    <row r="240" hidden="1">
      <c r="A240" s="26"/>
      <c r="B240" s="26"/>
      <c r="C240" s="26"/>
    </row>
    <row r="241" hidden="1">
      <c r="A241" s="26"/>
      <c r="B241" s="26"/>
      <c r="C241" s="26"/>
    </row>
    <row r="242" hidden="1">
      <c r="A242" s="26"/>
      <c r="B242" s="26"/>
      <c r="C242" s="26"/>
    </row>
    <row r="243" hidden="1">
      <c r="A243" s="26"/>
      <c r="B243" s="26"/>
      <c r="C243" s="26"/>
    </row>
    <row r="244" hidden="1">
      <c r="A244" s="26"/>
      <c r="B244" s="26"/>
      <c r="C244" s="26"/>
    </row>
    <row r="245" hidden="1">
      <c r="A245" s="26"/>
      <c r="B245" s="26"/>
      <c r="C245" s="26"/>
    </row>
    <row r="246" hidden="1">
      <c r="A246" s="26"/>
      <c r="B246" s="26"/>
      <c r="C246" s="26"/>
    </row>
    <row r="247" hidden="1">
      <c r="A247" s="26"/>
      <c r="B247" s="26"/>
      <c r="C247" s="26"/>
    </row>
    <row r="248" hidden="1">
      <c r="A248" s="26"/>
      <c r="B248" s="26"/>
      <c r="C248" s="26"/>
    </row>
    <row r="249" hidden="1">
      <c r="A249" s="26"/>
      <c r="B249" s="26"/>
      <c r="C249" s="26"/>
    </row>
    <row r="250" hidden="1">
      <c r="A250" s="26"/>
      <c r="B250" s="26"/>
      <c r="C250" s="26"/>
    </row>
    <row r="251" hidden="1">
      <c r="A251" s="26"/>
      <c r="B251" s="26"/>
      <c r="C251" s="26"/>
    </row>
    <row r="252" hidden="1">
      <c r="A252" s="26"/>
      <c r="B252" s="26"/>
      <c r="C252" s="26"/>
    </row>
    <row r="253" hidden="1">
      <c r="A253" s="26"/>
      <c r="B253" s="26"/>
      <c r="C253" s="26"/>
    </row>
    <row r="254" hidden="1">
      <c r="A254" s="26"/>
      <c r="B254" s="26"/>
      <c r="C254" s="26"/>
    </row>
    <row r="255" hidden="1">
      <c r="A255" s="26"/>
      <c r="B255" s="26"/>
      <c r="C255" s="26"/>
    </row>
    <row r="256" hidden="1">
      <c r="A256" s="26"/>
      <c r="B256" s="26"/>
      <c r="C256" s="26"/>
    </row>
    <row r="257" hidden="1">
      <c r="A257" s="26"/>
      <c r="B257" s="26"/>
      <c r="C257" s="26"/>
    </row>
    <row r="258" hidden="1">
      <c r="A258" s="26"/>
      <c r="B258" s="26"/>
      <c r="C258" s="26"/>
    </row>
    <row r="259" hidden="1">
      <c r="A259" s="26"/>
      <c r="B259" s="26"/>
      <c r="C259" s="26"/>
    </row>
    <row r="260" hidden="1">
      <c r="A260" s="26"/>
      <c r="B260" s="26"/>
      <c r="C260" s="26"/>
    </row>
    <row r="261" hidden="1">
      <c r="A261" s="26"/>
      <c r="B261" s="26"/>
      <c r="C261" s="26"/>
    </row>
    <row r="262" hidden="1">
      <c r="A262" s="26"/>
      <c r="B262" s="26"/>
      <c r="C262" s="26"/>
    </row>
    <row r="263" hidden="1">
      <c r="A263" s="26"/>
      <c r="B263" s="26"/>
      <c r="C263" s="26"/>
    </row>
    <row r="264" hidden="1">
      <c r="A264" s="26"/>
      <c r="B264" s="26"/>
      <c r="C264" s="26"/>
    </row>
    <row r="265" hidden="1">
      <c r="A265" s="26"/>
      <c r="B265" s="26"/>
      <c r="C265" s="26"/>
    </row>
    <row r="266" hidden="1">
      <c r="A266" s="26"/>
      <c r="B266" s="26"/>
      <c r="C266" s="26"/>
    </row>
    <row r="267" hidden="1">
      <c r="A267" s="26"/>
      <c r="B267" s="26"/>
      <c r="C267" s="26"/>
    </row>
    <row r="268" hidden="1">
      <c r="A268" s="26"/>
      <c r="B268" s="26"/>
      <c r="C268" s="26"/>
    </row>
    <row r="269" hidden="1">
      <c r="A269" s="26"/>
      <c r="B269" s="26"/>
      <c r="C269" s="26"/>
    </row>
    <row r="270" hidden="1">
      <c r="A270" s="26"/>
      <c r="B270" s="26"/>
      <c r="C270" s="26"/>
    </row>
    <row r="271" hidden="1">
      <c r="A271" s="26"/>
      <c r="B271" s="26"/>
      <c r="C271" s="26"/>
    </row>
    <row r="272" hidden="1">
      <c r="A272" s="26"/>
      <c r="B272" s="26"/>
      <c r="C272" s="26"/>
    </row>
    <row r="273" hidden="1">
      <c r="A273" s="26"/>
      <c r="B273" s="26"/>
      <c r="C273" s="26"/>
    </row>
    <row r="274" hidden="1">
      <c r="A274" s="26"/>
      <c r="B274" s="26"/>
      <c r="C274" s="26"/>
    </row>
    <row r="275" hidden="1">
      <c r="A275" s="26"/>
      <c r="B275" s="26"/>
      <c r="C275" s="26"/>
    </row>
    <row r="276" hidden="1">
      <c r="A276" s="26"/>
      <c r="B276" s="26"/>
      <c r="C276" s="26"/>
    </row>
    <row r="277" hidden="1">
      <c r="A277" s="26"/>
      <c r="B277" s="26"/>
      <c r="C277" s="26"/>
    </row>
    <row r="278" hidden="1">
      <c r="A278" s="26"/>
      <c r="B278" s="26"/>
      <c r="C278" s="26"/>
    </row>
    <row r="279" hidden="1">
      <c r="A279" s="26"/>
      <c r="B279" s="26"/>
      <c r="C279" s="26"/>
    </row>
    <row r="280" hidden="1">
      <c r="A280" s="26"/>
      <c r="B280" s="26"/>
      <c r="C280" s="26"/>
    </row>
    <row r="281" hidden="1">
      <c r="A281" s="26"/>
      <c r="B281" s="26"/>
      <c r="C281" s="26"/>
    </row>
    <row r="282" hidden="1">
      <c r="A282" s="26"/>
      <c r="B282" s="26"/>
      <c r="C282" s="26"/>
    </row>
    <row r="283" hidden="1">
      <c r="A283" s="26"/>
      <c r="B283" s="26"/>
      <c r="C283" s="26"/>
    </row>
    <row r="284" hidden="1">
      <c r="A284" s="26"/>
      <c r="B284" s="26"/>
      <c r="C284" s="26"/>
    </row>
    <row r="285" hidden="1">
      <c r="A285" s="26"/>
      <c r="B285" s="26"/>
      <c r="C285" s="26"/>
    </row>
    <row r="286" hidden="1">
      <c r="A286" s="26"/>
      <c r="B286" s="26"/>
      <c r="C286" s="26"/>
    </row>
    <row r="287" hidden="1">
      <c r="A287" s="26"/>
      <c r="B287" s="26"/>
      <c r="C287" s="26"/>
    </row>
    <row r="288" hidden="1">
      <c r="A288" s="26"/>
      <c r="B288" s="26"/>
      <c r="C288" s="26"/>
    </row>
    <row r="289" hidden="1">
      <c r="A289" s="26"/>
      <c r="B289" s="26"/>
      <c r="C289" s="26"/>
    </row>
    <row r="290" hidden="1">
      <c r="A290" s="26"/>
      <c r="B290" s="26"/>
      <c r="C290" s="26"/>
    </row>
    <row r="291" hidden="1">
      <c r="A291" s="26"/>
      <c r="B291" s="26"/>
      <c r="C291" s="26"/>
    </row>
    <row r="292" hidden="1">
      <c r="A292" s="26"/>
      <c r="B292" s="26"/>
      <c r="C292" s="26"/>
    </row>
    <row r="293" hidden="1">
      <c r="A293" s="26"/>
      <c r="B293" s="26"/>
      <c r="C293" s="26"/>
    </row>
    <row r="294" hidden="1">
      <c r="A294" s="26"/>
      <c r="B294" s="26"/>
      <c r="C294" s="26"/>
    </row>
    <row r="295" hidden="1">
      <c r="A295" s="26"/>
      <c r="B295" s="26"/>
      <c r="C295" s="26"/>
    </row>
    <row r="296" hidden="1">
      <c r="A296" s="26"/>
      <c r="B296" s="26"/>
      <c r="C296" s="26"/>
    </row>
    <row r="297" hidden="1">
      <c r="A297" s="26"/>
      <c r="B297" s="26"/>
      <c r="C297" s="26"/>
    </row>
    <row r="298" hidden="1">
      <c r="A298" s="26"/>
      <c r="B298" s="26"/>
      <c r="C298" s="26"/>
    </row>
    <row r="299" hidden="1">
      <c r="A299" s="26"/>
      <c r="B299" s="26"/>
      <c r="C299" s="26"/>
    </row>
    <row r="300" hidden="1">
      <c r="A300" s="26"/>
      <c r="B300" s="26"/>
      <c r="C300" s="26"/>
    </row>
    <row r="301" hidden="1">
      <c r="A301" s="26"/>
      <c r="B301" s="26"/>
      <c r="C301" s="26"/>
    </row>
    <row r="302" hidden="1">
      <c r="A302" s="26"/>
      <c r="B302" s="26"/>
      <c r="C302" s="26"/>
    </row>
    <row r="303" hidden="1">
      <c r="A303" s="26"/>
      <c r="B303" s="26"/>
      <c r="C303" s="26"/>
    </row>
    <row r="304" hidden="1">
      <c r="A304" s="26"/>
      <c r="B304" s="26"/>
      <c r="C304" s="26"/>
    </row>
    <row r="305" hidden="1">
      <c r="A305" s="26"/>
      <c r="B305" s="26"/>
      <c r="C305" s="26"/>
    </row>
    <row r="306" hidden="1">
      <c r="A306" s="26"/>
      <c r="B306" s="26"/>
      <c r="C306" s="26"/>
    </row>
    <row r="307" hidden="1">
      <c r="A307" s="26"/>
      <c r="B307" s="26"/>
      <c r="C307" s="26"/>
    </row>
    <row r="308" hidden="1">
      <c r="A308" s="26"/>
      <c r="B308" s="26"/>
      <c r="C308" s="26"/>
    </row>
    <row r="309" hidden="1">
      <c r="A309" s="26"/>
      <c r="B309" s="26"/>
      <c r="C309" s="26"/>
    </row>
    <row r="310" hidden="1">
      <c r="A310" s="26"/>
      <c r="B310" s="26"/>
      <c r="C310" s="26"/>
    </row>
    <row r="311" hidden="1">
      <c r="A311" s="26"/>
      <c r="B311" s="26"/>
      <c r="C311" s="26"/>
    </row>
    <row r="312" hidden="1">
      <c r="A312" s="26"/>
      <c r="B312" s="26"/>
      <c r="C312" s="26"/>
    </row>
    <row r="313" hidden="1">
      <c r="A313" s="26"/>
      <c r="B313" s="26"/>
      <c r="C313" s="26"/>
    </row>
    <row r="314" hidden="1">
      <c r="A314" s="26"/>
      <c r="B314" s="26"/>
      <c r="C314" s="26"/>
    </row>
    <row r="315" hidden="1">
      <c r="A315" s="26"/>
      <c r="B315" s="26"/>
      <c r="C315" s="26"/>
    </row>
    <row r="316" hidden="1">
      <c r="A316" s="26"/>
      <c r="B316" s="26"/>
      <c r="C316" s="26"/>
    </row>
    <row r="317" hidden="1">
      <c r="A317" s="26"/>
      <c r="B317" s="26"/>
      <c r="C317" s="26"/>
    </row>
    <row r="318" hidden="1">
      <c r="A318" s="26"/>
      <c r="B318" s="26"/>
      <c r="C318" s="26"/>
    </row>
    <row r="319" hidden="1">
      <c r="A319" s="26"/>
      <c r="B319" s="26"/>
      <c r="C319" s="26"/>
    </row>
    <row r="320" hidden="1">
      <c r="A320" s="26"/>
      <c r="B320" s="26"/>
      <c r="C320" s="26"/>
    </row>
    <row r="321" hidden="1">
      <c r="A321" s="26"/>
      <c r="B321" s="26"/>
      <c r="C321" s="26"/>
    </row>
    <row r="322" hidden="1">
      <c r="A322" s="26"/>
      <c r="B322" s="26"/>
      <c r="C322" s="26"/>
    </row>
    <row r="323" hidden="1">
      <c r="A323" s="26"/>
      <c r="B323" s="26"/>
      <c r="C323" s="26"/>
    </row>
    <row r="324" hidden="1">
      <c r="A324" s="26"/>
      <c r="B324" s="26"/>
      <c r="C324" s="26"/>
    </row>
    <row r="325" hidden="1">
      <c r="A325" s="26"/>
      <c r="B325" s="26"/>
      <c r="C325" s="26"/>
    </row>
    <row r="326" hidden="1">
      <c r="A326" s="26"/>
      <c r="B326" s="26"/>
      <c r="C326" s="26"/>
    </row>
    <row r="327" hidden="1">
      <c r="A327" s="26"/>
      <c r="B327" s="26"/>
      <c r="C327" s="26"/>
    </row>
    <row r="328" hidden="1">
      <c r="A328" s="26"/>
      <c r="B328" s="26"/>
      <c r="C328" s="26"/>
    </row>
    <row r="329" hidden="1">
      <c r="A329" s="26"/>
      <c r="B329" s="26"/>
      <c r="C329" s="26"/>
    </row>
    <row r="330" hidden="1">
      <c r="A330" s="26"/>
      <c r="B330" s="26"/>
      <c r="C330" s="26"/>
    </row>
    <row r="331" hidden="1">
      <c r="A331" s="26"/>
      <c r="B331" s="26"/>
      <c r="C331" s="26"/>
    </row>
    <row r="332" hidden="1">
      <c r="A332" s="26"/>
      <c r="B332" s="26"/>
      <c r="C332" s="26"/>
    </row>
    <row r="333" hidden="1">
      <c r="A333" s="26"/>
      <c r="B333" s="26"/>
      <c r="C333" s="26"/>
    </row>
    <row r="334" hidden="1">
      <c r="A334" s="26"/>
      <c r="B334" s="26"/>
      <c r="C334" s="26"/>
    </row>
    <row r="335" hidden="1">
      <c r="A335" s="26"/>
      <c r="B335" s="26"/>
      <c r="C335" s="26"/>
    </row>
    <row r="336" hidden="1">
      <c r="A336" s="26"/>
      <c r="B336" s="26"/>
      <c r="C336" s="26"/>
    </row>
    <row r="337" hidden="1">
      <c r="A337" s="26"/>
      <c r="B337" s="26"/>
      <c r="C337" s="26"/>
    </row>
    <row r="338" hidden="1">
      <c r="A338" s="26"/>
      <c r="B338" s="26"/>
      <c r="C338" s="26"/>
    </row>
    <row r="339" hidden="1">
      <c r="A339" s="26"/>
      <c r="B339" s="26"/>
      <c r="C339" s="26"/>
    </row>
    <row r="340" hidden="1">
      <c r="A340" s="26"/>
      <c r="B340" s="26"/>
      <c r="C340" s="26"/>
    </row>
    <row r="341" hidden="1">
      <c r="A341" s="26"/>
      <c r="B341" s="26"/>
      <c r="C341" s="26"/>
    </row>
    <row r="342" hidden="1">
      <c r="A342" s="26"/>
      <c r="B342" s="26"/>
      <c r="C342" s="26"/>
    </row>
    <row r="343" hidden="1">
      <c r="A343" s="26"/>
      <c r="B343" s="26"/>
      <c r="C343" s="26"/>
    </row>
    <row r="344" hidden="1">
      <c r="A344" s="26"/>
      <c r="B344" s="26"/>
      <c r="C344" s="26"/>
    </row>
    <row r="345" hidden="1">
      <c r="A345" s="26"/>
      <c r="B345" s="26"/>
      <c r="C345" s="26"/>
    </row>
    <row r="346" hidden="1">
      <c r="A346" s="26"/>
      <c r="B346" s="26"/>
      <c r="C346" s="26"/>
    </row>
    <row r="347" hidden="1">
      <c r="A347" s="26"/>
      <c r="B347" s="26"/>
      <c r="C347" s="26"/>
    </row>
    <row r="348" hidden="1">
      <c r="A348" s="26"/>
      <c r="B348" s="26"/>
      <c r="C348" s="26"/>
    </row>
    <row r="349" hidden="1">
      <c r="A349" s="26"/>
      <c r="B349" s="26"/>
      <c r="C349" s="26"/>
    </row>
    <row r="350" hidden="1">
      <c r="A350" s="26"/>
      <c r="B350" s="26"/>
      <c r="C350" s="26"/>
    </row>
    <row r="351" hidden="1">
      <c r="A351" s="26"/>
      <c r="B351" s="26"/>
      <c r="C351" s="26"/>
    </row>
    <row r="352" hidden="1">
      <c r="A352" s="26"/>
      <c r="B352" s="26"/>
      <c r="C352" s="26"/>
    </row>
    <row r="353" hidden="1">
      <c r="A353" s="26"/>
      <c r="B353" s="26"/>
      <c r="C353" s="26"/>
    </row>
    <row r="354" hidden="1">
      <c r="A354" s="26"/>
      <c r="B354" s="26"/>
      <c r="C354" s="26"/>
    </row>
    <row r="355" hidden="1">
      <c r="A355" s="26"/>
      <c r="B355" s="26"/>
      <c r="C355" s="26"/>
    </row>
    <row r="356" hidden="1">
      <c r="A356" s="26"/>
      <c r="B356" s="26"/>
      <c r="C356" s="26"/>
    </row>
    <row r="357" hidden="1">
      <c r="A357" s="26"/>
      <c r="B357" s="26"/>
      <c r="C357" s="26"/>
    </row>
    <row r="358" hidden="1">
      <c r="A358" s="26"/>
      <c r="B358" s="26"/>
      <c r="C358" s="26"/>
    </row>
    <row r="359" hidden="1">
      <c r="A359" s="26"/>
      <c r="B359" s="26"/>
      <c r="C359" s="26"/>
    </row>
    <row r="360" hidden="1">
      <c r="A360" s="26"/>
      <c r="B360" s="26"/>
      <c r="C360" s="26"/>
    </row>
    <row r="361" hidden="1">
      <c r="A361" s="26"/>
      <c r="B361" s="26"/>
      <c r="C361" s="26"/>
    </row>
    <row r="362" hidden="1">
      <c r="A362" s="26"/>
      <c r="B362" s="26"/>
      <c r="C362" s="26"/>
    </row>
    <row r="363" hidden="1">
      <c r="A363" s="26"/>
      <c r="B363" s="26"/>
      <c r="C363" s="26"/>
    </row>
    <row r="364" hidden="1">
      <c r="A364" s="26"/>
      <c r="B364" s="26"/>
      <c r="C364" s="26"/>
    </row>
    <row r="365" hidden="1">
      <c r="A365" s="26"/>
      <c r="B365" s="26"/>
      <c r="C365" s="26"/>
    </row>
    <row r="366" hidden="1">
      <c r="A366" s="26"/>
      <c r="B366" s="26"/>
      <c r="C366" s="26"/>
    </row>
    <row r="367" hidden="1">
      <c r="A367" s="26"/>
      <c r="B367" s="26"/>
      <c r="C367" s="26"/>
    </row>
    <row r="368" hidden="1">
      <c r="A368" s="26"/>
      <c r="B368" s="26"/>
      <c r="C368" s="26"/>
    </row>
    <row r="369" hidden="1">
      <c r="A369" s="26"/>
      <c r="B369" s="26"/>
      <c r="C369" s="26"/>
    </row>
    <row r="370" hidden="1">
      <c r="A370" s="26"/>
      <c r="B370" s="26"/>
      <c r="C370" s="26"/>
    </row>
    <row r="371" hidden="1">
      <c r="A371" s="26"/>
      <c r="B371" s="26"/>
      <c r="C371" s="26"/>
    </row>
    <row r="372" hidden="1">
      <c r="A372" s="26"/>
      <c r="B372" s="26"/>
      <c r="C372" s="26"/>
    </row>
    <row r="373" hidden="1">
      <c r="A373" s="26"/>
      <c r="B373" s="26"/>
      <c r="C373" s="26"/>
    </row>
    <row r="374" hidden="1">
      <c r="A374" s="26"/>
      <c r="B374" s="26"/>
      <c r="C374" s="26"/>
    </row>
    <row r="375" hidden="1">
      <c r="A375" s="26"/>
      <c r="B375" s="26"/>
      <c r="C375" s="26"/>
    </row>
    <row r="376" hidden="1">
      <c r="A376" s="26"/>
      <c r="B376" s="26"/>
      <c r="C376" s="26"/>
    </row>
    <row r="377" hidden="1">
      <c r="A377" s="26"/>
      <c r="B377" s="26"/>
      <c r="C377" s="26"/>
    </row>
    <row r="378" hidden="1">
      <c r="A378" s="26"/>
      <c r="B378" s="26"/>
      <c r="C378" s="26"/>
    </row>
    <row r="379" hidden="1">
      <c r="A379" s="26"/>
      <c r="B379" s="26"/>
      <c r="C379" s="26"/>
    </row>
    <row r="380" hidden="1">
      <c r="A380" s="26"/>
      <c r="B380" s="26"/>
      <c r="C380" s="26"/>
    </row>
    <row r="381" hidden="1">
      <c r="A381" s="26"/>
      <c r="B381" s="26"/>
      <c r="C381" s="26"/>
    </row>
    <row r="382" hidden="1">
      <c r="A382" s="26"/>
      <c r="B382" s="26"/>
      <c r="C382" s="26"/>
    </row>
    <row r="383" hidden="1">
      <c r="A383" s="26"/>
      <c r="B383" s="26"/>
      <c r="C383" s="26"/>
    </row>
    <row r="384" hidden="1">
      <c r="A384" s="26"/>
      <c r="B384" s="26"/>
      <c r="C384" s="26"/>
    </row>
    <row r="385" hidden="1">
      <c r="A385" s="26"/>
      <c r="B385" s="26"/>
      <c r="C385" s="26"/>
    </row>
    <row r="386" hidden="1">
      <c r="A386" s="26"/>
      <c r="B386" s="26"/>
      <c r="C386" s="26"/>
    </row>
    <row r="387" hidden="1">
      <c r="A387" s="26"/>
      <c r="B387" s="26"/>
      <c r="C387" s="26"/>
    </row>
    <row r="388" hidden="1">
      <c r="A388" s="26"/>
      <c r="B388" s="26"/>
      <c r="C388" s="26"/>
    </row>
    <row r="389" hidden="1">
      <c r="A389" s="26"/>
      <c r="B389" s="26"/>
      <c r="C389" s="26"/>
    </row>
    <row r="390" hidden="1">
      <c r="A390" s="26"/>
      <c r="B390" s="26"/>
      <c r="C390" s="26"/>
    </row>
    <row r="391" hidden="1">
      <c r="A391" s="26"/>
      <c r="B391" s="26"/>
      <c r="C391" s="26"/>
    </row>
    <row r="392" hidden="1">
      <c r="A392" s="26"/>
      <c r="B392" s="26"/>
      <c r="C392" s="26"/>
    </row>
    <row r="393" hidden="1">
      <c r="A393" s="26"/>
      <c r="B393" s="26"/>
      <c r="C393" s="26"/>
    </row>
    <row r="394" hidden="1">
      <c r="A394" s="26"/>
      <c r="B394" s="26"/>
      <c r="C394" s="26"/>
    </row>
    <row r="395" hidden="1">
      <c r="A395" s="26"/>
      <c r="B395" s="26"/>
      <c r="C395" s="26"/>
    </row>
    <row r="396" hidden="1">
      <c r="A396" s="26"/>
      <c r="B396" s="26"/>
      <c r="C396" s="26"/>
    </row>
    <row r="397" hidden="1">
      <c r="A397" s="26"/>
      <c r="B397" s="26"/>
      <c r="C397" s="26"/>
    </row>
    <row r="398" hidden="1">
      <c r="A398" s="26"/>
      <c r="B398" s="26"/>
      <c r="C398" s="26"/>
    </row>
    <row r="399" hidden="1">
      <c r="A399" s="26"/>
      <c r="B399" s="26"/>
      <c r="C399" s="26"/>
    </row>
    <row r="400" hidden="1">
      <c r="A400" s="26"/>
      <c r="B400" s="26"/>
      <c r="C400" s="26"/>
    </row>
    <row r="401" hidden="1">
      <c r="A401" s="26"/>
      <c r="B401" s="26"/>
      <c r="C401" s="26"/>
    </row>
    <row r="402" hidden="1">
      <c r="A402" s="26"/>
      <c r="B402" s="26"/>
      <c r="C402" s="26"/>
    </row>
    <row r="403" hidden="1">
      <c r="A403" s="26"/>
      <c r="B403" s="26"/>
      <c r="C403" s="26"/>
    </row>
    <row r="404" hidden="1">
      <c r="A404" s="26"/>
      <c r="B404" s="26"/>
      <c r="C404" s="26"/>
    </row>
    <row r="405" hidden="1">
      <c r="A405" s="26"/>
      <c r="B405" s="26"/>
      <c r="C405" s="26"/>
    </row>
    <row r="406" hidden="1">
      <c r="A406" s="26"/>
      <c r="B406" s="26"/>
      <c r="C406" s="26"/>
    </row>
    <row r="407" hidden="1">
      <c r="A407" s="26"/>
      <c r="B407" s="26"/>
      <c r="C407" s="26"/>
    </row>
    <row r="408" hidden="1">
      <c r="A408" s="26"/>
      <c r="B408" s="26"/>
      <c r="C408" s="26"/>
    </row>
    <row r="409" hidden="1">
      <c r="A409" s="26"/>
      <c r="B409" s="26"/>
      <c r="C409" s="26"/>
    </row>
    <row r="410" hidden="1">
      <c r="A410" s="26"/>
      <c r="B410" s="26"/>
      <c r="C410" s="26"/>
    </row>
    <row r="411" hidden="1">
      <c r="A411" s="26"/>
      <c r="B411" s="26"/>
      <c r="C411" s="26"/>
    </row>
    <row r="412" hidden="1">
      <c r="A412" s="26"/>
      <c r="B412" s="26"/>
      <c r="C412" s="26"/>
    </row>
    <row r="413" hidden="1">
      <c r="A413" s="26"/>
      <c r="B413" s="26"/>
      <c r="C413" s="26"/>
    </row>
    <row r="414" hidden="1">
      <c r="A414" s="26"/>
      <c r="B414" s="26"/>
      <c r="C414" s="26"/>
    </row>
    <row r="415" hidden="1">
      <c r="A415" s="26"/>
      <c r="B415" s="26"/>
      <c r="C415" s="26"/>
    </row>
    <row r="416" hidden="1">
      <c r="A416" s="26"/>
      <c r="B416" s="26"/>
      <c r="C416" s="26"/>
    </row>
    <row r="417" hidden="1">
      <c r="A417" s="26"/>
      <c r="B417" s="26"/>
      <c r="C417" s="26"/>
    </row>
    <row r="418" hidden="1">
      <c r="A418" s="26"/>
      <c r="B418" s="26"/>
      <c r="C418" s="26"/>
    </row>
    <row r="419" hidden="1">
      <c r="A419" s="26"/>
      <c r="B419" s="26"/>
      <c r="C419" s="26"/>
    </row>
    <row r="420" hidden="1">
      <c r="A420" s="26"/>
      <c r="B420" s="26"/>
      <c r="C420" s="26"/>
    </row>
    <row r="421" hidden="1">
      <c r="A421" s="26"/>
      <c r="B421" s="26"/>
      <c r="C421" s="26"/>
    </row>
    <row r="422" hidden="1">
      <c r="A422" s="26"/>
      <c r="B422" s="26"/>
      <c r="C422" s="26"/>
    </row>
    <row r="423" hidden="1">
      <c r="A423" s="26"/>
      <c r="B423" s="26"/>
      <c r="C423" s="26"/>
    </row>
    <row r="424" hidden="1">
      <c r="A424" s="26"/>
      <c r="B424" s="26"/>
      <c r="C424" s="26"/>
    </row>
    <row r="425" hidden="1">
      <c r="A425" s="26"/>
      <c r="B425" s="26"/>
      <c r="C425" s="26"/>
    </row>
    <row r="426" hidden="1">
      <c r="A426" s="26"/>
      <c r="B426" s="26"/>
      <c r="C426" s="26"/>
    </row>
    <row r="427" hidden="1">
      <c r="A427" s="26"/>
      <c r="B427" s="26"/>
      <c r="C427" s="26"/>
    </row>
    <row r="428" hidden="1">
      <c r="A428" s="26"/>
      <c r="B428" s="26"/>
      <c r="C428" s="26"/>
    </row>
    <row r="429" hidden="1">
      <c r="A429" s="26"/>
      <c r="B429" s="26"/>
      <c r="C429" s="26"/>
    </row>
    <row r="430" hidden="1">
      <c r="A430" s="26"/>
      <c r="B430" s="26"/>
      <c r="C430" s="26"/>
    </row>
    <row r="431" hidden="1">
      <c r="A431" s="26"/>
      <c r="B431" s="26"/>
      <c r="C431" s="26"/>
    </row>
    <row r="432" hidden="1">
      <c r="A432" s="26"/>
      <c r="B432" s="26"/>
      <c r="C432" s="26"/>
    </row>
    <row r="433" hidden="1">
      <c r="A433" s="26"/>
      <c r="B433" s="26"/>
      <c r="C433" s="26"/>
    </row>
    <row r="434" hidden="1">
      <c r="A434" s="26"/>
      <c r="B434" s="26"/>
      <c r="C434" s="26"/>
    </row>
    <row r="435" hidden="1">
      <c r="A435" s="26"/>
      <c r="B435" s="26"/>
      <c r="C435" s="26"/>
    </row>
    <row r="436" hidden="1">
      <c r="A436" s="26"/>
      <c r="B436" s="26"/>
      <c r="C436" s="26"/>
    </row>
    <row r="437" hidden="1">
      <c r="A437" s="26"/>
      <c r="B437" s="26"/>
      <c r="C437" s="26"/>
    </row>
    <row r="438" hidden="1">
      <c r="A438" s="26"/>
      <c r="B438" s="26"/>
      <c r="C438" s="26"/>
    </row>
    <row r="439" hidden="1">
      <c r="A439" s="26"/>
      <c r="B439" s="26"/>
      <c r="C439" s="26"/>
    </row>
    <row r="440" hidden="1">
      <c r="A440" s="26"/>
      <c r="B440" s="26"/>
      <c r="C440" s="26"/>
    </row>
    <row r="441" hidden="1">
      <c r="A441" s="26"/>
      <c r="B441" s="26"/>
      <c r="C441" s="26"/>
    </row>
    <row r="442" hidden="1">
      <c r="A442" s="26"/>
      <c r="B442" s="26"/>
      <c r="C442" s="26"/>
    </row>
    <row r="443" hidden="1">
      <c r="A443" s="26"/>
      <c r="B443" s="26"/>
      <c r="C443" s="26"/>
    </row>
    <row r="444" hidden="1">
      <c r="A444" s="26"/>
      <c r="B444" s="26"/>
      <c r="C444" s="26"/>
    </row>
    <row r="445" hidden="1">
      <c r="A445" s="26"/>
      <c r="B445" s="26"/>
      <c r="C445" s="26"/>
    </row>
    <row r="446" hidden="1">
      <c r="A446" s="26"/>
      <c r="B446" s="26"/>
      <c r="C446" s="26"/>
    </row>
    <row r="447" hidden="1">
      <c r="A447" s="26"/>
      <c r="B447" s="26"/>
      <c r="C447" s="26"/>
    </row>
    <row r="448" hidden="1">
      <c r="A448" s="26"/>
      <c r="B448" s="26"/>
      <c r="C448" s="26"/>
    </row>
    <row r="449" hidden="1">
      <c r="A449" s="26"/>
      <c r="B449" s="26"/>
      <c r="C449" s="26"/>
    </row>
    <row r="450" hidden="1">
      <c r="A450" s="26"/>
      <c r="B450" s="26"/>
      <c r="C450" s="26"/>
    </row>
    <row r="451" hidden="1">
      <c r="A451" s="26"/>
      <c r="B451" s="26"/>
      <c r="C451" s="26"/>
    </row>
    <row r="452" hidden="1">
      <c r="A452" s="26"/>
      <c r="B452" s="26"/>
      <c r="C452" s="26"/>
    </row>
    <row r="453" hidden="1">
      <c r="A453" s="26"/>
      <c r="B453" s="26"/>
      <c r="C453" s="26"/>
    </row>
    <row r="454" hidden="1">
      <c r="A454" s="26"/>
      <c r="B454" s="26"/>
      <c r="C454" s="26"/>
    </row>
    <row r="455" hidden="1">
      <c r="A455" s="26"/>
      <c r="B455" s="26"/>
      <c r="C455" s="26"/>
    </row>
    <row r="456" hidden="1">
      <c r="A456" s="26"/>
      <c r="B456" s="26"/>
      <c r="C456" s="26"/>
    </row>
    <row r="457" hidden="1">
      <c r="A457" s="26"/>
      <c r="B457" s="26"/>
      <c r="C457" s="26"/>
    </row>
    <row r="458" hidden="1">
      <c r="A458" s="26"/>
      <c r="B458" s="26"/>
      <c r="C458" s="26"/>
    </row>
    <row r="459" hidden="1">
      <c r="A459" s="26"/>
      <c r="B459" s="26"/>
      <c r="C459" s="26"/>
    </row>
    <row r="460" hidden="1">
      <c r="A460" s="26"/>
      <c r="B460" s="26"/>
      <c r="C460" s="26"/>
    </row>
    <row r="461" hidden="1">
      <c r="A461" s="26"/>
      <c r="B461" s="26"/>
      <c r="C461" s="26"/>
    </row>
    <row r="462" hidden="1">
      <c r="A462" s="26"/>
      <c r="B462" s="26"/>
      <c r="C462" s="26"/>
    </row>
    <row r="463" hidden="1">
      <c r="A463" s="26"/>
      <c r="B463" s="26"/>
      <c r="C463" s="26"/>
    </row>
    <row r="464" hidden="1">
      <c r="A464" s="26"/>
      <c r="B464" s="26"/>
      <c r="C464" s="26"/>
    </row>
    <row r="465" hidden="1">
      <c r="A465" s="26"/>
      <c r="B465" s="26"/>
      <c r="C465" s="26"/>
    </row>
    <row r="466" hidden="1">
      <c r="A466" s="26"/>
      <c r="B466" s="26"/>
      <c r="C466" s="26"/>
    </row>
    <row r="467" hidden="1">
      <c r="A467" s="26"/>
      <c r="B467" s="26"/>
      <c r="C467" s="26"/>
    </row>
    <row r="468" hidden="1">
      <c r="A468" s="26"/>
      <c r="B468" s="26"/>
      <c r="C468" s="26"/>
    </row>
    <row r="469" hidden="1">
      <c r="A469" s="26"/>
      <c r="B469" s="26"/>
      <c r="C469" s="26"/>
    </row>
    <row r="470" hidden="1">
      <c r="A470" s="26"/>
      <c r="B470" s="26"/>
      <c r="C470" s="26"/>
    </row>
    <row r="471" hidden="1">
      <c r="A471" s="26"/>
      <c r="B471" s="26"/>
      <c r="C471" s="26"/>
    </row>
    <row r="472" hidden="1">
      <c r="A472" s="26"/>
      <c r="B472" s="26"/>
      <c r="C472" s="26"/>
    </row>
    <row r="473" hidden="1">
      <c r="A473" s="26"/>
      <c r="B473" s="26"/>
      <c r="C473" s="26"/>
    </row>
    <row r="474" hidden="1">
      <c r="A474" s="26"/>
      <c r="B474" s="26"/>
      <c r="C474" s="26"/>
    </row>
    <row r="475" hidden="1">
      <c r="A475" s="26"/>
      <c r="B475" s="26"/>
      <c r="C475" s="26"/>
    </row>
    <row r="476" hidden="1">
      <c r="A476" s="26"/>
      <c r="B476" s="26"/>
      <c r="C476" s="26"/>
    </row>
    <row r="477" hidden="1">
      <c r="A477" s="26"/>
      <c r="B477" s="26"/>
      <c r="C477" s="26"/>
    </row>
    <row r="478" hidden="1">
      <c r="A478" s="26"/>
      <c r="B478" s="26"/>
      <c r="C478" s="26"/>
    </row>
    <row r="479" hidden="1">
      <c r="A479" s="26"/>
      <c r="B479" s="26"/>
      <c r="C479" s="26"/>
    </row>
    <row r="480" hidden="1">
      <c r="A480" s="26"/>
      <c r="B480" s="26"/>
      <c r="C480" s="26"/>
    </row>
    <row r="481" hidden="1">
      <c r="A481" s="26"/>
      <c r="B481" s="26"/>
      <c r="C481" s="26"/>
    </row>
    <row r="482" hidden="1">
      <c r="A482" s="26"/>
      <c r="B482" s="26"/>
      <c r="C482" s="26"/>
    </row>
    <row r="483" hidden="1">
      <c r="A483" s="26"/>
      <c r="B483" s="26"/>
      <c r="C483" s="26"/>
    </row>
    <row r="484" hidden="1">
      <c r="A484" s="26"/>
      <c r="B484" s="26"/>
      <c r="C484" s="26"/>
    </row>
    <row r="485" hidden="1">
      <c r="A485" s="26"/>
      <c r="B485" s="26"/>
      <c r="C485" s="26"/>
    </row>
    <row r="486" hidden="1">
      <c r="A486" s="26"/>
      <c r="B486" s="26"/>
      <c r="C486" s="26"/>
    </row>
    <row r="487" hidden="1">
      <c r="A487" s="26"/>
      <c r="B487" s="26"/>
      <c r="C487" s="26"/>
    </row>
    <row r="488" hidden="1">
      <c r="A488" s="26"/>
      <c r="B488" s="26"/>
      <c r="C488" s="26"/>
    </row>
    <row r="489" hidden="1">
      <c r="A489" s="26"/>
      <c r="B489" s="26"/>
      <c r="C489" s="26"/>
    </row>
    <row r="490" hidden="1">
      <c r="A490" s="26"/>
      <c r="B490" s="26"/>
      <c r="C490" s="26"/>
    </row>
    <row r="491" hidden="1">
      <c r="A491" s="26"/>
      <c r="B491" s="26"/>
      <c r="C491" s="26"/>
    </row>
    <row r="492" hidden="1">
      <c r="A492" s="26"/>
      <c r="B492" s="26"/>
      <c r="C492" s="26"/>
    </row>
    <row r="493" hidden="1">
      <c r="A493" s="26"/>
      <c r="B493" s="26"/>
      <c r="C493" s="26"/>
    </row>
    <row r="494" hidden="1">
      <c r="A494" s="26"/>
      <c r="B494" s="26"/>
      <c r="C494" s="26"/>
    </row>
    <row r="495" hidden="1">
      <c r="A495" s="26"/>
      <c r="B495" s="26"/>
      <c r="C495" s="26"/>
    </row>
    <row r="496" hidden="1">
      <c r="A496" s="26"/>
      <c r="B496" s="26"/>
      <c r="C496" s="26"/>
    </row>
    <row r="497" hidden="1">
      <c r="A497" s="26"/>
      <c r="B497" s="26"/>
      <c r="C497" s="26"/>
    </row>
    <row r="498" hidden="1">
      <c r="A498" s="26"/>
      <c r="B498" s="26"/>
      <c r="C498" s="26"/>
    </row>
    <row r="499" hidden="1">
      <c r="A499" s="26"/>
      <c r="B499" s="26"/>
      <c r="C499" s="26"/>
    </row>
    <row r="500" hidden="1">
      <c r="A500" s="26"/>
      <c r="B500" s="26"/>
      <c r="C500" s="26"/>
    </row>
    <row r="501" hidden="1">
      <c r="A501" s="26"/>
      <c r="B501" s="26"/>
      <c r="C501" s="26"/>
    </row>
    <row r="502" hidden="1">
      <c r="A502" s="26"/>
      <c r="B502" s="26"/>
      <c r="C502" s="26"/>
    </row>
    <row r="503" hidden="1">
      <c r="A503" s="26"/>
      <c r="B503" s="26"/>
      <c r="C503" s="26"/>
    </row>
    <row r="504" hidden="1">
      <c r="A504" s="26"/>
      <c r="B504" s="26"/>
      <c r="C504" s="26"/>
    </row>
    <row r="505" hidden="1">
      <c r="A505" s="26"/>
      <c r="B505" s="26"/>
      <c r="C505" s="26"/>
    </row>
    <row r="506" hidden="1">
      <c r="A506" s="26"/>
      <c r="B506" s="26"/>
      <c r="C506" s="26"/>
    </row>
    <row r="507" hidden="1">
      <c r="A507" s="26"/>
      <c r="B507" s="26"/>
      <c r="C507" s="26"/>
    </row>
    <row r="508" hidden="1">
      <c r="A508" s="26"/>
      <c r="B508" s="26"/>
      <c r="C508" s="26"/>
    </row>
    <row r="509" hidden="1">
      <c r="A509" s="26"/>
      <c r="B509" s="26"/>
      <c r="C509" s="26"/>
    </row>
    <row r="510" hidden="1">
      <c r="A510" s="26"/>
      <c r="B510" s="26"/>
      <c r="C510" s="26"/>
    </row>
    <row r="511" hidden="1">
      <c r="A511" s="26"/>
      <c r="B511" s="26"/>
      <c r="C511" s="26"/>
    </row>
    <row r="512" hidden="1">
      <c r="A512" s="26"/>
      <c r="B512" s="26"/>
      <c r="C512" s="26"/>
    </row>
    <row r="513" hidden="1">
      <c r="A513" s="26"/>
      <c r="B513" s="26"/>
      <c r="C513" s="26"/>
    </row>
    <row r="514" hidden="1">
      <c r="A514" s="26"/>
      <c r="B514" s="26"/>
      <c r="C514" s="26"/>
    </row>
    <row r="515" hidden="1">
      <c r="A515" s="26"/>
      <c r="B515" s="26"/>
      <c r="C515" s="26"/>
    </row>
    <row r="516" hidden="1">
      <c r="A516" s="26"/>
      <c r="B516" s="26"/>
      <c r="C516" s="26"/>
    </row>
    <row r="517" hidden="1">
      <c r="A517" s="26"/>
      <c r="B517" s="26"/>
      <c r="C517" s="26"/>
    </row>
    <row r="518" hidden="1">
      <c r="A518" s="26"/>
      <c r="B518" s="26"/>
      <c r="C518" s="26"/>
    </row>
    <row r="519" hidden="1">
      <c r="A519" s="26"/>
      <c r="B519" s="26"/>
      <c r="C519" s="26"/>
    </row>
    <row r="520" hidden="1">
      <c r="A520" s="26"/>
      <c r="B520" s="26"/>
      <c r="C520" s="26"/>
    </row>
    <row r="521" hidden="1">
      <c r="A521" s="26"/>
      <c r="B521" s="26"/>
      <c r="C521" s="26"/>
    </row>
    <row r="522" hidden="1">
      <c r="A522" s="26"/>
      <c r="B522" s="26"/>
      <c r="C522" s="26"/>
    </row>
    <row r="523" hidden="1">
      <c r="A523" s="26"/>
      <c r="B523" s="26"/>
      <c r="C523" s="26"/>
    </row>
    <row r="524" hidden="1">
      <c r="A524" s="26"/>
      <c r="B524" s="26"/>
      <c r="C524" s="26"/>
    </row>
    <row r="525" hidden="1">
      <c r="A525" s="26"/>
      <c r="B525" s="26"/>
      <c r="C525" s="26"/>
    </row>
    <row r="526" hidden="1">
      <c r="A526" s="26"/>
      <c r="B526" s="26"/>
      <c r="C526" s="26"/>
    </row>
    <row r="527" hidden="1">
      <c r="A527" s="26"/>
      <c r="B527" s="26"/>
      <c r="C527" s="26"/>
    </row>
    <row r="528" hidden="1">
      <c r="A528" s="26"/>
      <c r="B528" s="26"/>
      <c r="C528" s="26"/>
    </row>
    <row r="529" hidden="1">
      <c r="A529" s="26"/>
      <c r="B529" s="26"/>
      <c r="C529" s="26"/>
    </row>
    <row r="530" hidden="1">
      <c r="A530" s="26"/>
      <c r="B530" s="26"/>
      <c r="C530" s="26"/>
    </row>
    <row r="531" hidden="1">
      <c r="A531" s="26"/>
      <c r="B531" s="26"/>
      <c r="C531" s="26"/>
    </row>
    <row r="532" hidden="1">
      <c r="A532" s="26"/>
      <c r="B532" s="26"/>
      <c r="C532" s="26"/>
    </row>
    <row r="533" hidden="1">
      <c r="A533" s="26"/>
      <c r="B533" s="26"/>
      <c r="C533" s="26"/>
    </row>
    <row r="534" hidden="1">
      <c r="A534" s="26"/>
      <c r="B534" s="26"/>
      <c r="C534" s="26"/>
    </row>
    <row r="535" hidden="1">
      <c r="A535" s="26"/>
      <c r="B535" s="26"/>
      <c r="C535" s="26"/>
    </row>
    <row r="536" hidden="1">
      <c r="A536" s="26"/>
      <c r="B536" s="26"/>
      <c r="C536" s="26"/>
    </row>
    <row r="537" hidden="1">
      <c r="A537" s="26"/>
      <c r="B537" s="26"/>
      <c r="C537" s="26"/>
    </row>
    <row r="538" hidden="1">
      <c r="A538" s="26"/>
      <c r="B538" s="26"/>
      <c r="C538" s="26"/>
    </row>
    <row r="539" hidden="1">
      <c r="A539" s="26"/>
      <c r="B539" s="26"/>
      <c r="C539" s="26"/>
    </row>
    <row r="540" hidden="1">
      <c r="A540" s="26"/>
      <c r="B540" s="26"/>
      <c r="C540" s="26"/>
    </row>
    <row r="541" hidden="1">
      <c r="A541" s="26"/>
      <c r="B541" s="26"/>
      <c r="C541" s="26"/>
    </row>
    <row r="542" hidden="1">
      <c r="A542" s="26"/>
      <c r="B542" s="26"/>
      <c r="C542" s="26"/>
    </row>
    <row r="543" hidden="1">
      <c r="A543" s="26"/>
      <c r="B543" s="26"/>
      <c r="C543" s="26"/>
    </row>
    <row r="544" hidden="1">
      <c r="A544" s="26"/>
      <c r="B544" s="26"/>
      <c r="C544" s="26"/>
    </row>
    <row r="545" hidden="1">
      <c r="A545" s="26"/>
      <c r="B545" s="26"/>
      <c r="C545" s="26"/>
    </row>
    <row r="546" hidden="1">
      <c r="A546" s="26"/>
      <c r="B546" s="26"/>
      <c r="C546" s="26"/>
    </row>
    <row r="547" hidden="1">
      <c r="A547" s="26"/>
      <c r="B547" s="26"/>
      <c r="C547" s="26"/>
    </row>
    <row r="548" hidden="1">
      <c r="A548" s="26"/>
      <c r="B548" s="26"/>
      <c r="C548" s="26"/>
    </row>
    <row r="549" hidden="1">
      <c r="A549" s="26"/>
      <c r="B549" s="26"/>
      <c r="C549" s="26"/>
    </row>
    <row r="550" hidden="1">
      <c r="A550" s="26"/>
      <c r="B550" s="26"/>
      <c r="C550" s="26"/>
    </row>
    <row r="551" hidden="1">
      <c r="A551" s="26"/>
      <c r="B551" s="26"/>
      <c r="C551" s="26"/>
    </row>
    <row r="552" hidden="1">
      <c r="A552" s="26"/>
      <c r="B552" s="26"/>
      <c r="C552" s="26"/>
    </row>
    <row r="553" hidden="1">
      <c r="A553" s="26"/>
      <c r="B553" s="26"/>
      <c r="C553" s="26"/>
    </row>
    <row r="554" hidden="1">
      <c r="A554" s="26"/>
      <c r="B554" s="26"/>
      <c r="C554" s="26"/>
    </row>
    <row r="555" hidden="1">
      <c r="A555" s="26"/>
      <c r="B555" s="26"/>
      <c r="C555" s="26"/>
    </row>
    <row r="556" hidden="1">
      <c r="A556" s="26"/>
      <c r="B556" s="26"/>
      <c r="C556" s="26"/>
    </row>
    <row r="557" hidden="1">
      <c r="A557" s="26"/>
      <c r="B557" s="26"/>
      <c r="C557" s="26"/>
    </row>
    <row r="558" hidden="1">
      <c r="A558" s="26"/>
      <c r="B558" s="26"/>
      <c r="C558" s="26"/>
    </row>
    <row r="559" hidden="1">
      <c r="A559" s="26"/>
      <c r="B559" s="26"/>
      <c r="C559" s="26"/>
    </row>
    <row r="560" hidden="1">
      <c r="A560" s="26"/>
      <c r="B560" s="26"/>
      <c r="C560" s="26"/>
    </row>
    <row r="561" hidden="1">
      <c r="A561" s="26"/>
      <c r="B561" s="26"/>
      <c r="C561" s="26"/>
    </row>
    <row r="562" hidden="1">
      <c r="A562" s="26"/>
      <c r="B562" s="26"/>
      <c r="C562" s="26"/>
    </row>
    <row r="563" hidden="1">
      <c r="A563" s="26"/>
      <c r="B563" s="26"/>
      <c r="C563" s="26"/>
    </row>
    <row r="564" hidden="1">
      <c r="A564" s="26"/>
      <c r="B564" s="26"/>
      <c r="C564" s="26"/>
    </row>
    <row r="565" hidden="1">
      <c r="A565" s="26"/>
      <c r="B565" s="26"/>
      <c r="C565" s="26"/>
    </row>
    <row r="566" hidden="1">
      <c r="A566" s="26"/>
      <c r="B566" s="26"/>
      <c r="C566" s="26"/>
    </row>
    <row r="567" hidden="1">
      <c r="A567" s="26"/>
      <c r="B567" s="26"/>
      <c r="C567" s="26"/>
    </row>
    <row r="568" hidden="1">
      <c r="A568" s="26"/>
      <c r="B568" s="26"/>
      <c r="C568" s="26"/>
    </row>
    <row r="569" hidden="1">
      <c r="A569" s="26"/>
      <c r="B569" s="26"/>
      <c r="C569" s="26"/>
    </row>
    <row r="570" hidden="1">
      <c r="A570" s="26"/>
      <c r="B570" s="26"/>
      <c r="C570" s="26"/>
    </row>
    <row r="571" hidden="1">
      <c r="A571" s="26"/>
      <c r="B571" s="26"/>
      <c r="C571" s="26"/>
    </row>
    <row r="572" hidden="1">
      <c r="A572" s="26"/>
      <c r="B572" s="26"/>
      <c r="C572" s="26"/>
    </row>
    <row r="573" hidden="1">
      <c r="A573" s="26"/>
      <c r="B573" s="26"/>
      <c r="C573" s="26"/>
    </row>
    <row r="574" hidden="1">
      <c r="A574" s="26"/>
      <c r="B574" s="26"/>
      <c r="C574" s="26"/>
    </row>
    <row r="575" hidden="1">
      <c r="A575" s="26"/>
      <c r="B575" s="26"/>
      <c r="C575" s="26"/>
    </row>
    <row r="576" hidden="1">
      <c r="A576" s="26"/>
      <c r="B576" s="26"/>
      <c r="C576" s="26"/>
    </row>
    <row r="577" hidden="1">
      <c r="A577" s="26"/>
      <c r="B577" s="26"/>
      <c r="C577" s="26"/>
    </row>
    <row r="578" hidden="1">
      <c r="A578" s="26"/>
      <c r="B578" s="26"/>
      <c r="C578" s="26"/>
    </row>
    <row r="579" hidden="1">
      <c r="A579" s="26"/>
      <c r="B579" s="26"/>
      <c r="C579" s="26"/>
    </row>
    <row r="580" hidden="1">
      <c r="A580" s="26"/>
      <c r="B580" s="26"/>
      <c r="C580" s="26"/>
    </row>
    <row r="581" hidden="1">
      <c r="A581" s="26"/>
      <c r="B581" s="26"/>
      <c r="C581" s="26"/>
    </row>
    <row r="582" hidden="1">
      <c r="A582" s="26"/>
      <c r="B582" s="26"/>
      <c r="C582" s="26"/>
    </row>
    <row r="583" hidden="1">
      <c r="A583" s="26"/>
      <c r="B583" s="26"/>
      <c r="C583" s="26"/>
    </row>
    <row r="584" hidden="1">
      <c r="A584" s="26"/>
      <c r="B584" s="26"/>
      <c r="C584" s="26"/>
    </row>
    <row r="585" hidden="1">
      <c r="A585" s="26"/>
      <c r="B585" s="26"/>
      <c r="C585" s="26"/>
    </row>
    <row r="586" hidden="1">
      <c r="A586" s="26"/>
      <c r="B586" s="26"/>
      <c r="C586" s="26"/>
    </row>
    <row r="587" hidden="1">
      <c r="A587" s="26"/>
      <c r="B587" s="26"/>
      <c r="C587" s="26"/>
    </row>
    <row r="588" hidden="1">
      <c r="A588" s="26"/>
      <c r="B588" s="26"/>
      <c r="C588" s="26"/>
    </row>
    <row r="589" hidden="1">
      <c r="A589" s="26"/>
      <c r="B589" s="26"/>
      <c r="C589" s="26"/>
    </row>
    <row r="590" hidden="1">
      <c r="A590" s="26"/>
      <c r="B590" s="26"/>
      <c r="C590" s="26"/>
    </row>
    <row r="591" hidden="1">
      <c r="A591" s="26"/>
      <c r="B591" s="26"/>
      <c r="C591" s="26"/>
    </row>
    <row r="592" hidden="1">
      <c r="A592" s="26"/>
      <c r="B592" s="26"/>
      <c r="C592" s="26"/>
    </row>
    <row r="593" hidden="1">
      <c r="A593" s="26"/>
      <c r="B593" s="26"/>
      <c r="C593" s="26"/>
    </row>
    <row r="594" hidden="1">
      <c r="A594" s="26"/>
      <c r="B594" s="26"/>
      <c r="C594" s="26"/>
    </row>
    <row r="595" hidden="1">
      <c r="A595" s="26"/>
      <c r="B595" s="26"/>
      <c r="C595" s="26"/>
    </row>
    <row r="596" hidden="1">
      <c r="A596" s="26"/>
      <c r="B596" s="26"/>
      <c r="C596" s="26"/>
    </row>
    <row r="597" hidden="1">
      <c r="A597" s="26"/>
      <c r="B597" s="26"/>
      <c r="C597" s="26"/>
    </row>
    <row r="598" hidden="1">
      <c r="A598" s="26"/>
      <c r="B598" s="26"/>
      <c r="C598" s="26"/>
    </row>
    <row r="599" hidden="1">
      <c r="A599" s="26"/>
      <c r="B599" s="26"/>
      <c r="C599" s="26"/>
    </row>
    <row r="600" hidden="1">
      <c r="A600" s="26"/>
      <c r="B600" s="26"/>
      <c r="C600" s="26"/>
    </row>
    <row r="601" hidden="1">
      <c r="A601" s="26"/>
      <c r="B601" s="26"/>
      <c r="C601" s="26"/>
    </row>
    <row r="602" hidden="1">
      <c r="A602" s="26"/>
      <c r="B602" s="26"/>
      <c r="C602" s="26"/>
    </row>
    <row r="603" hidden="1">
      <c r="A603" s="26"/>
      <c r="B603" s="26"/>
      <c r="C603" s="26"/>
    </row>
    <row r="604" hidden="1">
      <c r="A604" s="26"/>
      <c r="B604" s="26"/>
      <c r="C604" s="26"/>
    </row>
    <row r="605" hidden="1">
      <c r="A605" s="26"/>
      <c r="B605" s="26"/>
      <c r="C605" s="26"/>
    </row>
    <row r="606" hidden="1">
      <c r="A606" s="26"/>
      <c r="B606" s="26"/>
      <c r="C606" s="26"/>
    </row>
    <row r="607" hidden="1">
      <c r="A607" s="26"/>
      <c r="B607" s="26"/>
      <c r="C607" s="26"/>
    </row>
    <row r="608" hidden="1">
      <c r="A608" s="26"/>
      <c r="B608" s="26"/>
      <c r="C608" s="26"/>
    </row>
    <row r="609" hidden="1">
      <c r="A609" s="26"/>
      <c r="B609" s="26"/>
      <c r="C609" s="26"/>
    </row>
    <row r="610" hidden="1">
      <c r="A610" s="26"/>
      <c r="B610" s="26"/>
      <c r="C610" s="26"/>
    </row>
    <row r="611" hidden="1">
      <c r="A611" s="26"/>
      <c r="B611" s="26"/>
      <c r="C611" s="26"/>
    </row>
    <row r="612" hidden="1">
      <c r="A612" s="26"/>
      <c r="B612" s="26"/>
      <c r="C612" s="26"/>
    </row>
    <row r="613" hidden="1">
      <c r="A613" s="26"/>
      <c r="B613" s="26"/>
      <c r="C613" s="26"/>
    </row>
    <row r="614" hidden="1">
      <c r="A614" s="26"/>
      <c r="B614" s="26"/>
      <c r="C614" s="26"/>
    </row>
    <row r="615" hidden="1">
      <c r="A615" s="26"/>
      <c r="B615" s="26"/>
      <c r="C615" s="26"/>
    </row>
    <row r="616" hidden="1">
      <c r="A616" s="26"/>
      <c r="B616" s="26"/>
      <c r="C616" s="26"/>
    </row>
    <row r="617" hidden="1">
      <c r="A617" s="26"/>
      <c r="B617" s="26"/>
      <c r="C617" s="26"/>
    </row>
    <row r="618" hidden="1">
      <c r="A618" s="26"/>
      <c r="B618" s="26"/>
      <c r="C618" s="26"/>
    </row>
    <row r="619" hidden="1">
      <c r="A619" s="26"/>
      <c r="B619" s="26"/>
      <c r="C619" s="26"/>
    </row>
    <row r="620" hidden="1">
      <c r="A620" s="26"/>
      <c r="B620" s="26"/>
      <c r="C620" s="26"/>
    </row>
    <row r="621" hidden="1">
      <c r="A621" s="26"/>
      <c r="B621" s="26"/>
      <c r="C621" s="26"/>
    </row>
    <row r="622" hidden="1">
      <c r="A622" s="26"/>
      <c r="B622" s="26"/>
      <c r="C622" s="26"/>
    </row>
    <row r="623" hidden="1">
      <c r="A623" s="26"/>
      <c r="B623" s="26"/>
      <c r="C623" s="26"/>
    </row>
    <row r="624" hidden="1">
      <c r="A624" s="26"/>
      <c r="B624" s="26"/>
      <c r="C624" s="26"/>
    </row>
    <row r="625" hidden="1">
      <c r="A625" s="26"/>
      <c r="B625" s="26"/>
      <c r="C625" s="26"/>
    </row>
    <row r="626" hidden="1">
      <c r="A626" s="26"/>
      <c r="B626" s="26"/>
      <c r="C626" s="26"/>
    </row>
    <row r="627" hidden="1">
      <c r="A627" s="26"/>
      <c r="B627" s="26"/>
      <c r="C627" s="26"/>
    </row>
    <row r="628" hidden="1">
      <c r="A628" s="26"/>
      <c r="B628" s="26"/>
      <c r="C628" s="26"/>
    </row>
    <row r="629" hidden="1">
      <c r="A629" s="26"/>
      <c r="B629" s="26"/>
      <c r="C629" s="26"/>
    </row>
    <row r="630" hidden="1">
      <c r="A630" s="26"/>
      <c r="B630" s="26"/>
      <c r="C630" s="26"/>
    </row>
    <row r="631" hidden="1">
      <c r="A631" s="26"/>
      <c r="B631" s="26"/>
      <c r="C631" s="26"/>
    </row>
    <row r="632" hidden="1">
      <c r="A632" s="26"/>
      <c r="B632" s="26"/>
      <c r="C632" s="26"/>
    </row>
    <row r="633" hidden="1">
      <c r="A633" s="26"/>
      <c r="B633" s="26"/>
      <c r="C633" s="26"/>
    </row>
    <row r="634" hidden="1">
      <c r="A634" s="26"/>
      <c r="B634" s="26"/>
      <c r="C634" s="26"/>
    </row>
    <row r="635" hidden="1">
      <c r="A635" s="26"/>
      <c r="B635" s="26"/>
      <c r="C635" s="26"/>
    </row>
    <row r="636" hidden="1">
      <c r="A636" s="26"/>
      <c r="B636" s="26"/>
      <c r="C636" s="26"/>
    </row>
    <row r="637" hidden="1">
      <c r="A637" s="26"/>
      <c r="B637" s="26"/>
      <c r="C637" s="26"/>
    </row>
    <row r="638" hidden="1">
      <c r="A638" s="26"/>
      <c r="B638" s="26"/>
      <c r="C638" s="26"/>
    </row>
    <row r="639" hidden="1">
      <c r="A639" s="26"/>
      <c r="B639" s="26"/>
      <c r="C639" s="26"/>
    </row>
    <row r="640" hidden="1">
      <c r="A640" s="26"/>
      <c r="B640" s="26"/>
      <c r="C640" s="26"/>
    </row>
    <row r="641" hidden="1">
      <c r="A641" s="26"/>
      <c r="B641" s="26"/>
      <c r="C641" s="26"/>
    </row>
    <row r="642" hidden="1">
      <c r="A642" s="26"/>
      <c r="B642" s="26"/>
      <c r="C642" s="26"/>
    </row>
    <row r="643" hidden="1">
      <c r="A643" s="26"/>
      <c r="B643" s="26"/>
      <c r="C643" s="26"/>
    </row>
    <row r="644" hidden="1">
      <c r="A644" s="26"/>
      <c r="B644" s="26"/>
      <c r="C644" s="26"/>
    </row>
    <row r="645" hidden="1">
      <c r="A645" s="26"/>
      <c r="B645" s="26"/>
      <c r="C645" s="26"/>
    </row>
    <row r="646" hidden="1">
      <c r="A646" s="26"/>
      <c r="B646" s="26"/>
      <c r="C646" s="26"/>
    </row>
    <row r="647" hidden="1">
      <c r="A647" s="26"/>
      <c r="B647" s="26"/>
      <c r="C647" s="26"/>
    </row>
    <row r="648" hidden="1">
      <c r="A648" s="26"/>
      <c r="B648" s="26"/>
      <c r="C648" s="26"/>
    </row>
    <row r="649" hidden="1">
      <c r="A649" s="26"/>
      <c r="B649" s="26"/>
      <c r="C649" s="26"/>
    </row>
    <row r="650" hidden="1">
      <c r="A650" s="26"/>
      <c r="B650" s="26"/>
      <c r="C650" s="26"/>
    </row>
    <row r="651" hidden="1">
      <c r="A651" s="26"/>
      <c r="B651" s="26"/>
      <c r="C651" s="26"/>
    </row>
    <row r="652" hidden="1">
      <c r="A652" s="26"/>
      <c r="B652" s="26"/>
      <c r="C652" s="26"/>
    </row>
    <row r="653" hidden="1">
      <c r="A653" s="26"/>
      <c r="B653" s="26"/>
      <c r="C653" s="26"/>
    </row>
    <row r="654" hidden="1">
      <c r="A654" s="26"/>
      <c r="B654" s="26"/>
      <c r="C654" s="26"/>
    </row>
    <row r="655" hidden="1">
      <c r="A655" s="26"/>
      <c r="B655" s="26"/>
      <c r="C655" s="26"/>
    </row>
    <row r="656" hidden="1">
      <c r="A656" s="26"/>
      <c r="B656" s="26"/>
      <c r="C656" s="26"/>
    </row>
    <row r="657" hidden="1">
      <c r="A657" s="26"/>
      <c r="B657" s="26"/>
      <c r="C657" s="26"/>
    </row>
    <row r="658" hidden="1">
      <c r="A658" s="26"/>
      <c r="B658" s="26"/>
      <c r="C658" s="26"/>
    </row>
    <row r="659" hidden="1">
      <c r="A659" s="26"/>
      <c r="B659" s="26"/>
      <c r="C659" s="26"/>
    </row>
    <row r="660" hidden="1">
      <c r="A660" s="26"/>
      <c r="B660" s="26"/>
      <c r="C660" s="26"/>
    </row>
    <row r="661" hidden="1">
      <c r="A661" s="26"/>
      <c r="B661" s="26"/>
      <c r="C661" s="26"/>
    </row>
    <row r="662" hidden="1">
      <c r="A662" s="26"/>
      <c r="B662" s="26"/>
      <c r="C662" s="26"/>
    </row>
    <row r="663" hidden="1">
      <c r="A663" s="26"/>
      <c r="B663" s="26"/>
      <c r="C663" s="26"/>
    </row>
    <row r="664" hidden="1">
      <c r="A664" s="26"/>
      <c r="B664" s="26"/>
      <c r="C664" s="26"/>
    </row>
    <row r="665" hidden="1">
      <c r="A665" s="26"/>
      <c r="B665" s="26"/>
      <c r="C665" s="26"/>
    </row>
    <row r="666" hidden="1">
      <c r="A666" s="26"/>
      <c r="B666" s="26"/>
      <c r="C666" s="26"/>
    </row>
    <row r="667" hidden="1">
      <c r="A667" s="26"/>
      <c r="B667" s="26"/>
      <c r="C667" s="26"/>
    </row>
    <row r="668" hidden="1">
      <c r="A668" s="26"/>
      <c r="B668" s="26"/>
      <c r="C668" s="26"/>
    </row>
    <row r="669" hidden="1">
      <c r="A669" s="26"/>
      <c r="B669" s="26"/>
      <c r="C669" s="26"/>
    </row>
    <row r="670" hidden="1">
      <c r="A670" s="26"/>
      <c r="B670" s="26"/>
      <c r="C670" s="26"/>
    </row>
    <row r="671" hidden="1">
      <c r="A671" s="26"/>
      <c r="B671" s="26"/>
      <c r="C671" s="26"/>
    </row>
    <row r="672" hidden="1">
      <c r="A672" s="26"/>
      <c r="B672" s="26"/>
      <c r="C672" s="26"/>
    </row>
    <row r="673" hidden="1">
      <c r="A673" s="26"/>
      <c r="B673" s="26"/>
      <c r="C673" s="26"/>
    </row>
    <row r="674" hidden="1">
      <c r="A674" s="26"/>
      <c r="B674" s="26"/>
      <c r="C674" s="26"/>
    </row>
    <row r="675" hidden="1">
      <c r="A675" s="26"/>
      <c r="B675" s="26"/>
      <c r="C675" s="26"/>
    </row>
    <row r="676" hidden="1">
      <c r="A676" s="26"/>
      <c r="B676" s="26"/>
      <c r="C676" s="26"/>
    </row>
    <row r="677" hidden="1">
      <c r="A677" s="26"/>
      <c r="B677" s="26"/>
      <c r="C677" s="26"/>
    </row>
    <row r="678" hidden="1">
      <c r="A678" s="26"/>
      <c r="B678" s="26"/>
      <c r="C678" s="26"/>
    </row>
    <row r="679" hidden="1">
      <c r="A679" s="26"/>
      <c r="B679" s="26"/>
      <c r="C679" s="26"/>
    </row>
    <row r="680" hidden="1">
      <c r="A680" s="26"/>
      <c r="B680" s="26"/>
      <c r="C680" s="26"/>
    </row>
    <row r="681" hidden="1">
      <c r="A681" s="26"/>
      <c r="B681" s="26"/>
      <c r="C681" s="26"/>
    </row>
    <row r="682" hidden="1">
      <c r="A682" s="26"/>
      <c r="B682" s="26"/>
      <c r="C682" s="26"/>
    </row>
    <row r="683" hidden="1">
      <c r="A683" s="26"/>
      <c r="B683" s="26"/>
      <c r="C683" s="26"/>
    </row>
    <row r="684" hidden="1">
      <c r="A684" s="26"/>
      <c r="B684" s="26"/>
      <c r="C684" s="26"/>
    </row>
    <row r="685" hidden="1">
      <c r="A685" s="26"/>
      <c r="B685" s="26"/>
      <c r="C685" s="26"/>
    </row>
    <row r="686" hidden="1">
      <c r="A686" s="26"/>
      <c r="B686" s="26"/>
      <c r="C686" s="26"/>
    </row>
    <row r="687" hidden="1">
      <c r="A687" s="26"/>
      <c r="B687" s="26"/>
      <c r="C687" s="26"/>
    </row>
    <row r="688" hidden="1">
      <c r="A688" s="26"/>
      <c r="B688" s="26"/>
      <c r="C688" s="26"/>
    </row>
    <row r="689" hidden="1">
      <c r="A689" s="26"/>
      <c r="B689" s="26"/>
      <c r="C689" s="26"/>
    </row>
    <row r="690" hidden="1">
      <c r="A690" s="26"/>
      <c r="B690" s="26"/>
      <c r="C690" s="26"/>
    </row>
    <row r="691" hidden="1">
      <c r="A691" s="26"/>
      <c r="B691" s="26"/>
      <c r="C691" s="26"/>
    </row>
    <row r="692" hidden="1">
      <c r="A692" s="26"/>
      <c r="B692" s="26"/>
      <c r="C692" s="26"/>
    </row>
    <row r="693" hidden="1">
      <c r="A693" s="26"/>
      <c r="B693" s="26"/>
      <c r="C693" s="26"/>
    </row>
    <row r="694" hidden="1">
      <c r="A694" s="26"/>
      <c r="B694" s="26"/>
      <c r="C694" s="26"/>
    </row>
    <row r="695" hidden="1">
      <c r="A695" s="26"/>
      <c r="B695" s="26"/>
      <c r="C695" s="26"/>
    </row>
    <row r="696" hidden="1">
      <c r="A696" s="26"/>
      <c r="B696" s="26"/>
      <c r="C696" s="26"/>
    </row>
    <row r="697" hidden="1">
      <c r="A697" s="26"/>
      <c r="B697" s="26"/>
      <c r="C697" s="26"/>
    </row>
    <row r="698" hidden="1">
      <c r="A698" s="26"/>
      <c r="B698" s="26"/>
      <c r="C698" s="26"/>
    </row>
    <row r="699" hidden="1">
      <c r="A699" s="26"/>
      <c r="B699" s="26"/>
      <c r="C699" s="26"/>
    </row>
    <row r="700" hidden="1">
      <c r="A700" s="26"/>
      <c r="B700" s="26"/>
      <c r="C700" s="26"/>
    </row>
    <row r="701" hidden="1">
      <c r="A701" s="26"/>
      <c r="B701" s="26"/>
      <c r="C701" s="26"/>
    </row>
    <row r="702" hidden="1">
      <c r="A702" s="26"/>
      <c r="B702" s="26"/>
      <c r="C702" s="26"/>
    </row>
    <row r="703" hidden="1">
      <c r="A703" s="26"/>
      <c r="B703" s="26"/>
      <c r="C703" s="26"/>
    </row>
    <row r="704" hidden="1">
      <c r="A704" s="26"/>
      <c r="B704" s="26"/>
      <c r="C704" s="26"/>
    </row>
    <row r="705" hidden="1">
      <c r="A705" s="26"/>
      <c r="B705" s="26"/>
      <c r="C705" s="26"/>
    </row>
    <row r="706" hidden="1">
      <c r="A706" s="26"/>
      <c r="B706" s="26"/>
      <c r="C706" s="26"/>
    </row>
    <row r="707" hidden="1">
      <c r="A707" s="26"/>
      <c r="B707" s="26"/>
      <c r="C707" s="26"/>
    </row>
    <row r="708" hidden="1">
      <c r="A708" s="26"/>
      <c r="B708" s="26"/>
      <c r="C708" s="26"/>
    </row>
    <row r="709" hidden="1">
      <c r="A709" s="26"/>
      <c r="B709" s="26"/>
      <c r="C709" s="26"/>
    </row>
    <row r="710" hidden="1">
      <c r="A710" s="26"/>
      <c r="B710" s="26"/>
      <c r="C710" s="26"/>
    </row>
    <row r="711" hidden="1">
      <c r="A711" s="26"/>
      <c r="B711" s="26"/>
      <c r="C711" s="26"/>
    </row>
    <row r="712" hidden="1">
      <c r="A712" s="26"/>
      <c r="B712" s="26"/>
      <c r="C712" s="26"/>
    </row>
    <row r="713" hidden="1">
      <c r="A713" s="26"/>
      <c r="B713" s="26"/>
      <c r="C713" s="26"/>
    </row>
    <row r="714" hidden="1">
      <c r="A714" s="26"/>
      <c r="B714" s="26"/>
      <c r="C714" s="26"/>
    </row>
    <row r="715" hidden="1">
      <c r="A715" s="26"/>
      <c r="B715" s="26"/>
      <c r="C715" s="26"/>
    </row>
    <row r="716" hidden="1">
      <c r="A716" s="26"/>
      <c r="B716" s="26"/>
      <c r="C716" s="26"/>
    </row>
    <row r="717" hidden="1">
      <c r="A717" s="26"/>
      <c r="B717" s="26"/>
      <c r="C717" s="26"/>
    </row>
    <row r="718" hidden="1">
      <c r="A718" s="26"/>
      <c r="B718" s="26"/>
      <c r="C718" s="26"/>
    </row>
    <row r="719" hidden="1">
      <c r="A719" s="26"/>
      <c r="B719" s="26"/>
      <c r="C719" s="26"/>
    </row>
    <row r="720" hidden="1">
      <c r="A720" s="26"/>
      <c r="B720" s="26"/>
      <c r="C720" s="26"/>
    </row>
    <row r="721" hidden="1">
      <c r="A721" s="26"/>
      <c r="B721" s="26"/>
      <c r="C721" s="26"/>
    </row>
    <row r="722" hidden="1">
      <c r="A722" s="26"/>
      <c r="B722" s="26"/>
      <c r="C722" s="26"/>
    </row>
    <row r="723" hidden="1">
      <c r="A723" s="26"/>
      <c r="B723" s="26"/>
      <c r="C723" s="26"/>
    </row>
    <row r="724" hidden="1">
      <c r="A724" s="26"/>
      <c r="B724" s="26"/>
      <c r="C724" s="26"/>
    </row>
    <row r="725" hidden="1">
      <c r="A725" s="26"/>
      <c r="B725" s="26"/>
      <c r="C725" s="26"/>
    </row>
    <row r="726" hidden="1">
      <c r="A726" s="26"/>
      <c r="B726" s="26"/>
      <c r="C726" s="26"/>
    </row>
    <row r="727" hidden="1">
      <c r="A727" s="26"/>
      <c r="B727" s="26"/>
      <c r="C727" s="26"/>
    </row>
    <row r="728" hidden="1">
      <c r="A728" s="26"/>
      <c r="B728" s="26"/>
      <c r="C728" s="26"/>
    </row>
    <row r="729" hidden="1">
      <c r="A729" s="26"/>
      <c r="B729" s="26"/>
      <c r="C729" s="26"/>
    </row>
    <row r="730" hidden="1">
      <c r="A730" s="26"/>
      <c r="B730" s="26"/>
      <c r="C730" s="26"/>
    </row>
    <row r="731" hidden="1">
      <c r="A731" s="26"/>
      <c r="B731" s="26"/>
      <c r="C731" s="26"/>
    </row>
    <row r="732" hidden="1">
      <c r="A732" s="26"/>
      <c r="B732" s="26"/>
      <c r="C732" s="26"/>
    </row>
    <row r="733" hidden="1">
      <c r="A733" s="26"/>
      <c r="B733" s="26"/>
      <c r="C733" s="26"/>
    </row>
    <row r="734" hidden="1">
      <c r="A734" s="26"/>
      <c r="B734" s="26"/>
      <c r="C734" s="26"/>
    </row>
    <row r="735" hidden="1">
      <c r="A735" s="26"/>
      <c r="B735" s="26"/>
      <c r="C735" s="26"/>
    </row>
    <row r="736" hidden="1">
      <c r="A736" s="26"/>
      <c r="B736" s="26"/>
      <c r="C736" s="26"/>
    </row>
    <row r="737" hidden="1">
      <c r="A737" s="26"/>
      <c r="B737" s="26"/>
      <c r="C737" s="26"/>
    </row>
    <row r="738" hidden="1">
      <c r="A738" s="26"/>
      <c r="B738" s="26"/>
      <c r="C738" s="26"/>
    </row>
    <row r="739" hidden="1">
      <c r="A739" s="26"/>
      <c r="B739" s="26"/>
      <c r="C739" s="26"/>
    </row>
    <row r="740" hidden="1">
      <c r="A740" s="26"/>
      <c r="B740" s="26"/>
      <c r="C740" s="26"/>
    </row>
    <row r="741" hidden="1">
      <c r="A741" s="26"/>
      <c r="B741" s="26"/>
      <c r="C741" s="26"/>
    </row>
    <row r="742" hidden="1">
      <c r="A742" s="26"/>
      <c r="B742" s="26"/>
      <c r="C742" s="26"/>
    </row>
    <row r="743" hidden="1">
      <c r="A743" s="26"/>
      <c r="B743" s="26"/>
      <c r="C743" s="26"/>
    </row>
    <row r="744" hidden="1">
      <c r="A744" s="26"/>
      <c r="B744" s="26"/>
      <c r="C744" s="26"/>
    </row>
    <row r="745" hidden="1">
      <c r="A745" s="26"/>
      <c r="B745" s="26"/>
      <c r="C745" s="26"/>
    </row>
    <row r="746" hidden="1">
      <c r="A746" s="26"/>
      <c r="B746" s="26"/>
      <c r="C746" s="26"/>
    </row>
    <row r="747" hidden="1">
      <c r="A747" s="26"/>
      <c r="B747" s="26"/>
      <c r="C747" s="26"/>
    </row>
    <row r="748" hidden="1">
      <c r="A748" s="26"/>
      <c r="B748" s="26"/>
      <c r="C748" s="26"/>
    </row>
    <row r="749" hidden="1">
      <c r="A749" s="26"/>
      <c r="B749" s="26"/>
      <c r="C749" s="26"/>
    </row>
    <row r="750" hidden="1">
      <c r="A750" s="26"/>
      <c r="B750" s="26"/>
      <c r="C750" s="26"/>
    </row>
    <row r="751" hidden="1">
      <c r="A751" s="26"/>
      <c r="B751" s="26"/>
      <c r="C751" s="26"/>
    </row>
    <row r="752" hidden="1">
      <c r="A752" s="26"/>
      <c r="B752" s="26"/>
      <c r="C752" s="26"/>
    </row>
    <row r="753" hidden="1">
      <c r="A753" s="26"/>
      <c r="B753" s="26"/>
      <c r="C753" s="26"/>
    </row>
    <row r="754" hidden="1">
      <c r="A754" s="26"/>
      <c r="B754" s="26"/>
      <c r="C754" s="26"/>
    </row>
    <row r="755" hidden="1">
      <c r="A755" s="26"/>
      <c r="B755" s="26"/>
      <c r="C755" s="26"/>
    </row>
    <row r="756" hidden="1">
      <c r="A756" s="26"/>
      <c r="B756" s="26"/>
      <c r="C756" s="26"/>
    </row>
    <row r="757" hidden="1">
      <c r="A757" s="26"/>
      <c r="B757" s="26"/>
      <c r="C757" s="26"/>
    </row>
    <row r="758" hidden="1">
      <c r="A758" s="26"/>
      <c r="B758" s="26"/>
      <c r="C758" s="26"/>
    </row>
    <row r="759" hidden="1">
      <c r="A759" s="26"/>
      <c r="B759" s="26"/>
      <c r="C759" s="26"/>
    </row>
    <row r="760" hidden="1">
      <c r="A760" s="26"/>
      <c r="B760" s="26"/>
      <c r="C760" s="26"/>
    </row>
    <row r="761" hidden="1">
      <c r="A761" s="26"/>
      <c r="B761" s="26"/>
      <c r="C761" s="26"/>
    </row>
    <row r="762" hidden="1">
      <c r="A762" s="26"/>
      <c r="B762" s="26"/>
      <c r="C762" s="26"/>
    </row>
    <row r="763" hidden="1">
      <c r="A763" s="26"/>
      <c r="B763" s="26"/>
      <c r="C763" s="26"/>
    </row>
    <row r="764" hidden="1">
      <c r="A764" s="26"/>
      <c r="B764" s="26"/>
      <c r="C764" s="26"/>
    </row>
    <row r="765" hidden="1">
      <c r="A765" s="26"/>
      <c r="B765" s="26"/>
      <c r="C765" s="26"/>
    </row>
    <row r="766" hidden="1">
      <c r="A766" s="26"/>
      <c r="B766" s="26"/>
      <c r="C766" s="26"/>
    </row>
    <row r="767" hidden="1">
      <c r="A767" s="26"/>
      <c r="B767" s="26"/>
      <c r="C767" s="26"/>
    </row>
    <row r="768" hidden="1">
      <c r="A768" s="26"/>
      <c r="B768" s="26"/>
      <c r="C768" s="26"/>
    </row>
    <row r="769" hidden="1">
      <c r="A769" s="26"/>
      <c r="B769" s="26"/>
      <c r="C769" s="26"/>
    </row>
    <row r="770" hidden="1">
      <c r="A770" s="26"/>
      <c r="B770" s="26"/>
      <c r="C770" s="26"/>
    </row>
    <row r="771" hidden="1">
      <c r="A771" s="26"/>
      <c r="B771" s="26"/>
      <c r="C771" s="26"/>
    </row>
    <row r="772" hidden="1">
      <c r="A772" s="26"/>
      <c r="B772" s="26"/>
      <c r="C772" s="26"/>
    </row>
    <row r="773" hidden="1">
      <c r="A773" s="26"/>
      <c r="B773" s="26"/>
      <c r="C773" s="26"/>
    </row>
    <row r="774" hidden="1">
      <c r="A774" s="26"/>
      <c r="B774" s="26"/>
      <c r="C774" s="26"/>
    </row>
    <row r="775" hidden="1">
      <c r="A775" s="26"/>
      <c r="B775" s="26"/>
      <c r="C775" s="26"/>
    </row>
    <row r="776" hidden="1">
      <c r="A776" s="26"/>
      <c r="B776" s="26"/>
      <c r="C776" s="26"/>
    </row>
    <row r="777" hidden="1">
      <c r="A777" s="26"/>
      <c r="B777" s="26"/>
      <c r="C777" s="26"/>
    </row>
    <row r="778" hidden="1">
      <c r="A778" s="26"/>
      <c r="B778" s="26"/>
      <c r="C778" s="26"/>
    </row>
    <row r="779" hidden="1">
      <c r="A779" s="26"/>
      <c r="B779" s="26"/>
      <c r="C779" s="26"/>
    </row>
    <row r="780" hidden="1">
      <c r="A780" s="26"/>
      <c r="B780" s="26"/>
      <c r="C780" s="26"/>
    </row>
    <row r="781" hidden="1">
      <c r="A781" s="26"/>
      <c r="B781" s="26"/>
      <c r="C781" s="26"/>
    </row>
    <row r="782" hidden="1">
      <c r="A782" s="26"/>
      <c r="B782" s="26"/>
      <c r="C782" s="26"/>
    </row>
    <row r="783" hidden="1">
      <c r="A783" s="26"/>
      <c r="B783" s="26"/>
      <c r="C783" s="26"/>
    </row>
    <row r="784" hidden="1">
      <c r="A784" s="26"/>
      <c r="B784" s="26"/>
      <c r="C784" s="26"/>
    </row>
    <row r="785" hidden="1">
      <c r="A785" s="26"/>
      <c r="B785" s="26"/>
      <c r="C785" s="26"/>
    </row>
    <row r="786" hidden="1">
      <c r="A786" s="26"/>
      <c r="B786" s="26"/>
      <c r="C786" s="26"/>
    </row>
    <row r="787" hidden="1">
      <c r="A787" s="26"/>
      <c r="B787" s="26"/>
      <c r="C787" s="26"/>
    </row>
    <row r="788" hidden="1">
      <c r="A788" s="26"/>
      <c r="B788" s="26"/>
      <c r="C788" s="26"/>
    </row>
    <row r="789" hidden="1">
      <c r="A789" s="26"/>
      <c r="B789" s="26"/>
      <c r="C789" s="26"/>
    </row>
    <row r="790" hidden="1">
      <c r="A790" s="26"/>
      <c r="B790" s="26"/>
      <c r="C790" s="26"/>
    </row>
    <row r="791" hidden="1">
      <c r="A791" s="26"/>
      <c r="B791" s="26"/>
      <c r="C791" s="26"/>
    </row>
    <row r="792" hidden="1">
      <c r="A792" s="26"/>
      <c r="B792" s="26"/>
      <c r="C792" s="26"/>
    </row>
    <row r="793" hidden="1">
      <c r="A793" s="26"/>
      <c r="B793" s="26"/>
      <c r="C793" s="26"/>
    </row>
    <row r="794" hidden="1">
      <c r="A794" s="26"/>
      <c r="B794" s="26"/>
      <c r="C794" s="26"/>
    </row>
    <row r="795" hidden="1">
      <c r="A795" s="26"/>
      <c r="B795" s="26"/>
      <c r="C795" s="26"/>
    </row>
    <row r="796" hidden="1">
      <c r="A796" s="26"/>
      <c r="B796" s="26"/>
      <c r="C796" s="26"/>
    </row>
    <row r="797" hidden="1">
      <c r="A797" s="26"/>
      <c r="B797" s="26"/>
      <c r="C797" s="26"/>
    </row>
    <row r="798" hidden="1">
      <c r="A798" s="26"/>
      <c r="B798" s="26"/>
      <c r="C798" s="26"/>
    </row>
    <row r="799" hidden="1">
      <c r="A799" s="26"/>
      <c r="B799" s="26"/>
      <c r="C799" s="26"/>
    </row>
    <row r="800" hidden="1">
      <c r="A800" s="26"/>
      <c r="B800" s="26"/>
      <c r="C800" s="26"/>
    </row>
    <row r="801" hidden="1">
      <c r="A801" s="26"/>
      <c r="B801" s="26"/>
      <c r="C801" s="26"/>
    </row>
    <row r="802" hidden="1">
      <c r="A802" s="26"/>
      <c r="B802" s="26"/>
      <c r="C802" s="26"/>
    </row>
    <row r="803" hidden="1">
      <c r="A803" s="26"/>
      <c r="B803" s="26"/>
      <c r="C803" s="26"/>
    </row>
    <row r="804" hidden="1">
      <c r="A804" s="26"/>
      <c r="B804" s="26"/>
      <c r="C804" s="26"/>
    </row>
    <row r="805" hidden="1">
      <c r="A805" s="26"/>
      <c r="B805" s="26"/>
      <c r="C805" s="26"/>
    </row>
    <row r="806" hidden="1">
      <c r="A806" s="26"/>
      <c r="B806" s="26"/>
      <c r="C806" s="26"/>
    </row>
    <row r="807" hidden="1">
      <c r="A807" s="26"/>
      <c r="B807" s="26"/>
      <c r="C807" s="26"/>
    </row>
    <row r="808" hidden="1">
      <c r="A808" s="26"/>
      <c r="B808" s="26"/>
      <c r="C808" s="26"/>
    </row>
    <row r="809" hidden="1">
      <c r="A809" s="26"/>
      <c r="B809" s="26"/>
      <c r="C809" s="26"/>
    </row>
    <row r="810" hidden="1">
      <c r="A810" s="26"/>
      <c r="B810" s="26"/>
      <c r="C810" s="26"/>
    </row>
    <row r="811" hidden="1">
      <c r="A811" s="26"/>
      <c r="B811" s="26"/>
      <c r="C811" s="26"/>
    </row>
    <row r="812" hidden="1">
      <c r="A812" s="26"/>
      <c r="B812" s="26"/>
      <c r="C812" s="26"/>
    </row>
    <row r="813" hidden="1">
      <c r="A813" s="26"/>
      <c r="B813" s="26"/>
      <c r="C813" s="26"/>
    </row>
    <row r="814" hidden="1">
      <c r="A814" s="26"/>
      <c r="B814" s="26"/>
      <c r="C814" s="26"/>
    </row>
    <row r="815" hidden="1">
      <c r="A815" s="26"/>
      <c r="B815" s="26"/>
      <c r="C815" s="26"/>
    </row>
    <row r="816" hidden="1">
      <c r="A816" s="26"/>
      <c r="B816" s="26"/>
      <c r="C816" s="26"/>
    </row>
    <row r="817" hidden="1">
      <c r="A817" s="26"/>
      <c r="B817" s="26"/>
      <c r="C817" s="26"/>
    </row>
    <row r="818" hidden="1">
      <c r="A818" s="26"/>
      <c r="B818" s="26"/>
      <c r="C818" s="26"/>
    </row>
    <row r="819" hidden="1">
      <c r="A819" s="26"/>
      <c r="B819" s="26"/>
      <c r="C819" s="26"/>
    </row>
    <row r="820" hidden="1">
      <c r="A820" s="26"/>
      <c r="B820" s="26"/>
      <c r="C820" s="26"/>
    </row>
    <row r="821" hidden="1">
      <c r="A821" s="26"/>
      <c r="B821" s="26"/>
      <c r="C821" s="26"/>
    </row>
    <row r="822" hidden="1">
      <c r="A822" s="26"/>
      <c r="B822" s="26"/>
      <c r="C822" s="26"/>
    </row>
    <row r="823" hidden="1">
      <c r="A823" s="26"/>
      <c r="B823" s="26"/>
      <c r="C823" s="26"/>
    </row>
    <row r="824" hidden="1">
      <c r="A824" s="26"/>
      <c r="B824" s="26"/>
      <c r="C824" s="26"/>
    </row>
    <row r="825" hidden="1">
      <c r="A825" s="26"/>
      <c r="B825" s="26"/>
      <c r="C825" s="26"/>
    </row>
    <row r="826" hidden="1">
      <c r="A826" s="26"/>
      <c r="B826" s="26"/>
      <c r="C826" s="26"/>
    </row>
    <row r="827" hidden="1">
      <c r="A827" s="26"/>
      <c r="B827" s="26"/>
      <c r="C827" s="26"/>
    </row>
    <row r="828" hidden="1">
      <c r="A828" s="26"/>
      <c r="B828" s="26"/>
      <c r="C828" s="26"/>
    </row>
    <row r="829" hidden="1">
      <c r="A829" s="26"/>
      <c r="B829" s="26"/>
      <c r="C829" s="26"/>
    </row>
    <row r="830" hidden="1">
      <c r="A830" s="26"/>
      <c r="B830" s="26"/>
      <c r="C830" s="26"/>
    </row>
    <row r="831" hidden="1">
      <c r="A831" s="26"/>
      <c r="B831" s="26"/>
      <c r="C831" s="26"/>
    </row>
    <row r="832" hidden="1">
      <c r="A832" s="26"/>
      <c r="B832" s="26"/>
      <c r="C832" s="26"/>
    </row>
    <row r="833" hidden="1">
      <c r="A833" s="26"/>
      <c r="B833" s="26"/>
      <c r="C833" s="26"/>
    </row>
    <row r="834" hidden="1">
      <c r="A834" s="26"/>
      <c r="B834" s="26"/>
      <c r="C834" s="26"/>
    </row>
    <row r="835" hidden="1">
      <c r="A835" s="26"/>
      <c r="B835" s="26"/>
      <c r="C835" s="26"/>
    </row>
    <row r="836" hidden="1">
      <c r="A836" s="26"/>
      <c r="B836" s="26"/>
      <c r="C836" s="26"/>
    </row>
    <row r="837" hidden="1">
      <c r="A837" s="26"/>
      <c r="B837" s="26"/>
      <c r="C837" s="26"/>
    </row>
    <row r="838" hidden="1">
      <c r="A838" s="26"/>
      <c r="B838" s="26"/>
      <c r="C838" s="26"/>
    </row>
    <row r="839" hidden="1">
      <c r="A839" s="26"/>
      <c r="B839" s="26"/>
      <c r="C839" s="26"/>
    </row>
    <row r="840" hidden="1">
      <c r="A840" s="26"/>
      <c r="B840" s="26"/>
      <c r="C840" s="26"/>
    </row>
    <row r="841" hidden="1">
      <c r="A841" s="26"/>
      <c r="B841" s="26"/>
      <c r="C841" s="26"/>
    </row>
    <row r="842" hidden="1">
      <c r="A842" s="26"/>
      <c r="B842" s="26"/>
      <c r="C842" s="26"/>
    </row>
    <row r="843" hidden="1">
      <c r="A843" s="26"/>
      <c r="B843" s="26"/>
      <c r="C843" s="26"/>
    </row>
    <row r="844" hidden="1">
      <c r="A844" s="26"/>
      <c r="B844" s="26"/>
      <c r="C844" s="26"/>
    </row>
    <row r="845" hidden="1">
      <c r="A845" s="26"/>
      <c r="B845" s="26"/>
      <c r="C845" s="26"/>
    </row>
    <row r="846" hidden="1">
      <c r="A846" s="26"/>
      <c r="B846" s="26"/>
      <c r="C846" s="26"/>
    </row>
    <row r="847" hidden="1">
      <c r="A847" s="26"/>
      <c r="B847" s="26"/>
      <c r="C847" s="26"/>
    </row>
    <row r="848" hidden="1">
      <c r="A848" s="26"/>
      <c r="B848" s="26"/>
      <c r="C848" s="26"/>
    </row>
    <row r="849" hidden="1">
      <c r="A849" s="26"/>
      <c r="B849" s="26"/>
      <c r="C849" s="26"/>
    </row>
    <row r="850" hidden="1">
      <c r="A850" s="26"/>
      <c r="B850" s="26"/>
      <c r="C850" s="26"/>
    </row>
    <row r="851" hidden="1">
      <c r="A851" s="26"/>
      <c r="B851" s="26"/>
      <c r="C851" s="26"/>
    </row>
    <row r="852" hidden="1">
      <c r="A852" s="26"/>
      <c r="B852" s="26"/>
      <c r="C852" s="26"/>
    </row>
    <row r="853" hidden="1">
      <c r="A853" s="26"/>
      <c r="B853" s="26"/>
      <c r="C853" s="26"/>
    </row>
    <row r="854" hidden="1">
      <c r="A854" s="26"/>
      <c r="B854" s="26"/>
      <c r="C854" s="26"/>
    </row>
    <row r="855" hidden="1">
      <c r="A855" s="26"/>
      <c r="B855" s="26"/>
      <c r="C855" s="26"/>
    </row>
    <row r="856" hidden="1">
      <c r="A856" s="26"/>
      <c r="B856" s="26"/>
      <c r="C856" s="26"/>
    </row>
    <row r="857" hidden="1">
      <c r="A857" s="26"/>
      <c r="B857" s="26"/>
      <c r="C857" s="26"/>
    </row>
    <row r="858" hidden="1">
      <c r="A858" s="26"/>
      <c r="B858" s="26"/>
      <c r="C858" s="26"/>
    </row>
    <row r="859" hidden="1">
      <c r="A859" s="26"/>
      <c r="B859" s="26"/>
      <c r="C859" s="26"/>
    </row>
    <row r="860" hidden="1">
      <c r="A860" s="26"/>
      <c r="B860" s="26"/>
      <c r="C860" s="26"/>
    </row>
    <row r="861" hidden="1">
      <c r="A861" s="26"/>
      <c r="B861" s="26"/>
      <c r="C861" s="26"/>
    </row>
    <row r="862" hidden="1">
      <c r="A862" s="26"/>
      <c r="B862" s="26"/>
      <c r="C862" s="26"/>
    </row>
    <row r="863" hidden="1">
      <c r="A863" s="26"/>
      <c r="B863" s="26"/>
      <c r="C863" s="26"/>
    </row>
    <row r="864" hidden="1">
      <c r="A864" s="26"/>
      <c r="B864" s="26"/>
      <c r="C864" s="26"/>
    </row>
    <row r="865" hidden="1">
      <c r="A865" s="26"/>
      <c r="B865" s="26"/>
      <c r="C865" s="26"/>
    </row>
    <row r="866" hidden="1">
      <c r="A866" s="26"/>
      <c r="B866" s="26"/>
      <c r="C866" s="26"/>
    </row>
    <row r="867" hidden="1">
      <c r="A867" s="26"/>
      <c r="B867" s="26"/>
      <c r="C867" s="26"/>
    </row>
    <row r="868" hidden="1">
      <c r="A868" s="26"/>
      <c r="B868" s="26"/>
      <c r="C868" s="26"/>
    </row>
    <row r="869" hidden="1">
      <c r="A869" s="26"/>
      <c r="B869" s="26"/>
      <c r="C869" s="26"/>
    </row>
    <row r="870" hidden="1">
      <c r="A870" s="26"/>
      <c r="B870" s="26"/>
      <c r="C870" s="26"/>
    </row>
    <row r="871" hidden="1">
      <c r="A871" s="26"/>
      <c r="B871" s="26"/>
      <c r="C871" s="26"/>
    </row>
    <row r="872" hidden="1">
      <c r="A872" s="26"/>
      <c r="B872" s="26"/>
      <c r="C872" s="26"/>
    </row>
    <row r="873" hidden="1">
      <c r="A873" s="26"/>
      <c r="B873" s="26"/>
      <c r="C873" s="26"/>
    </row>
    <row r="874" hidden="1">
      <c r="A874" s="26"/>
      <c r="B874" s="26"/>
      <c r="C874" s="26"/>
    </row>
    <row r="875" hidden="1">
      <c r="A875" s="26"/>
      <c r="B875" s="26"/>
      <c r="C875" s="26"/>
    </row>
    <row r="876" hidden="1">
      <c r="A876" s="26"/>
      <c r="B876" s="26"/>
      <c r="C876" s="26"/>
    </row>
    <row r="877" hidden="1">
      <c r="A877" s="26"/>
      <c r="B877" s="26"/>
      <c r="C877" s="26"/>
    </row>
    <row r="878" hidden="1">
      <c r="A878" s="26"/>
      <c r="B878" s="26"/>
      <c r="C878" s="26"/>
    </row>
    <row r="879" hidden="1">
      <c r="A879" s="26"/>
      <c r="B879" s="26"/>
      <c r="C879" s="26"/>
    </row>
    <row r="880" hidden="1">
      <c r="A880" s="26"/>
      <c r="B880" s="26"/>
      <c r="C880" s="26"/>
    </row>
    <row r="881" hidden="1">
      <c r="A881" s="26"/>
      <c r="B881" s="26"/>
      <c r="C881" s="26"/>
    </row>
    <row r="882" hidden="1">
      <c r="A882" s="26"/>
      <c r="B882" s="26"/>
      <c r="C882" s="26"/>
    </row>
    <row r="883" hidden="1">
      <c r="A883" s="26"/>
      <c r="B883" s="26"/>
      <c r="C883" s="26"/>
    </row>
    <row r="884" hidden="1">
      <c r="A884" s="26"/>
      <c r="B884" s="26"/>
      <c r="C884" s="26"/>
    </row>
    <row r="885" hidden="1">
      <c r="A885" s="26"/>
      <c r="B885" s="26"/>
      <c r="C885" s="26"/>
    </row>
    <row r="886" hidden="1">
      <c r="A886" s="26"/>
      <c r="B886" s="26"/>
      <c r="C886" s="26"/>
    </row>
    <row r="887" hidden="1">
      <c r="A887" s="26"/>
      <c r="B887" s="26"/>
      <c r="C887" s="26"/>
    </row>
    <row r="888" hidden="1">
      <c r="A888" s="26"/>
      <c r="B888" s="26"/>
      <c r="C888" s="26"/>
    </row>
    <row r="889" hidden="1">
      <c r="A889" s="26"/>
      <c r="B889" s="26"/>
      <c r="C889" s="26"/>
    </row>
    <row r="890" hidden="1">
      <c r="A890" s="26"/>
      <c r="B890" s="26"/>
      <c r="C890" s="26"/>
    </row>
    <row r="891" hidden="1">
      <c r="A891" s="26"/>
      <c r="B891" s="26"/>
      <c r="C891" s="26"/>
    </row>
    <row r="892" hidden="1">
      <c r="A892" s="26"/>
      <c r="B892" s="26"/>
      <c r="C892" s="26"/>
    </row>
    <row r="893" hidden="1">
      <c r="A893" s="26"/>
      <c r="B893" s="26"/>
      <c r="C893" s="26"/>
    </row>
    <row r="894" hidden="1">
      <c r="A894" s="26"/>
      <c r="B894" s="26"/>
      <c r="C894" s="26"/>
    </row>
    <row r="895" hidden="1">
      <c r="A895" s="26"/>
      <c r="B895" s="26"/>
      <c r="C895" s="26"/>
    </row>
    <row r="896" hidden="1">
      <c r="A896" s="26"/>
      <c r="B896" s="26"/>
      <c r="C896" s="26"/>
    </row>
    <row r="897" hidden="1">
      <c r="A897" s="26"/>
      <c r="B897" s="26"/>
      <c r="C897" s="26"/>
    </row>
    <row r="898" hidden="1">
      <c r="A898" s="26"/>
      <c r="B898" s="26"/>
      <c r="C898" s="26"/>
    </row>
    <row r="899" hidden="1">
      <c r="A899" s="26"/>
      <c r="B899" s="26"/>
      <c r="C899" s="26"/>
    </row>
    <row r="900" hidden="1">
      <c r="A900" s="26"/>
      <c r="B900" s="26"/>
      <c r="C900" s="26"/>
    </row>
    <row r="901" hidden="1">
      <c r="A901" s="26"/>
      <c r="B901" s="26"/>
      <c r="C901" s="26"/>
    </row>
    <row r="902" hidden="1">
      <c r="A902" s="26"/>
      <c r="B902" s="26"/>
      <c r="C902" s="26"/>
    </row>
    <row r="903" hidden="1">
      <c r="A903" s="26"/>
      <c r="B903" s="26"/>
      <c r="C903" s="26"/>
    </row>
    <row r="904" hidden="1">
      <c r="A904" s="26"/>
      <c r="B904" s="26"/>
      <c r="C904" s="26"/>
    </row>
    <row r="905" hidden="1">
      <c r="A905" s="26"/>
      <c r="B905" s="26"/>
      <c r="C905" s="26"/>
    </row>
    <row r="906" hidden="1">
      <c r="A906" s="26"/>
      <c r="B906" s="26"/>
      <c r="C906" s="26"/>
    </row>
    <row r="907" hidden="1">
      <c r="A907" s="26"/>
      <c r="B907" s="26"/>
      <c r="C907" s="26"/>
    </row>
    <row r="908" hidden="1">
      <c r="A908" s="26"/>
      <c r="B908" s="26"/>
      <c r="C908" s="26"/>
    </row>
    <row r="909" hidden="1">
      <c r="A909" s="26"/>
      <c r="B909" s="26"/>
      <c r="C909" s="26"/>
    </row>
    <row r="910" hidden="1">
      <c r="A910" s="26"/>
      <c r="B910" s="26"/>
      <c r="C910" s="26"/>
    </row>
    <row r="911" hidden="1">
      <c r="A911" s="26"/>
      <c r="B911" s="26"/>
      <c r="C911" s="26"/>
    </row>
    <row r="912" hidden="1">
      <c r="A912" s="26"/>
      <c r="B912" s="26"/>
      <c r="C912" s="26"/>
    </row>
    <row r="913" hidden="1">
      <c r="A913" s="26"/>
      <c r="B913" s="26"/>
      <c r="C913" s="26"/>
    </row>
    <row r="914" hidden="1">
      <c r="A914" s="26"/>
      <c r="B914" s="26"/>
      <c r="C914" s="26"/>
    </row>
    <row r="915" hidden="1">
      <c r="A915" s="26"/>
      <c r="B915" s="26"/>
      <c r="C915" s="26"/>
    </row>
    <row r="916" hidden="1">
      <c r="A916" s="26"/>
      <c r="B916" s="26"/>
      <c r="C916" s="26"/>
    </row>
    <row r="917" hidden="1">
      <c r="A917" s="26"/>
      <c r="B917" s="26"/>
      <c r="C917" s="26"/>
    </row>
    <row r="918" hidden="1">
      <c r="A918" s="26"/>
      <c r="B918" s="26"/>
      <c r="C918" s="26"/>
    </row>
    <row r="919" hidden="1">
      <c r="A919" s="26"/>
      <c r="B919" s="26"/>
      <c r="C919" s="26"/>
    </row>
    <row r="920" hidden="1">
      <c r="A920" s="26"/>
      <c r="B920" s="26"/>
      <c r="C920" s="26"/>
    </row>
    <row r="921" hidden="1">
      <c r="A921" s="26"/>
      <c r="B921" s="26"/>
      <c r="C921" s="26"/>
    </row>
    <row r="922" hidden="1">
      <c r="A922" s="26"/>
      <c r="B922" s="26"/>
      <c r="C922" s="26"/>
    </row>
    <row r="923" hidden="1">
      <c r="A923" s="26"/>
      <c r="B923" s="26"/>
      <c r="C923" s="26"/>
    </row>
    <row r="924" hidden="1">
      <c r="A924" s="26"/>
      <c r="B924" s="26"/>
      <c r="C924" s="26"/>
    </row>
    <row r="925" hidden="1">
      <c r="A925" s="26"/>
      <c r="B925" s="26"/>
      <c r="C925" s="26"/>
    </row>
    <row r="926" hidden="1">
      <c r="A926" s="26"/>
      <c r="B926" s="26"/>
      <c r="C926" s="26"/>
    </row>
    <row r="927" hidden="1">
      <c r="A927" s="26"/>
      <c r="B927" s="26"/>
      <c r="C927" s="26"/>
    </row>
    <row r="928" hidden="1">
      <c r="A928" s="26"/>
      <c r="B928" s="26"/>
      <c r="C928" s="26"/>
    </row>
    <row r="929" hidden="1">
      <c r="A929" s="26"/>
      <c r="B929" s="26"/>
      <c r="C929" s="26"/>
    </row>
    <row r="930" hidden="1">
      <c r="A930" s="26"/>
      <c r="B930" s="26"/>
      <c r="C930" s="26"/>
    </row>
    <row r="931" hidden="1">
      <c r="A931" s="26"/>
      <c r="B931" s="26"/>
      <c r="C931" s="26"/>
    </row>
    <row r="932" hidden="1">
      <c r="A932" s="26"/>
      <c r="B932" s="26"/>
      <c r="C932" s="26"/>
    </row>
    <row r="933" hidden="1">
      <c r="A933" s="26"/>
      <c r="B933" s="26"/>
      <c r="C933" s="26"/>
    </row>
    <row r="934" hidden="1">
      <c r="A934" s="26"/>
      <c r="B934" s="26"/>
      <c r="C934" s="26"/>
    </row>
    <row r="935" hidden="1">
      <c r="A935" s="26"/>
      <c r="B935" s="26"/>
      <c r="C935" s="26"/>
    </row>
    <row r="936" hidden="1">
      <c r="A936" s="26"/>
      <c r="B936" s="26"/>
      <c r="C936" s="26"/>
    </row>
    <row r="937" hidden="1">
      <c r="A937" s="26"/>
      <c r="B937" s="26"/>
      <c r="C937" s="26"/>
    </row>
    <row r="938" hidden="1">
      <c r="A938" s="26"/>
      <c r="B938" s="26"/>
      <c r="C938" s="26"/>
    </row>
    <row r="939" hidden="1">
      <c r="A939" s="26"/>
      <c r="B939" s="26"/>
      <c r="C939" s="26"/>
    </row>
    <row r="940" hidden="1">
      <c r="A940" s="26"/>
      <c r="B940" s="26"/>
      <c r="C940" s="26"/>
    </row>
    <row r="941" hidden="1">
      <c r="A941" s="26"/>
      <c r="B941" s="26"/>
      <c r="C941" s="26"/>
    </row>
    <row r="942" hidden="1">
      <c r="A942" s="26"/>
      <c r="B942" s="26"/>
      <c r="C942" s="26"/>
    </row>
    <row r="943" hidden="1">
      <c r="A943" s="26"/>
      <c r="B943" s="26"/>
      <c r="C943" s="26"/>
    </row>
    <row r="944" hidden="1">
      <c r="A944" s="26"/>
      <c r="B944" s="26"/>
      <c r="C944" s="26"/>
    </row>
    <row r="945" hidden="1">
      <c r="A945" s="26"/>
      <c r="B945" s="26"/>
      <c r="C945" s="26"/>
    </row>
    <row r="946" hidden="1">
      <c r="A946" s="26"/>
      <c r="B946" s="26"/>
      <c r="C946" s="26"/>
    </row>
    <row r="947" hidden="1">
      <c r="A947" s="26"/>
      <c r="B947" s="26"/>
      <c r="C947" s="26"/>
    </row>
    <row r="948" hidden="1">
      <c r="A948" s="26"/>
      <c r="B948" s="26"/>
      <c r="C948" s="26"/>
    </row>
    <row r="949" hidden="1">
      <c r="A949" s="26"/>
      <c r="B949" s="26"/>
      <c r="C949" s="26"/>
    </row>
    <row r="950" hidden="1">
      <c r="A950" s="26"/>
      <c r="B950" s="26"/>
      <c r="C950" s="26"/>
    </row>
    <row r="951" hidden="1">
      <c r="A951" s="26"/>
      <c r="B951" s="26"/>
      <c r="C951" s="26"/>
    </row>
    <row r="952" hidden="1">
      <c r="A952" s="26"/>
      <c r="B952" s="26"/>
      <c r="C952" s="26"/>
    </row>
    <row r="953" hidden="1">
      <c r="A953" s="26"/>
      <c r="B953" s="26"/>
      <c r="C953" s="26"/>
    </row>
    <row r="954" hidden="1">
      <c r="A954" s="26"/>
      <c r="B954" s="26"/>
      <c r="C954" s="26"/>
    </row>
    <row r="955" hidden="1">
      <c r="A955" s="26"/>
      <c r="B955" s="26"/>
      <c r="C955" s="26"/>
    </row>
    <row r="956" hidden="1">
      <c r="A956" s="26"/>
      <c r="B956" s="26"/>
      <c r="C956" s="26"/>
    </row>
    <row r="957" hidden="1">
      <c r="A957" s="26"/>
      <c r="B957" s="26"/>
      <c r="C957" s="26"/>
    </row>
    <row r="958" hidden="1">
      <c r="A958" s="26"/>
      <c r="B958" s="26"/>
      <c r="C958" s="26"/>
    </row>
    <row r="959" hidden="1">
      <c r="A959" s="26"/>
      <c r="B959" s="26"/>
      <c r="C959" s="26"/>
    </row>
    <row r="960" hidden="1">
      <c r="A960" s="26"/>
      <c r="B960" s="26"/>
      <c r="C960" s="26"/>
    </row>
    <row r="961" hidden="1">
      <c r="A961" s="26"/>
      <c r="B961" s="26"/>
      <c r="C961" s="26"/>
    </row>
    <row r="962" hidden="1">
      <c r="A962" s="26"/>
      <c r="B962" s="26"/>
      <c r="C962" s="26"/>
    </row>
    <row r="963" hidden="1">
      <c r="A963" s="26"/>
      <c r="B963" s="26"/>
      <c r="C963" s="26"/>
    </row>
    <row r="964" hidden="1">
      <c r="A964" s="26"/>
      <c r="B964" s="26"/>
      <c r="C964" s="26"/>
    </row>
    <row r="965" hidden="1">
      <c r="A965" s="26"/>
      <c r="B965" s="26"/>
      <c r="C965" s="26"/>
    </row>
    <row r="966" hidden="1">
      <c r="A966" s="26"/>
      <c r="B966" s="26"/>
      <c r="C966" s="26"/>
    </row>
    <row r="967" hidden="1">
      <c r="A967" s="26"/>
      <c r="B967" s="26"/>
      <c r="C967" s="26"/>
    </row>
    <row r="968" hidden="1">
      <c r="A968" s="26"/>
      <c r="B968" s="26"/>
      <c r="C968" s="26"/>
    </row>
    <row r="969" hidden="1">
      <c r="A969" s="26"/>
      <c r="B969" s="26"/>
      <c r="C969" s="26"/>
    </row>
    <row r="970" hidden="1">
      <c r="A970" s="26"/>
      <c r="B970" s="26"/>
      <c r="C970" s="26"/>
    </row>
    <row r="971" hidden="1">
      <c r="A971" s="26"/>
      <c r="B971" s="26"/>
      <c r="C971" s="26"/>
    </row>
    <row r="972" hidden="1">
      <c r="A972" s="26"/>
      <c r="B972" s="26"/>
      <c r="C972" s="26"/>
    </row>
    <row r="973" hidden="1">
      <c r="A973" s="26"/>
      <c r="B973" s="26"/>
      <c r="C973" s="26"/>
    </row>
    <row r="974" hidden="1">
      <c r="A974" s="26"/>
      <c r="B974" s="26"/>
      <c r="C974" s="26"/>
    </row>
    <row r="975" hidden="1">
      <c r="A975" s="26"/>
      <c r="B975" s="26"/>
      <c r="C975" s="26"/>
    </row>
    <row r="976" hidden="1">
      <c r="A976" s="26"/>
      <c r="B976" s="26"/>
      <c r="C976" s="26"/>
    </row>
    <row r="977" hidden="1">
      <c r="A977" s="26"/>
      <c r="B977" s="26"/>
      <c r="C977" s="26"/>
    </row>
    <row r="978" hidden="1">
      <c r="A978" s="26"/>
      <c r="B978" s="26"/>
      <c r="C978" s="26"/>
    </row>
    <row r="979" hidden="1">
      <c r="A979" s="26"/>
      <c r="B979" s="26"/>
      <c r="C979" s="26"/>
    </row>
    <row r="980" hidden="1">
      <c r="A980" s="26"/>
      <c r="B980" s="26"/>
      <c r="C980" s="26"/>
    </row>
    <row r="981" hidden="1">
      <c r="A981" s="26"/>
      <c r="B981" s="26"/>
      <c r="C981" s="26"/>
    </row>
    <row r="982" hidden="1">
      <c r="A982" s="26"/>
      <c r="B982" s="26"/>
      <c r="C982" s="26"/>
    </row>
    <row r="983" hidden="1">
      <c r="A983" s="26"/>
      <c r="B983" s="26"/>
      <c r="C983" s="26"/>
    </row>
    <row r="984" hidden="1">
      <c r="A984" s="26"/>
      <c r="B984" s="26"/>
      <c r="C984" s="26"/>
    </row>
    <row r="985" hidden="1">
      <c r="A985" s="26"/>
      <c r="B985" s="26"/>
      <c r="C985" s="26"/>
    </row>
    <row r="986" hidden="1">
      <c r="A986" s="26"/>
      <c r="B986" s="26"/>
      <c r="C986" s="26"/>
    </row>
    <row r="987" hidden="1">
      <c r="A987" s="26"/>
      <c r="B987" s="26"/>
      <c r="C987" s="26"/>
    </row>
    <row r="988" hidden="1">
      <c r="A988" s="26"/>
      <c r="B988" s="26"/>
      <c r="C988" s="26"/>
    </row>
    <row r="989" hidden="1">
      <c r="A989" s="26"/>
      <c r="B989" s="26"/>
      <c r="C989" s="26"/>
    </row>
    <row r="990" hidden="1">
      <c r="A990" s="26"/>
      <c r="B990" s="26"/>
      <c r="C990" s="26"/>
    </row>
    <row r="991" hidden="1">
      <c r="A991" s="26"/>
      <c r="B991" s="26"/>
      <c r="C991" s="26"/>
    </row>
    <row r="992" hidden="1">
      <c r="A992" s="26"/>
      <c r="B992" s="26"/>
      <c r="C992" s="26"/>
    </row>
    <row r="993" hidden="1">
      <c r="A993" s="26"/>
      <c r="B993" s="26"/>
      <c r="C993" s="26"/>
    </row>
    <row r="994" hidden="1">
      <c r="A994" s="26"/>
      <c r="B994" s="26"/>
      <c r="C994" s="26"/>
    </row>
    <row r="995" hidden="1">
      <c r="A995" s="26"/>
      <c r="B995" s="26"/>
      <c r="C995" s="26"/>
    </row>
    <row r="996" hidden="1">
      <c r="A996" s="26"/>
      <c r="B996" s="26"/>
      <c r="C996" s="26"/>
    </row>
    <row r="997" hidden="1">
      <c r="A997" s="26"/>
      <c r="B997" s="26"/>
      <c r="C997" s="26"/>
    </row>
    <row r="998" hidden="1">
      <c r="A998" s="26"/>
      <c r="B998" s="26"/>
      <c r="C998" s="26"/>
    </row>
    <row r="999" hidden="1">
      <c r="A999" s="26"/>
      <c r="B999" s="26"/>
      <c r="C999" s="26"/>
    </row>
    <row r="1000" hidden="1">
      <c r="A1000" s="26"/>
      <c r="B1000" s="26"/>
      <c r="C1000" s="26"/>
    </row>
    <row r="1001" hidden="1">
      <c r="A1001" s="26"/>
      <c r="B1001" s="26"/>
      <c r="C1001" s="26"/>
    </row>
  </sheetData>
  <autoFilter ref="$A$1:$E$1001">
    <filterColumn colId="2">
      <filters>
        <filter val="Trending"/>
      </filters>
    </filterColumn>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42.0"/>
    <col customWidth="1" min="3" max="3" width="53.63"/>
  </cols>
  <sheetData>
    <row r="1">
      <c r="A1" s="4" t="s">
        <v>62</v>
      </c>
      <c r="B1" s="1" t="s">
        <v>162</v>
      </c>
      <c r="C1" s="1" t="s">
        <v>163</v>
      </c>
    </row>
    <row r="2">
      <c r="A2" s="28" t="s">
        <v>132</v>
      </c>
      <c r="B2" s="1" t="s">
        <v>164</v>
      </c>
      <c r="C2" s="1" t="s">
        <v>165</v>
      </c>
    </row>
    <row r="3">
      <c r="A3" s="4" t="s">
        <v>134</v>
      </c>
      <c r="B3" s="2" t="s">
        <v>166</v>
      </c>
      <c r="C3" s="1" t="s">
        <v>167</v>
      </c>
    </row>
    <row r="4">
      <c r="A4" s="4" t="s">
        <v>144</v>
      </c>
      <c r="B4" s="1" t="s">
        <v>168</v>
      </c>
      <c r="C4" s="2" t="s">
        <v>169</v>
      </c>
    </row>
    <row r="5">
      <c r="A5" s="29" t="s">
        <v>148</v>
      </c>
      <c r="B5" s="2" t="s">
        <v>170</v>
      </c>
      <c r="C5" s="2" t="s">
        <v>171</v>
      </c>
    </row>
    <row r="6">
      <c r="A6" s="4" t="s">
        <v>133</v>
      </c>
      <c r="B6" s="2" t="s">
        <v>172</v>
      </c>
      <c r="C6" s="2" t="s">
        <v>173</v>
      </c>
    </row>
    <row r="7">
      <c r="A7" s="4" t="s">
        <v>137</v>
      </c>
      <c r="B7" s="1" t="s">
        <v>174</v>
      </c>
      <c r="C7" s="1" t="s">
        <v>175</v>
      </c>
    </row>
    <row r="8">
      <c r="A8" s="28" t="s">
        <v>143</v>
      </c>
      <c r="B8" s="2" t="s">
        <v>176</v>
      </c>
      <c r="C8" s="2" t="s">
        <v>177</v>
      </c>
    </row>
    <row r="9">
      <c r="A9" s="29" t="s">
        <v>178</v>
      </c>
      <c r="B9" s="2" t="s">
        <v>179</v>
      </c>
      <c r="C9" s="2" t="s">
        <v>180</v>
      </c>
    </row>
    <row r="10">
      <c r="A10" s="29" t="s">
        <v>150</v>
      </c>
      <c r="B10" s="1" t="s">
        <v>181</v>
      </c>
      <c r="C10" s="2" t="s">
        <v>182</v>
      </c>
    </row>
    <row r="11">
      <c r="A11" s="28" t="s">
        <v>145</v>
      </c>
      <c r="B11" s="1" t="s">
        <v>183</v>
      </c>
      <c r="C11" s="2" t="s">
        <v>184</v>
      </c>
    </row>
    <row r="12">
      <c r="A12" s="28" t="s">
        <v>155</v>
      </c>
      <c r="B12" s="2" t="s">
        <v>185</v>
      </c>
      <c r="C12" s="1" t="s">
        <v>186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sheetData>
    <row r="1">
      <c r="A1" s="1"/>
      <c r="B1" s="30" t="s">
        <v>12</v>
      </c>
      <c r="F1" s="30" t="s">
        <v>13</v>
      </c>
      <c r="J1" s="30" t="s">
        <v>14</v>
      </c>
      <c r="N1" s="30" t="s">
        <v>49</v>
      </c>
    </row>
    <row r="2">
      <c r="A2" s="2"/>
      <c r="B2" s="2" t="s">
        <v>2</v>
      </c>
      <c r="C2" s="2" t="s">
        <v>4</v>
      </c>
      <c r="D2" s="2" t="s">
        <v>6</v>
      </c>
      <c r="E2" s="2" t="s">
        <v>187</v>
      </c>
      <c r="F2" s="2" t="s">
        <v>2</v>
      </c>
      <c r="G2" s="2" t="s">
        <v>4</v>
      </c>
      <c r="H2" s="2" t="s">
        <v>6</v>
      </c>
      <c r="I2" s="2" t="s">
        <v>187</v>
      </c>
      <c r="J2" s="2" t="s">
        <v>2</v>
      </c>
      <c r="K2" s="2" t="s">
        <v>4</v>
      </c>
      <c r="L2" s="2" t="s">
        <v>6</v>
      </c>
      <c r="M2" s="2" t="s">
        <v>187</v>
      </c>
      <c r="N2" s="2" t="s">
        <v>2</v>
      </c>
      <c r="O2" s="2" t="s">
        <v>4</v>
      </c>
      <c r="P2" s="2" t="s">
        <v>6</v>
      </c>
      <c r="Q2" s="2" t="s">
        <v>187</v>
      </c>
      <c r="R2" s="3"/>
      <c r="S2" s="3"/>
      <c r="T2" s="3"/>
      <c r="U2" s="3"/>
      <c r="V2" s="3"/>
      <c r="W2" s="3"/>
      <c r="X2" s="3"/>
      <c r="Y2" s="3"/>
      <c r="Z2" s="3"/>
    </row>
    <row r="3">
      <c r="A3" s="2" t="s">
        <v>15</v>
      </c>
      <c r="B3" s="31">
        <f t="shared" ref="B3:Q3" si="1">INDEX(INDIRECT("'" &amp; B$2 &amp; "'!1:100"), MATCH($A3, INDIRECT("'" &amp; B$2 &amp; "'!A:A"), 0),MATCH(B$15, INDIRECT("'" &amp; B$2 &amp; "'!1:1"), 0))</f>
        <v>0.02713243925</v>
      </c>
      <c r="C3" s="31">
        <f t="shared" si="1"/>
        <v>0.002334295718</v>
      </c>
      <c r="D3" s="31">
        <f t="shared" si="1"/>
        <v>0.008507893605</v>
      </c>
      <c r="E3" s="31">
        <f t="shared" si="1"/>
        <v>0.001750721789</v>
      </c>
      <c r="F3" s="31">
        <f t="shared" si="1"/>
        <v>0.3100011256</v>
      </c>
      <c r="G3" s="31">
        <f t="shared" si="1"/>
        <v>0.940637058</v>
      </c>
      <c r="H3" s="31">
        <f t="shared" si="1"/>
        <v>0.7836376982</v>
      </c>
      <c r="I3" s="31">
        <f t="shared" si="1"/>
        <v>0.9554777935</v>
      </c>
      <c r="J3" s="31">
        <f t="shared" si="1"/>
        <v>0.06010595985</v>
      </c>
      <c r="K3" s="31">
        <f t="shared" si="1"/>
        <v>0.002334295718</v>
      </c>
      <c r="L3" s="31">
        <f t="shared" si="1"/>
        <v>0.008507893605</v>
      </c>
      <c r="M3" s="31">
        <f t="shared" si="1"/>
        <v>0.001750721789</v>
      </c>
      <c r="N3" s="31" t="str">
        <f t="shared" si="1"/>
        <v>#N/A</v>
      </c>
      <c r="O3" s="31">
        <f t="shared" si="1"/>
        <v>0.9848007465</v>
      </c>
      <c r="P3" s="31">
        <f t="shared" si="1"/>
        <v>0.9252946396</v>
      </c>
      <c r="Q3" s="31">
        <f t="shared" si="1"/>
        <v>0.9883316714</v>
      </c>
    </row>
    <row r="4">
      <c r="A4" s="2" t="s">
        <v>18</v>
      </c>
      <c r="B4" s="31">
        <f t="shared" ref="B4:Q4" si="2">INDEX(INDIRECT("'" &amp; B$2 &amp; "'!1:100"), MATCH($A4, INDIRECT("'" &amp; B$2 &amp; "'!A:A"), 0),MATCH(B$15, INDIRECT("'" &amp; B$2 &amp; "'!1:1"), 0))</f>
        <v>0.03615903294</v>
      </c>
      <c r="C4" s="31">
        <f t="shared" si="2"/>
        <v>0.001412863198</v>
      </c>
      <c r="D4" s="31">
        <f t="shared" si="2"/>
        <v>0.002825726396</v>
      </c>
      <c r="E4" s="31">
        <f t="shared" si="2"/>
        <v>0.001689292954</v>
      </c>
      <c r="F4" s="31">
        <f t="shared" si="2"/>
        <v>0.08044788041</v>
      </c>
      <c r="G4" s="31">
        <f t="shared" si="2"/>
        <v>0.9640697983</v>
      </c>
      <c r="H4" s="31">
        <f t="shared" si="2"/>
        <v>0.9281395965</v>
      </c>
      <c r="I4" s="31">
        <f t="shared" si="2"/>
        <v>0.9570399762</v>
      </c>
      <c r="J4" s="31">
        <f t="shared" si="2"/>
        <v>0.07034752639</v>
      </c>
      <c r="K4" s="31">
        <f t="shared" si="2"/>
        <v>0.001412863198</v>
      </c>
      <c r="L4" s="31">
        <f t="shared" si="2"/>
        <v>0.002825726396</v>
      </c>
      <c r="M4" s="31">
        <f t="shared" si="2"/>
        <v>0.001689292954</v>
      </c>
      <c r="N4" s="31" t="str">
        <f t="shared" si="2"/>
        <v>#N/A</v>
      </c>
      <c r="O4" s="31">
        <f t="shared" si="2"/>
        <v>0.9910174496</v>
      </c>
      <c r="P4" s="31">
        <f t="shared" si="2"/>
        <v>0.9723549131</v>
      </c>
      <c r="Q4" s="31">
        <f t="shared" si="2"/>
        <v>0.987646663</v>
      </c>
    </row>
    <row r="5">
      <c r="A5" s="2" t="s">
        <v>21</v>
      </c>
      <c r="B5" s="31">
        <f t="shared" ref="B5:Q5" si="3">INDEX(INDIRECT("'" &amp; B$2 &amp; "'!1:100"), MATCH($A5, INDIRECT("'" &amp; B$2 &amp; "'!A:A"), 0),MATCH(B$15, INDIRECT("'" &amp; B$2 &amp; "'!1:1"), 0))</f>
        <v>0.03054443121</v>
      </c>
      <c r="C5" s="31">
        <f t="shared" si="3"/>
        <v>0.01775293323</v>
      </c>
      <c r="D5" s="31">
        <f t="shared" si="3"/>
        <v>0.01161004976</v>
      </c>
      <c r="E5" s="31">
        <f t="shared" si="3"/>
        <v>0.01173290743</v>
      </c>
      <c r="F5" s="31">
        <f t="shared" si="3"/>
        <v>0.2232315364</v>
      </c>
      <c r="G5" s="31">
        <f t="shared" si="3"/>
        <v>0.5485292041</v>
      </c>
      <c r="H5" s="31">
        <f t="shared" si="3"/>
        <v>0.7047474726</v>
      </c>
      <c r="I5" s="31">
        <f t="shared" si="3"/>
        <v>0.7016231072</v>
      </c>
      <c r="J5" s="31">
        <f t="shared" si="3"/>
        <v>0.06185934445</v>
      </c>
      <c r="K5" s="31">
        <f t="shared" si="3"/>
        <v>0.01775293323</v>
      </c>
      <c r="L5" s="31">
        <f t="shared" si="3"/>
        <v>0.01161004976</v>
      </c>
      <c r="M5" s="31">
        <f t="shared" si="3"/>
        <v>0.01173290743</v>
      </c>
      <c r="N5" s="31" t="str">
        <f t="shared" si="3"/>
        <v>#N/A</v>
      </c>
      <c r="O5" s="31">
        <f t="shared" si="3"/>
        <v>0.8788863871</v>
      </c>
      <c r="P5" s="31">
        <f t="shared" si="3"/>
        <v>0.8992980182</v>
      </c>
      <c r="Q5" s="31">
        <f t="shared" si="3"/>
        <v>0.9053287689</v>
      </c>
    </row>
    <row r="6">
      <c r="A6" s="2" t="s">
        <v>24</v>
      </c>
      <c r="B6" s="31">
        <f t="shared" ref="B6:Q6" si="4">INDEX(INDIRECT("'" &amp; B$2 &amp; "'!1:100"), MATCH($A6, INDIRECT("'" &amp; B$2 &amp; "'!A:A"), 0),MATCH(B$15, INDIRECT("'" &amp; B$2 &amp; "'!1:1"), 0))</f>
        <v>0.0377569845</v>
      </c>
      <c r="C6" s="31">
        <f t="shared" si="4"/>
        <v>0.001781436206</v>
      </c>
      <c r="D6" s="31">
        <f t="shared" si="4"/>
        <v>0.003655015664</v>
      </c>
      <c r="E6" s="31">
        <f t="shared" si="4"/>
        <v>0.001351434363</v>
      </c>
      <c r="F6" s="31">
        <f t="shared" si="4"/>
        <v>0.03981073856</v>
      </c>
      <c r="G6" s="31">
        <f t="shared" si="4"/>
        <v>0.9546967021</v>
      </c>
      <c r="H6" s="31">
        <f t="shared" si="4"/>
        <v>0.9070501303</v>
      </c>
      <c r="I6" s="31">
        <f t="shared" si="4"/>
        <v>0.9656319809</v>
      </c>
      <c r="J6" s="31">
        <f t="shared" si="4"/>
        <v>0.06871883943</v>
      </c>
      <c r="K6" s="31">
        <f t="shared" si="4"/>
        <v>0.001781436206</v>
      </c>
      <c r="L6" s="31">
        <f t="shared" si="4"/>
        <v>0.003655015664</v>
      </c>
      <c r="M6" s="31">
        <f t="shared" si="4"/>
        <v>0.001351434363</v>
      </c>
      <c r="N6" s="31" t="str">
        <f t="shared" si="4"/>
        <v>#N/A</v>
      </c>
      <c r="O6" s="31">
        <f t="shared" si="4"/>
        <v>0.9893912115</v>
      </c>
      <c r="P6" s="31">
        <f t="shared" si="4"/>
        <v>0.9633181076</v>
      </c>
      <c r="Q6" s="31">
        <f t="shared" si="4"/>
        <v>0.9899739232</v>
      </c>
    </row>
    <row r="7">
      <c r="A7" s="2" t="s">
        <v>27</v>
      </c>
      <c r="B7" s="31">
        <f t="shared" ref="B7:Q7" si="5">INDEX(INDIRECT("'" &amp; B$2 &amp; "'!1:100"), MATCH($A7, INDIRECT("'" &amp; B$2 &amp; "'!A:A"), 0),MATCH(B$15, INDIRECT("'" &amp; B$2 &amp; "'!1:1"), 0))</f>
        <v>0.03631647733</v>
      </c>
      <c r="C7" s="31">
        <f t="shared" si="5"/>
        <v>0.02346581485</v>
      </c>
      <c r="D7" s="31">
        <f t="shared" si="5"/>
        <v>0.01529577984</v>
      </c>
      <c r="E7" s="31">
        <f t="shared" si="5"/>
        <v>0.01498863567</v>
      </c>
      <c r="F7" s="31">
        <f t="shared" si="5"/>
        <v>0.0764439479</v>
      </c>
      <c r="G7" s="31">
        <f t="shared" si="5"/>
        <v>0.4032462145</v>
      </c>
      <c r="H7" s="31">
        <f t="shared" si="5"/>
        <v>0.6110165115</v>
      </c>
      <c r="I7" s="31">
        <f t="shared" si="5"/>
        <v>0.6188274249</v>
      </c>
      <c r="J7" s="31">
        <f t="shared" si="5"/>
        <v>0.06953216337</v>
      </c>
      <c r="K7" s="31">
        <f t="shared" si="5"/>
        <v>0.02346581485</v>
      </c>
      <c r="L7" s="31">
        <f t="shared" si="5"/>
        <v>0.01529577984</v>
      </c>
      <c r="M7" s="31">
        <f t="shared" si="5"/>
        <v>0.01498863567</v>
      </c>
      <c r="N7" s="31" t="str">
        <f t="shared" si="5"/>
        <v>#N/A</v>
      </c>
      <c r="O7" s="31">
        <f t="shared" si="5"/>
        <v>0.8536796976</v>
      </c>
      <c r="P7" s="31">
        <f t="shared" si="5"/>
        <v>0.8729971339</v>
      </c>
      <c r="Q7" s="31">
        <f t="shared" si="5"/>
        <v>0.8767424523</v>
      </c>
    </row>
    <row r="8">
      <c r="A8" s="1" t="s">
        <v>30</v>
      </c>
      <c r="B8" s="31">
        <f t="shared" ref="B8:Q8" si="6">INDEX(INDIRECT("'" &amp; B$2 &amp; "'!1:100"), MATCH($A8, INDIRECT("'" &amp; B$2 &amp; "'!A:A"), 0),MATCH(B$15, INDIRECT("'" &amp; B$2 &amp; "'!1:1"), 0))</f>
        <v>0.03644357197</v>
      </c>
      <c r="C8" s="31">
        <f t="shared" si="6"/>
        <v>0.02033294428</v>
      </c>
      <c r="D8" s="31">
        <f t="shared" si="6"/>
        <v>0.01379077339</v>
      </c>
      <c r="E8" s="31">
        <f t="shared" si="6"/>
        <v>0.01391363106</v>
      </c>
      <c r="F8" s="31">
        <f t="shared" si="6"/>
        <v>0.07321183306</v>
      </c>
      <c r="G8" s="31">
        <f t="shared" si="6"/>
        <v>0.4829175314</v>
      </c>
      <c r="H8" s="31">
        <f t="shared" si="6"/>
        <v>0.6492899873</v>
      </c>
      <c r="I8" s="31">
        <f t="shared" si="6"/>
        <v>0.6461656219</v>
      </c>
      <c r="J8" s="31">
        <f t="shared" si="6"/>
        <v>0.06744007901</v>
      </c>
      <c r="K8" s="31">
        <f t="shared" si="6"/>
        <v>0.02033294428</v>
      </c>
      <c r="L8" s="31">
        <f t="shared" si="6"/>
        <v>0.01379077339</v>
      </c>
      <c r="M8" s="31">
        <f t="shared" si="6"/>
        <v>0.01391363106</v>
      </c>
      <c r="N8" s="31" t="str">
        <f t="shared" si="6"/>
        <v>#N/A</v>
      </c>
      <c r="O8" s="31">
        <f t="shared" si="6"/>
        <v>0.8649930949</v>
      </c>
      <c r="P8" s="31">
        <f t="shared" si="6"/>
        <v>0.8859714239</v>
      </c>
      <c r="Q8" s="31">
        <f t="shared" si="6"/>
        <v>0.8801710805</v>
      </c>
    </row>
    <row r="9">
      <c r="A9" s="1" t="s">
        <v>33</v>
      </c>
      <c r="B9" s="31">
        <f t="shared" ref="B9:Q9" si="7">INDEX(INDIRECT("'" &amp; B$2 &amp; "'!1:100"), MATCH($A9, INDIRECT("'" &amp; B$2 &amp; "'!A:A"), 0),MATCH(B$15, INDIRECT("'" &amp; B$2 &amp; "'!1:1"), 0))</f>
        <v>0.03811433645</v>
      </c>
      <c r="C9" s="31">
        <f t="shared" si="7"/>
        <v>0.02116223355</v>
      </c>
      <c r="D9" s="31">
        <f t="shared" si="7"/>
        <v>0.01357577247</v>
      </c>
      <c r="E9" s="31">
        <f t="shared" si="7"/>
        <v>0.01369863014</v>
      </c>
      <c r="F9" s="31">
        <f t="shared" si="7"/>
        <v>0.03072300269</v>
      </c>
      <c r="G9" s="31">
        <f t="shared" si="7"/>
        <v>0.4618280651</v>
      </c>
      <c r="H9" s="31">
        <f t="shared" si="7"/>
        <v>0.6547576267</v>
      </c>
      <c r="I9" s="31">
        <f t="shared" si="7"/>
        <v>0.6516332613</v>
      </c>
      <c r="J9" s="31">
        <f t="shared" si="7"/>
        <v>0.06874125948</v>
      </c>
      <c r="K9" s="31">
        <f t="shared" si="7"/>
        <v>0.02116223355</v>
      </c>
      <c r="L9" s="31">
        <f t="shared" si="7"/>
        <v>0.01357577247</v>
      </c>
      <c r="M9" s="31">
        <f t="shared" si="7"/>
        <v>0.01369863014</v>
      </c>
      <c r="N9" s="31" t="str">
        <f t="shared" si="7"/>
        <v>#N/A</v>
      </c>
      <c r="O9" s="31">
        <f t="shared" si="7"/>
        <v>0.8681459013</v>
      </c>
      <c r="P9" s="31">
        <f t="shared" si="7"/>
        <v>0.8860835207</v>
      </c>
      <c r="Q9" s="31">
        <f t="shared" si="7"/>
        <v>0.8878120554</v>
      </c>
    </row>
    <row r="10">
      <c r="A10" s="1" t="s">
        <v>36</v>
      </c>
      <c r="B10" s="31">
        <f t="shared" ref="B10:Q10" si="8">INDEX(INDIRECT("'" &amp; B$2 &amp; "'!1:100"), MATCH($A10, INDIRECT("'" &amp; B$2 &amp; "'!A:A"), 0),MATCH(B$15, INDIRECT("'" &amp; B$2 &amp; "'!1:1"), 0))</f>
        <v>0.03789816032</v>
      </c>
      <c r="C10" s="31">
        <f t="shared" si="8"/>
        <v>0.02082437496</v>
      </c>
      <c r="D10" s="31">
        <f t="shared" si="8"/>
        <v>0.01326862829</v>
      </c>
      <c r="E10" s="31">
        <f t="shared" si="8"/>
        <v>0.01302291296</v>
      </c>
      <c r="F10" s="31">
        <f t="shared" si="8"/>
        <v>0.03622052871</v>
      </c>
      <c r="G10" s="31">
        <f t="shared" si="8"/>
        <v>0.4704200699</v>
      </c>
      <c r="H10" s="31">
        <f t="shared" si="8"/>
        <v>0.6625685401</v>
      </c>
      <c r="I10" s="31">
        <f t="shared" si="8"/>
        <v>0.6688172709</v>
      </c>
      <c r="J10" s="31">
        <f t="shared" si="8"/>
        <v>0.06833153932</v>
      </c>
      <c r="K10" s="31">
        <f t="shared" si="8"/>
        <v>0.02082437496</v>
      </c>
      <c r="L10" s="31">
        <f t="shared" si="8"/>
        <v>0.01326862829</v>
      </c>
      <c r="M10" s="31">
        <f t="shared" si="8"/>
        <v>0.01302291296</v>
      </c>
      <c r="N10" s="31" t="str">
        <f t="shared" si="8"/>
        <v>#N/A</v>
      </c>
      <c r="O10" s="31">
        <f t="shared" si="8"/>
        <v>0.8708316795</v>
      </c>
      <c r="P10" s="31">
        <f t="shared" si="8"/>
        <v>0.8891118031</v>
      </c>
      <c r="Q10" s="31">
        <f t="shared" si="8"/>
        <v>0.8881643598</v>
      </c>
    </row>
    <row r="11">
      <c r="A11" s="1" t="s">
        <v>38</v>
      </c>
      <c r="B11" s="31">
        <f t="shared" ref="B11:Q11" si="9">INDEX(INDIRECT("'" &amp; B$2 &amp; "'!1:100"), MATCH($A11, INDIRECT("'" &amp; B$2 &amp; "'!A:A"), 0),MATCH(B$15, INDIRECT("'" &amp; B$2 &amp; "'!1:1"), 0))</f>
        <v>0.03654491996</v>
      </c>
      <c r="C11" s="31">
        <f t="shared" si="9"/>
        <v>0.02260581117</v>
      </c>
      <c r="D11" s="31">
        <f t="shared" si="9"/>
        <v>0.02027151545</v>
      </c>
      <c r="E11" s="31">
        <f t="shared" si="9"/>
        <v>0.01609435469</v>
      </c>
      <c r="F11" s="31">
        <f t="shared" si="9"/>
        <v>0.07063447548</v>
      </c>
      <c r="G11" s="31">
        <f t="shared" si="9"/>
        <v>0.4251167721</v>
      </c>
      <c r="H11" s="31">
        <f t="shared" si="9"/>
        <v>0.4844797141</v>
      </c>
      <c r="I11" s="31">
        <f t="shared" si="9"/>
        <v>0.5907081366</v>
      </c>
      <c r="J11" s="31">
        <f t="shared" si="9"/>
        <v>0.06665929217</v>
      </c>
      <c r="K11" s="31">
        <f t="shared" si="9"/>
        <v>0.02260581117</v>
      </c>
      <c r="L11" s="31">
        <f t="shared" si="9"/>
        <v>0.02027151545</v>
      </c>
      <c r="M11" s="31">
        <f t="shared" si="9"/>
        <v>0.01609435469</v>
      </c>
      <c r="N11" s="31" t="str">
        <f t="shared" si="9"/>
        <v>#N/A</v>
      </c>
      <c r="O11" s="31">
        <f t="shared" si="9"/>
        <v>0.843014027</v>
      </c>
      <c r="P11" s="31">
        <f t="shared" si="9"/>
        <v>0.8546281006</v>
      </c>
      <c r="Q11" s="31">
        <f t="shared" si="9"/>
        <v>0.8682785582</v>
      </c>
    </row>
    <row r="12">
      <c r="A12" s="1" t="s">
        <v>40</v>
      </c>
      <c r="B12" s="31">
        <f t="shared" ref="B12:Q12" si="10">INDEX(INDIRECT("'" &amp; B$2 &amp; "'!1:100"), MATCH($A12, INDIRECT("'" &amp; B$2 &amp; "'!A:A"), 0),MATCH(B$15, INDIRECT("'" &amp; B$2 &amp; "'!1:1"), 0))</f>
        <v>0.03061903189</v>
      </c>
      <c r="C12" s="31">
        <f t="shared" si="10"/>
        <v>0.001996437128</v>
      </c>
      <c r="D12" s="31">
        <f t="shared" si="10"/>
        <v>0.002242152466</v>
      </c>
      <c r="E12" s="31">
        <f t="shared" si="10"/>
        <v>0.001474292033</v>
      </c>
      <c r="F12" s="31">
        <f t="shared" si="10"/>
        <v>0.2213343836</v>
      </c>
      <c r="G12" s="31">
        <f t="shared" si="10"/>
        <v>0.9492290627</v>
      </c>
      <c r="H12" s="31">
        <f t="shared" si="10"/>
        <v>0.942980332</v>
      </c>
      <c r="I12" s="31">
        <f t="shared" si="10"/>
        <v>0.9625076156</v>
      </c>
      <c r="J12" s="31">
        <f t="shared" si="10"/>
        <v>0.06222286843</v>
      </c>
      <c r="K12" s="31">
        <f t="shared" si="10"/>
        <v>0.001996437128</v>
      </c>
      <c r="L12" s="31">
        <f t="shared" si="10"/>
        <v>0.002242152466</v>
      </c>
      <c r="M12" s="31">
        <f t="shared" si="10"/>
        <v>0.001474292033</v>
      </c>
      <c r="N12" s="31" t="str">
        <f t="shared" si="10"/>
        <v>#N/A</v>
      </c>
      <c r="O12" s="31">
        <f t="shared" si="10"/>
        <v>0.9885620787</v>
      </c>
      <c r="P12" s="31">
        <f t="shared" si="10"/>
        <v>0.979829536</v>
      </c>
      <c r="Q12" s="31">
        <f t="shared" si="10"/>
        <v>0.9902683859</v>
      </c>
    </row>
    <row r="13">
      <c r="A13" s="1" t="s">
        <v>43</v>
      </c>
      <c r="B13" s="31">
        <f t="shared" ref="B13:Q13" si="11">INDEX(INDIRECT("'" &amp; B$2 &amp; "'!1:100"), MATCH($A13, INDIRECT("'" &amp; B$2 &amp; "'!A:A"), 0),MATCH(B$15, INDIRECT("'" &amp; B$2 &amp; "'!1:1"), 0))</f>
        <v>0.03482282461</v>
      </c>
      <c r="C13" s="31">
        <f t="shared" si="11"/>
        <v>0.01775293323</v>
      </c>
      <c r="D13" s="31">
        <f t="shared" si="11"/>
        <v>0.01145647767</v>
      </c>
      <c r="E13" s="31">
        <f t="shared" si="11"/>
        <v>0.01296148412</v>
      </c>
      <c r="F13" s="31">
        <f t="shared" si="11"/>
        <v>0.1144286896</v>
      </c>
      <c r="G13" s="31">
        <f t="shared" si="11"/>
        <v>0.5485292041</v>
      </c>
      <c r="H13" s="31">
        <f t="shared" si="11"/>
        <v>0.7086529293</v>
      </c>
      <c r="I13" s="31">
        <f t="shared" si="11"/>
        <v>0.6703794535</v>
      </c>
      <c r="J13" s="31">
        <f t="shared" si="11"/>
        <v>0.06283384759</v>
      </c>
      <c r="K13" s="31">
        <f t="shared" si="11"/>
        <v>0.01775293323</v>
      </c>
      <c r="L13" s="31">
        <f t="shared" si="11"/>
        <v>0.01145647767</v>
      </c>
      <c r="M13" s="31">
        <f t="shared" si="11"/>
        <v>0.01296148412</v>
      </c>
      <c r="N13" s="31" t="str">
        <f t="shared" si="11"/>
        <v>#N/A</v>
      </c>
      <c r="O13" s="31">
        <f t="shared" si="11"/>
        <v>0.881396013</v>
      </c>
      <c r="P13" s="31">
        <f t="shared" si="11"/>
        <v>0.9054728934</v>
      </c>
      <c r="Q13" s="31">
        <f t="shared" si="11"/>
        <v>0.8953667474</v>
      </c>
    </row>
    <row r="15">
      <c r="B15" s="1" t="s">
        <v>12</v>
      </c>
      <c r="C15" s="1" t="s">
        <v>12</v>
      </c>
      <c r="D15" s="1" t="s">
        <v>12</v>
      </c>
      <c r="E15" s="1" t="s">
        <v>12</v>
      </c>
      <c r="F15" s="4" t="str">
        <f t="shared" ref="F15:Q15" si="12">IF(F1="",E15,F1)</f>
        <v>R2</v>
      </c>
      <c r="G15" s="4" t="str">
        <f t="shared" si="12"/>
        <v>R2</v>
      </c>
      <c r="H15" s="4" t="str">
        <f t="shared" si="12"/>
        <v>R2</v>
      </c>
      <c r="I15" s="4" t="str">
        <f t="shared" si="12"/>
        <v>R2</v>
      </c>
      <c r="J15" s="4" t="str">
        <f t="shared" si="12"/>
        <v>MAE</v>
      </c>
      <c r="K15" s="4" t="str">
        <f t="shared" si="12"/>
        <v>MAE</v>
      </c>
      <c r="L15" s="4" t="str">
        <f t="shared" si="12"/>
        <v>MAE</v>
      </c>
      <c r="M15" s="4" t="str">
        <f t="shared" si="12"/>
        <v>MAE</v>
      </c>
      <c r="N15" s="4" t="str">
        <f t="shared" si="12"/>
        <v>ROC AUC</v>
      </c>
      <c r="O15" s="4" t="str">
        <f t="shared" si="12"/>
        <v>ROC AUC</v>
      </c>
      <c r="P15" s="4" t="str">
        <f t="shared" si="12"/>
        <v>ROC AUC</v>
      </c>
      <c r="Q15" s="4" t="str">
        <f t="shared" si="12"/>
        <v>ROC AUC</v>
      </c>
    </row>
  </sheetData>
  <mergeCells count="4">
    <mergeCell ref="B1:E1"/>
    <mergeCell ref="F1:I1"/>
    <mergeCell ref="J1:M1"/>
    <mergeCell ref="N1:Q1"/>
  </mergeCells>
  <conditionalFormatting sqref="B3:E13 J3:M13">
    <cfRule type="colorScale" priority="1">
      <colorScale>
        <cfvo type="min"/>
        <cfvo type="max"/>
        <color rgb="FF57BB8A"/>
        <color rgb="FFF4CCCC"/>
      </colorScale>
    </cfRule>
  </conditionalFormatting>
  <conditionalFormatting sqref="F3:I13 N3:Q13">
    <cfRule type="colorScale" priority="2">
      <colorScale>
        <cfvo type="min"/>
        <cfvo type="max"/>
        <color rgb="FFF4CCCC"/>
        <color rgb="FF34A853"/>
      </colorScale>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sheetData>
    <row r="1">
      <c r="A1" s="1"/>
      <c r="B1" s="30" t="s">
        <v>50</v>
      </c>
      <c r="E1" s="30" t="s">
        <v>51</v>
      </c>
      <c r="H1" s="30" t="s">
        <v>52</v>
      </c>
      <c r="K1" s="30" t="s">
        <v>49</v>
      </c>
      <c r="N1" s="30" t="s">
        <v>188</v>
      </c>
    </row>
    <row r="2">
      <c r="A2" s="2"/>
      <c r="B2" s="2" t="s">
        <v>4</v>
      </c>
      <c r="C2" s="2" t="s">
        <v>6</v>
      </c>
      <c r="D2" s="2" t="s">
        <v>187</v>
      </c>
      <c r="E2" s="2" t="s">
        <v>4</v>
      </c>
      <c r="F2" s="2" t="s">
        <v>6</v>
      </c>
      <c r="G2" s="2" t="s">
        <v>187</v>
      </c>
      <c r="H2" s="2" t="s">
        <v>4</v>
      </c>
      <c r="I2" s="2" t="s">
        <v>6</v>
      </c>
      <c r="J2" s="2" t="s">
        <v>187</v>
      </c>
      <c r="K2" s="2" t="s">
        <v>4</v>
      </c>
      <c r="L2" s="2" t="s">
        <v>6</v>
      </c>
      <c r="M2" s="2" t="s">
        <v>187</v>
      </c>
      <c r="N2" s="2" t="s">
        <v>4</v>
      </c>
      <c r="O2" s="2" t="s">
        <v>6</v>
      </c>
      <c r="P2" s="2" t="s">
        <v>187</v>
      </c>
      <c r="Q2" s="3"/>
      <c r="R2" s="3"/>
      <c r="S2" s="3"/>
      <c r="T2" s="3"/>
      <c r="U2" s="3"/>
      <c r="V2" s="3"/>
    </row>
    <row r="3">
      <c r="A3" s="2" t="s">
        <v>15</v>
      </c>
      <c r="B3" s="5">
        <f t="shared" ref="B3:M3" si="1">INDEX(INDIRECT("'" &amp; B$2 &amp; "'!1:100"), MATCH($A3, INDIRECT("'" &amp; B$2 &amp; "'!A:A"), 0),MATCH(B$15, INDIRECT("'" &amp; B$2 &amp; "'!1:1"), 0))</f>
        <v>0.9722430608</v>
      </c>
      <c r="C3" s="5">
        <f t="shared" si="1"/>
        <v>0.9336065574</v>
      </c>
      <c r="D3" s="5">
        <f t="shared" si="1"/>
        <v>0.9797297297</v>
      </c>
      <c r="E3" s="5">
        <f t="shared" si="1"/>
        <v>0.9707865169</v>
      </c>
      <c r="F3" s="5">
        <f t="shared" si="1"/>
        <v>0.8531835206</v>
      </c>
      <c r="G3" s="5">
        <f t="shared" si="1"/>
        <v>0.9775280899</v>
      </c>
      <c r="H3" s="5">
        <f t="shared" si="1"/>
        <v>0.9715142429</v>
      </c>
      <c r="I3" s="5">
        <f t="shared" si="1"/>
        <v>0.8915851272</v>
      </c>
      <c r="J3" s="5">
        <f t="shared" si="1"/>
        <v>0.9786276715</v>
      </c>
      <c r="K3" s="5">
        <f t="shared" si="1"/>
        <v>0.9848007465</v>
      </c>
      <c r="L3" s="5">
        <f t="shared" si="1"/>
        <v>0.9252946396</v>
      </c>
      <c r="M3" s="5">
        <f t="shared" si="1"/>
        <v>0.9883316714</v>
      </c>
      <c r="N3" s="5">
        <f t="shared" ref="N3:P3" si="2">B3*0.3+E3*0.2+H3*0.2+K3*0.3</f>
        <v>0.9755732941</v>
      </c>
      <c r="O3" s="5">
        <f t="shared" si="2"/>
        <v>0.9066240886</v>
      </c>
      <c r="P3" s="5">
        <f t="shared" si="2"/>
        <v>0.9816495726</v>
      </c>
    </row>
    <row r="4">
      <c r="A4" s="2" t="s">
        <v>18</v>
      </c>
      <c r="B4" s="5">
        <f t="shared" ref="B4:M4" si="3">INDEX(INDIRECT("'" &amp; B$2 &amp; "'!1:100"), MATCH($A4, INDIRECT("'" &amp; B$2 &amp; "'!A:A"), 0),MATCH(B$15, INDIRECT("'" &amp; B$2 &amp; "'!1:1"), 0))</f>
        <v>0.9827715356</v>
      </c>
      <c r="C4" s="5">
        <f t="shared" si="3"/>
        <v>0.9851678376</v>
      </c>
      <c r="D4" s="5">
        <f t="shared" si="3"/>
        <v>0.9826546003</v>
      </c>
      <c r="E4" s="5">
        <f t="shared" si="3"/>
        <v>0.9827715356</v>
      </c>
      <c r="F4" s="5">
        <f t="shared" si="3"/>
        <v>0.9453183521</v>
      </c>
      <c r="G4" s="5">
        <f t="shared" si="3"/>
        <v>0.9760299625</v>
      </c>
      <c r="H4" s="5">
        <f t="shared" si="3"/>
        <v>0.9827715356</v>
      </c>
      <c r="I4" s="5">
        <f t="shared" si="3"/>
        <v>0.9648318043</v>
      </c>
      <c r="J4" s="5">
        <f t="shared" si="3"/>
        <v>0.9793310785</v>
      </c>
      <c r="K4" s="5">
        <f t="shared" si="3"/>
        <v>0.9910174496</v>
      </c>
      <c r="L4" s="5">
        <f t="shared" si="3"/>
        <v>0.9723549131</v>
      </c>
      <c r="M4" s="5">
        <f t="shared" si="3"/>
        <v>0.987646663</v>
      </c>
      <c r="N4" s="5">
        <f t="shared" ref="N4:P4" si="4">B4*0.3+E4*0.2+H4*0.2+K4*0.3</f>
        <v>0.9852453098</v>
      </c>
      <c r="O4" s="5">
        <f t="shared" si="4"/>
        <v>0.9692868565</v>
      </c>
      <c r="P4" s="5">
        <f t="shared" si="4"/>
        <v>0.9821625872</v>
      </c>
    </row>
    <row r="5">
      <c r="A5" s="2" t="s">
        <v>21</v>
      </c>
      <c r="B5" s="5">
        <f t="shared" ref="B5:M5" si="5">INDEX(INDIRECT("'" &amp; B$2 &amp; "'!1:100"), MATCH($A5, INDIRECT("'" &amp; B$2 &amp; "'!A:A"), 0),MATCH(B$15, INDIRECT("'" &amp; B$2 &amp; "'!1:1"), 0))</f>
        <v>0.7936384794</v>
      </c>
      <c r="C5" s="5">
        <f t="shared" si="5"/>
        <v>0.9037974684</v>
      </c>
      <c r="D5" s="5">
        <f t="shared" si="5"/>
        <v>0.8896156991</v>
      </c>
      <c r="E5" s="5">
        <f t="shared" si="5"/>
        <v>0.7662921348</v>
      </c>
      <c r="F5" s="5">
        <f t="shared" si="5"/>
        <v>0.802247191</v>
      </c>
      <c r="G5" s="5">
        <f t="shared" si="5"/>
        <v>0.8149812734</v>
      </c>
      <c r="H5" s="5">
        <f t="shared" si="5"/>
        <v>0.7797256098</v>
      </c>
      <c r="I5" s="5">
        <f t="shared" si="5"/>
        <v>0.85</v>
      </c>
      <c r="J5" s="5">
        <f t="shared" si="5"/>
        <v>0.8506645817</v>
      </c>
      <c r="K5" s="5">
        <f t="shared" si="5"/>
        <v>0.8788863871</v>
      </c>
      <c r="L5" s="5">
        <f t="shared" si="5"/>
        <v>0.8992980182</v>
      </c>
      <c r="M5" s="5">
        <f t="shared" si="5"/>
        <v>0.9053287689</v>
      </c>
      <c r="N5" s="5">
        <f t="shared" ref="N5:P5" si="6">B5*0.3+E5*0.2+H5*0.2+K5*0.3</f>
        <v>0.8109610089</v>
      </c>
      <c r="O5" s="5">
        <f t="shared" si="6"/>
        <v>0.8713780842</v>
      </c>
      <c r="P5" s="5">
        <f t="shared" si="6"/>
        <v>0.8716125114</v>
      </c>
    </row>
    <row r="6">
      <c r="A6" s="2" t="s">
        <v>24</v>
      </c>
      <c r="B6" s="5">
        <f t="shared" ref="B6:M6" si="7">INDEX(INDIRECT("'" &amp; B$2 &amp; "'!1:100"), MATCH($A6, INDIRECT("'" &amp; B$2 &amp; "'!A:A"), 0),MATCH(B$15, INDIRECT("'" &amp; B$2 &amp; "'!1:1"), 0))</f>
        <v>0.9768483943</v>
      </c>
      <c r="C6" s="5">
        <f t="shared" si="7"/>
        <v>0.9825396825</v>
      </c>
      <c r="D6" s="5">
        <f t="shared" si="7"/>
        <v>0.986435569</v>
      </c>
      <c r="E6" s="5">
        <f t="shared" si="7"/>
        <v>0.9797752809</v>
      </c>
      <c r="F6" s="5">
        <f t="shared" si="7"/>
        <v>0.927340824</v>
      </c>
      <c r="G6" s="5">
        <f t="shared" si="7"/>
        <v>0.9805243446</v>
      </c>
      <c r="H6" s="5">
        <f t="shared" si="7"/>
        <v>0.9783096485</v>
      </c>
      <c r="I6" s="5">
        <f t="shared" si="7"/>
        <v>0.9541425819</v>
      </c>
      <c r="J6" s="5">
        <f t="shared" si="7"/>
        <v>0.9834710744</v>
      </c>
      <c r="K6" s="5">
        <f t="shared" si="7"/>
        <v>0.9893912115</v>
      </c>
      <c r="L6" s="5">
        <f t="shared" si="7"/>
        <v>0.9633181076</v>
      </c>
      <c r="M6" s="5">
        <f t="shared" si="7"/>
        <v>0.9899739232</v>
      </c>
      <c r="N6" s="5">
        <f t="shared" ref="N6:P6" si="8">B6*0.3+E6*0.2+H6*0.2+K6*0.3</f>
        <v>0.9814888676</v>
      </c>
      <c r="O6" s="5">
        <f t="shared" si="8"/>
        <v>0.9600540182</v>
      </c>
      <c r="P6" s="5">
        <f t="shared" si="8"/>
        <v>0.9857219314</v>
      </c>
    </row>
    <row r="7">
      <c r="A7" s="2" t="s">
        <v>27</v>
      </c>
      <c r="B7" s="5">
        <f t="shared" ref="B7:M7" si="9">INDEX(INDIRECT("'" &amp; B$2 &amp; "'!1:100"), MATCH($A7, INDIRECT("'" &amp; B$2 &amp; "'!A:A"), 0),MATCH(B$15, INDIRECT("'" &amp; B$2 &amp; "'!1:1"), 0))</f>
        <v>0.7113249445</v>
      </c>
      <c r="C7" s="5">
        <f t="shared" si="9"/>
        <v>0.8579982891</v>
      </c>
      <c r="D7" s="5">
        <f t="shared" si="9"/>
        <v>0.8592027142</v>
      </c>
      <c r="E7" s="5">
        <f t="shared" si="9"/>
        <v>0.7198501873</v>
      </c>
      <c r="F7" s="5">
        <f t="shared" si="9"/>
        <v>0.7513108614</v>
      </c>
      <c r="G7" s="5">
        <f t="shared" si="9"/>
        <v>0.7588014981</v>
      </c>
      <c r="H7" s="5">
        <f t="shared" si="9"/>
        <v>0.7155621742</v>
      </c>
      <c r="I7" s="5">
        <f t="shared" si="9"/>
        <v>0.8011182109</v>
      </c>
      <c r="J7" s="5">
        <f t="shared" si="9"/>
        <v>0.8058870326</v>
      </c>
      <c r="K7" s="5">
        <f t="shared" si="9"/>
        <v>0.8536796976</v>
      </c>
      <c r="L7" s="5">
        <f t="shared" si="9"/>
        <v>0.8729971339</v>
      </c>
      <c r="M7" s="5">
        <f t="shared" si="9"/>
        <v>0.8767424523</v>
      </c>
      <c r="N7" s="5">
        <f t="shared" ref="N7:P7" si="10">B7*0.3+E7*0.2+H7*0.2+K7*0.3</f>
        <v>0.7565838649</v>
      </c>
      <c r="O7" s="5">
        <f t="shared" si="10"/>
        <v>0.8297844414</v>
      </c>
      <c r="P7" s="5">
        <f t="shared" si="10"/>
        <v>0.8337212561</v>
      </c>
    </row>
    <row r="8">
      <c r="A8" s="1" t="s">
        <v>30</v>
      </c>
      <c r="B8" s="5">
        <f t="shared" ref="B8:M8" si="11">INDEX(INDIRECT("'" &amp; B$2 &amp; "'!1:100"), MATCH($A8, INDIRECT("'" &amp; B$2 &amp; "'!A:A"), 0),MATCH(B$15, INDIRECT("'" &amp; B$2 &amp; "'!1:1"), 0))</f>
        <v>0.7582501919</v>
      </c>
      <c r="C8" s="5">
        <f t="shared" si="11"/>
        <v>0.8728956229</v>
      </c>
      <c r="D8" s="5">
        <f t="shared" si="11"/>
        <v>0.8801724138</v>
      </c>
      <c r="E8" s="5">
        <f t="shared" si="11"/>
        <v>0.7400749064</v>
      </c>
      <c r="F8" s="5">
        <f t="shared" si="11"/>
        <v>0.7767790262</v>
      </c>
      <c r="G8" s="5">
        <f t="shared" si="11"/>
        <v>0.7647940075</v>
      </c>
      <c r="H8" s="5">
        <f t="shared" si="11"/>
        <v>0.7490523124</v>
      </c>
      <c r="I8" s="5">
        <f t="shared" si="11"/>
        <v>0.8220372572</v>
      </c>
      <c r="J8" s="5">
        <f t="shared" si="11"/>
        <v>0.8184368737</v>
      </c>
      <c r="K8" s="5">
        <f t="shared" si="11"/>
        <v>0.8649930949</v>
      </c>
      <c r="L8" s="5">
        <f t="shared" si="11"/>
        <v>0.8859714239</v>
      </c>
      <c r="M8" s="5">
        <f t="shared" si="11"/>
        <v>0.8801710805</v>
      </c>
      <c r="N8" s="5">
        <f t="shared" ref="N8:P8" si="12">B8*0.3+E8*0.2+H8*0.2+K8*0.3</f>
        <v>0.7847984298</v>
      </c>
      <c r="O8" s="5">
        <f t="shared" si="12"/>
        <v>0.8474233707</v>
      </c>
      <c r="P8" s="5">
        <f t="shared" si="12"/>
        <v>0.8447492245</v>
      </c>
    </row>
    <row r="9">
      <c r="A9" s="1" t="s">
        <v>33</v>
      </c>
      <c r="B9" s="5">
        <f t="shared" ref="B9:M9" si="13">INDEX(INDIRECT("'" &amp; B$2 &amp; "'!1:100"), MATCH($A9, INDIRECT("'" &amp; B$2 &amp; "'!A:A"), 0),MATCH(B$15, INDIRECT("'" &amp; B$2 &amp; "'!1:1"), 0))</f>
        <v>0.7392592593</v>
      </c>
      <c r="C9" s="5">
        <f t="shared" si="13"/>
        <v>0.8780694327</v>
      </c>
      <c r="D9" s="5">
        <f t="shared" si="13"/>
        <v>0.8719665272</v>
      </c>
      <c r="E9" s="5">
        <f t="shared" si="13"/>
        <v>0.7475655431</v>
      </c>
      <c r="F9" s="5">
        <f t="shared" si="13"/>
        <v>0.7767790262</v>
      </c>
      <c r="G9" s="5">
        <f t="shared" si="13"/>
        <v>0.7805243446</v>
      </c>
      <c r="H9" s="5">
        <f t="shared" si="13"/>
        <v>0.7433891993</v>
      </c>
      <c r="I9" s="5">
        <f t="shared" si="13"/>
        <v>0.8243243243</v>
      </c>
      <c r="J9" s="5">
        <f t="shared" si="13"/>
        <v>0.823715415</v>
      </c>
      <c r="K9" s="5">
        <f t="shared" si="13"/>
        <v>0.8681459013</v>
      </c>
      <c r="L9" s="5">
        <f t="shared" si="13"/>
        <v>0.8860835207</v>
      </c>
      <c r="M9" s="5">
        <f t="shared" si="13"/>
        <v>0.8878120554</v>
      </c>
      <c r="N9" s="5">
        <f t="shared" ref="N9:P9" si="14">B9*0.3+E9*0.2+H9*0.2+K9*0.3</f>
        <v>0.7804124966</v>
      </c>
      <c r="O9" s="5">
        <f t="shared" si="14"/>
        <v>0.8494665561</v>
      </c>
      <c r="P9" s="5">
        <f t="shared" si="14"/>
        <v>0.8487815267</v>
      </c>
    </row>
    <row r="10">
      <c r="A10" s="1" t="s">
        <v>36</v>
      </c>
      <c r="B10" s="5">
        <f t="shared" ref="B10:M10" si="15">INDEX(INDIRECT("'" &amp; B$2 &amp; "'!1:100"), MATCH($A10, INDIRECT("'" &amp; B$2 &amp; "'!A:A"), 0),MATCH(B$15, INDIRECT("'" &amp; B$2 &amp; "'!1:1"), 0))</f>
        <v>0.7427937916</v>
      </c>
      <c r="C10" s="5">
        <f t="shared" si="15"/>
        <v>0.8803706824</v>
      </c>
      <c r="D10" s="5">
        <f t="shared" si="15"/>
        <v>0.8883205456</v>
      </c>
      <c r="E10" s="5">
        <f t="shared" si="15"/>
        <v>0.7528089888</v>
      </c>
      <c r="F10" s="5">
        <f t="shared" si="15"/>
        <v>0.7827715356</v>
      </c>
      <c r="G10" s="5">
        <f t="shared" si="15"/>
        <v>0.7805243446</v>
      </c>
      <c r="H10" s="5">
        <f t="shared" si="15"/>
        <v>0.7477678571</v>
      </c>
      <c r="I10" s="5">
        <f t="shared" si="15"/>
        <v>0.8287073751</v>
      </c>
      <c r="J10" s="5">
        <f t="shared" si="15"/>
        <v>0.8309409888</v>
      </c>
      <c r="K10" s="5">
        <f t="shared" si="15"/>
        <v>0.8708316795</v>
      </c>
      <c r="L10" s="5">
        <f t="shared" si="15"/>
        <v>0.8891118031</v>
      </c>
      <c r="M10" s="5">
        <f t="shared" si="15"/>
        <v>0.8881643598</v>
      </c>
      <c r="N10" s="5">
        <f t="shared" ref="N10:P10" si="16">B10*0.3+E10*0.2+H10*0.2+K10*0.3</f>
        <v>0.7842030105</v>
      </c>
      <c r="O10" s="5">
        <f t="shared" si="16"/>
        <v>0.8531405278</v>
      </c>
      <c r="P10" s="5">
        <f t="shared" si="16"/>
        <v>0.8552385383</v>
      </c>
    </row>
    <row r="11">
      <c r="A11" s="1" t="s">
        <v>38</v>
      </c>
      <c r="B11" s="5">
        <f t="shared" ref="B11:M11" si="17">INDEX(INDIRECT("'" &amp; B$2 &amp; "'!1:100"), MATCH($A11, INDIRECT("'" &amp; B$2 &amp; "'!A:A"), 0),MATCH(B$15, INDIRECT("'" &amp; B$2 &amp; "'!1:1"), 0))</f>
        <v>0.7375099128</v>
      </c>
      <c r="C11" s="5">
        <f t="shared" si="17"/>
        <v>0.7715205149</v>
      </c>
      <c r="D11" s="5">
        <f t="shared" si="17"/>
        <v>0.8462852263</v>
      </c>
      <c r="E11" s="5">
        <f t="shared" si="17"/>
        <v>0.6966292135</v>
      </c>
      <c r="F11" s="5">
        <f t="shared" si="17"/>
        <v>0.7183520599</v>
      </c>
      <c r="G11" s="5">
        <f t="shared" si="17"/>
        <v>0.7423220974</v>
      </c>
      <c r="H11" s="5">
        <f t="shared" si="17"/>
        <v>0.7164869029</v>
      </c>
      <c r="I11" s="5">
        <f t="shared" si="17"/>
        <v>0.7439875873</v>
      </c>
      <c r="J11" s="5">
        <f t="shared" si="17"/>
        <v>0.7909018356</v>
      </c>
      <c r="K11" s="5">
        <f t="shared" si="17"/>
        <v>0.843014027</v>
      </c>
      <c r="L11" s="5">
        <f t="shared" si="17"/>
        <v>0.8546281006</v>
      </c>
      <c r="M11" s="5">
        <f t="shared" si="17"/>
        <v>0.8682785582</v>
      </c>
      <c r="N11" s="5">
        <f t="shared" ref="N11:P11" si="18">B11*0.3+E11*0.2+H11*0.2+K11*0.3</f>
        <v>0.7567804052</v>
      </c>
      <c r="O11" s="5">
        <f t="shared" si="18"/>
        <v>0.7803125141</v>
      </c>
      <c r="P11" s="5">
        <f t="shared" si="18"/>
        <v>0.821013922</v>
      </c>
    </row>
    <row r="12">
      <c r="A12" s="1" t="s">
        <v>40</v>
      </c>
      <c r="B12" s="5">
        <f t="shared" ref="B12:M12" si="19">INDEX(INDIRECT("'" &amp; B$2 &amp; "'!1:100"), MATCH($A12, INDIRECT("'" &amp; B$2 &amp; "'!A:A"), 0),MATCH(B$15, INDIRECT("'" &amp; B$2 &amp; "'!1:1"), 0))</f>
        <v>0.9731743666</v>
      </c>
      <c r="C12" s="5">
        <f t="shared" si="19"/>
        <v>0.9846390169</v>
      </c>
      <c r="D12" s="5">
        <f t="shared" si="19"/>
        <v>0.9827456864</v>
      </c>
      <c r="E12" s="5">
        <f t="shared" si="19"/>
        <v>0.9782771536</v>
      </c>
      <c r="F12" s="5">
        <f t="shared" si="19"/>
        <v>0.9602996255</v>
      </c>
      <c r="G12" s="5">
        <f t="shared" si="19"/>
        <v>0.9812734082</v>
      </c>
      <c r="H12" s="5">
        <f t="shared" si="19"/>
        <v>0.9757190885</v>
      </c>
      <c r="I12" s="5">
        <f t="shared" si="19"/>
        <v>0.9723170269</v>
      </c>
      <c r="J12" s="5">
        <f t="shared" si="19"/>
        <v>0.9820089955</v>
      </c>
      <c r="K12" s="5">
        <f t="shared" si="19"/>
        <v>0.9885620787</v>
      </c>
      <c r="L12" s="5">
        <f t="shared" si="19"/>
        <v>0.979829536</v>
      </c>
      <c r="M12" s="5">
        <f t="shared" si="19"/>
        <v>0.9902683859</v>
      </c>
      <c r="N12" s="5">
        <f t="shared" ref="N12:P12" si="20">B12*0.3+E12*0.2+H12*0.2+K12*0.3</f>
        <v>0.979320182</v>
      </c>
      <c r="O12" s="5">
        <f t="shared" si="20"/>
        <v>0.9758638964</v>
      </c>
      <c r="P12" s="5">
        <f t="shared" si="20"/>
        <v>0.9845607024</v>
      </c>
    </row>
    <row r="13">
      <c r="A13" s="1" t="s">
        <v>43</v>
      </c>
      <c r="B13" s="5">
        <f t="shared" ref="B13:M13" si="21">INDEX(INDIRECT("'" &amp; B$2 &amp; "'!1:100"), MATCH($A13, INDIRECT("'" &amp; B$2 &amp; "'!A:A"), 0),MATCH(B$15, INDIRECT("'" &amp; B$2 &amp; "'!1:1"), 0))</f>
        <v>0.7904834996</v>
      </c>
      <c r="C13" s="5">
        <f t="shared" si="21"/>
        <v>0.8962108731</v>
      </c>
      <c r="D13" s="5">
        <f t="shared" si="21"/>
        <v>0.8769611891</v>
      </c>
      <c r="E13" s="5">
        <f t="shared" si="21"/>
        <v>0.7715355805</v>
      </c>
      <c r="F13" s="5">
        <f t="shared" si="21"/>
        <v>0.8149812734</v>
      </c>
      <c r="G13" s="5">
        <f t="shared" si="21"/>
        <v>0.795505618</v>
      </c>
      <c r="H13" s="5">
        <f t="shared" si="21"/>
        <v>0.7808946171</v>
      </c>
      <c r="I13" s="5">
        <f t="shared" si="21"/>
        <v>0.8536681051</v>
      </c>
      <c r="J13" s="5">
        <f t="shared" si="21"/>
        <v>0.8342498036</v>
      </c>
      <c r="K13" s="5">
        <f t="shared" si="21"/>
        <v>0.881396013</v>
      </c>
      <c r="L13" s="5">
        <f t="shared" si="21"/>
        <v>0.9054728934</v>
      </c>
      <c r="M13" s="5">
        <f t="shared" si="21"/>
        <v>0.8953667474</v>
      </c>
      <c r="N13" s="5">
        <f t="shared" ref="N13:P13" si="22">B13*0.3+E13*0.2+H13*0.2+K13*0.3</f>
        <v>0.8120498933</v>
      </c>
      <c r="O13" s="5">
        <f t="shared" si="22"/>
        <v>0.8742350057</v>
      </c>
      <c r="P13" s="5">
        <f t="shared" si="22"/>
        <v>0.8576494653</v>
      </c>
    </row>
    <row r="15">
      <c r="B15" s="4" t="str">
        <f t="shared" ref="B15:D15" si="23">IF(B1="",A15,B1)</f>
        <v>Precision</v>
      </c>
      <c r="C15" s="4" t="str">
        <f t="shared" si="23"/>
        <v>Precision</v>
      </c>
      <c r="D15" s="4" t="str">
        <f t="shared" si="23"/>
        <v>Precision</v>
      </c>
      <c r="E15" s="4" t="str">
        <f>IF(E1="",#REF!,E1)</f>
        <v>Recall</v>
      </c>
      <c r="F15" s="4" t="str">
        <f t="shared" ref="F15:G15" si="24">IF(F1="",E15,F1)</f>
        <v>Recall</v>
      </c>
      <c r="G15" s="4" t="str">
        <f t="shared" si="24"/>
        <v>Recall</v>
      </c>
      <c r="H15" s="4" t="str">
        <f>IF(H1="",#REF!,H1)</f>
        <v>F1 Score</v>
      </c>
      <c r="I15" s="4" t="str">
        <f t="shared" ref="I15:J15" si="25">IF(I1="",H15,I1)</f>
        <v>F1 Score</v>
      </c>
      <c r="J15" s="4" t="str">
        <f t="shared" si="25"/>
        <v>F1 Score</v>
      </c>
      <c r="K15" s="4" t="str">
        <f>IF(K1="",#REF!,K1)</f>
        <v>ROC AUC</v>
      </c>
      <c r="L15" s="4" t="str">
        <f t="shared" ref="L15:M15" si="26">IF(L1="",K15,L1)</f>
        <v>ROC AUC</v>
      </c>
      <c r="M15" s="4" t="str">
        <f t="shared" si="26"/>
        <v>ROC AUC</v>
      </c>
    </row>
    <row r="16">
      <c r="N16" s="5">
        <f>MAX(N3:P13)</f>
        <v>0.9857219314</v>
      </c>
    </row>
    <row r="17">
      <c r="K17" s="1" t="s">
        <v>189</v>
      </c>
    </row>
    <row r="18">
      <c r="K18" s="32"/>
      <c r="L18" s="32"/>
      <c r="M18" s="32"/>
      <c r="N18" s="32"/>
    </row>
  </sheetData>
  <mergeCells count="5">
    <mergeCell ref="B1:D1"/>
    <mergeCell ref="E1:G1"/>
    <mergeCell ref="H1:J1"/>
    <mergeCell ref="K1:M1"/>
    <mergeCell ref="N1:P1"/>
  </mergeCells>
  <conditionalFormatting sqref="B3:M13">
    <cfRule type="colorScale" priority="1">
      <colorScale>
        <cfvo type="min"/>
        <cfvo type="max"/>
        <color rgb="FFF4CCCC"/>
        <color rgb="FF57BB8A"/>
      </colorScale>
    </cfRule>
  </conditionalFormatting>
  <conditionalFormatting sqref="N3:P13">
    <cfRule type="colorScale" priority="2">
      <colorScale>
        <cfvo type="min"/>
        <cfvo type="max"/>
        <color rgb="FFF4CCCC"/>
        <color rgb="FF34A853"/>
      </colorScale>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sheetData>
  <drawing r:id="rId2"/>
</worksheet>
</file>