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leiades\workspace\A4\doc\02_外部設計\"/>
    </mc:Choice>
  </mc:AlternateContent>
  <xr:revisionPtr revIDLastSave="0" documentId="13_ncr:1_{2EC7E30E-E922-4E37-98FB-E49D8ABF637B}" xr6:coauthVersionLast="47" xr6:coauthVersionMax="47" xr10:uidLastSave="{00000000-0000-0000-0000-000000000000}"/>
  <bookViews>
    <workbookView xWindow="-96" yWindow="0" windowWidth="11712" windowHeight="12336" firstSheet="6" activeTab="6" xr2:uid="{00000000-000D-0000-FFFF-FFFF00000000}"/>
  </bookViews>
  <sheets>
    <sheet name="テーブル一覧" sheetId="1" r:id="rId1"/>
    <sheet name="users" sheetId="2" r:id="rId2"/>
    <sheet name="categorys1" sheetId="5" r:id="rId3"/>
    <sheet name="categorys2" sheetId="4" r:id="rId4"/>
    <sheet name="reviews" sheetId="6" r:id="rId5"/>
    <sheet name="reviews_imgs" sheetId="14" r:id="rId6"/>
    <sheet name="reviews_items" sheetId="11" r:id="rId7"/>
    <sheet name="reviews_scores" sheetId="8" r:id="rId8"/>
    <sheet name="backnumbers" sheetId="13" r:id="rId9"/>
    <sheet name="follows" sheetId="9" r:id="rId10"/>
    <sheet name="list" sheetId="10" r:id="rId11"/>
    <sheet name="list_reviews" sheetId="12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9" i="14" l="1"/>
  <c r="L28" i="14"/>
  <c r="L27" i="14"/>
  <c r="L26" i="14"/>
  <c r="L25" i="14"/>
  <c r="L24" i="14"/>
  <c r="L23" i="14"/>
  <c r="L22" i="14"/>
  <c r="L21" i="14"/>
  <c r="L20" i="14"/>
  <c r="L19" i="14"/>
  <c r="L18" i="14"/>
  <c r="L17" i="14"/>
  <c r="L16" i="14"/>
  <c r="L15" i="14"/>
  <c r="L14" i="14"/>
  <c r="L13" i="14"/>
  <c r="L11" i="14"/>
  <c r="L9" i="14"/>
  <c r="L29" i="13"/>
  <c r="L28" i="13"/>
  <c r="L27" i="13"/>
  <c r="L26" i="13"/>
  <c r="L25" i="13"/>
  <c r="L24" i="13"/>
  <c r="L23" i="13"/>
  <c r="L22" i="13"/>
  <c r="L21" i="13"/>
  <c r="L20" i="13"/>
  <c r="L19" i="13"/>
  <c r="L18" i="13"/>
  <c r="L17" i="13"/>
  <c r="L16" i="13"/>
  <c r="L15" i="13"/>
  <c r="L14" i="13"/>
  <c r="L13" i="13"/>
  <c r="L12" i="13"/>
  <c r="L11" i="13"/>
  <c r="L9" i="13"/>
  <c r="L27" i="12"/>
  <c r="L26" i="12"/>
  <c r="L25" i="12"/>
  <c r="L24" i="12"/>
  <c r="L23" i="12"/>
  <c r="L22" i="12"/>
  <c r="L21" i="12"/>
  <c r="L20" i="12"/>
  <c r="L19" i="12"/>
  <c r="L18" i="12"/>
  <c r="L17" i="12"/>
  <c r="L16" i="12"/>
  <c r="L15" i="12"/>
  <c r="L14" i="12"/>
  <c r="L13" i="12"/>
  <c r="L12" i="12"/>
  <c r="L11" i="12"/>
  <c r="L10" i="12"/>
  <c r="L9" i="12"/>
  <c r="L31" i="11"/>
  <c r="L30" i="11"/>
  <c r="L29" i="11"/>
  <c r="L28" i="11"/>
  <c r="L27" i="11"/>
  <c r="L26" i="11"/>
  <c r="L25" i="11"/>
  <c r="L24" i="11"/>
  <c r="L23" i="11"/>
  <c r="L22" i="11"/>
  <c r="L21" i="11"/>
  <c r="L20" i="11"/>
  <c r="L19" i="11"/>
  <c r="L18" i="11"/>
  <c r="L17" i="11"/>
  <c r="L16" i="11"/>
  <c r="L15" i="11"/>
  <c r="L14" i="11"/>
  <c r="L13" i="11"/>
  <c r="L11" i="11"/>
  <c r="L9" i="11"/>
  <c r="L13" i="8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30" i="9"/>
  <c r="L29" i="9"/>
  <c r="L28" i="9"/>
  <c r="L27" i="9"/>
  <c r="L26" i="9"/>
  <c r="L25" i="9"/>
  <c r="L24" i="9"/>
  <c r="L23" i="9"/>
  <c r="L22" i="9"/>
  <c r="L21" i="9"/>
  <c r="L20" i="9"/>
  <c r="L19" i="9"/>
  <c r="L18" i="9"/>
  <c r="L17" i="9"/>
  <c r="L16" i="9"/>
  <c r="L15" i="9"/>
  <c r="L14" i="9"/>
  <c r="L13" i="9"/>
  <c r="L11" i="9"/>
  <c r="L10" i="9"/>
  <c r="L9" i="9"/>
  <c r="L29" i="8"/>
  <c r="L28" i="8"/>
  <c r="L27" i="8"/>
  <c r="L26" i="8"/>
  <c r="L25" i="8"/>
  <c r="L24" i="8"/>
  <c r="L23" i="8"/>
  <c r="L22" i="8"/>
  <c r="L21" i="8"/>
  <c r="L20" i="8"/>
  <c r="L19" i="8"/>
  <c r="L18" i="8"/>
  <c r="L17" i="8"/>
  <c r="L16" i="8"/>
  <c r="L15" i="8"/>
  <c r="L14" i="8"/>
  <c r="L12" i="8"/>
  <c r="L11" i="8"/>
  <c r="L9" i="8"/>
  <c r="L28" i="6"/>
  <c r="L27" i="6"/>
  <c r="L26" i="6"/>
  <c r="L25" i="6"/>
  <c r="L24" i="6"/>
  <c r="L23" i="6"/>
  <c r="L22" i="6"/>
  <c r="L21" i="6"/>
  <c r="L20" i="6"/>
  <c r="L19" i="6"/>
  <c r="L18" i="6"/>
  <c r="L17" i="6"/>
  <c r="L16" i="6"/>
  <c r="L14" i="6"/>
  <c r="L13" i="6"/>
  <c r="L12" i="6"/>
  <c r="L11" i="6"/>
  <c r="L10" i="6"/>
  <c r="L9" i="6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9" i="2"/>
</calcChain>
</file>

<file path=xl/sharedStrings.xml><?xml version="1.0" encoding="utf-8"?>
<sst xmlns="http://schemas.openxmlformats.org/spreadsheetml/2006/main" count="642" uniqueCount="158">
  <si>
    <t>テーブル一覧</t>
    <rPh sb="4" eb="6">
      <t>イチラン</t>
    </rPh>
    <phoneticPr fontId="1"/>
  </si>
  <si>
    <t>作成者</t>
    <rPh sb="0" eb="3">
      <t>サクセイシャ</t>
    </rPh>
    <phoneticPr fontId="1"/>
  </si>
  <si>
    <t>システム名</t>
    <rPh sb="4" eb="5">
      <t>ナ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</si>
  <si>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</si>
  <si>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</si>
  <si>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</si>
  <si>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</si>
  <si>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</si>
  <si>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</si>
  <si>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</si>
  <si>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</si>
  <si>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データ型</t>
    <rPh sb="3" eb="4">
      <t>カタ</t>
    </rPh>
    <phoneticPr fontId="1"/>
  </si>
  <si>
    <t>Not null</t>
    <phoneticPr fontId="1"/>
  </si>
  <si>
    <t>デフォルト値</t>
    <rPh sb="5" eb="6">
      <t>アタイ</t>
    </rPh>
    <phoneticPr fontId="1"/>
  </si>
  <si>
    <t>主キー</t>
    <rPh sb="0" eb="1">
      <t>シュ</t>
    </rPh>
    <phoneticPr fontId="1"/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</si>
  <si>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</si>
  <si>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</si>
  <si>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サイズ</t>
    <phoneticPr fontId="1"/>
  </si>
  <si>
    <t>AI</t>
    <phoneticPr fontId="1"/>
  </si>
  <si>
    <t>)</t>
    <phoneticPr fontId="1"/>
  </si>
  <si>
    <t>チーム名</t>
    <rPh sb="3" eb="4">
      <t>ナ</t>
    </rPh>
    <phoneticPr fontId="1"/>
  </si>
  <si>
    <t>あ</t>
    <phoneticPr fontId="1"/>
  </si>
  <si>
    <t>田中　敦</t>
    <rPh sb="0" eb="2">
      <t>タナカ</t>
    </rPh>
    <rPh sb="3" eb="4">
      <t>アツシ</t>
    </rPh>
    <phoneticPr fontId="1"/>
  </si>
  <si>
    <t>アイコン画像</t>
    <rPh sb="4" eb="6">
      <t>ガゾウ</t>
    </rPh>
    <phoneticPr fontId="3"/>
  </si>
  <si>
    <t>公開・非公開フラグ</t>
    <rPh sb="0" eb="2">
      <t>コウカイ</t>
    </rPh>
    <rPh sb="3" eb="6">
      <t>ヒコウカイ</t>
    </rPh>
    <phoneticPr fontId="3"/>
  </si>
  <si>
    <t>公開・非公開フラグ</t>
    <rPh sb="0" eb="2">
      <t>コウカイ</t>
    </rPh>
    <rPh sb="3" eb="6">
      <t>ヒコウカイ</t>
    </rPh>
    <phoneticPr fontId="1"/>
  </si>
  <si>
    <t>大カテゴリーID</t>
    <rPh sb="0" eb="1">
      <t>ダイ</t>
    </rPh>
    <phoneticPr fontId="1"/>
  </si>
  <si>
    <t>大カテゴリー名</t>
    <rPh sb="0" eb="1">
      <t>ダイ</t>
    </rPh>
    <rPh sb="6" eb="7">
      <t>メイ</t>
    </rPh>
    <phoneticPr fontId="1"/>
  </si>
  <si>
    <t>小カテゴリーID</t>
    <rPh sb="0" eb="1">
      <t>ショウ</t>
    </rPh>
    <phoneticPr fontId="1"/>
  </si>
  <si>
    <t>小カテゴリー名</t>
    <rPh sb="0" eb="1">
      <t>ショウ</t>
    </rPh>
    <rPh sb="6" eb="7">
      <t>メイ</t>
    </rPh>
    <phoneticPr fontId="1"/>
  </si>
  <si>
    <t>レビューID</t>
    <phoneticPr fontId="1"/>
  </si>
  <si>
    <t>レビュー名</t>
    <rPh sb="4" eb="5">
      <t>メイ</t>
    </rPh>
    <phoneticPr fontId="1"/>
  </si>
  <si>
    <t>レビュー価格</t>
    <rPh sb="4" eb="6">
      <t>カカク</t>
    </rPh>
    <phoneticPr fontId="1"/>
  </si>
  <si>
    <t>レビュー画像</t>
    <rPh sb="4" eb="6">
      <t>ガゾウ</t>
    </rPh>
    <phoneticPr fontId="1"/>
  </si>
  <si>
    <t>削除フラグ</t>
    <rPh sb="0" eb="2">
      <t>サクジョ</t>
    </rPh>
    <phoneticPr fontId="1"/>
  </si>
  <si>
    <t>category1_id</t>
    <phoneticPr fontId="1"/>
  </si>
  <si>
    <t>category2_id</t>
    <phoneticPr fontId="1"/>
  </si>
  <si>
    <t>category2_name</t>
    <phoneticPr fontId="1"/>
  </si>
  <si>
    <t>review_id</t>
    <phoneticPr fontId="1"/>
  </si>
  <si>
    <t>review_name</t>
    <phoneticPr fontId="1"/>
  </si>
  <si>
    <t>review_price</t>
    <phoneticPr fontId="1"/>
  </si>
  <si>
    <t>review_img</t>
    <phoneticPr fontId="1"/>
  </si>
  <si>
    <t>privacy_flg</t>
    <phoneticPr fontId="1"/>
  </si>
  <si>
    <t>delete_flg</t>
    <phoneticPr fontId="1"/>
  </si>
  <si>
    <t>category1_name</t>
    <phoneticPr fontId="1"/>
  </si>
  <si>
    <t>VARCHAR</t>
    <phoneticPr fontId="1"/>
  </si>
  <si>
    <t>INTEGER</t>
    <phoneticPr fontId="1"/>
  </si>
  <si>
    <t>user_email</t>
  </si>
  <si>
    <t>user_password</t>
  </si>
  <si>
    <t>user_name</t>
  </si>
  <si>
    <t>user_img</t>
  </si>
  <si>
    <t>privcy_flg</t>
  </si>
  <si>
    <t>メールアドレス</t>
  </si>
  <si>
    <t>パスワード</t>
  </si>
  <si>
    <t>ユーザーネーム</t>
  </si>
  <si>
    <t>VARCHAR</t>
  </si>
  <si>
    <t>INTEGER</t>
  </si>
  <si>
    <t>ユーザー</t>
    <phoneticPr fontId="1"/>
  </si>
  <si>
    <t>A review</t>
    <phoneticPr fontId="1"/>
  </si>
  <si>
    <t>○</t>
    <phoneticPr fontId="1"/>
  </si>
  <si>
    <t>小カテゴリー</t>
    <rPh sb="0" eb="1">
      <t>ショウ</t>
    </rPh>
    <phoneticPr fontId="1"/>
  </si>
  <si>
    <t>大カテゴリー</t>
    <rPh sb="0" eb="1">
      <t>ダイ</t>
    </rPh>
    <phoneticPr fontId="1"/>
  </si>
  <si>
    <t>レビュー</t>
    <phoneticPr fontId="1"/>
  </si>
  <si>
    <t>作成日時</t>
    <rPh sb="0" eb="2">
      <t>サクセイ</t>
    </rPh>
    <rPh sb="2" eb="4">
      <t>ニチジ</t>
    </rPh>
    <phoneticPr fontId="1"/>
  </si>
  <si>
    <t>更新日時</t>
    <rPh sb="0" eb="2">
      <t>コウシン</t>
    </rPh>
    <rPh sb="2" eb="4">
      <t>ニチジ</t>
    </rPh>
    <phoneticPr fontId="1"/>
  </si>
  <si>
    <t>created_at</t>
    <phoneticPr fontId="1"/>
  </si>
  <si>
    <t>updated_at</t>
    <phoneticPr fontId="1"/>
  </si>
  <si>
    <t>CURRENT_TIMESTAMP</t>
  </si>
  <si>
    <t>データINSERT時の日時。</t>
    <rPh sb="9" eb="10">
      <t>ジ</t>
    </rPh>
    <rPh sb="11" eb="13">
      <t>ニチジ</t>
    </rPh>
    <phoneticPr fontId="1"/>
  </si>
  <si>
    <t>データUPDATE時の日時。</t>
    <rPh sb="9" eb="10">
      <t>ジ</t>
    </rPh>
    <rPh sb="11" eb="13">
      <t>ニチジ</t>
    </rPh>
    <phoneticPr fontId="1"/>
  </si>
  <si>
    <t>スコア</t>
    <phoneticPr fontId="1"/>
  </si>
  <si>
    <t>フォロー</t>
    <phoneticPr fontId="1"/>
  </si>
  <si>
    <t>follow_id</t>
    <phoneticPr fontId="1"/>
  </si>
  <si>
    <t>フォローID</t>
    <phoneticPr fontId="1"/>
  </si>
  <si>
    <t>リスト</t>
    <phoneticPr fontId="1"/>
  </si>
  <si>
    <t>user_id</t>
    <phoneticPr fontId="1"/>
  </si>
  <si>
    <t>テーブル</t>
    <phoneticPr fontId="1"/>
  </si>
  <si>
    <t>後で画像を入れる</t>
    <rPh sb="0" eb="1">
      <t>アト</t>
    </rPh>
    <rPh sb="2" eb="4">
      <t>ガゾウ</t>
    </rPh>
    <rPh sb="5" eb="6">
      <t>イ</t>
    </rPh>
    <phoneticPr fontId="1"/>
  </si>
  <si>
    <t>0が非公開、1が公開</t>
    <rPh sb="2" eb="5">
      <t>ヒコウカイ</t>
    </rPh>
    <rPh sb="8" eb="10">
      <t>コウカイ</t>
    </rPh>
    <phoneticPr fontId="1"/>
  </si>
  <si>
    <t>0が削除、1が削除ではない</t>
    <rPh sb="2" eb="4">
      <t>サクジョ</t>
    </rPh>
    <rPh sb="7" eb="9">
      <t>サクジョ</t>
    </rPh>
    <phoneticPr fontId="1"/>
  </si>
  <si>
    <t>ユーザーID</t>
    <phoneticPr fontId="1"/>
  </si>
  <si>
    <t>スコアID</t>
    <phoneticPr fontId="1"/>
  </si>
  <si>
    <t>レビュー項目</t>
    <rPh sb="4" eb="6">
      <t>コウモク</t>
    </rPh>
    <phoneticPr fontId="1"/>
  </si>
  <si>
    <t>users</t>
    <phoneticPr fontId="1"/>
  </si>
  <si>
    <t>categorys1</t>
    <phoneticPr fontId="1"/>
  </si>
  <si>
    <t>categorys2</t>
    <phoneticPr fontId="1"/>
  </si>
  <si>
    <t>reviews</t>
    <phoneticPr fontId="1"/>
  </si>
  <si>
    <t>reviews_item</t>
    <phoneticPr fontId="1"/>
  </si>
  <si>
    <t>follows</t>
    <phoneticPr fontId="1"/>
  </si>
  <si>
    <t>レビュー項目ID</t>
    <rPh sb="4" eb="6">
      <t>コウモク</t>
    </rPh>
    <phoneticPr fontId="1"/>
  </si>
  <si>
    <t>review_item_id</t>
    <phoneticPr fontId="1"/>
  </si>
  <si>
    <t>更新日時</t>
    <rPh sb="0" eb="4">
      <t>コウシンニチジ</t>
    </rPh>
    <phoneticPr fontId="1"/>
  </si>
  <si>
    <t>レビュー項目１スコア</t>
    <rPh sb="4" eb="6">
      <t>コウモク</t>
    </rPh>
    <phoneticPr fontId="1"/>
  </si>
  <si>
    <t>レビュー項目２スコア</t>
    <rPh sb="4" eb="6">
      <t>コウモク</t>
    </rPh>
    <phoneticPr fontId="1"/>
  </si>
  <si>
    <t>レビュー項目３スコア</t>
    <rPh sb="4" eb="6">
      <t>コウモク</t>
    </rPh>
    <phoneticPr fontId="1"/>
  </si>
  <si>
    <t>レビュー項目４スコア</t>
    <rPh sb="4" eb="6">
      <t>コウモク</t>
    </rPh>
    <phoneticPr fontId="1"/>
  </si>
  <si>
    <t>レビュー項目５スコア</t>
    <rPh sb="4" eb="6">
      <t>コウモク</t>
    </rPh>
    <phoneticPr fontId="1"/>
  </si>
  <si>
    <t>review_item_name</t>
    <phoneticPr fontId="1"/>
  </si>
  <si>
    <t>ユーザーを管理</t>
    <rPh sb="5" eb="7">
      <t>カンリ</t>
    </rPh>
    <phoneticPr fontId="1"/>
  </si>
  <si>
    <t>レビュー内容（レビュー名やレビュー画像など）を管理</t>
    <rPh sb="4" eb="6">
      <t>ナイヨウ</t>
    </rPh>
    <rPh sb="11" eb="12">
      <t>メイ</t>
    </rPh>
    <rPh sb="17" eb="19">
      <t>ガゾウ</t>
    </rPh>
    <rPh sb="23" eb="25">
      <t>カンリ</t>
    </rPh>
    <phoneticPr fontId="1"/>
  </si>
  <si>
    <t>レビュー登録時の評価項目を管理（最大５つ）</t>
    <rPh sb="4" eb="6">
      <t>トウロク</t>
    </rPh>
    <rPh sb="6" eb="7">
      <t>ジ</t>
    </rPh>
    <rPh sb="8" eb="10">
      <t>ヒョウカ</t>
    </rPh>
    <rPh sb="10" eb="12">
      <t>コウモク</t>
    </rPh>
    <rPh sb="13" eb="15">
      <t>カンリ</t>
    </rPh>
    <rPh sb="16" eb="18">
      <t>サイダイ</t>
    </rPh>
    <phoneticPr fontId="1"/>
  </si>
  <si>
    <t>レビュー登録時に入力された際の評価点数を管理</t>
    <rPh sb="4" eb="6">
      <t>トウロク</t>
    </rPh>
    <rPh sb="6" eb="7">
      <t>ジ</t>
    </rPh>
    <rPh sb="8" eb="10">
      <t>ニュウリョク</t>
    </rPh>
    <rPh sb="13" eb="14">
      <t>サイ</t>
    </rPh>
    <rPh sb="15" eb="17">
      <t>ヒョウカ</t>
    </rPh>
    <rPh sb="17" eb="19">
      <t>テンスウ</t>
    </rPh>
    <rPh sb="20" eb="22">
      <t>カンリ</t>
    </rPh>
    <phoneticPr fontId="1"/>
  </si>
  <si>
    <t>フォローしたユーザーを管理</t>
    <rPh sb="11" eb="13">
      <t>カンリ</t>
    </rPh>
    <phoneticPr fontId="1"/>
  </si>
  <si>
    <t>レビューの小カテゴリー（大カテゴリーに含まれているカテゴリー）を管理</t>
    <rPh sb="5" eb="6">
      <t>ショウ</t>
    </rPh>
    <rPh sb="12" eb="13">
      <t>ダイ</t>
    </rPh>
    <rPh sb="19" eb="20">
      <t>フク</t>
    </rPh>
    <rPh sb="32" eb="34">
      <t>カンリ</t>
    </rPh>
    <phoneticPr fontId="1"/>
  </si>
  <si>
    <t>レビューの大カテゴリー（小カテゴリーを含んでいるカテゴリー）を管理</t>
    <rPh sb="5" eb="6">
      <t>ダイ</t>
    </rPh>
    <rPh sb="12" eb="13">
      <t>ショウ</t>
    </rPh>
    <rPh sb="19" eb="20">
      <t>フク</t>
    </rPh>
    <rPh sb="31" eb="33">
      <t>カンリ</t>
    </rPh>
    <phoneticPr fontId="1"/>
  </si>
  <si>
    <t>list</t>
    <phoneticPr fontId="1"/>
  </si>
  <si>
    <t>list_id</t>
    <phoneticPr fontId="1"/>
  </si>
  <si>
    <t>list_review_id</t>
    <phoneticPr fontId="1"/>
  </si>
  <si>
    <t>リストレビューID</t>
    <phoneticPr fontId="1"/>
  </si>
  <si>
    <t>リストID</t>
    <phoneticPr fontId="1"/>
  </si>
  <si>
    <t>リスト名</t>
    <rPh sb="3" eb="4">
      <t>メイ</t>
    </rPh>
    <phoneticPr fontId="1"/>
  </si>
  <si>
    <t>list_name</t>
    <phoneticPr fontId="1"/>
  </si>
  <si>
    <t>リストレビュー</t>
    <phoneticPr fontId="1"/>
  </si>
  <si>
    <t>リストを管理</t>
    <rPh sb="4" eb="6">
      <t>カンリ</t>
    </rPh>
    <phoneticPr fontId="1"/>
  </si>
  <si>
    <t>リストに追加されているレビューを管理</t>
    <rPh sb="4" eb="6">
      <t>ツイカ</t>
    </rPh>
    <rPh sb="16" eb="18">
      <t>カンリ</t>
    </rPh>
    <phoneticPr fontId="1"/>
  </si>
  <si>
    <t>reviews_items</t>
    <phoneticPr fontId="1"/>
  </si>
  <si>
    <t>list_reviews</t>
    <phoneticPr fontId="1"/>
  </si>
  <si>
    <t>backnumbers</t>
    <phoneticPr fontId="1"/>
  </si>
  <si>
    <t>バックナンバーID</t>
    <phoneticPr fontId="1"/>
  </si>
  <si>
    <t>backnumber_id</t>
    <phoneticPr fontId="1"/>
  </si>
  <si>
    <t>バックナンバーコンテンツ</t>
    <phoneticPr fontId="1"/>
  </si>
  <si>
    <t>backnumber_content</t>
    <phoneticPr fontId="1"/>
  </si>
  <si>
    <t>review_comment</t>
    <phoneticPr fontId="1"/>
  </si>
  <si>
    <t>created_at</t>
  </si>
  <si>
    <t>updated_at</t>
  </si>
  <si>
    <t>reviews_imgs</t>
    <phoneticPr fontId="1"/>
  </si>
  <si>
    <t>レビュー画像ID</t>
    <rPh sb="4" eb="6">
      <t>ガゾウ</t>
    </rPh>
    <phoneticPr fontId="1"/>
  </si>
  <si>
    <t>review_img_id</t>
    <phoneticPr fontId="1"/>
  </si>
  <si>
    <t>レビュー画像を管理</t>
    <rPh sb="4" eb="6">
      <t>ガゾウ</t>
    </rPh>
    <rPh sb="7" eb="9">
      <t>カンリ</t>
    </rPh>
    <phoneticPr fontId="1"/>
  </si>
  <si>
    <t>reviews_scores</t>
    <phoneticPr fontId="1"/>
  </si>
  <si>
    <t>review_score_id</t>
    <phoneticPr fontId="1"/>
  </si>
  <si>
    <t>バックナンバー</t>
    <phoneticPr fontId="1"/>
  </si>
  <si>
    <t>backnumber</t>
    <phoneticPr fontId="1"/>
  </si>
  <si>
    <t>バックナンバーを管理</t>
    <rPh sb="8" eb="10">
      <t>カンリ</t>
    </rPh>
    <phoneticPr fontId="1"/>
  </si>
  <si>
    <t>レビュースコア</t>
    <phoneticPr fontId="1"/>
  </si>
  <si>
    <t>レビュー項目１</t>
    <rPh sb="4" eb="6">
      <t>コウモク</t>
    </rPh>
    <phoneticPr fontId="1"/>
  </si>
  <si>
    <t>レビュー項目２</t>
    <rPh sb="4" eb="6">
      <t>コウモク</t>
    </rPh>
    <phoneticPr fontId="1"/>
  </si>
  <si>
    <t>レビュー項目３</t>
    <rPh sb="4" eb="6">
      <t>コウモク</t>
    </rPh>
    <phoneticPr fontId="1"/>
  </si>
  <si>
    <t>レビュー項目４</t>
    <rPh sb="4" eb="6">
      <t>コウモク</t>
    </rPh>
    <phoneticPr fontId="1"/>
  </si>
  <si>
    <t>レビュー項目５</t>
    <rPh sb="4" eb="6">
      <t>コウモク</t>
    </rPh>
    <phoneticPr fontId="1"/>
  </si>
  <si>
    <t>review_item1</t>
    <phoneticPr fontId="1"/>
  </si>
  <si>
    <t>review_item2</t>
  </si>
  <si>
    <t>review_item3</t>
  </si>
  <si>
    <t>review_item4</t>
  </si>
  <si>
    <t>review_item5</t>
  </si>
  <si>
    <t>review_item1_score</t>
    <phoneticPr fontId="1"/>
  </si>
  <si>
    <t>review_item2_score</t>
  </si>
  <si>
    <t>review_item3_score</t>
  </si>
  <si>
    <t>review_item4_score</t>
  </si>
  <si>
    <t>review_item5_score</t>
  </si>
  <si>
    <t>レビュー項目名</t>
    <rPh sb="4" eb="7">
      <t>コウモクメイ</t>
    </rPh>
    <phoneticPr fontId="1"/>
  </si>
  <si>
    <t>score_avg</t>
    <phoneticPr fontId="1"/>
  </si>
  <si>
    <t>スコア平均</t>
    <rPh sb="3" eb="5">
      <t>ヘイキン</t>
    </rPh>
    <phoneticPr fontId="1"/>
  </si>
  <si>
    <t>ユーザー1ID</t>
    <phoneticPr fontId="1"/>
  </si>
  <si>
    <t>ユーザー2ID</t>
    <phoneticPr fontId="1"/>
  </si>
  <si>
    <t>user1_id</t>
    <phoneticPr fontId="1"/>
  </si>
  <si>
    <t>user2_id</t>
    <phoneticPr fontId="1"/>
  </si>
  <si>
    <t>レビューコメント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</si>
</sst>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14" fontId="0" fillId="0" borderId="1" xfId="0" applyNumberFormat="1" applyBorder="1">
      <alignment vertical="center"/>
    </xf>
    <xf numFmtId="0" fontId="0" fillId="0" borderId="1" xfId="0" applyBorder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40"/>
  <sheetViews>
    <sheetView workbookViewId="0">
      <selection activeCell="E13" sqref="E13"/>
    </sheetView>
  </sheetViews>
  <sheetFormatPr defaultRowHeight="13.2" x14ac:dyDescent="0.2"/>
  <cols>
    <col min="2" max="2" width="12.33203125" bestFit="1" customWidth="1"/>
    <col min="3" max="3" width="25.44140625" customWidth="1"/>
    <col min="4" max="4" width="17.88671875" customWidth="1"/>
    <col min="5" max="5" width="21.33203125" customWidth="1"/>
    <col min="6" max="6" width="60.5546875" customWidth="1"/>
  </cols>
  <sheetData>
    <row r="1" spans="1:6" ht="19.2" x14ac:dyDescent="0.2">
      <c r="A1" s="4" t="s">
        <v>0</v>
      </c>
    </row>
    <row r="2" spans="1:6" x14ac:dyDescent="0.2">
      <c r="B2" s="1" t="s">
        <v>20</v>
      </c>
      <c r="C2" s="2" t="s">
        <v>21</v>
      </c>
      <c r="D2" s="1" t="s">
        <v>1</v>
      </c>
      <c r="E2" s="3" t="s">
        <v>22</v>
      </c>
    </row>
    <row r="3" spans="1:6" x14ac:dyDescent="0.2">
      <c r="B3" s="1" t="s">
        <v>2</v>
      </c>
      <c r="C3" s="2" t="s">
        <v>58</v>
      </c>
      <c r="D3" s="1" t="s">
        <v>3</v>
      </c>
      <c r="E3" s="5">
        <v>45454</v>
      </c>
    </row>
    <row r="4" spans="1:6" x14ac:dyDescent="0.2">
      <c r="D4" s="1" t="s">
        <v>4</v>
      </c>
      <c r="E4" s="3" t="s">
        <v>22</v>
      </c>
    </row>
    <row r="5" spans="1:6" x14ac:dyDescent="0.2">
      <c r="D5" s="1" t="s">
        <v>5</v>
      </c>
      <c r="E5" s="5">
        <v>45456</v>
      </c>
    </row>
    <row r="7" spans="1:6" x14ac:dyDescent="0.2">
      <c r="B7" s="1" t="s">
        <v>6</v>
      </c>
      <c r="C7" s="1" t="s">
        <v>7</v>
      </c>
      <c r="D7" s="1" t="s">
        <v>8</v>
      </c>
      <c r="E7" s="1" t="s">
        <v>9</v>
      </c>
      <c r="F7" s="1" t="s">
        <v>10</v>
      </c>
    </row>
    <row r="8" spans="1:6" x14ac:dyDescent="0.2">
      <c r="B8" s="3">
        <v>1</v>
      </c>
      <c r="C8" s="3" t="s">
        <v>57</v>
      </c>
      <c r="D8" s="3" t="s">
        <v>83</v>
      </c>
      <c r="E8" s="3" t="s">
        <v>76</v>
      </c>
      <c r="F8" s="3" t="s">
        <v>98</v>
      </c>
    </row>
    <row r="9" spans="1:6" x14ac:dyDescent="0.2">
      <c r="B9" s="3">
        <v>2</v>
      </c>
      <c r="C9" s="3" t="s">
        <v>61</v>
      </c>
      <c r="D9" s="3" t="s">
        <v>84</v>
      </c>
      <c r="E9" s="3" t="s">
        <v>76</v>
      </c>
      <c r="F9" s="3" t="s">
        <v>104</v>
      </c>
    </row>
    <row r="10" spans="1:6" x14ac:dyDescent="0.2">
      <c r="B10" s="3">
        <v>3</v>
      </c>
      <c r="C10" s="3" t="s">
        <v>60</v>
      </c>
      <c r="D10" s="3" t="s">
        <v>85</v>
      </c>
      <c r="E10" s="3" t="s">
        <v>76</v>
      </c>
      <c r="F10" s="3" t="s">
        <v>103</v>
      </c>
    </row>
    <row r="11" spans="1:6" x14ac:dyDescent="0.2">
      <c r="B11" s="3">
        <v>4</v>
      </c>
      <c r="C11" s="3" t="s">
        <v>62</v>
      </c>
      <c r="D11" s="3" t="s">
        <v>86</v>
      </c>
      <c r="E11" s="3" t="s">
        <v>76</v>
      </c>
      <c r="F11" s="3" t="s">
        <v>99</v>
      </c>
    </row>
    <row r="12" spans="1:6" x14ac:dyDescent="0.2">
      <c r="B12" s="3">
        <v>5</v>
      </c>
      <c r="C12" s="3" t="s">
        <v>33</v>
      </c>
      <c r="D12" s="3" t="s">
        <v>125</v>
      </c>
      <c r="E12" s="3" t="s">
        <v>76</v>
      </c>
      <c r="F12" s="3" t="s">
        <v>128</v>
      </c>
    </row>
    <row r="13" spans="1:6" x14ac:dyDescent="0.2">
      <c r="B13" s="3">
        <v>6</v>
      </c>
      <c r="C13" s="3" t="s">
        <v>82</v>
      </c>
      <c r="D13" s="3" t="s">
        <v>115</v>
      </c>
      <c r="E13" s="3" t="s">
        <v>76</v>
      </c>
      <c r="F13" s="3" t="s">
        <v>100</v>
      </c>
    </row>
    <row r="14" spans="1:6" x14ac:dyDescent="0.2">
      <c r="B14" s="3">
        <v>7</v>
      </c>
      <c r="C14" s="3" t="s">
        <v>134</v>
      </c>
      <c r="D14" s="3" t="s">
        <v>129</v>
      </c>
      <c r="E14" s="3" t="s">
        <v>76</v>
      </c>
      <c r="F14" s="3" t="s">
        <v>101</v>
      </c>
    </row>
    <row r="15" spans="1:6" x14ac:dyDescent="0.2">
      <c r="B15" s="3">
        <v>8</v>
      </c>
      <c r="C15" s="3" t="s">
        <v>131</v>
      </c>
      <c r="D15" s="3" t="s">
        <v>132</v>
      </c>
      <c r="E15" s="3" t="s">
        <v>76</v>
      </c>
      <c r="F15" s="3" t="s">
        <v>133</v>
      </c>
    </row>
    <row r="16" spans="1:6" x14ac:dyDescent="0.2">
      <c r="B16" s="3">
        <v>9</v>
      </c>
      <c r="C16" s="3" t="s">
        <v>71</v>
      </c>
      <c r="D16" s="3" t="s">
        <v>88</v>
      </c>
      <c r="E16" s="3" t="s">
        <v>76</v>
      </c>
      <c r="F16" s="3" t="s">
        <v>102</v>
      </c>
    </row>
    <row r="17" spans="2:6" x14ac:dyDescent="0.2">
      <c r="B17" s="3">
        <v>10</v>
      </c>
      <c r="C17" s="3" t="s">
        <v>74</v>
      </c>
      <c r="D17" s="3" t="s">
        <v>105</v>
      </c>
      <c r="E17" s="3" t="s">
        <v>76</v>
      </c>
      <c r="F17" s="3" t="s">
        <v>113</v>
      </c>
    </row>
    <row r="18" spans="2:6" x14ac:dyDescent="0.2">
      <c r="B18" s="3">
        <v>11</v>
      </c>
      <c r="C18" s="3" t="s">
        <v>112</v>
      </c>
      <c r="D18" s="3" t="s">
        <v>116</v>
      </c>
      <c r="E18" s="3" t="s">
        <v>76</v>
      </c>
      <c r="F18" s="3" t="s">
        <v>114</v>
      </c>
    </row>
    <row r="19" spans="2:6" x14ac:dyDescent="0.2">
      <c r="B19" s="3">
        <v>12</v>
      </c>
      <c r="C19" s="3"/>
      <c r="D19" s="3"/>
      <c r="E19" s="3"/>
      <c r="F19" s="3"/>
    </row>
    <row r="20" spans="2:6" x14ac:dyDescent="0.2">
      <c r="B20" s="3">
        <v>13</v>
      </c>
      <c r="C20" s="3"/>
      <c r="D20" s="3"/>
      <c r="E20" s="3"/>
      <c r="F20" s="3"/>
    </row>
    <row r="21" spans="2:6" x14ac:dyDescent="0.2">
      <c r="B21" s="3">
        <v>14</v>
      </c>
      <c r="C21" s="3"/>
      <c r="D21" s="3"/>
      <c r="E21" s="3"/>
      <c r="F21" s="3"/>
    </row>
    <row r="22" spans="2:6" x14ac:dyDescent="0.2">
      <c r="B22" s="3">
        <v>15</v>
      </c>
      <c r="C22" s="3"/>
      <c r="D22" s="3"/>
      <c r="E22" s="3"/>
      <c r="F22" s="3"/>
    </row>
    <row r="23" spans="2:6" x14ac:dyDescent="0.2">
      <c r="B23" s="3">
        <v>16</v>
      </c>
      <c r="C23" s="3"/>
      <c r="D23" s="3"/>
      <c r="E23" s="3"/>
      <c r="F23" s="3"/>
    </row>
    <row r="24" spans="2:6" x14ac:dyDescent="0.2">
      <c r="B24" s="3">
        <v>17</v>
      </c>
      <c r="C24" s="3"/>
      <c r="D24" s="3"/>
      <c r="E24" s="3"/>
      <c r="F24" s="3"/>
    </row>
    <row r="25" spans="2:6" x14ac:dyDescent="0.2">
      <c r="B25" s="3">
        <v>18</v>
      </c>
      <c r="C25" s="3"/>
      <c r="D25" s="3"/>
      <c r="E25" s="3"/>
      <c r="F25" s="3"/>
    </row>
    <row r="26" spans="2:6" x14ac:dyDescent="0.2">
      <c r="B26" s="3">
        <v>19</v>
      </c>
      <c r="C26" s="3"/>
      <c r="D26" s="3"/>
      <c r="E26" s="3"/>
      <c r="F26" s="3"/>
    </row>
    <row r="27" spans="2:6" x14ac:dyDescent="0.2">
      <c r="B27" s="3">
        <v>20</v>
      </c>
      <c r="C27" s="3"/>
      <c r="D27" s="3"/>
      <c r="E27" s="3"/>
      <c r="F27" s="3"/>
    </row>
    <row r="28" spans="2:6" x14ac:dyDescent="0.2">
      <c r="B28" s="3">
        <v>21</v>
      </c>
      <c r="C28" s="3"/>
      <c r="D28" s="3"/>
      <c r="E28" s="3"/>
      <c r="F28" s="3"/>
    </row>
    <row r="29" spans="2:6" x14ac:dyDescent="0.2">
      <c r="B29" s="3">
        <v>22</v>
      </c>
      <c r="C29" s="3"/>
      <c r="D29" s="3"/>
      <c r="E29" s="3"/>
      <c r="F29" s="3"/>
    </row>
    <row r="30" spans="2:6" x14ac:dyDescent="0.2">
      <c r="B30" s="3">
        <v>23</v>
      </c>
      <c r="C30" s="3"/>
      <c r="D30" s="3"/>
      <c r="E30" s="3"/>
      <c r="F30" s="3"/>
    </row>
    <row r="31" spans="2:6" x14ac:dyDescent="0.2">
      <c r="B31" s="3">
        <v>24</v>
      </c>
      <c r="C31" s="3"/>
      <c r="D31" s="3"/>
      <c r="E31" s="3"/>
      <c r="F31" s="3"/>
    </row>
    <row r="32" spans="2:6" x14ac:dyDescent="0.2">
      <c r="B32" s="3">
        <v>25</v>
      </c>
      <c r="C32" s="3"/>
      <c r="D32" s="3"/>
      <c r="E32" s="3"/>
      <c r="F32" s="3"/>
    </row>
    <row r="33" spans="2:6" x14ac:dyDescent="0.2">
      <c r="B33" s="3">
        <v>26</v>
      </c>
      <c r="C33" s="3"/>
      <c r="D33" s="3"/>
      <c r="E33" s="3"/>
      <c r="F33" s="3"/>
    </row>
    <row r="34" spans="2:6" x14ac:dyDescent="0.2">
      <c r="B34" s="3">
        <v>27</v>
      </c>
      <c r="C34" s="3"/>
      <c r="D34" s="3"/>
      <c r="E34" s="3"/>
      <c r="F34" s="3"/>
    </row>
    <row r="35" spans="2:6" x14ac:dyDescent="0.2">
      <c r="B35" s="3">
        <v>28</v>
      </c>
      <c r="C35" s="3"/>
      <c r="D35" s="3"/>
      <c r="E35" s="3"/>
      <c r="F35" s="3"/>
    </row>
    <row r="36" spans="2:6" x14ac:dyDescent="0.2">
      <c r="B36" s="3">
        <v>29</v>
      </c>
      <c r="C36" s="3"/>
      <c r="D36" s="3"/>
      <c r="E36" s="3"/>
      <c r="F36" s="3"/>
    </row>
    <row r="37" spans="2:6" x14ac:dyDescent="0.2">
      <c r="B37" s="3">
        <v>30</v>
      </c>
      <c r="C37" s="3"/>
      <c r="D37" s="3"/>
      <c r="E37" s="3"/>
      <c r="F37" s="3"/>
    </row>
    <row r="38" spans="2:6" x14ac:dyDescent="0.2">
      <c r="B38" s="3">
        <v>31</v>
      </c>
      <c r="C38" s="3"/>
      <c r="D38" s="3"/>
      <c r="E38" s="3"/>
      <c r="F38" s="3"/>
    </row>
    <row r="39" spans="2:6" x14ac:dyDescent="0.2">
      <c r="B39" s="3">
        <v>32</v>
      </c>
      <c r="C39" s="3"/>
      <c r="D39" s="3"/>
      <c r="E39" s="3"/>
      <c r="F39" s="3"/>
    </row>
    <row r="40" spans="2:6" x14ac:dyDescent="0.2">
      <c r="B40" s="3">
        <v>33</v>
      </c>
      <c r="C40" s="3"/>
      <c r="D40" s="3"/>
      <c r="E40" s="3"/>
      <c r="F40" s="3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6EEF2-A1CB-42E3-AE52-5469369068D4}">
  <dimension ref="A1:L31"/>
  <sheetViews>
    <sheetView topLeftCell="A6" workbookViewId="0">
      <selection activeCell="I11" sqref="I11"/>
    </sheetView>
  </sheetViews>
  <sheetFormatPr defaultRowHeight="13.2" x14ac:dyDescent="0.2"/>
  <cols>
    <col min="2" max="2" width="21.21875" customWidth="1"/>
    <col min="3" max="3" width="19.33203125" customWidth="1"/>
    <col min="4" max="4" width="16.21875" customWidth="1"/>
    <col min="5" max="5" width="16.33203125" customWidth="1"/>
    <col min="6" max="6" width="20.33203125" customWidth="1"/>
    <col min="7" max="7" width="7.21875" customWidth="1"/>
    <col min="8" max="8" width="9.44140625" customWidth="1"/>
    <col min="9" max="9" width="21.5546875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3" t="s">
        <v>22</v>
      </c>
    </row>
    <row r="3" spans="1:12" x14ac:dyDescent="0.2">
      <c r="B3" s="1" t="s">
        <v>2</v>
      </c>
      <c r="C3" s="2" t="s">
        <v>58</v>
      </c>
      <c r="D3" s="1" t="s">
        <v>3</v>
      </c>
      <c r="E3" s="5">
        <v>45454</v>
      </c>
    </row>
    <row r="4" spans="1:12" x14ac:dyDescent="0.2">
      <c r="B4" s="1" t="s">
        <v>15</v>
      </c>
      <c r="C4" s="3" t="s">
        <v>71</v>
      </c>
      <c r="D4" s="1" t="s">
        <v>4</v>
      </c>
      <c r="E4" s="3" t="s">
        <v>22</v>
      </c>
    </row>
    <row r="5" spans="1:12" x14ac:dyDescent="0.2">
      <c r="B5" s="1" t="s">
        <v>16</v>
      </c>
      <c r="C5" s="3" t="s">
        <v>88</v>
      </c>
      <c r="D5" s="1" t="s">
        <v>5</v>
      </c>
      <c r="E5" s="5">
        <v>45456</v>
      </c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follows (</v>
      </c>
    </row>
    <row r="10" spans="1:12" x14ac:dyDescent="0.2">
      <c r="A10" s="3">
        <v>1</v>
      </c>
      <c r="B10" s="3" t="s">
        <v>73</v>
      </c>
      <c r="C10" s="3" t="s">
        <v>72</v>
      </c>
      <c r="D10" s="3" t="s">
        <v>46</v>
      </c>
      <c r="E10" s="3"/>
      <c r="F10" s="3" t="s">
        <v>59</v>
      </c>
      <c r="G10" s="3" t="s">
        <v>59</v>
      </c>
      <c r="H10" s="3"/>
      <c r="I10" s="3"/>
      <c r="J10" s="3"/>
      <c r="L10" t="str">
        <f>C10&amp;" "&amp;D10&amp;" "&amp;IF(E10&lt;&gt;"","("&amp;E10&amp;")","")&amp;IF(C11&lt;&gt;"",",","")</f>
        <v>follow_id INTEGER ,</v>
      </c>
    </row>
    <row r="11" spans="1:12" x14ac:dyDescent="0.2">
      <c r="A11" s="3">
        <v>2</v>
      </c>
      <c r="B11" s="3" t="s">
        <v>153</v>
      </c>
      <c r="C11" s="3" t="s">
        <v>155</v>
      </c>
      <c r="D11" s="3" t="s">
        <v>46</v>
      </c>
      <c r="E11" s="3"/>
      <c r="F11" s="3"/>
      <c r="G11" s="3"/>
      <c r="H11" s="3"/>
      <c r="I11" s="3"/>
      <c r="J11" s="3"/>
      <c r="L11" t="str">
        <f>C11&amp;" "&amp;D11&amp;" "&amp;IF(E11&lt;&gt;"","("&amp;E11&amp;")","")&amp;IF(C13&lt;&gt;"",",","")</f>
        <v>user1_id INTEGER ,</v>
      </c>
    </row>
    <row r="12" spans="1:12" x14ac:dyDescent="0.2">
      <c r="A12" s="3">
        <v>3</v>
      </c>
      <c r="B12" s="3" t="s">
        <v>154</v>
      </c>
      <c r="C12" s="3" t="s">
        <v>156</v>
      </c>
      <c r="D12" s="3" t="s">
        <v>46</v>
      </c>
      <c r="E12" s="3"/>
      <c r="F12" s="3"/>
      <c r="G12" s="3"/>
      <c r="H12" s="3"/>
      <c r="I12" s="3"/>
      <c r="J12" s="3"/>
    </row>
    <row r="13" spans="1:12" x14ac:dyDescent="0.2">
      <c r="A13" s="3">
        <v>4</v>
      </c>
      <c r="B13" s="3" t="s">
        <v>63</v>
      </c>
      <c r="C13" s="3" t="s">
        <v>123</v>
      </c>
      <c r="D13" s="3" t="s">
        <v>55</v>
      </c>
      <c r="E13" s="3"/>
      <c r="F13" s="3"/>
      <c r="G13" s="3"/>
      <c r="H13" s="3"/>
      <c r="I13" s="3" t="s">
        <v>67</v>
      </c>
      <c r="J13" s="3" t="s">
        <v>68</v>
      </c>
      <c r="L13" t="str">
        <f>C13&amp;" "&amp;D13&amp;" "&amp;IF(E13&lt;&gt;"","("&amp;E13&amp;")","")&amp;IF(C14&lt;&gt;"",",","")</f>
        <v>created_at VARCHAR ,</v>
      </c>
    </row>
    <row r="14" spans="1:12" x14ac:dyDescent="0.2">
      <c r="A14" s="3">
        <v>5</v>
      </c>
      <c r="B14" s="3" t="s">
        <v>64</v>
      </c>
      <c r="C14" s="3" t="s">
        <v>124</v>
      </c>
      <c r="D14" s="3" t="s">
        <v>55</v>
      </c>
      <c r="E14" s="3"/>
      <c r="F14" s="3"/>
      <c r="G14" s="3"/>
      <c r="H14" s="3"/>
      <c r="I14" s="3" t="s">
        <v>67</v>
      </c>
      <c r="J14" s="3" t="s">
        <v>69</v>
      </c>
      <c r="L14" t="str">
        <f>C14&amp;" "&amp;D14&amp;" "&amp;IF(E14&lt;&gt;"","("&amp;E14&amp;")","")&amp;IF(C15&lt;&gt;"",",","")</f>
        <v xml:space="preserve">updated_at VARCHAR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ref="L16:L30" si="0">C16&amp;" "&amp;D16&amp;" "&amp;IF(E16&lt;&gt;"","("&amp;E16&amp;")","")&amp;IF(C17&lt;&gt;"",",","")</f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A30" s="3">
        <v>21</v>
      </c>
      <c r="B30" s="3"/>
      <c r="C30" s="3"/>
      <c r="D30" s="3"/>
      <c r="E30" s="3"/>
      <c r="F30" s="3"/>
      <c r="G30" s="3"/>
      <c r="H30" s="3"/>
      <c r="I30" s="3"/>
      <c r="J30" s="3"/>
      <c r="L30" t="str">
        <f t="shared" si="0"/>
        <v xml:space="preserve">  </v>
      </c>
    </row>
    <row r="31" spans="1:12" x14ac:dyDescent="0.2">
      <c r="L31" t="s">
        <v>19</v>
      </c>
    </row>
  </sheetData>
  <phoneticPr fontId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7AC67-8FD3-4744-99C6-9A731918E2FE}">
  <dimension ref="A1:L28"/>
  <sheetViews>
    <sheetView workbookViewId="0">
      <selection activeCell="E4" sqref="E4:E5"/>
    </sheetView>
  </sheetViews>
  <sheetFormatPr defaultRowHeight="13.2" x14ac:dyDescent="0.2"/>
  <cols>
    <col min="2" max="2" width="21.21875" customWidth="1"/>
    <col min="3" max="3" width="19.33203125" customWidth="1"/>
    <col min="4" max="4" width="16.21875" customWidth="1"/>
    <col min="5" max="5" width="16.33203125" customWidth="1"/>
    <col min="6" max="6" width="20.33203125" customWidth="1"/>
    <col min="7" max="7" width="7.21875" customWidth="1"/>
    <col min="8" max="8" width="9.44140625" customWidth="1"/>
    <col min="9" max="9" width="21.5546875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3" t="s">
        <v>22</v>
      </c>
    </row>
    <row r="3" spans="1:12" x14ac:dyDescent="0.2">
      <c r="B3" s="1" t="s">
        <v>2</v>
      </c>
      <c r="C3" s="2" t="s">
        <v>58</v>
      </c>
      <c r="D3" s="1" t="s">
        <v>3</v>
      </c>
      <c r="E3" s="5">
        <v>45454</v>
      </c>
    </row>
    <row r="4" spans="1:12" x14ac:dyDescent="0.2">
      <c r="B4" s="1" t="s">
        <v>15</v>
      </c>
      <c r="C4" s="3" t="s">
        <v>74</v>
      </c>
      <c r="D4" s="1" t="s">
        <v>4</v>
      </c>
      <c r="E4" s="3" t="s">
        <v>22</v>
      </c>
    </row>
    <row r="5" spans="1:12" x14ac:dyDescent="0.2">
      <c r="B5" s="1" t="s">
        <v>16</v>
      </c>
      <c r="C5" s="3" t="s">
        <v>105</v>
      </c>
      <c r="D5" s="1" t="s">
        <v>5</v>
      </c>
      <c r="E5" s="5">
        <v>45456</v>
      </c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list (</v>
      </c>
    </row>
    <row r="10" spans="1:12" x14ac:dyDescent="0.2">
      <c r="A10" s="3">
        <v>1</v>
      </c>
      <c r="B10" s="3" t="s">
        <v>109</v>
      </c>
      <c r="C10" s="3" t="s">
        <v>106</v>
      </c>
      <c r="D10" s="3" t="s">
        <v>46</v>
      </c>
      <c r="E10" s="3"/>
      <c r="F10" s="3" t="s">
        <v>59</v>
      </c>
      <c r="G10" s="3" t="s">
        <v>59</v>
      </c>
      <c r="H10" s="3"/>
      <c r="I10" s="3"/>
      <c r="J10" s="3"/>
      <c r="L10" t="str">
        <f>C10&amp;" "&amp;D10&amp;" "&amp;IF(E10&lt;&gt;"","("&amp;E10&amp;")","")&amp;IF(C11&lt;&gt;"",",","")</f>
        <v>list_id INTEGER ,</v>
      </c>
    </row>
    <row r="11" spans="1:12" x14ac:dyDescent="0.2">
      <c r="A11" s="3">
        <v>2</v>
      </c>
      <c r="B11" s="3" t="s">
        <v>110</v>
      </c>
      <c r="C11" s="3" t="s">
        <v>111</v>
      </c>
      <c r="D11" s="3" t="s">
        <v>45</v>
      </c>
      <c r="E11" s="3">
        <v>100</v>
      </c>
      <c r="F11" s="3"/>
      <c r="G11" s="3"/>
      <c r="H11" s="3" t="s">
        <v>59</v>
      </c>
      <c r="I11" s="3"/>
      <c r="J11" s="3"/>
      <c r="L11" t="e">
        <f>C11&amp;" "&amp;D11&amp;" "&amp;IF(E11&lt;&gt;"","("&amp;E11&amp;")","")&amp;IF(#REF!&lt;&gt;"",",","")</f>
        <v>#REF!</v>
      </c>
    </row>
    <row r="12" spans="1:12" x14ac:dyDescent="0.2">
      <c r="A12" s="3">
        <v>5</v>
      </c>
      <c r="B12" s="3" t="s">
        <v>34</v>
      </c>
      <c r="C12" s="3" t="s">
        <v>43</v>
      </c>
      <c r="D12" s="3" t="s">
        <v>46</v>
      </c>
      <c r="E12" s="3"/>
      <c r="F12" s="3"/>
      <c r="G12" s="3"/>
      <c r="H12" s="3"/>
      <c r="I12" s="3">
        <v>1</v>
      </c>
      <c r="J12" s="3" t="s">
        <v>79</v>
      </c>
      <c r="L12" t="str">
        <f>C12&amp;" "&amp;D12&amp;" "&amp;IF(E12&lt;&gt;"","("&amp;E12&amp;")","")&amp;IF(C13&lt;&gt;"",",","")</f>
        <v>delete_flg INTEGER ,</v>
      </c>
    </row>
    <row r="13" spans="1:12" x14ac:dyDescent="0.2">
      <c r="A13" s="3">
        <v>6</v>
      </c>
      <c r="B13" s="3" t="s">
        <v>63</v>
      </c>
      <c r="C13" s="3" t="s">
        <v>123</v>
      </c>
      <c r="D13" s="3" t="s">
        <v>55</v>
      </c>
      <c r="E13" s="3"/>
      <c r="F13" s="3"/>
      <c r="G13" s="3"/>
      <c r="H13" s="3"/>
      <c r="I13" s="3" t="s">
        <v>67</v>
      </c>
      <c r="J13" s="3" t="s">
        <v>68</v>
      </c>
      <c r="L13" t="str">
        <f t="shared" ref="L13:L27" si="0">C13&amp;" "&amp;D13&amp;" "&amp;IF(E13&lt;&gt;"","("&amp;E13&amp;")","")&amp;IF(C14&lt;&gt;"",",","")</f>
        <v>created_at VARCHAR ,</v>
      </c>
    </row>
    <row r="14" spans="1:12" x14ac:dyDescent="0.2">
      <c r="A14" s="3">
        <v>7</v>
      </c>
      <c r="B14" s="3" t="s">
        <v>64</v>
      </c>
      <c r="C14" s="3" t="s">
        <v>124</v>
      </c>
      <c r="D14" s="3" t="s">
        <v>55</v>
      </c>
      <c r="E14" s="3"/>
      <c r="F14" s="3"/>
      <c r="G14" s="3"/>
      <c r="H14" s="3"/>
      <c r="I14" s="3" t="s">
        <v>67</v>
      </c>
      <c r="J14" s="3" t="s">
        <v>69</v>
      </c>
      <c r="L14" t="str">
        <f t="shared" si="0"/>
        <v xml:space="preserve">updated_at VARCHAR </v>
      </c>
    </row>
    <row r="15" spans="1:12" x14ac:dyDescent="0.2">
      <c r="A15" s="3">
        <v>8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si="0"/>
        <v xml:space="preserve">  </v>
      </c>
    </row>
    <row r="16" spans="1:12" x14ac:dyDescent="0.2">
      <c r="A16" s="3">
        <v>9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10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11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12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13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14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15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16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17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18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19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20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L28" t="s">
        <v>19</v>
      </c>
    </row>
  </sheetData>
  <phoneticPr fontId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29C76-6BB3-4D90-A736-9145D8676BFF}">
  <dimension ref="A1:L28"/>
  <sheetViews>
    <sheetView workbookViewId="0">
      <selection activeCell="F11" sqref="F11"/>
    </sheetView>
  </sheetViews>
  <sheetFormatPr defaultRowHeight="13.2" x14ac:dyDescent="0.2"/>
  <cols>
    <col min="2" max="2" width="21.21875" customWidth="1"/>
    <col min="3" max="3" width="19.33203125" customWidth="1"/>
    <col min="4" max="4" width="16.21875" customWidth="1"/>
    <col min="5" max="5" width="16.33203125" customWidth="1"/>
    <col min="6" max="6" width="20.33203125" customWidth="1"/>
    <col min="7" max="7" width="7.21875" customWidth="1"/>
    <col min="8" max="8" width="9.44140625" customWidth="1"/>
    <col min="9" max="9" width="21.5546875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3" t="s">
        <v>22</v>
      </c>
    </row>
    <row r="3" spans="1:12" x14ac:dyDescent="0.2">
      <c r="B3" s="1" t="s">
        <v>2</v>
      </c>
      <c r="C3" s="2" t="s">
        <v>58</v>
      </c>
      <c r="D3" s="1" t="s">
        <v>3</v>
      </c>
      <c r="E3" s="5">
        <v>45454</v>
      </c>
    </row>
    <row r="4" spans="1:12" x14ac:dyDescent="0.2">
      <c r="B4" s="1" t="s">
        <v>15</v>
      </c>
      <c r="C4" s="3" t="s">
        <v>74</v>
      </c>
      <c r="D4" s="1" t="s">
        <v>4</v>
      </c>
      <c r="E4" s="3" t="s">
        <v>22</v>
      </c>
    </row>
    <row r="5" spans="1:12" x14ac:dyDescent="0.2">
      <c r="B5" s="1" t="s">
        <v>16</v>
      </c>
      <c r="C5" s="3" t="s">
        <v>116</v>
      </c>
      <c r="D5" s="1" t="s">
        <v>5</v>
      </c>
      <c r="E5" s="5">
        <v>45456</v>
      </c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list_reviews (</v>
      </c>
    </row>
    <row r="10" spans="1:12" x14ac:dyDescent="0.2">
      <c r="A10" s="3">
        <v>1</v>
      </c>
      <c r="B10" s="3" t="s">
        <v>108</v>
      </c>
      <c r="C10" s="3" t="s">
        <v>107</v>
      </c>
      <c r="D10" s="3" t="s">
        <v>46</v>
      </c>
      <c r="E10" s="3"/>
      <c r="F10" s="3" t="s">
        <v>59</v>
      </c>
      <c r="G10" s="3" t="s">
        <v>59</v>
      </c>
      <c r="H10" s="3"/>
      <c r="I10" s="3"/>
      <c r="J10" s="3"/>
      <c r="L10" t="str">
        <f>C10&amp;" "&amp;D10&amp;" "&amp;IF(E10&lt;&gt;"","("&amp;E10&amp;")","")&amp;IF(C11&lt;&gt;"",",","")</f>
        <v>list_review_id INTEGER ,</v>
      </c>
    </row>
    <row r="11" spans="1:12" x14ac:dyDescent="0.2">
      <c r="A11" s="3">
        <v>2</v>
      </c>
      <c r="B11" s="3" t="s">
        <v>109</v>
      </c>
      <c r="C11" s="3" t="s">
        <v>106</v>
      </c>
      <c r="D11" s="3" t="s">
        <v>46</v>
      </c>
      <c r="E11" s="3"/>
      <c r="F11" s="3"/>
      <c r="G11" s="3"/>
      <c r="H11" s="3" t="s">
        <v>59</v>
      </c>
      <c r="I11" s="3"/>
      <c r="J11" s="3"/>
      <c r="L11" t="e">
        <f>C11&amp;" "&amp;D11&amp;" "&amp;IF(E11&lt;&gt;"","("&amp;E11&amp;")","")&amp;IF(#REF!&lt;&gt;"",",","")</f>
        <v>#REF!</v>
      </c>
    </row>
    <row r="12" spans="1:12" x14ac:dyDescent="0.2">
      <c r="A12" s="3">
        <v>3</v>
      </c>
      <c r="B12" s="3" t="s">
        <v>30</v>
      </c>
      <c r="C12" s="3" t="s">
        <v>38</v>
      </c>
      <c r="D12" s="3" t="s">
        <v>46</v>
      </c>
      <c r="E12" s="3"/>
      <c r="F12" s="3"/>
      <c r="G12" s="3"/>
      <c r="H12" s="3"/>
      <c r="I12" s="3"/>
      <c r="J12" s="3"/>
      <c r="L12" t="e">
        <f>C12&amp;" "&amp;D12&amp;" "&amp;IF(E12&lt;&gt;"","("&amp;E12&amp;")","")&amp;IF(#REF!&lt;&gt;"",",","")</f>
        <v>#REF!</v>
      </c>
    </row>
    <row r="13" spans="1:12" x14ac:dyDescent="0.2">
      <c r="A13" s="3">
        <v>4</v>
      </c>
      <c r="B13" s="3" t="s">
        <v>63</v>
      </c>
      <c r="C13" s="3" t="s">
        <v>123</v>
      </c>
      <c r="D13" s="3" t="s">
        <v>55</v>
      </c>
      <c r="E13" s="3"/>
      <c r="F13" s="3"/>
      <c r="G13" s="3"/>
      <c r="H13" s="3"/>
      <c r="I13" s="3" t="s">
        <v>67</v>
      </c>
      <c r="J13" s="3" t="s">
        <v>68</v>
      </c>
      <c r="L13" t="str">
        <f t="shared" ref="L13:L27" si="0">C13&amp;" "&amp;D13&amp;" "&amp;IF(E13&lt;&gt;"","("&amp;E13&amp;")","")&amp;IF(C14&lt;&gt;"",",","")</f>
        <v>created_at VARCHAR ,</v>
      </c>
    </row>
    <row r="14" spans="1:12" x14ac:dyDescent="0.2">
      <c r="A14" s="3">
        <v>5</v>
      </c>
      <c r="B14" s="3" t="s">
        <v>64</v>
      </c>
      <c r="C14" s="3" t="s">
        <v>124</v>
      </c>
      <c r="D14" s="3" t="s">
        <v>55</v>
      </c>
      <c r="E14" s="3"/>
      <c r="F14" s="3"/>
      <c r="G14" s="3"/>
      <c r="H14" s="3"/>
      <c r="I14" s="3" t="s">
        <v>67</v>
      </c>
      <c r="J14" s="3" t="s">
        <v>69</v>
      </c>
      <c r="L14" t="str">
        <f t="shared" si="0"/>
        <v xml:space="preserve">updated_at VARCHAR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si="0"/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L28" t="s">
        <v>19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1"/>
  <sheetViews>
    <sheetView topLeftCell="A3" workbookViewId="0">
      <selection activeCell="E5" sqref="E5"/>
    </sheetView>
  </sheetViews>
  <sheetFormatPr defaultRowHeight="13.2" x14ac:dyDescent="0.2"/>
  <cols>
    <col min="2" max="2" width="21.21875" customWidth="1"/>
    <col min="3" max="3" width="19.33203125" customWidth="1"/>
    <col min="4" max="4" width="16.21875" customWidth="1"/>
    <col min="5" max="5" width="16.33203125" customWidth="1"/>
    <col min="6" max="6" width="20.33203125" customWidth="1"/>
    <col min="7" max="7" width="7.21875" customWidth="1"/>
    <col min="8" max="8" width="9.44140625" customWidth="1"/>
    <col min="9" max="9" width="16.109375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3" t="s">
        <v>22</v>
      </c>
    </row>
    <row r="3" spans="1:12" x14ac:dyDescent="0.2">
      <c r="B3" s="1" t="s">
        <v>2</v>
      </c>
      <c r="C3" s="2" t="s">
        <v>58</v>
      </c>
      <c r="D3" s="1" t="s">
        <v>3</v>
      </c>
      <c r="E3" s="5">
        <v>45454</v>
      </c>
    </row>
    <row r="4" spans="1:12" x14ac:dyDescent="0.2">
      <c r="B4" s="1" t="s">
        <v>15</v>
      </c>
      <c r="C4" s="3" t="s">
        <v>57</v>
      </c>
      <c r="D4" s="1" t="s">
        <v>4</v>
      </c>
      <c r="E4" s="3" t="s">
        <v>22</v>
      </c>
    </row>
    <row r="5" spans="1:12" x14ac:dyDescent="0.2">
      <c r="B5" s="1" t="s">
        <v>16</v>
      </c>
      <c r="C5" s="3" t="s">
        <v>83</v>
      </c>
      <c r="D5" s="1" t="s">
        <v>5</v>
      </c>
      <c r="E5" s="5">
        <v>45456</v>
      </c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users (</v>
      </c>
    </row>
    <row r="10" spans="1:12" x14ac:dyDescent="0.2">
      <c r="A10" s="3">
        <v>1</v>
      </c>
      <c r="B10" s="3" t="s">
        <v>80</v>
      </c>
      <c r="C10" s="3" t="s">
        <v>75</v>
      </c>
      <c r="D10" s="3" t="s">
        <v>46</v>
      </c>
      <c r="E10" s="3"/>
      <c r="F10" s="3" t="s">
        <v>59</v>
      </c>
      <c r="G10" s="6" t="s">
        <v>59</v>
      </c>
      <c r="H10" s="3"/>
      <c r="I10" s="3"/>
      <c r="J10" s="3"/>
    </row>
    <row r="11" spans="1:12" x14ac:dyDescent="0.2">
      <c r="A11" s="3">
        <v>2</v>
      </c>
      <c r="B11" s="3" t="s">
        <v>52</v>
      </c>
      <c r="C11" s="3" t="s">
        <v>47</v>
      </c>
      <c r="D11" s="3" t="s">
        <v>55</v>
      </c>
      <c r="E11" s="3"/>
      <c r="F11" s="3"/>
      <c r="G11" s="3"/>
      <c r="H11" s="3"/>
      <c r="I11" s="3"/>
      <c r="J11" s="3"/>
      <c r="L11" t="str">
        <f>C11&amp;" "&amp;D11&amp;" "&amp;IF(E11&lt;&gt;"","("&amp;E11&amp;")","")&amp;IF(C12&lt;&gt;"",",","")</f>
        <v>user_email VARCHAR ,</v>
      </c>
    </row>
    <row r="12" spans="1:12" x14ac:dyDescent="0.2">
      <c r="A12" s="3">
        <v>3</v>
      </c>
      <c r="B12" s="3" t="s">
        <v>53</v>
      </c>
      <c r="C12" s="3" t="s">
        <v>48</v>
      </c>
      <c r="D12" s="3" t="s">
        <v>56</v>
      </c>
      <c r="E12" s="3">
        <v>100</v>
      </c>
      <c r="F12" s="3"/>
      <c r="G12" s="3"/>
      <c r="H12" s="3" t="s">
        <v>59</v>
      </c>
      <c r="I12" s="3"/>
      <c r="J12" s="3"/>
      <c r="L12" t="str">
        <f>C12&amp;" "&amp;D12&amp;" "&amp;IF(E12&lt;&gt;"","("&amp;E12&amp;")","")&amp;IF(C13&lt;&gt;"",",","")</f>
        <v>user_password INTEGER (100),</v>
      </c>
    </row>
    <row r="13" spans="1:12" x14ac:dyDescent="0.2">
      <c r="A13" s="3">
        <v>4</v>
      </c>
      <c r="B13" s="3" t="s">
        <v>54</v>
      </c>
      <c r="C13" s="3" t="s">
        <v>49</v>
      </c>
      <c r="D13" s="3" t="s">
        <v>55</v>
      </c>
      <c r="E13" s="3">
        <v>100</v>
      </c>
      <c r="F13" s="3"/>
      <c r="G13" s="3"/>
      <c r="H13" s="3" t="s">
        <v>59</v>
      </c>
      <c r="I13" s="3"/>
      <c r="J13" s="3"/>
      <c r="L13" t="str">
        <f>C13&amp;" "&amp;D13&amp;" "&amp;IF(E13&lt;&gt;"","("&amp;E13&amp;")","")&amp;IF(C14&lt;&gt;"",",","")</f>
        <v>user_name VARCHAR (100),</v>
      </c>
    </row>
    <row r="14" spans="1:12" x14ac:dyDescent="0.2">
      <c r="A14" s="3">
        <v>5</v>
      </c>
      <c r="B14" s="3" t="s">
        <v>23</v>
      </c>
      <c r="C14" s="3" t="s">
        <v>50</v>
      </c>
      <c r="D14" s="3" t="s">
        <v>55</v>
      </c>
      <c r="E14" s="3"/>
      <c r="F14" s="3"/>
      <c r="G14" s="3"/>
      <c r="H14" s="3"/>
      <c r="I14" s="3" t="s">
        <v>77</v>
      </c>
      <c r="J14" s="3"/>
      <c r="L14" t="str">
        <f>C14&amp;" "&amp;D14&amp;" "&amp;IF(E14&lt;&gt;"","("&amp;E14&amp;")","")&amp;IF(C15&lt;&gt;"",",","")</f>
        <v>user_img VARCHAR ,</v>
      </c>
    </row>
    <row r="15" spans="1:12" x14ac:dyDescent="0.2">
      <c r="A15" s="3">
        <v>6</v>
      </c>
      <c r="B15" s="3" t="s">
        <v>24</v>
      </c>
      <c r="C15" s="3" t="s">
        <v>51</v>
      </c>
      <c r="D15" s="3" t="s">
        <v>56</v>
      </c>
      <c r="E15" s="3"/>
      <c r="F15" s="3"/>
      <c r="G15" s="3"/>
      <c r="H15" s="3"/>
      <c r="I15" s="3">
        <v>1</v>
      </c>
      <c r="J15" s="6" t="s">
        <v>78</v>
      </c>
      <c r="L15" t="str">
        <f>C15&amp;" "&amp;D15&amp;" "&amp;IF(E15&lt;&gt;"","("&amp;E15&amp;")","")&amp;IF(C16&lt;&gt;"",",","")</f>
        <v>privcy_flg INTEGER ,</v>
      </c>
    </row>
    <row r="16" spans="1:12" x14ac:dyDescent="0.2">
      <c r="A16" s="3">
        <v>7</v>
      </c>
      <c r="B16" s="3" t="s">
        <v>63</v>
      </c>
      <c r="C16" s="3" t="s">
        <v>123</v>
      </c>
      <c r="D16" s="3" t="s">
        <v>55</v>
      </c>
      <c r="E16" s="3"/>
      <c r="F16" s="3"/>
      <c r="G16" s="3"/>
      <c r="H16" s="3"/>
      <c r="I16" s="3" t="s">
        <v>67</v>
      </c>
      <c r="J16" s="3" t="s">
        <v>68</v>
      </c>
      <c r="L16" t="str">
        <f t="shared" ref="L16:L30" si="0">C16&amp;" "&amp;D16&amp;" "&amp;IF(E16&lt;&gt;"","("&amp;E16&amp;")","")&amp;IF(C17&lt;&gt;"",",","")</f>
        <v>created_at VARCHAR ,</v>
      </c>
    </row>
    <row r="17" spans="1:12" x14ac:dyDescent="0.2">
      <c r="A17" s="3">
        <v>8</v>
      </c>
      <c r="B17" s="3" t="s">
        <v>64</v>
      </c>
      <c r="C17" s="3" t="s">
        <v>124</v>
      </c>
      <c r="D17" s="3" t="s">
        <v>55</v>
      </c>
      <c r="E17" s="3"/>
      <c r="F17" s="3"/>
      <c r="G17" s="3"/>
      <c r="H17" s="3"/>
      <c r="I17" s="3" t="s">
        <v>67</v>
      </c>
      <c r="J17" s="3" t="s">
        <v>69</v>
      </c>
      <c r="L17" t="str">
        <f t="shared" si="0"/>
        <v xml:space="preserve">updated_at VARCHAR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A30" s="3">
        <v>21</v>
      </c>
      <c r="B30" s="3"/>
      <c r="C30" s="3"/>
      <c r="D30" s="3"/>
      <c r="E30" s="3"/>
      <c r="F30" s="3"/>
      <c r="G30" s="3"/>
      <c r="H30" s="3"/>
      <c r="I30" s="3"/>
      <c r="J30" s="3"/>
      <c r="L30" t="str">
        <f t="shared" si="0"/>
        <v xml:space="preserve">  </v>
      </c>
    </row>
    <row r="31" spans="1:12" x14ac:dyDescent="0.2">
      <c r="L31" t="s">
        <v>19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239E6-3731-4EAD-8D36-DBF41465DF41}">
  <dimension ref="A1:L30"/>
  <sheetViews>
    <sheetView workbookViewId="0">
      <selection activeCell="E4" sqref="E4:E5"/>
    </sheetView>
  </sheetViews>
  <sheetFormatPr defaultRowHeight="13.2" x14ac:dyDescent="0.2"/>
  <cols>
    <col min="2" max="2" width="21.21875" customWidth="1"/>
    <col min="3" max="3" width="19.33203125" customWidth="1"/>
    <col min="4" max="4" width="16.21875" customWidth="1"/>
    <col min="5" max="5" width="16.33203125" customWidth="1"/>
    <col min="6" max="6" width="20.33203125" customWidth="1"/>
    <col min="7" max="7" width="7.21875" customWidth="1"/>
    <col min="8" max="8" width="9.44140625" customWidth="1"/>
    <col min="9" max="9" width="13.6640625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3" t="s">
        <v>22</v>
      </c>
    </row>
    <row r="3" spans="1:12" x14ac:dyDescent="0.2">
      <c r="B3" s="1" t="s">
        <v>2</v>
      </c>
      <c r="C3" s="2" t="s">
        <v>58</v>
      </c>
      <c r="D3" s="1" t="s">
        <v>3</v>
      </c>
      <c r="E3" s="5">
        <v>45454</v>
      </c>
    </row>
    <row r="4" spans="1:12" x14ac:dyDescent="0.2">
      <c r="B4" s="1" t="s">
        <v>15</v>
      </c>
      <c r="C4" s="3" t="s">
        <v>61</v>
      </c>
      <c r="D4" s="1" t="s">
        <v>4</v>
      </c>
      <c r="E4" s="3" t="s">
        <v>22</v>
      </c>
    </row>
    <row r="5" spans="1:12" x14ac:dyDescent="0.2">
      <c r="B5" s="1" t="s">
        <v>16</v>
      </c>
      <c r="C5" s="3" t="s">
        <v>84</v>
      </c>
      <c r="D5" s="1" t="s">
        <v>5</v>
      </c>
      <c r="E5" s="5">
        <v>45456</v>
      </c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categorys1 (</v>
      </c>
    </row>
    <row r="10" spans="1:12" x14ac:dyDescent="0.2">
      <c r="A10" s="3">
        <v>1</v>
      </c>
      <c r="B10" s="3" t="s">
        <v>26</v>
      </c>
      <c r="C10" s="3" t="s">
        <v>35</v>
      </c>
      <c r="D10" s="3" t="s">
        <v>46</v>
      </c>
      <c r="E10" s="3"/>
      <c r="F10" s="3" t="s">
        <v>59</v>
      </c>
      <c r="G10" s="3" t="s">
        <v>59</v>
      </c>
      <c r="H10" s="3"/>
      <c r="I10" s="3"/>
      <c r="J10" s="3"/>
      <c r="L10" t="str">
        <f>C10&amp;" "&amp;D10&amp;" "&amp;IF(E10&lt;&gt;"","("&amp;E10&amp;")","")&amp;IF(C11&lt;&gt;"",",","")</f>
        <v>category1_id INTEGER ,</v>
      </c>
    </row>
    <row r="11" spans="1:12" x14ac:dyDescent="0.2">
      <c r="A11" s="3">
        <v>2</v>
      </c>
      <c r="B11" s="3" t="s">
        <v>27</v>
      </c>
      <c r="C11" s="3" t="s">
        <v>44</v>
      </c>
      <c r="D11" s="3" t="s">
        <v>45</v>
      </c>
      <c r="E11" s="3">
        <v>100</v>
      </c>
      <c r="F11" s="3"/>
      <c r="G11" s="3"/>
      <c r="H11" s="3" t="s">
        <v>59</v>
      </c>
      <c r="I11" s="3"/>
      <c r="J11" s="3"/>
      <c r="L11" t="str">
        <f>C11&amp;" "&amp;D11&amp;" "&amp;IF(E11&lt;&gt;"","("&amp;E11&amp;")","")&amp;IF(C12&lt;&gt;"",",","")</f>
        <v>category1_name VARCHAR (100),</v>
      </c>
    </row>
    <row r="12" spans="1:12" x14ac:dyDescent="0.2">
      <c r="A12" s="3">
        <v>3</v>
      </c>
      <c r="B12" s="3" t="s">
        <v>63</v>
      </c>
      <c r="C12" s="3" t="s">
        <v>123</v>
      </c>
      <c r="D12" s="3" t="s">
        <v>55</v>
      </c>
      <c r="E12" s="3"/>
      <c r="F12" s="3"/>
      <c r="G12" s="3"/>
      <c r="H12" s="3"/>
      <c r="I12" s="3" t="s">
        <v>67</v>
      </c>
      <c r="J12" s="3" t="s">
        <v>68</v>
      </c>
      <c r="L12" t="str">
        <f>C12&amp;" "&amp;D12&amp;" "&amp;IF(E12&lt;&gt;"","("&amp;E12&amp;")","")&amp;IF(C13&lt;&gt;"",",","")</f>
        <v>created_at VARCHAR ,</v>
      </c>
    </row>
    <row r="13" spans="1:12" x14ac:dyDescent="0.2">
      <c r="A13" s="3">
        <v>4</v>
      </c>
      <c r="B13" s="3" t="s">
        <v>64</v>
      </c>
      <c r="C13" s="3" t="s">
        <v>124</v>
      </c>
      <c r="D13" s="3" t="s">
        <v>55</v>
      </c>
      <c r="E13" s="3"/>
      <c r="F13" s="3"/>
      <c r="G13" s="3"/>
      <c r="H13" s="3"/>
      <c r="I13" s="3" t="s">
        <v>67</v>
      </c>
      <c r="J13" s="3" t="s">
        <v>69</v>
      </c>
      <c r="L13" t="str">
        <f>C13&amp;" "&amp;D13&amp;" "&amp;IF(E13&lt;&gt;"","("&amp;E13&amp;")","")&amp;IF(C14&lt;&gt;"",",","")</f>
        <v xml:space="preserve">updated_at VARCHAR 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F9C2C-B88D-4FCA-9ADF-34D6A5CA0077}">
  <dimension ref="A1:L30"/>
  <sheetViews>
    <sheetView workbookViewId="0">
      <selection activeCell="E4" sqref="E4:E5"/>
    </sheetView>
  </sheetViews>
  <sheetFormatPr defaultRowHeight="13.2" x14ac:dyDescent="0.2"/>
  <cols>
    <col min="2" max="2" width="21.21875" customWidth="1"/>
    <col min="3" max="3" width="19.33203125" customWidth="1"/>
    <col min="4" max="4" width="16.21875" customWidth="1"/>
    <col min="5" max="5" width="16.33203125" customWidth="1"/>
    <col min="6" max="6" width="20.33203125" customWidth="1"/>
    <col min="7" max="7" width="7.21875" customWidth="1"/>
    <col min="8" max="8" width="9.44140625" customWidth="1"/>
    <col min="9" max="9" width="13.6640625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3" t="s">
        <v>22</v>
      </c>
    </row>
    <row r="3" spans="1:12" x14ac:dyDescent="0.2">
      <c r="B3" s="1" t="s">
        <v>2</v>
      </c>
      <c r="C3" s="2" t="s">
        <v>58</v>
      </c>
      <c r="D3" s="1" t="s">
        <v>3</v>
      </c>
      <c r="E3" s="5">
        <v>45454</v>
      </c>
    </row>
    <row r="4" spans="1:12" x14ac:dyDescent="0.2">
      <c r="B4" s="1" t="s">
        <v>15</v>
      </c>
      <c r="C4" s="3" t="s">
        <v>60</v>
      </c>
      <c r="D4" s="1" t="s">
        <v>4</v>
      </c>
      <c r="E4" s="3" t="s">
        <v>22</v>
      </c>
    </row>
    <row r="5" spans="1:12" x14ac:dyDescent="0.2">
      <c r="B5" s="1" t="s">
        <v>16</v>
      </c>
      <c r="C5" s="3" t="s">
        <v>85</v>
      </c>
      <c r="D5" s="1" t="s">
        <v>5</v>
      </c>
      <c r="E5" s="5">
        <v>45456</v>
      </c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categorys2 (</v>
      </c>
    </row>
    <row r="10" spans="1:12" x14ac:dyDescent="0.2">
      <c r="A10" s="3">
        <v>1</v>
      </c>
      <c r="B10" s="3" t="s">
        <v>28</v>
      </c>
      <c r="C10" s="3" t="s">
        <v>36</v>
      </c>
      <c r="D10" s="3" t="s">
        <v>46</v>
      </c>
      <c r="E10" s="3"/>
      <c r="F10" s="3" t="s">
        <v>59</v>
      </c>
      <c r="G10" s="3" t="s">
        <v>59</v>
      </c>
      <c r="H10" s="3"/>
      <c r="I10" s="3"/>
      <c r="J10" s="3"/>
      <c r="L10" t="str">
        <f>C10&amp;" "&amp;D10&amp;" "&amp;IF(E10&lt;&gt;"","("&amp;E10&amp;")","")&amp;IF(C11&lt;&gt;"",",","")</f>
        <v>category2_id INTEGER ,</v>
      </c>
    </row>
    <row r="11" spans="1:12" x14ac:dyDescent="0.2">
      <c r="A11" s="3">
        <v>2</v>
      </c>
      <c r="B11" s="3" t="s">
        <v>26</v>
      </c>
      <c r="C11" s="3" t="s">
        <v>35</v>
      </c>
      <c r="D11" s="3" t="s">
        <v>46</v>
      </c>
      <c r="E11" s="3"/>
      <c r="F11" s="3"/>
      <c r="G11" s="3"/>
      <c r="H11" s="3"/>
      <c r="I11" s="3"/>
      <c r="J11" s="3"/>
      <c r="L11" t="str">
        <f>C11&amp;" "&amp;D11&amp;" "&amp;IF(E11&lt;&gt;"","("&amp;E11&amp;")","")&amp;IF(C12&lt;&gt;"",",","")</f>
        <v>category1_id INTEGER ,</v>
      </c>
    </row>
    <row r="12" spans="1:12" x14ac:dyDescent="0.2">
      <c r="A12" s="3">
        <v>3</v>
      </c>
      <c r="B12" s="3" t="s">
        <v>29</v>
      </c>
      <c r="C12" s="3" t="s">
        <v>37</v>
      </c>
      <c r="D12" s="3" t="s">
        <v>45</v>
      </c>
      <c r="E12" s="3">
        <v>100</v>
      </c>
      <c r="F12" s="3"/>
      <c r="G12" s="3"/>
      <c r="H12" s="3" t="s">
        <v>59</v>
      </c>
      <c r="I12" s="3"/>
      <c r="J12" s="3"/>
      <c r="L12" t="str">
        <f>C12&amp;" "&amp;D12&amp;" "&amp;IF(E12&lt;&gt;"","("&amp;E12&amp;")","")&amp;IF(C13&lt;&gt;"",",","")</f>
        <v>category2_name VARCHAR (100),</v>
      </c>
    </row>
    <row r="13" spans="1:12" x14ac:dyDescent="0.2">
      <c r="A13" s="3">
        <v>4</v>
      </c>
      <c r="B13" s="3" t="s">
        <v>63</v>
      </c>
      <c r="C13" s="3" t="s">
        <v>123</v>
      </c>
      <c r="D13" s="3" t="s">
        <v>55</v>
      </c>
      <c r="E13" s="3"/>
      <c r="F13" s="3"/>
      <c r="G13" s="3"/>
      <c r="H13" s="3"/>
      <c r="I13" s="3" t="s">
        <v>67</v>
      </c>
      <c r="J13" s="3" t="s">
        <v>68</v>
      </c>
      <c r="L13" t="str">
        <f>C13&amp;" "&amp;D13&amp;" "&amp;IF(E13&lt;&gt;"","("&amp;E13&amp;")","")&amp;IF(C14&lt;&gt;"",",","")</f>
        <v>created_at VARCHAR ,</v>
      </c>
    </row>
    <row r="14" spans="1:12" x14ac:dyDescent="0.2">
      <c r="A14" s="3">
        <v>5</v>
      </c>
      <c r="B14" s="3" t="s">
        <v>64</v>
      </c>
      <c r="C14" s="3" t="s">
        <v>124</v>
      </c>
      <c r="D14" s="3" t="s">
        <v>55</v>
      </c>
      <c r="E14" s="3"/>
      <c r="F14" s="3"/>
      <c r="G14" s="3"/>
      <c r="H14" s="3"/>
      <c r="I14" s="3" t="s">
        <v>67</v>
      </c>
      <c r="J14" s="3" t="s">
        <v>69</v>
      </c>
      <c r="L14" t="str">
        <f>C14&amp;" "&amp;D14&amp;" "&amp;IF(E14&lt;&gt;"","("&amp;E14&amp;")","")&amp;IF(C15&lt;&gt;"",",","")</f>
        <v xml:space="preserve">updated_at VARCHAR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F0786-ED48-4704-8504-D1D60F4D850A}">
  <dimension ref="A1:L29"/>
  <sheetViews>
    <sheetView workbookViewId="0">
      <selection activeCell="D20" sqref="D20"/>
    </sheetView>
  </sheetViews>
  <sheetFormatPr defaultRowHeight="13.2" x14ac:dyDescent="0.2"/>
  <cols>
    <col min="2" max="2" width="21.21875" customWidth="1"/>
    <col min="3" max="3" width="19.33203125" customWidth="1"/>
    <col min="4" max="4" width="16.21875" customWidth="1"/>
    <col min="5" max="5" width="16.33203125" customWidth="1"/>
    <col min="6" max="6" width="20.33203125" customWidth="1"/>
    <col min="7" max="7" width="7.21875" customWidth="1"/>
    <col min="8" max="8" width="9.44140625" customWidth="1"/>
    <col min="9" max="9" width="21.5546875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3" t="s">
        <v>22</v>
      </c>
    </row>
    <row r="3" spans="1:12" x14ac:dyDescent="0.2">
      <c r="B3" s="1" t="s">
        <v>2</v>
      </c>
      <c r="C3" s="2" t="s">
        <v>58</v>
      </c>
      <c r="D3" s="1" t="s">
        <v>3</v>
      </c>
      <c r="E3" s="5">
        <v>45454</v>
      </c>
    </row>
    <row r="4" spans="1:12" x14ac:dyDescent="0.2">
      <c r="B4" s="1" t="s">
        <v>15</v>
      </c>
      <c r="C4" s="3" t="s">
        <v>62</v>
      </c>
      <c r="D4" s="1" t="s">
        <v>4</v>
      </c>
      <c r="E4" s="3" t="s">
        <v>22</v>
      </c>
    </row>
    <row r="5" spans="1:12" x14ac:dyDescent="0.2">
      <c r="B5" s="1" t="s">
        <v>16</v>
      </c>
      <c r="C5" s="3" t="s">
        <v>86</v>
      </c>
      <c r="D5" s="1" t="s">
        <v>5</v>
      </c>
      <c r="E5" s="5">
        <v>45456</v>
      </c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reviews (</v>
      </c>
    </row>
    <row r="10" spans="1:12" x14ac:dyDescent="0.2">
      <c r="A10" s="3">
        <v>1</v>
      </c>
      <c r="B10" s="3" t="s">
        <v>30</v>
      </c>
      <c r="C10" s="3" t="s">
        <v>38</v>
      </c>
      <c r="D10" s="3" t="s">
        <v>46</v>
      </c>
      <c r="E10" s="3"/>
      <c r="F10" s="3" t="s">
        <v>59</v>
      </c>
      <c r="G10" s="3" t="s">
        <v>59</v>
      </c>
      <c r="H10" s="3"/>
      <c r="I10" s="3"/>
      <c r="J10" s="3"/>
      <c r="L10" t="e">
        <f>C10&amp;" "&amp;D10&amp;" "&amp;IF(E10&lt;&gt;"","("&amp;E10&amp;")","")&amp;IF(#REF!&lt;&gt;"",",","")</f>
        <v>#REF!</v>
      </c>
    </row>
    <row r="11" spans="1:12" x14ac:dyDescent="0.2">
      <c r="A11" s="3">
        <v>2</v>
      </c>
      <c r="B11" s="3" t="s">
        <v>28</v>
      </c>
      <c r="C11" s="3" t="s">
        <v>36</v>
      </c>
      <c r="D11" s="3" t="s">
        <v>46</v>
      </c>
      <c r="E11" s="3"/>
      <c r="F11" s="3"/>
      <c r="G11" s="3"/>
      <c r="H11" s="3"/>
      <c r="I11" s="3"/>
      <c r="J11" s="3"/>
      <c r="L11" t="str">
        <f>C11&amp;" "&amp;D11&amp;" "&amp;IF(E11&lt;&gt;"","("&amp;E11&amp;")","")&amp;IF(C12&lt;&gt;"",",","")</f>
        <v>category2_id INTEGER ,</v>
      </c>
    </row>
    <row r="12" spans="1:12" x14ac:dyDescent="0.2">
      <c r="A12" s="3">
        <v>3</v>
      </c>
      <c r="B12" s="3" t="s">
        <v>31</v>
      </c>
      <c r="C12" s="3" t="s">
        <v>39</v>
      </c>
      <c r="D12" s="3" t="s">
        <v>45</v>
      </c>
      <c r="E12" s="3">
        <v>100</v>
      </c>
      <c r="F12" s="3"/>
      <c r="G12" s="3"/>
      <c r="H12" s="3" t="s">
        <v>59</v>
      </c>
      <c r="I12" s="3"/>
      <c r="J12" s="3"/>
      <c r="L12" t="str">
        <f>C12&amp;" "&amp;D12&amp;" "&amp;IF(E12&lt;&gt;"","("&amp;E12&amp;")","")&amp;IF(C13&lt;&gt;"",",","")</f>
        <v>review_name VARCHAR (100),</v>
      </c>
    </row>
    <row r="13" spans="1:12" x14ac:dyDescent="0.2">
      <c r="A13" s="3">
        <v>4</v>
      </c>
      <c r="B13" s="3" t="s">
        <v>32</v>
      </c>
      <c r="C13" s="3" t="s">
        <v>40</v>
      </c>
      <c r="D13" s="3" t="s">
        <v>46</v>
      </c>
      <c r="E13" s="3"/>
      <c r="F13" s="3"/>
      <c r="G13" s="3"/>
      <c r="H13" s="3"/>
      <c r="I13" s="3"/>
      <c r="J13" s="3"/>
      <c r="L13" t="e">
        <f>C13&amp;" "&amp;D13&amp;" "&amp;IF(E13&lt;&gt;"","("&amp;E13&amp;")","")&amp;IF(#REF!&lt;&gt;"",",","")</f>
        <v>#REF!</v>
      </c>
    </row>
    <row r="14" spans="1:12" x14ac:dyDescent="0.2">
      <c r="A14" s="3">
        <v>6</v>
      </c>
      <c r="B14" s="3" t="s">
        <v>157</v>
      </c>
      <c r="C14" s="3" t="s">
        <v>122</v>
      </c>
      <c r="D14" s="3" t="s">
        <v>45</v>
      </c>
      <c r="E14" s="3">
        <v>100</v>
      </c>
      <c r="F14" s="3"/>
      <c r="G14" s="3"/>
      <c r="H14" s="3"/>
      <c r="I14" s="3"/>
      <c r="J14" s="3"/>
      <c r="L14" t="str">
        <f>C14&amp;" "&amp;D14&amp;" "&amp;IF(E14&lt;&gt;"","("&amp;E14&amp;")","")&amp;IF(C16&lt;&gt;"",",","")</f>
        <v>review_comment VARCHAR (100),</v>
      </c>
    </row>
    <row r="15" spans="1:12" x14ac:dyDescent="0.2">
      <c r="A15" s="3">
        <v>7</v>
      </c>
      <c r="B15" s="3" t="s">
        <v>80</v>
      </c>
      <c r="C15" s="3" t="s">
        <v>75</v>
      </c>
      <c r="D15" s="3" t="s">
        <v>46</v>
      </c>
      <c r="E15" s="3"/>
      <c r="F15" s="3"/>
      <c r="G15" s="3"/>
      <c r="H15" s="3"/>
      <c r="I15" s="3"/>
      <c r="J15" s="3"/>
    </row>
    <row r="16" spans="1:12" x14ac:dyDescent="0.2">
      <c r="A16" s="3">
        <v>8</v>
      </c>
      <c r="B16" s="3" t="s">
        <v>25</v>
      </c>
      <c r="C16" s="3" t="s">
        <v>42</v>
      </c>
      <c r="D16" s="3" t="s">
        <v>46</v>
      </c>
      <c r="E16" s="3"/>
      <c r="F16" s="3"/>
      <c r="G16" s="3"/>
      <c r="H16" s="3"/>
      <c r="I16" s="3">
        <v>1</v>
      </c>
      <c r="J16" s="3" t="s">
        <v>78</v>
      </c>
      <c r="L16" t="str">
        <f t="shared" ref="L16:L28" si="0">C16&amp;" "&amp;D16&amp;" "&amp;IF(E16&lt;&gt;"","("&amp;E16&amp;")","")&amp;IF(C17&lt;&gt;"",",","")</f>
        <v>privacy_flg INTEGER ,</v>
      </c>
    </row>
    <row r="17" spans="1:12" x14ac:dyDescent="0.2">
      <c r="A17" s="3">
        <v>9</v>
      </c>
      <c r="B17" s="3" t="s">
        <v>34</v>
      </c>
      <c r="C17" s="3" t="s">
        <v>43</v>
      </c>
      <c r="D17" s="3" t="s">
        <v>46</v>
      </c>
      <c r="E17" s="3"/>
      <c r="F17" s="3"/>
      <c r="G17" s="3"/>
      <c r="H17" s="3"/>
      <c r="I17" s="3">
        <v>1</v>
      </c>
      <c r="J17" s="3" t="s">
        <v>79</v>
      </c>
      <c r="L17" t="str">
        <f t="shared" si="0"/>
        <v>delete_flg INTEGER ,</v>
      </c>
    </row>
    <row r="18" spans="1:12" x14ac:dyDescent="0.2">
      <c r="A18" s="3">
        <v>10</v>
      </c>
      <c r="B18" s="3" t="s">
        <v>63</v>
      </c>
      <c r="C18" s="3" t="s">
        <v>65</v>
      </c>
      <c r="D18" s="3" t="s">
        <v>45</v>
      </c>
      <c r="E18" s="3"/>
      <c r="F18" s="3"/>
      <c r="G18" s="3"/>
      <c r="H18" s="3"/>
      <c r="I18" s="3" t="s">
        <v>67</v>
      </c>
      <c r="J18" s="3" t="s">
        <v>68</v>
      </c>
      <c r="L18" t="str">
        <f t="shared" si="0"/>
        <v>created_at VARCHAR ,</v>
      </c>
    </row>
    <row r="19" spans="1:12" x14ac:dyDescent="0.2">
      <c r="A19" s="3">
        <v>11</v>
      </c>
      <c r="B19" s="3" t="s">
        <v>64</v>
      </c>
      <c r="C19" s="3" t="s">
        <v>66</v>
      </c>
      <c r="D19" s="3" t="s">
        <v>45</v>
      </c>
      <c r="E19" s="3"/>
      <c r="F19" s="3"/>
      <c r="G19" s="3"/>
      <c r="H19" s="3"/>
      <c r="I19" s="3" t="s">
        <v>67</v>
      </c>
      <c r="J19" s="3" t="s">
        <v>69</v>
      </c>
      <c r="L19" t="str">
        <f t="shared" si="0"/>
        <v xml:space="preserve">updated_at VARCHAR </v>
      </c>
    </row>
    <row r="20" spans="1:12" x14ac:dyDescent="0.2">
      <c r="A20" s="3">
        <v>12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13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14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15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16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17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18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19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20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L29" t="s">
        <v>19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35EC9-2616-449C-95CC-CD728D804EDE}">
  <dimension ref="A1:L30"/>
  <sheetViews>
    <sheetView topLeftCell="A6" workbookViewId="0">
      <selection activeCell="C18" sqref="C18"/>
    </sheetView>
  </sheetViews>
  <sheetFormatPr defaultRowHeight="13.2" x14ac:dyDescent="0.2"/>
  <cols>
    <col min="2" max="2" width="23.109375" customWidth="1"/>
    <col min="3" max="3" width="19.33203125" customWidth="1"/>
    <col min="4" max="4" width="16.21875" customWidth="1"/>
    <col min="5" max="5" width="16.33203125" customWidth="1"/>
    <col min="6" max="6" width="20.33203125" customWidth="1"/>
    <col min="7" max="7" width="7.21875" customWidth="1"/>
    <col min="8" max="8" width="9.44140625" customWidth="1"/>
    <col min="9" max="9" width="21.5546875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3" t="s">
        <v>22</v>
      </c>
    </row>
    <row r="3" spans="1:12" x14ac:dyDescent="0.2">
      <c r="B3" s="1" t="s">
        <v>2</v>
      </c>
      <c r="C3" s="2" t="s">
        <v>58</v>
      </c>
      <c r="D3" s="1" t="s">
        <v>3</v>
      </c>
      <c r="E3" s="5">
        <v>45454</v>
      </c>
    </row>
    <row r="4" spans="1:12" x14ac:dyDescent="0.2">
      <c r="B4" s="1" t="s">
        <v>15</v>
      </c>
      <c r="C4" s="3" t="s">
        <v>70</v>
      </c>
      <c r="D4" s="1" t="s">
        <v>4</v>
      </c>
      <c r="E4" s="3" t="s">
        <v>22</v>
      </c>
    </row>
    <row r="5" spans="1:12" x14ac:dyDescent="0.2">
      <c r="B5" s="1" t="s">
        <v>16</v>
      </c>
      <c r="C5" s="3" t="s">
        <v>125</v>
      </c>
      <c r="D5" s="1" t="s">
        <v>5</v>
      </c>
      <c r="E5" s="5">
        <v>45456</v>
      </c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reviews_imgs (</v>
      </c>
    </row>
    <row r="10" spans="1:12" x14ac:dyDescent="0.2">
      <c r="A10" s="3">
        <v>1</v>
      </c>
      <c r="B10" s="3" t="s">
        <v>126</v>
      </c>
      <c r="C10" s="3" t="s">
        <v>127</v>
      </c>
      <c r="D10" s="3" t="s">
        <v>46</v>
      </c>
      <c r="E10" s="3"/>
      <c r="F10" s="3" t="s">
        <v>59</v>
      </c>
      <c r="G10" s="3" t="s">
        <v>59</v>
      </c>
      <c r="H10" s="3"/>
      <c r="I10" s="3"/>
      <c r="J10" s="3"/>
    </row>
    <row r="11" spans="1:12" x14ac:dyDescent="0.2">
      <c r="A11" s="3">
        <v>2</v>
      </c>
      <c r="B11" s="3" t="s">
        <v>30</v>
      </c>
      <c r="C11" s="3" t="s">
        <v>38</v>
      </c>
      <c r="D11" s="3" t="s">
        <v>46</v>
      </c>
      <c r="E11" s="3"/>
      <c r="F11" s="3"/>
      <c r="G11" s="3"/>
      <c r="H11" s="3"/>
      <c r="I11" s="3"/>
      <c r="J11" s="3"/>
      <c r="L11" t="e">
        <f>C11&amp;" "&amp;D11&amp;" "&amp;IF(E11&lt;&gt;"","("&amp;E11&amp;")","")&amp;IF(#REF!&lt;&gt;"",",","")</f>
        <v>#REF!</v>
      </c>
    </row>
    <row r="12" spans="1:12" x14ac:dyDescent="0.2">
      <c r="A12" s="3">
        <v>4</v>
      </c>
      <c r="B12" s="3" t="s">
        <v>33</v>
      </c>
      <c r="C12" s="3" t="s">
        <v>41</v>
      </c>
      <c r="D12" s="3" t="s">
        <v>45</v>
      </c>
      <c r="E12" s="3"/>
      <c r="F12" s="3"/>
      <c r="G12" s="3"/>
      <c r="H12" s="3"/>
      <c r="I12" s="3"/>
      <c r="J12" s="3"/>
    </row>
    <row r="13" spans="1:12" x14ac:dyDescent="0.2">
      <c r="A13" s="3">
        <v>5</v>
      </c>
      <c r="B13" s="3" t="s">
        <v>34</v>
      </c>
      <c r="C13" s="3" t="s">
        <v>43</v>
      </c>
      <c r="D13" s="3" t="s">
        <v>46</v>
      </c>
      <c r="E13" s="3"/>
      <c r="F13" s="3"/>
      <c r="G13" s="3"/>
      <c r="H13" s="3"/>
      <c r="I13" s="3">
        <v>1</v>
      </c>
      <c r="J13" s="3" t="s">
        <v>79</v>
      </c>
      <c r="L13" t="str">
        <f>C13&amp;" "&amp;D13&amp;" "&amp;IF(E13&lt;&gt;"","("&amp;E13&amp;")","")&amp;IF(C14&lt;&gt;"",",","")</f>
        <v>delete_flg INTEGER ,</v>
      </c>
    </row>
    <row r="14" spans="1:12" x14ac:dyDescent="0.2">
      <c r="A14" s="3">
        <v>6</v>
      </c>
      <c r="B14" s="3" t="s">
        <v>63</v>
      </c>
      <c r="C14" s="3" t="s">
        <v>123</v>
      </c>
      <c r="D14" s="3" t="s">
        <v>55</v>
      </c>
      <c r="E14" s="3"/>
      <c r="F14" s="3"/>
      <c r="G14" s="3"/>
      <c r="H14" s="3"/>
      <c r="I14" s="3" t="s">
        <v>67</v>
      </c>
      <c r="J14" s="3" t="s">
        <v>68</v>
      </c>
      <c r="L14" t="str">
        <f>C14&amp;" "&amp;D14&amp;" "&amp;IF(E14&lt;&gt;"","("&amp;E14&amp;")","")&amp;IF(C15&lt;&gt;"",",","")</f>
        <v>created_at VARCHAR ,</v>
      </c>
    </row>
    <row r="15" spans="1:12" x14ac:dyDescent="0.2">
      <c r="A15" s="3">
        <v>7</v>
      </c>
      <c r="B15" s="3" t="s">
        <v>64</v>
      </c>
      <c r="C15" s="3" t="s">
        <v>124</v>
      </c>
      <c r="D15" s="3" t="s">
        <v>55</v>
      </c>
      <c r="E15" s="3"/>
      <c r="F15" s="3"/>
      <c r="G15" s="3"/>
      <c r="H15" s="3"/>
      <c r="I15" s="3" t="s">
        <v>67</v>
      </c>
      <c r="J15" s="3" t="s">
        <v>69</v>
      </c>
      <c r="L15" t="str">
        <f t="shared" ref="L15:L29" si="0">C15&amp;" "&amp;D15&amp;" "&amp;IF(E15&lt;&gt;"","("&amp;E15&amp;")","")&amp;IF(C16&lt;&gt;"",",","")</f>
        <v xml:space="preserve">updated_at VARCHAR </v>
      </c>
    </row>
    <row r="16" spans="1:12" x14ac:dyDescent="0.2">
      <c r="A16" s="3">
        <v>8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9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10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11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12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13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14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15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16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17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18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19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20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21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20D89-E789-49C1-ACE9-7706E3427EDA}">
  <dimension ref="A1:L32"/>
  <sheetViews>
    <sheetView tabSelected="1" workbookViewId="0">
      <selection activeCell="E5" sqref="E5"/>
    </sheetView>
  </sheetViews>
  <sheetFormatPr defaultRowHeight="13.2" x14ac:dyDescent="0.2"/>
  <cols>
    <col min="2" max="2" width="21.21875" customWidth="1"/>
    <col min="3" max="3" width="19.33203125" customWidth="1"/>
    <col min="4" max="4" width="16.21875" customWidth="1"/>
    <col min="5" max="5" width="16.33203125" customWidth="1"/>
    <col min="6" max="6" width="20.33203125" customWidth="1"/>
    <col min="7" max="7" width="7.21875" customWidth="1"/>
    <col min="8" max="8" width="9.44140625" customWidth="1"/>
    <col min="9" max="9" width="21.5546875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3" t="s">
        <v>22</v>
      </c>
    </row>
    <row r="3" spans="1:12" x14ac:dyDescent="0.2">
      <c r="B3" s="1" t="s">
        <v>2</v>
      </c>
      <c r="C3" s="2" t="s">
        <v>58</v>
      </c>
      <c r="D3" s="1" t="s">
        <v>3</v>
      </c>
      <c r="E3" s="5">
        <v>45454</v>
      </c>
    </row>
    <row r="4" spans="1:12" x14ac:dyDescent="0.2">
      <c r="B4" s="1" t="s">
        <v>15</v>
      </c>
      <c r="C4" s="3" t="s">
        <v>82</v>
      </c>
      <c r="D4" s="1" t="s">
        <v>4</v>
      </c>
      <c r="E4" s="3" t="s">
        <v>22</v>
      </c>
    </row>
    <row r="5" spans="1:12" x14ac:dyDescent="0.2">
      <c r="B5" s="1" t="s">
        <v>16</v>
      </c>
      <c r="C5" s="3" t="s">
        <v>87</v>
      </c>
      <c r="D5" s="1" t="s">
        <v>5</v>
      </c>
      <c r="E5" s="5">
        <v>45459</v>
      </c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reviews_item (</v>
      </c>
    </row>
    <row r="10" spans="1:12" x14ac:dyDescent="0.2">
      <c r="A10" s="3">
        <v>1</v>
      </c>
      <c r="B10" s="3" t="s">
        <v>89</v>
      </c>
      <c r="C10" s="3" t="s">
        <v>90</v>
      </c>
      <c r="D10" s="3" t="s">
        <v>46</v>
      </c>
      <c r="E10" s="3"/>
      <c r="F10" s="3" t="s">
        <v>59</v>
      </c>
      <c r="G10" s="3" t="s">
        <v>59</v>
      </c>
      <c r="H10" s="3"/>
      <c r="I10" s="3"/>
      <c r="J10" s="3"/>
    </row>
    <row r="11" spans="1:12" x14ac:dyDescent="0.2">
      <c r="A11" s="3">
        <v>2</v>
      </c>
      <c r="B11" s="3" t="s">
        <v>28</v>
      </c>
      <c r="C11" s="3" t="s">
        <v>36</v>
      </c>
      <c r="D11" s="3" t="s">
        <v>46</v>
      </c>
      <c r="E11" s="3"/>
      <c r="F11" s="3"/>
      <c r="G11" s="3"/>
      <c r="H11" s="3"/>
      <c r="I11" s="3"/>
      <c r="J11" s="3"/>
      <c r="L11" t="str">
        <f>C11&amp;" "&amp;D11&amp;" "&amp;IF(E11&lt;&gt;"","("&amp;E11&amp;")","")&amp;IF(C13&lt;&gt;"",",","")</f>
        <v>category2_id INTEGER ,</v>
      </c>
    </row>
    <row r="12" spans="1:12" x14ac:dyDescent="0.2">
      <c r="A12" s="3">
        <v>3</v>
      </c>
      <c r="B12" s="3" t="s">
        <v>150</v>
      </c>
      <c r="C12" s="3" t="s">
        <v>97</v>
      </c>
      <c r="D12" s="3" t="s">
        <v>45</v>
      </c>
      <c r="E12" s="3"/>
      <c r="F12" s="3"/>
      <c r="G12" s="3"/>
      <c r="H12" s="3" t="s">
        <v>59</v>
      </c>
      <c r="I12" s="3"/>
      <c r="J12" s="3"/>
    </row>
    <row r="13" spans="1:12" x14ac:dyDescent="0.2">
      <c r="A13" s="3">
        <v>4</v>
      </c>
      <c r="B13" s="3" t="s">
        <v>135</v>
      </c>
      <c r="C13" s="3" t="s">
        <v>140</v>
      </c>
      <c r="D13" s="3" t="s">
        <v>45</v>
      </c>
      <c r="E13" s="3">
        <v>100</v>
      </c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>review_item1 VARCHAR (100),</v>
      </c>
    </row>
    <row r="14" spans="1:12" x14ac:dyDescent="0.2">
      <c r="A14" s="3">
        <v>5</v>
      </c>
      <c r="B14" s="3" t="s">
        <v>136</v>
      </c>
      <c r="C14" s="3" t="s">
        <v>141</v>
      </c>
      <c r="D14" s="3" t="s">
        <v>45</v>
      </c>
      <c r="E14" s="3">
        <v>100</v>
      </c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>review_item2 VARCHAR (100),</v>
      </c>
    </row>
    <row r="15" spans="1:12" x14ac:dyDescent="0.2">
      <c r="A15" s="3">
        <v>6</v>
      </c>
      <c r="B15" s="3" t="s">
        <v>137</v>
      </c>
      <c r="C15" s="3" t="s">
        <v>142</v>
      </c>
      <c r="D15" s="3" t="s">
        <v>45</v>
      </c>
      <c r="E15" s="3">
        <v>100</v>
      </c>
      <c r="F15" s="3"/>
      <c r="G15" s="3"/>
      <c r="H15" s="3"/>
      <c r="I15" s="3"/>
      <c r="J15" s="3"/>
      <c r="L15" t="str">
        <f>C15&amp;" "&amp;D15&amp;" "&amp;IF(E15&lt;&gt;"","("&amp;E15&amp;")","")&amp;IF(C16&lt;&gt;"",",","")</f>
        <v>review_item3 VARCHAR (100),</v>
      </c>
    </row>
    <row r="16" spans="1:12" x14ac:dyDescent="0.2">
      <c r="A16" s="3">
        <v>7</v>
      </c>
      <c r="B16" s="3" t="s">
        <v>138</v>
      </c>
      <c r="C16" s="3" t="s">
        <v>143</v>
      </c>
      <c r="D16" s="3" t="s">
        <v>45</v>
      </c>
      <c r="E16" s="3">
        <v>100</v>
      </c>
      <c r="F16" s="3"/>
      <c r="G16" s="3"/>
      <c r="H16" s="3"/>
      <c r="I16" s="3"/>
      <c r="J16" s="3"/>
      <c r="L16" t="str">
        <f>C16&amp;" "&amp;D16&amp;" "&amp;IF(E16&lt;&gt;"","("&amp;E16&amp;")","")&amp;IF(C17&lt;&gt;"",",","")</f>
        <v>review_item4 VARCHAR (100),</v>
      </c>
    </row>
    <row r="17" spans="1:12" x14ac:dyDescent="0.2">
      <c r="A17" s="3">
        <v>8</v>
      </c>
      <c r="B17" s="3" t="s">
        <v>139</v>
      </c>
      <c r="C17" s="3" t="s">
        <v>144</v>
      </c>
      <c r="D17" s="3" t="s">
        <v>45</v>
      </c>
      <c r="E17" s="3">
        <v>100</v>
      </c>
      <c r="F17" s="3"/>
      <c r="G17" s="3"/>
      <c r="H17" s="3"/>
      <c r="I17" s="3"/>
      <c r="J17" s="3"/>
      <c r="L17" t="str">
        <f t="shared" ref="L17:L31" si="0">C17&amp;" "&amp;D17&amp;" "&amp;IF(E17&lt;&gt;"","("&amp;E17&amp;")","")&amp;IF(C18&lt;&gt;"",",","")</f>
        <v>review_item5 VARCHAR (100),</v>
      </c>
    </row>
    <row r="18" spans="1:12" x14ac:dyDescent="0.2">
      <c r="A18" s="3">
        <v>9</v>
      </c>
      <c r="B18" s="3" t="s">
        <v>63</v>
      </c>
      <c r="C18" s="3" t="s">
        <v>65</v>
      </c>
      <c r="D18" s="3" t="s">
        <v>45</v>
      </c>
      <c r="E18" s="3"/>
      <c r="F18" s="3"/>
      <c r="G18" s="3"/>
      <c r="H18" s="3"/>
      <c r="I18" s="3" t="s">
        <v>67</v>
      </c>
      <c r="J18" s="3" t="s">
        <v>68</v>
      </c>
      <c r="L18" t="str">
        <f t="shared" si="0"/>
        <v>created_at VARCHAR ,</v>
      </c>
    </row>
    <row r="19" spans="1:12" x14ac:dyDescent="0.2">
      <c r="A19" s="3">
        <v>10</v>
      </c>
      <c r="B19" s="3" t="s">
        <v>91</v>
      </c>
      <c r="C19" s="3" t="s">
        <v>66</v>
      </c>
      <c r="D19" s="3" t="s">
        <v>45</v>
      </c>
      <c r="E19" s="3"/>
      <c r="F19" s="3"/>
      <c r="G19" s="3"/>
      <c r="H19" s="3"/>
      <c r="I19" s="3" t="s">
        <v>67</v>
      </c>
      <c r="J19" s="3" t="s">
        <v>69</v>
      </c>
      <c r="L19" t="str">
        <f t="shared" si="0"/>
        <v xml:space="preserve">updated_at VARCHAR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A30" s="3">
        <v>21</v>
      </c>
      <c r="B30" s="3"/>
      <c r="C30" s="3"/>
      <c r="D30" s="3"/>
      <c r="E30" s="3"/>
      <c r="F30" s="3"/>
      <c r="G30" s="3"/>
      <c r="H30" s="3"/>
      <c r="I30" s="3"/>
      <c r="J30" s="3"/>
      <c r="L30" t="str">
        <f t="shared" si="0"/>
        <v xml:space="preserve">  </v>
      </c>
    </row>
    <row r="31" spans="1:12" x14ac:dyDescent="0.2">
      <c r="A31" s="3">
        <v>22</v>
      </c>
      <c r="B31" s="3"/>
      <c r="C31" s="3"/>
      <c r="D31" s="3"/>
      <c r="E31" s="3"/>
      <c r="F31" s="3"/>
      <c r="G31" s="3"/>
      <c r="H31" s="3"/>
      <c r="I31" s="3"/>
      <c r="J31" s="3"/>
      <c r="L31" t="str">
        <f t="shared" si="0"/>
        <v xml:space="preserve">  </v>
      </c>
    </row>
    <row r="32" spans="1:12" x14ac:dyDescent="0.2">
      <c r="L32" t="s">
        <v>19</v>
      </c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C4C6F-6D8F-4D76-BF64-62F0CB8070D0}">
  <dimension ref="A1:L30"/>
  <sheetViews>
    <sheetView workbookViewId="0">
      <selection activeCell="B19" sqref="B19"/>
    </sheetView>
  </sheetViews>
  <sheetFormatPr defaultRowHeight="13.2" x14ac:dyDescent="0.2"/>
  <cols>
    <col min="2" max="2" width="21.21875" customWidth="1"/>
    <col min="3" max="3" width="19.33203125" customWidth="1"/>
    <col min="4" max="4" width="16.21875" customWidth="1"/>
    <col min="5" max="5" width="16.33203125" customWidth="1"/>
    <col min="6" max="6" width="20.33203125" customWidth="1"/>
    <col min="7" max="7" width="7.21875" customWidth="1"/>
    <col min="8" max="8" width="9.44140625" customWidth="1"/>
    <col min="9" max="9" width="21.5546875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3" t="s">
        <v>22</v>
      </c>
    </row>
    <row r="3" spans="1:12" x14ac:dyDescent="0.2">
      <c r="B3" s="1" t="s">
        <v>2</v>
      </c>
      <c r="C3" s="2" t="s">
        <v>58</v>
      </c>
      <c r="D3" s="1" t="s">
        <v>3</v>
      </c>
      <c r="E3" s="5">
        <v>45454</v>
      </c>
    </row>
    <row r="4" spans="1:12" x14ac:dyDescent="0.2">
      <c r="B4" s="1" t="s">
        <v>15</v>
      </c>
      <c r="C4" s="3" t="s">
        <v>70</v>
      </c>
      <c r="D4" s="1" t="s">
        <v>4</v>
      </c>
      <c r="E4" s="3" t="s">
        <v>22</v>
      </c>
    </row>
    <row r="5" spans="1:12" x14ac:dyDescent="0.2">
      <c r="B5" s="1" t="s">
        <v>16</v>
      </c>
      <c r="C5" s="3" t="s">
        <v>129</v>
      </c>
      <c r="D5" s="1" t="s">
        <v>5</v>
      </c>
      <c r="E5" s="5">
        <v>45456</v>
      </c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reviews_scores (</v>
      </c>
    </row>
    <row r="10" spans="1:12" x14ac:dyDescent="0.2">
      <c r="A10" s="3">
        <v>1</v>
      </c>
      <c r="B10" s="3" t="s">
        <v>81</v>
      </c>
      <c r="C10" s="3" t="s">
        <v>130</v>
      </c>
      <c r="D10" s="3" t="s">
        <v>46</v>
      </c>
      <c r="E10" s="3"/>
      <c r="F10" s="3" t="s">
        <v>59</v>
      </c>
      <c r="G10" s="3" t="s">
        <v>59</v>
      </c>
      <c r="H10" s="3"/>
      <c r="I10" s="3"/>
      <c r="J10" s="3"/>
    </row>
    <row r="11" spans="1:12" x14ac:dyDescent="0.2">
      <c r="A11" s="3">
        <v>2</v>
      </c>
      <c r="B11" s="3" t="s">
        <v>30</v>
      </c>
      <c r="C11" s="3" t="s">
        <v>38</v>
      </c>
      <c r="D11" s="3" t="s">
        <v>46</v>
      </c>
      <c r="E11" s="3"/>
      <c r="F11" s="3"/>
      <c r="G11" s="3"/>
      <c r="H11" s="3"/>
      <c r="I11" s="3"/>
      <c r="J11" s="3"/>
      <c r="L11" t="e">
        <f>C11&amp;" "&amp;D11&amp;" "&amp;IF(E11&lt;&gt;"","("&amp;E11&amp;")","")&amp;IF(#REF!&lt;&gt;"",",","")</f>
        <v>#REF!</v>
      </c>
    </row>
    <row r="12" spans="1:12" x14ac:dyDescent="0.2">
      <c r="A12" s="3">
        <v>3</v>
      </c>
      <c r="B12" s="3" t="s">
        <v>89</v>
      </c>
      <c r="C12" s="3" t="s">
        <v>90</v>
      </c>
      <c r="D12" s="3" t="s">
        <v>46</v>
      </c>
      <c r="E12" s="3">
        <v>100</v>
      </c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>review_item_id INTEGER (100),</v>
      </c>
    </row>
    <row r="13" spans="1:12" x14ac:dyDescent="0.2">
      <c r="A13" s="3">
        <v>4</v>
      </c>
      <c r="B13" s="3" t="s">
        <v>92</v>
      </c>
      <c r="C13" s="3" t="s">
        <v>145</v>
      </c>
      <c r="D13" s="3" t="s">
        <v>46</v>
      </c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>review_item1_score INTEGER ,</v>
      </c>
    </row>
    <row r="14" spans="1:12" x14ac:dyDescent="0.2">
      <c r="A14" s="3">
        <v>5</v>
      </c>
      <c r="B14" s="3" t="s">
        <v>93</v>
      </c>
      <c r="C14" s="3" t="s">
        <v>146</v>
      </c>
      <c r="D14" s="3" t="s">
        <v>46</v>
      </c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>review_item2_score INTEGER ,</v>
      </c>
    </row>
    <row r="15" spans="1:12" x14ac:dyDescent="0.2">
      <c r="A15" s="3">
        <v>6</v>
      </c>
      <c r="B15" s="3" t="s">
        <v>94</v>
      </c>
      <c r="C15" s="3" t="s">
        <v>147</v>
      </c>
      <c r="D15" s="3" t="s">
        <v>46</v>
      </c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>review_item3_score INTEGER ,</v>
      </c>
    </row>
    <row r="16" spans="1:12" x14ac:dyDescent="0.2">
      <c r="A16" s="3">
        <v>7</v>
      </c>
      <c r="B16" s="3" t="s">
        <v>95</v>
      </c>
      <c r="C16" s="3" t="s">
        <v>148</v>
      </c>
      <c r="D16" s="3" t="s">
        <v>46</v>
      </c>
      <c r="E16" s="3"/>
      <c r="F16" s="3"/>
      <c r="G16" s="3"/>
      <c r="H16" s="3"/>
      <c r="I16" s="3"/>
      <c r="J16" s="3"/>
      <c r="L16" t="str">
        <f t="shared" si="0"/>
        <v>review_item4_score INTEGER ,</v>
      </c>
    </row>
    <row r="17" spans="1:12" x14ac:dyDescent="0.2">
      <c r="A17" s="3">
        <v>8</v>
      </c>
      <c r="B17" s="3" t="s">
        <v>96</v>
      </c>
      <c r="C17" s="3" t="s">
        <v>149</v>
      </c>
      <c r="D17" s="3" t="s">
        <v>46</v>
      </c>
      <c r="E17" s="3"/>
      <c r="F17" s="3"/>
      <c r="G17" s="3"/>
      <c r="H17" s="3"/>
      <c r="I17" s="3"/>
      <c r="J17" s="3"/>
      <c r="L17" t="str">
        <f t="shared" si="0"/>
        <v>review_item5_score INTEGER ,</v>
      </c>
    </row>
    <row r="18" spans="1:12" x14ac:dyDescent="0.2">
      <c r="A18" s="3">
        <v>9</v>
      </c>
      <c r="B18" s="3" t="s">
        <v>152</v>
      </c>
      <c r="C18" s="3" t="s">
        <v>151</v>
      </c>
      <c r="D18" s="3" t="s">
        <v>46</v>
      </c>
      <c r="E18" s="3"/>
      <c r="F18" s="3"/>
      <c r="G18" s="3"/>
      <c r="H18" s="3"/>
      <c r="I18" s="3"/>
      <c r="J18" s="3"/>
      <c r="L18" t="str">
        <f t="shared" si="0"/>
        <v>score_avg INTEGER ,</v>
      </c>
    </row>
    <row r="19" spans="1:12" x14ac:dyDescent="0.2">
      <c r="A19" s="3">
        <v>10</v>
      </c>
      <c r="B19" s="3" t="s">
        <v>63</v>
      </c>
      <c r="C19" s="3" t="s">
        <v>123</v>
      </c>
      <c r="D19" s="3" t="s">
        <v>55</v>
      </c>
      <c r="E19" s="3"/>
      <c r="F19" s="3"/>
      <c r="G19" s="3"/>
      <c r="H19" s="3"/>
      <c r="I19" s="3" t="s">
        <v>67</v>
      </c>
      <c r="J19" s="3" t="s">
        <v>68</v>
      </c>
      <c r="L19" t="str">
        <f t="shared" si="0"/>
        <v>created_at VARCHAR ,</v>
      </c>
    </row>
    <row r="20" spans="1:12" x14ac:dyDescent="0.2">
      <c r="A20" s="3">
        <v>11</v>
      </c>
      <c r="B20" s="3" t="s">
        <v>64</v>
      </c>
      <c r="C20" s="3" t="s">
        <v>124</v>
      </c>
      <c r="D20" s="3" t="s">
        <v>55</v>
      </c>
      <c r="E20" s="3"/>
      <c r="F20" s="3"/>
      <c r="G20" s="3"/>
      <c r="H20" s="3"/>
      <c r="I20" s="3" t="s">
        <v>67</v>
      </c>
      <c r="J20" s="3" t="s">
        <v>69</v>
      </c>
      <c r="L20" t="str">
        <f t="shared" si="0"/>
        <v xml:space="preserve">updated_at VARCHAR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68177-1031-40FF-A7B3-BC7A8A99B6CA}">
  <dimension ref="A1:L30"/>
  <sheetViews>
    <sheetView workbookViewId="0">
      <selection activeCell="H13" sqref="H13"/>
    </sheetView>
  </sheetViews>
  <sheetFormatPr defaultRowHeight="13.2" x14ac:dyDescent="0.2"/>
  <cols>
    <col min="2" max="2" width="23.109375" customWidth="1"/>
    <col min="3" max="3" width="19.33203125" customWidth="1"/>
    <col min="4" max="4" width="16.21875" customWidth="1"/>
    <col min="5" max="5" width="16.33203125" customWidth="1"/>
    <col min="6" max="6" width="20.33203125" customWidth="1"/>
    <col min="7" max="7" width="7.21875" customWidth="1"/>
    <col min="8" max="8" width="9.44140625" customWidth="1"/>
    <col min="9" max="9" width="21.5546875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3" t="s">
        <v>22</v>
      </c>
    </row>
    <row r="3" spans="1:12" x14ac:dyDescent="0.2">
      <c r="B3" s="1" t="s">
        <v>2</v>
      </c>
      <c r="C3" s="2" t="s">
        <v>58</v>
      </c>
      <c r="D3" s="1" t="s">
        <v>3</v>
      </c>
      <c r="E3" s="5">
        <v>45454</v>
      </c>
    </row>
    <row r="4" spans="1:12" x14ac:dyDescent="0.2">
      <c r="B4" s="1" t="s">
        <v>15</v>
      </c>
      <c r="C4" s="3" t="s">
        <v>70</v>
      </c>
      <c r="D4" s="1" t="s">
        <v>4</v>
      </c>
      <c r="E4" s="3" t="s">
        <v>22</v>
      </c>
    </row>
    <row r="5" spans="1:12" x14ac:dyDescent="0.2">
      <c r="B5" s="1" t="s">
        <v>16</v>
      </c>
      <c r="C5" s="3" t="s">
        <v>117</v>
      </c>
      <c r="D5" s="1" t="s">
        <v>5</v>
      </c>
      <c r="E5" s="5">
        <v>45456</v>
      </c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backnumbers (</v>
      </c>
    </row>
    <row r="10" spans="1:12" x14ac:dyDescent="0.2">
      <c r="A10" s="3">
        <v>1</v>
      </c>
      <c r="B10" s="3" t="s">
        <v>118</v>
      </c>
      <c r="C10" s="3" t="s">
        <v>119</v>
      </c>
      <c r="D10" s="3" t="s">
        <v>46</v>
      </c>
      <c r="E10" s="3"/>
      <c r="F10" s="3" t="s">
        <v>59</v>
      </c>
      <c r="G10" s="3" t="s">
        <v>59</v>
      </c>
      <c r="H10" s="3"/>
      <c r="I10" s="3"/>
      <c r="J10" s="3"/>
    </row>
    <row r="11" spans="1:12" x14ac:dyDescent="0.2">
      <c r="A11" s="3">
        <v>2</v>
      </c>
      <c r="B11" s="3" t="s">
        <v>30</v>
      </c>
      <c r="C11" s="3" t="s">
        <v>38</v>
      </c>
      <c r="D11" s="3" t="s">
        <v>46</v>
      </c>
      <c r="E11" s="3"/>
      <c r="F11" s="3"/>
      <c r="G11" s="3"/>
      <c r="H11" s="3"/>
      <c r="I11" s="3"/>
      <c r="J11" s="3"/>
      <c r="L11" t="e">
        <f>C11&amp;" "&amp;D11&amp;" "&amp;IF(E11&lt;&gt;"","("&amp;E11&amp;")","")&amp;IF(#REF!&lt;&gt;"",",","")</f>
        <v>#REF!</v>
      </c>
    </row>
    <row r="12" spans="1:12" x14ac:dyDescent="0.2">
      <c r="A12" s="3">
        <v>3</v>
      </c>
      <c r="B12" s="3" t="s">
        <v>120</v>
      </c>
      <c r="C12" s="3" t="s">
        <v>121</v>
      </c>
      <c r="D12" s="3" t="s">
        <v>45</v>
      </c>
      <c r="E12" s="3">
        <v>100</v>
      </c>
      <c r="F12" s="3"/>
      <c r="G12" s="3"/>
      <c r="H12" s="3" t="s">
        <v>59</v>
      </c>
      <c r="I12" s="3"/>
      <c r="J12" s="3"/>
      <c r="L12" t="str">
        <f>C12&amp;" "&amp;D12&amp;" "&amp;IF(E12&lt;&gt;"","("&amp;E12&amp;")","")&amp;IF(C13&lt;&gt;"",",","")</f>
        <v>backnumber_content VARCHAR (100),</v>
      </c>
    </row>
    <row r="13" spans="1:12" x14ac:dyDescent="0.2">
      <c r="A13" s="3">
        <v>4</v>
      </c>
      <c r="B13" s="3" t="s">
        <v>34</v>
      </c>
      <c r="C13" s="3" t="s">
        <v>43</v>
      </c>
      <c r="D13" s="3" t="s">
        <v>46</v>
      </c>
      <c r="E13" s="3"/>
      <c r="F13" s="3"/>
      <c r="G13" s="3"/>
      <c r="H13" s="3"/>
      <c r="I13" s="3">
        <v>1</v>
      </c>
      <c r="J13" s="3" t="s">
        <v>79</v>
      </c>
      <c r="L13" t="str">
        <f>C13&amp;" "&amp;D13&amp;" "&amp;IF(E13&lt;&gt;"","("&amp;E13&amp;")","")&amp;IF(C14&lt;&gt;"",",","")</f>
        <v>delete_flg INTEGER ,</v>
      </c>
    </row>
    <row r="14" spans="1:12" x14ac:dyDescent="0.2">
      <c r="A14" s="3">
        <v>5</v>
      </c>
      <c r="B14" s="3" t="s">
        <v>63</v>
      </c>
      <c r="C14" s="3" t="s">
        <v>123</v>
      </c>
      <c r="D14" s="3" t="s">
        <v>55</v>
      </c>
      <c r="E14" s="3"/>
      <c r="F14" s="3"/>
      <c r="G14" s="3"/>
      <c r="H14" s="3"/>
      <c r="I14" s="3" t="s">
        <v>67</v>
      </c>
      <c r="J14" s="3" t="s">
        <v>68</v>
      </c>
      <c r="L14" t="str">
        <f>C14&amp;" "&amp;D14&amp;" "&amp;IF(E14&lt;&gt;"","("&amp;E14&amp;")","")&amp;IF(C15&lt;&gt;"",",","")</f>
        <v>created_at VARCHAR ,</v>
      </c>
    </row>
    <row r="15" spans="1:12" x14ac:dyDescent="0.2">
      <c r="A15" s="3">
        <v>6</v>
      </c>
      <c r="B15" s="3" t="s">
        <v>64</v>
      </c>
      <c r="C15" s="3" t="s">
        <v>124</v>
      </c>
      <c r="D15" s="3" t="s">
        <v>55</v>
      </c>
      <c r="E15" s="3"/>
      <c r="F15" s="3"/>
      <c r="G15" s="3"/>
      <c r="H15" s="3"/>
      <c r="I15" s="3" t="s">
        <v>67</v>
      </c>
      <c r="J15" s="3" t="s">
        <v>69</v>
      </c>
      <c r="L15" t="str">
        <f t="shared" ref="L15:L29" si="0">C15&amp;" "&amp;D15&amp;" "&amp;IF(E15&lt;&gt;"","("&amp;E15&amp;")","")&amp;IF(C16&lt;&gt;"",",","")</f>
        <v xml:space="preserve">updated_at VARCHAR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12</vt:i4>
      </vt:variant>
    </vt:vector>
  </HeadingPairs>
  <TitlesOfParts>
    <vt:vector size="12" baseType="lpstr">
      <vt:lpstr>テーブル一覧</vt:lpstr>
      <vt:lpstr>users</vt:lpstr>
      <vt:lpstr>categorys1</vt:lpstr>
      <vt:lpstr>categorys2</vt:lpstr>
      <vt:lpstr>reviews</vt:lpstr>
      <vt:lpstr>reviews_imgs</vt:lpstr>
      <vt:lpstr>reviews_items</vt:lpstr>
      <vt:lpstr>reviews_scores</vt:lpstr>
      <vt:lpstr>backnumbers</vt:lpstr>
      <vt:lpstr>follows</vt:lpstr>
      <vt:lpstr>list</vt:lpstr>
      <vt:lpstr>list_reviews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田中敦</cp:lastModifiedBy>
  <dcterms:created xsi:type="dcterms:W3CDTF">2016-05-11T06:52:52Z</dcterms:created>
  <dcterms:modified xsi:type="dcterms:W3CDTF">2024-06-16T07:36:00Z</dcterms:modified>
</cp:coreProperties>
</file>