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0913D61B-E85F-4819-9AE6-292CF6F9774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4" l="1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2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<sst xmlns="http://schemas.openxmlformats.org/spreadsheetml/2006/main" count="645" uniqueCount="158">
  <si>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</si>
  <si>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</si>
  <si>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</si>
  <si>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</si>
  <si>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</si>
  <si>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</si>
  <si>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</si>
  <si>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</si>
  <si>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</si>
  <si>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</si>
  <si>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</si>
  <si>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</si>
  <si>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</si>
  <si>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</si>
  <si>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</si>
  <si>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</si>
  <si>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</si>
  <si>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</si>
  <si>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</si>
  <si>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</si>
  <si>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</si>
  <si>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</si>
  <si>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</si>
  <si>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</si>
  <si>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</si>
  <si>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</si>
  <si>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</si>
  <si>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</si>
  <si>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</si>
  <si>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</si>
  <si>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</si>
  <si>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</si>
  <si>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</si>
  <si>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</si>
  <si>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</si>
  <si>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</si>
  <si>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</si>
  <si>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</si>
  <si>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</si>
  <si>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</si>
  <si>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</si>
  <si>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</si>
  <si>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</si>
  <si>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</si>
  <si>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</si>
  <si>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</si>
  <si>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</si>
  <si>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</si>
  <si>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</si>
  <si>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</si>
  <si>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</si>
  <si>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</si>
  <si>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</si>
  <si>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</si>
  <si>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</si>
  <si>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</si>
  <si>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</si>
  <si>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</si>
  <si>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</si>
  <si>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</si>
  <si>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</si>
  <si>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</si>
  <si>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</si>
  <si>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</si>
  <si>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</si>
  <si>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</si>
  <si>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</si>
  <si>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</si>
  <si>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</si>
  <si>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</si>
  <si>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</si>
  <si>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</si>
  <si>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</si>
  <si>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</si>
  <si>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</si>
  <si>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</si>
  <si>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</si>
  <si>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</si>
  <si>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</si>
  <si>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</si>
  <si>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</si>
  <si>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</si>
  <si>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</si>
  <si>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</si>
  <si>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</si>
  <si>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</si>
  <si>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</si>
  <si>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</si>
  <si>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</si>
  <si>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</si>
  <si>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</si>
  <si>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</si>
  <si>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</si>
  <si>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</si>
  <si>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</si>
  <si>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</si>
  <si>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</si>
  <si>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</si>
  <si>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</si>
  <si>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</si>
  <si>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</si>
  <si>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</si>
  <si>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</si>
  <si>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</si>
  <si>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</si>
  <si>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</si>
  <si>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</si>
  <si>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</si>
  <si>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</si>
  <si>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</si>
  <si>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</si>
  <si>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</si>
  <si>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</si>
  <si>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</si>
  <si>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</si>
  <si>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</si>
  <si>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</si>
  <si>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</si>
  <si>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</si>
  <si>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</si>
  <si>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</si>
  <si>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</si>
  <si>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</si>
  <si>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</si>
  <si>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</si>
  <si>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</si>
  <si>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</si>
  <si>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</si>
  <si>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</si>
  <si>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</si>
  <si>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</si>
  <si>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</si>
  <si>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</si>
  <si>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</si>
  <si>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</si>
  <si>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</si>
  <si>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</si>
  <si>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</si>
  <si>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</si>
  <si>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</si>
  <si>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</si>
  <si>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</si>
  <si>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</si>
  <si>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</si>
  <si>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</si>
  <si>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</si>
  <si>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</si>
  <si>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</si>
  <si>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</si>
  <si>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</si>
  <si>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レビュー項目名</t>
    <rPh sb="4" eb="7">
      <t>コウモクメイ</t>
    </rPh>
    <phoneticPr fontId="1"/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</si>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</sst>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13" sqref="E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83</v>
      </c>
      <c r="E8" s="3" t="s">
        <v>76</v>
      </c>
      <c r="F8" s="3" t="s">
        <v>98</v>
      </c>
    </row>
    <row r="9" spans="1:6" x14ac:dyDescent="0.2">
      <c r="B9" s="3">
        <v>2</v>
      </c>
      <c r="C9" s="3" t="s">
        <v>61</v>
      </c>
      <c r="D9" s="3" t="s">
        <v>84</v>
      </c>
      <c r="E9" s="3" t="s">
        <v>76</v>
      </c>
      <c r="F9" s="3" t="s">
        <v>104</v>
      </c>
    </row>
    <row r="10" spans="1:6" x14ac:dyDescent="0.2">
      <c r="B10" s="3">
        <v>3</v>
      </c>
      <c r="C10" s="3" t="s">
        <v>60</v>
      </c>
      <c r="D10" s="3" t="s">
        <v>85</v>
      </c>
      <c r="E10" s="3" t="s">
        <v>76</v>
      </c>
      <c r="F10" s="3" t="s">
        <v>103</v>
      </c>
    </row>
    <row r="11" spans="1:6" x14ac:dyDescent="0.2">
      <c r="B11" s="3">
        <v>4</v>
      </c>
      <c r="C11" s="3" t="s">
        <v>62</v>
      </c>
      <c r="D11" s="3" t="s">
        <v>86</v>
      </c>
      <c r="E11" s="3" t="s">
        <v>76</v>
      </c>
      <c r="F11" s="3" t="s">
        <v>99</v>
      </c>
    </row>
    <row r="12" spans="1:6" x14ac:dyDescent="0.2">
      <c r="B12" s="3">
        <v>5</v>
      </c>
      <c r="C12" s="3" t="s">
        <v>33</v>
      </c>
      <c r="D12" s="3" t="s">
        <v>125</v>
      </c>
      <c r="E12" s="3" t="s">
        <v>76</v>
      </c>
      <c r="F12" s="3" t="s">
        <v>128</v>
      </c>
    </row>
    <row r="13" spans="1:6" x14ac:dyDescent="0.2">
      <c r="B13" s="3">
        <v>6</v>
      </c>
      <c r="C13" s="3" t="s">
        <v>82</v>
      </c>
      <c r="D13" s="3" t="s">
        <v>115</v>
      </c>
      <c r="E13" s="3" t="s">
        <v>76</v>
      </c>
      <c r="F13" s="3" t="s">
        <v>100</v>
      </c>
    </row>
    <row r="14" spans="1:6" x14ac:dyDescent="0.2">
      <c r="B14" s="3">
        <v>7</v>
      </c>
      <c r="C14" s="3" t="s">
        <v>134</v>
      </c>
      <c r="D14" s="3" t="s">
        <v>129</v>
      </c>
      <c r="E14" s="3" t="s">
        <v>76</v>
      </c>
      <c r="F14" s="3" t="s">
        <v>101</v>
      </c>
    </row>
    <row r="15" spans="1:6" x14ac:dyDescent="0.2">
      <c r="B15" s="3">
        <v>8</v>
      </c>
      <c r="C15" s="3" t="s">
        <v>131</v>
      </c>
      <c r="D15" s="3" t="s">
        <v>132</v>
      </c>
      <c r="E15" s="3" t="s">
        <v>76</v>
      </c>
      <c r="F15" s="3" t="s">
        <v>133</v>
      </c>
    </row>
    <row r="16" spans="1:6" x14ac:dyDescent="0.2">
      <c r="B16" s="3">
        <v>9</v>
      </c>
      <c r="C16" s="3" t="s">
        <v>71</v>
      </c>
      <c r="D16" s="3" t="s">
        <v>88</v>
      </c>
      <c r="E16" s="3" t="s">
        <v>76</v>
      </c>
      <c r="F16" s="3" t="s">
        <v>102</v>
      </c>
    </row>
    <row r="17" spans="2:6" x14ac:dyDescent="0.2">
      <c r="B17" s="3">
        <v>10</v>
      </c>
      <c r="C17" s="3" t="s">
        <v>74</v>
      </c>
      <c r="D17" s="3" t="s">
        <v>105</v>
      </c>
      <c r="E17" s="3" t="s">
        <v>76</v>
      </c>
      <c r="F17" s="3" t="s">
        <v>113</v>
      </c>
    </row>
    <row r="18" spans="2:6" x14ac:dyDescent="0.2">
      <c r="B18" s="3">
        <v>11</v>
      </c>
      <c r="C18" s="3" t="s">
        <v>112</v>
      </c>
      <c r="D18" s="3" t="s">
        <v>116</v>
      </c>
      <c r="E18" s="3" t="s">
        <v>76</v>
      </c>
      <c r="F18" s="3" t="s">
        <v>114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A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153</v>
      </c>
      <c r="C11" s="3" t="s">
        <v>155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154</v>
      </c>
      <c r="C12" s="3" t="s">
        <v>156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109</v>
      </c>
      <c r="C10" s="3" t="s">
        <v>106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110</v>
      </c>
      <c r="C11" s="3" t="s">
        <v>111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F11" sqref="F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108</v>
      </c>
      <c r="C10" s="3" t="s">
        <v>107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109</v>
      </c>
      <c r="C11" s="3" t="s">
        <v>106</v>
      </c>
      <c r="D11" s="3" t="s">
        <v>46</v>
      </c>
      <c r="E11" s="3"/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123</v>
      </c>
      <c r="D16" s="3" t="s">
        <v>55</v>
      </c>
      <c r="E16" s="3"/>
      <c r="F16" s="3"/>
      <c r="G16" s="3"/>
      <c r="H16" s="3"/>
      <c r="I16" s="3" t="s">
        <v>67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124</v>
      </c>
      <c r="D17" s="3" t="s">
        <v>55</v>
      </c>
      <c r="E17" s="3"/>
      <c r="F17" s="3"/>
      <c r="G17" s="3"/>
      <c r="H17" s="3"/>
      <c r="I17" s="3" t="s">
        <v>67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123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124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123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124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abSelected="1" workbookViewId="0">
      <selection activeCell="D20" sqref="D2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157</v>
      </c>
      <c r="C14" s="3" t="s">
        <v>122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67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1"/>
  <sheetViews>
    <sheetView workbookViewId="0">
      <selection activeCell="J14" sqref="J14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backnumber_id INTEGER ,</v>
      </c>
    </row>
    <row r="13" spans="1:12" x14ac:dyDescent="0.2">
      <c r="A13" s="3">
        <v>4</v>
      </c>
      <c r="B13" s="3" t="s">
        <v>33</v>
      </c>
      <c r="C13" s="3" t="s">
        <v>41</v>
      </c>
      <c r="D13" s="3" t="s">
        <v>45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34</v>
      </c>
      <c r="C14" s="3" t="s">
        <v>43</v>
      </c>
      <c r="D14" s="3" t="s">
        <v>46</v>
      </c>
      <c r="E14" s="3"/>
      <c r="F14" s="3"/>
      <c r="G14" s="3"/>
      <c r="H14" s="3"/>
      <c r="I14" s="3">
        <v>1</v>
      </c>
      <c r="J14" s="3" t="s">
        <v>79</v>
      </c>
      <c r="L14" t="str">
        <f>C14&amp;" "&amp;D14&amp;" "&amp;IF(E14&lt;&gt;"","("&amp;E14&amp;")","")&amp;IF(C15&lt;&gt;"",",","")</f>
        <v>delete_flg INTEGER ,</v>
      </c>
    </row>
    <row r="15" spans="1:12" x14ac:dyDescent="0.2">
      <c r="A15" s="3">
        <v>6</v>
      </c>
      <c r="B15" s="3" t="s">
        <v>63</v>
      </c>
      <c r="C15" s="3" t="s">
        <v>123</v>
      </c>
      <c r="D15" s="3" t="s">
        <v>55</v>
      </c>
      <c r="E15" s="3"/>
      <c r="F15" s="3"/>
      <c r="G15" s="3"/>
      <c r="H15" s="3"/>
      <c r="I15" s="3" t="s">
        <v>67</v>
      </c>
      <c r="J15" s="3" t="s">
        <v>68</v>
      </c>
      <c r="L15" t="str">
        <f>C15&amp;" "&amp;D15&amp;" "&amp;IF(E15&lt;&gt;"","("&amp;E15&amp;")","")&amp;IF(C16&lt;&gt;"",",","")</f>
        <v>created_at VARCHAR ,</v>
      </c>
    </row>
    <row r="16" spans="1:12" x14ac:dyDescent="0.2">
      <c r="A16" s="3">
        <v>7</v>
      </c>
      <c r="B16" s="3" t="s">
        <v>64</v>
      </c>
      <c r="C16" s="3" t="s">
        <v>124</v>
      </c>
      <c r="D16" s="3" t="s">
        <v>55</v>
      </c>
      <c r="E16" s="3"/>
      <c r="F16" s="3"/>
      <c r="G16" s="3"/>
      <c r="H16" s="3"/>
      <c r="I16" s="3" t="s">
        <v>67</v>
      </c>
      <c r="J16" s="3" t="s">
        <v>69</v>
      </c>
      <c r="L16" t="str">
        <f t="shared" ref="L16:L30" si="0">C16&amp;" "&amp;D16&amp;" "&amp;IF(E16&lt;&gt;"","("&amp;E16&amp;")","")&amp;IF(C17&lt;&gt;"",",","")</f>
        <v xml:space="preserve">updated_at VARCHAR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workbookViewId="0">
      <selection activeCell="D17" sqref="D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150</v>
      </c>
      <c r="C12" s="3" t="s">
        <v>97</v>
      </c>
      <c r="D12" s="3" t="s">
        <v>45</v>
      </c>
      <c r="E12" s="3"/>
      <c r="F12" s="3"/>
      <c r="G12" s="3"/>
      <c r="H12" s="3" t="s">
        <v>59</v>
      </c>
      <c r="I12" s="3"/>
      <c r="J12" s="3"/>
    </row>
    <row r="13" spans="1:12" x14ac:dyDescent="0.2">
      <c r="A13" s="3">
        <v>4</v>
      </c>
      <c r="B13" s="3" t="s">
        <v>135</v>
      </c>
      <c r="C13" s="3" t="s">
        <v>140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 VARCHAR (100),</v>
      </c>
    </row>
    <row r="14" spans="1:12" x14ac:dyDescent="0.2">
      <c r="A14" s="3">
        <v>5</v>
      </c>
      <c r="B14" s="3" t="s">
        <v>136</v>
      </c>
      <c r="C14" s="3" t="s">
        <v>141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 VARCHAR (100),</v>
      </c>
    </row>
    <row r="15" spans="1:12" x14ac:dyDescent="0.2">
      <c r="A15" s="3">
        <v>6</v>
      </c>
      <c r="B15" s="3" t="s">
        <v>137</v>
      </c>
      <c r="C15" s="3" t="s">
        <v>142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review_item3 VARCHAR (100),</v>
      </c>
    </row>
    <row r="16" spans="1:12" x14ac:dyDescent="0.2">
      <c r="A16" s="3">
        <v>7</v>
      </c>
      <c r="B16" s="3" t="s">
        <v>138</v>
      </c>
      <c r="C16" s="3" t="s">
        <v>143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review_item4 VARCHAR (100),</v>
      </c>
    </row>
    <row r="17" spans="1:12" x14ac:dyDescent="0.2">
      <c r="A17" s="3">
        <v>8</v>
      </c>
      <c r="B17" s="3" t="s">
        <v>139</v>
      </c>
      <c r="C17" s="3" t="s">
        <v>144</v>
      </c>
      <c r="D17" s="3" t="s">
        <v>45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review_item5 VARCHAR (100),</v>
      </c>
    </row>
    <row r="18" spans="1:12" x14ac:dyDescent="0.2">
      <c r="A18" s="3">
        <v>9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67</v>
      </c>
      <c r="J18" s="3" t="s">
        <v>68</v>
      </c>
      <c r="L18" t="str">
        <f t="shared" si="0"/>
        <v>created_at VARCHAR ,</v>
      </c>
    </row>
    <row r="19" spans="1:12" x14ac:dyDescent="0.2">
      <c r="A19" s="3">
        <v>10</v>
      </c>
      <c r="B19" s="3" t="s">
        <v>91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B19" sqref="B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81</v>
      </c>
      <c r="C10" s="3" t="s">
        <v>130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46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92</v>
      </c>
      <c r="C13" s="3" t="s">
        <v>145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93</v>
      </c>
      <c r="C14" s="3" t="s">
        <v>146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94</v>
      </c>
      <c r="C15" s="3" t="s">
        <v>147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95</v>
      </c>
      <c r="C16" s="3" t="s">
        <v>148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96</v>
      </c>
      <c r="C17" s="3" t="s">
        <v>149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152</v>
      </c>
      <c r="C18" s="3" t="s">
        <v>151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123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124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118</v>
      </c>
      <c r="C10" s="3" t="s">
        <v>119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120</v>
      </c>
      <c r="C12" s="3" t="s">
        <v>121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63</v>
      </c>
      <c r="C14" s="3" t="s">
        <v>123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64</v>
      </c>
      <c r="C15" s="3" t="s">
        <v>124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2024-06-14T08:52:48Z</dcterms:modified>
</cp:coreProperties>
</file>