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3824971B-434E-452C-908B-65A95934CC64}" xr6:coauthVersionLast="47" xr6:coauthVersionMax="47" xr10:uidLastSave="{00000000-0000-0000-0000-000000000000}"/>
  <bookViews>
    <workbookView xWindow="-108" yWindow="-108" windowWidth="23256" windowHeight="12456" firstSheet="1" activeTab="8" xr2:uid="{00000000-000D-0000-FFFF-FFFF00000000}"/>
  </bookViews>
  <sheets>
    <sheet name="テーブル一覧" sheetId="1" r:id="rId1"/>
    <sheet name="user" sheetId="2" r:id="rId2"/>
    <sheet name="category1" sheetId="5" r:id="rId3"/>
    <sheet name="category2" sheetId="4" r:id="rId4"/>
    <sheet name="review" sheetId="6" r:id="rId5"/>
    <sheet name="review_regist" sheetId="7" r:id="rId6"/>
    <sheet name="score" sheetId="8" r:id="rId7"/>
    <sheet name="follow" sheetId="9" r:id="rId8"/>
    <sheet name="list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8" l="1"/>
  <c r="L12" i="7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2" i="8"/>
  <c r="L13" i="8"/>
  <c r="L11" i="8"/>
  <c r="L9" i="8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1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9" i="2"/>
</calcChain>
</file>

<file path=xl/sharedStrings.xml><?xml version="1.0" encoding="utf-8"?>
<sst xmlns="http://schemas.openxmlformats.org/spreadsheetml/2006/main" count="386" uniqueCount="109">
  <si>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</si>
  <si>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</si>
  <si>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</si>
  <si>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</si>
  <si>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</si>
  <si>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</si>
  <si>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</si>
  <si>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</si>
  <si>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</si>
  <si>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</si>
  <si>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</si>
  <si>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</si>
  <si>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</si>
  <si>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</si>
  <si>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</si>
  <si>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</si>
  <si>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</si>
  <si>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</si>
  <si>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</si>
  <si>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</si>
  <si>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</si>
  <si>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あ</t>
    <phoneticPr fontId="1"/>
  </si>
  <si>
    <t>田中　敦</t>
    <rPh sb="0" eb="2">
      <t>タナカ</t>
    </rPh>
    <rPh sb="3" eb="4">
      <t>アツシ</t>
    </rPh>
    <phoneticPr fontId="1"/>
  </si>
  <si>
    <t>メールアドレス</t>
    <phoneticPr fontId="1"/>
  </si>
  <si>
    <t>ユーザーネーム</t>
    <phoneticPr fontId="1"/>
  </si>
  <si>
    <t>アイコン画像</t>
    <rPh sb="4" eb="6">
      <t>ガゾウ</t>
    </rPh>
    <phoneticPr fontId="3"/>
  </si>
  <si>
    <t>アイコン画像</t>
    <rPh sb="4" eb="6">
      <t>ガゾウ</t>
    </rPh>
    <phoneticPr fontId="1"/>
  </si>
  <si>
    <t>公開・非公開フラグ</t>
    <rPh sb="0" eb="2">
      <t>コウカイ</t>
    </rPh>
    <rPh sb="3" eb="6">
      <t>ヒコウカイ</t>
    </rPh>
    <phoneticPr fontId="3"/>
  </si>
  <si>
    <t>公開・非公開フラグ</t>
    <rPh sb="0" eb="2">
      <t>コウカイ</t>
    </rPh>
    <rPh sb="3" eb="6">
      <t>ヒコウカイ</t>
    </rPh>
    <phoneticPr fontId="1"/>
  </si>
  <si>
    <t>大カテゴリーID</t>
    <rPh sb="0" eb="1">
      <t>ダイ</t>
    </rPh>
    <phoneticPr fontId="1"/>
  </si>
  <si>
    <t>大カテゴリー名</t>
    <rPh sb="0" eb="1">
      <t>ダイ</t>
    </rPh>
    <rPh sb="6" eb="7">
      <t>メイ</t>
    </rPh>
    <phoneticPr fontId="1"/>
  </si>
  <si>
    <t>小カテゴリーID</t>
    <rPh sb="0" eb="1">
      <t>ショウ</t>
    </rPh>
    <phoneticPr fontId="1"/>
  </si>
  <si>
    <t>小カテゴリー名</t>
    <rPh sb="0" eb="1">
      <t>ショウ</t>
    </rPh>
    <rPh sb="6" eb="7">
      <t>メイ</t>
    </rPh>
    <phoneticPr fontId="1"/>
  </si>
  <si>
    <t>レビューID</t>
    <phoneticPr fontId="1"/>
  </si>
  <si>
    <t>レビュー名</t>
    <rPh sb="4" eb="5">
      <t>メイ</t>
    </rPh>
    <phoneticPr fontId="1"/>
  </si>
  <si>
    <t>レビュー価格</t>
    <rPh sb="4" eb="6">
      <t>カカク</t>
    </rPh>
    <phoneticPr fontId="1"/>
  </si>
  <si>
    <t>レビュー画像</t>
    <rPh sb="4" eb="6">
      <t>ガゾウ</t>
    </rPh>
    <phoneticPr fontId="1"/>
  </si>
  <si>
    <t>コメント</t>
    <phoneticPr fontId="1"/>
  </si>
  <si>
    <t>削除フラグ</t>
    <rPh sb="0" eb="2">
      <t>サクジョ</t>
    </rPh>
    <phoneticPr fontId="1"/>
  </si>
  <si>
    <t>リストID</t>
    <phoneticPr fontId="1"/>
  </si>
  <si>
    <t>リスト名</t>
    <rPh sb="3" eb="4">
      <t>メイ</t>
    </rPh>
    <phoneticPr fontId="1"/>
  </si>
  <si>
    <t>user_email</t>
    <phoneticPr fontId="1"/>
  </si>
  <si>
    <t>user_name</t>
    <phoneticPr fontId="1"/>
  </si>
  <si>
    <t>user_img</t>
    <phoneticPr fontId="1"/>
  </si>
  <si>
    <t>category1_id</t>
    <phoneticPr fontId="1"/>
  </si>
  <si>
    <t>category2_id</t>
    <phoneticPr fontId="1"/>
  </si>
  <si>
    <t>category2_name</t>
    <phoneticPr fontId="1"/>
  </si>
  <si>
    <t>review_id</t>
    <phoneticPr fontId="1"/>
  </si>
  <si>
    <t>review_name</t>
    <phoneticPr fontId="1"/>
  </si>
  <si>
    <t>review_price</t>
    <phoneticPr fontId="1"/>
  </si>
  <si>
    <t>review_img</t>
    <phoneticPr fontId="1"/>
  </si>
  <si>
    <t>comment</t>
    <phoneticPr fontId="1"/>
  </si>
  <si>
    <t>privacy_flg</t>
    <phoneticPr fontId="1"/>
  </si>
  <si>
    <t>delete_flg</t>
    <phoneticPr fontId="1"/>
  </si>
  <si>
    <t>category1_name</t>
    <phoneticPr fontId="1"/>
  </si>
  <si>
    <t>list_id</t>
    <phoneticPr fontId="1"/>
  </si>
  <si>
    <t>list_name</t>
    <phoneticPr fontId="1"/>
  </si>
  <si>
    <t>VARCHAR</t>
    <phoneticPr fontId="1"/>
  </si>
  <si>
    <t>INTEGER</t>
    <phoneticPr fontId="1"/>
  </si>
  <si>
    <t>user</t>
    <phoneticPr fontId="1"/>
  </si>
  <si>
    <t>category1</t>
    <phoneticPr fontId="1"/>
  </si>
  <si>
    <t>category2</t>
    <phoneticPr fontId="1"/>
  </si>
  <si>
    <t>review</t>
    <phoneticPr fontId="1"/>
  </si>
  <si>
    <t>score</t>
    <phoneticPr fontId="1"/>
  </si>
  <si>
    <t>follow</t>
    <phoneticPr fontId="1"/>
  </si>
  <si>
    <t>list</t>
    <phoneticPr fontId="1"/>
  </si>
  <si>
    <t>category1_id</t>
  </si>
  <si>
    <t>user_email</t>
  </si>
  <si>
    <t>user_password</t>
  </si>
  <si>
    <t>user_name</t>
  </si>
  <si>
    <t>user_img</t>
  </si>
  <si>
    <t>privcy_flg</t>
  </si>
  <si>
    <t>メールアドレス</t>
  </si>
  <si>
    <t>パスワード</t>
  </si>
  <si>
    <t>ユーザーネーム</t>
  </si>
  <si>
    <t>VARCHAR</t>
  </si>
  <si>
    <t>INTEGER</t>
  </si>
  <si>
    <t>ユーザー</t>
    <phoneticPr fontId="1"/>
  </si>
  <si>
    <t>A review</t>
    <phoneticPr fontId="1"/>
  </si>
  <si>
    <t>○</t>
    <phoneticPr fontId="1"/>
  </si>
  <si>
    <t>小カテゴリー</t>
    <rPh sb="0" eb="1">
      <t>ショウ</t>
    </rPh>
    <phoneticPr fontId="1"/>
  </si>
  <si>
    <t>大カテゴリー</t>
    <rPh sb="0" eb="1">
      <t>ダイ</t>
    </rPh>
    <phoneticPr fontId="1"/>
  </si>
  <si>
    <t>レビュー</t>
    <phoneticPr fontId="1"/>
  </si>
  <si>
    <t>作成日時</t>
    <rPh sb="0" eb="2">
      <t>サクセイ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</si>
  <si>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</si>
  <si>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created_at</t>
    <phoneticPr fontId="1"/>
  </si>
  <si>
    <t>updated_at</t>
    <phoneticPr fontId="1"/>
  </si>
  <si>
    <t>CURRENT_TIMESTAMP</t>
  </si>
  <si>
    <t>データINSERT時の日時。</t>
    <rPh sb="9" eb="10">
      <t>ジ</t>
    </rPh>
    <rPh sb="11" eb="13">
      <t>ニチジ</t>
    </rPh>
    <phoneticPr fontId="1"/>
  </si>
  <si>
    <t>データUPDATE時の日時。</t>
    <rPh sb="9" eb="10">
      <t>ジ</t>
    </rPh>
    <rPh sb="11" eb="13">
      <t>ニチジ</t>
    </rPh>
    <phoneticPr fontId="1"/>
  </si>
  <si>
    <t>スコア</t>
    <phoneticPr fontId="1"/>
  </si>
  <si>
    <t>フォロー</t>
    <phoneticPr fontId="1"/>
  </si>
  <si>
    <t>follow_id</t>
    <phoneticPr fontId="1"/>
  </si>
  <si>
    <t>フォローID</t>
    <phoneticPr fontId="1"/>
  </si>
  <si>
    <t>リスト</t>
    <phoneticPr fontId="1"/>
  </si>
  <si>
    <t>user_id</t>
    <phoneticPr fontId="1"/>
  </si>
  <si>
    <t>テーブル</t>
    <phoneticPr fontId="1"/>
  </si>
  <si>
    <t>review_regist</t>
    <phoneticPr fontId="1"/>
  </si>
  <si>
    <t>レビュー登録</t>
    <rPh sb="4" eb="6">
      <t>トウロク</t>
    </rPh>
    <phoneticPr fontId="1"/>
  </si>
  <si>
    <t>後で画像を入れる</t>
    <rPh sb="0" eb="1">
      <t>アト</t>
    </rPh>
    <rPh sb="2" eb="4">
      <t>ガゾウ</t>
    </rPh>
    <rPh sb="5" eb="6">
      <t>イ</t>
    </rPh>
    <phoneticPr fontId="1"/>
  </si>
  <si>
    <t>0が非公開、1が公開</t>
    <rPh sb="2" eb="5">
      <t>ヒコウカイ</t>
    </rPh>
    <rPh sb="8" eb="10">
      <t>コウカイ</t>
    </rPh>
    <phoneticPr fontId="1"/>
  </si>
  <si>
    <t>0が削除、1が削除ではない</t>
    <rPh sb="2" eb="4">
      <t>サクジョ</t>
    </rPh>
    <rPh sb="7" eb="9">
      <t>サクジョ</t>
    </rPh>
    <phoneticPr fontId="1"/>
  </si>
  <si>
    <t>後で画像入れる</t>
    <rPh sb="0" eb="1">
      <t>アト</t>
    </rPh>
    <rPh sb="2" eb="4">
      <t>ガゾウ</t>
    </rPh>
    <rPh sb="4" eb="5">
      <t>イ</t>
    </rPh>
    <phoneticPr fontId="1"/>
  </si>
  <si>
    <t>アドレス</t>
    <phoneticPr fontId="1"/>
  </si>
  <si>
    <t>ユーザーID</t>
    <phoneticPr fontId="1"/>
  </si>
  <si>
    <t>レビュー登録ID</t>
    <rPh sb="4" eb="6">
      <t>トウロク</t>
    </rPh>
    <phoneticPr fontId="1"/>
  </si>
  <si>
    <t>review_regist_id</t>
    <phoneticPr fontId="1"/>
  </si>
  <si>
    <t>スコアID</t>
    <phoneticPr fontId="1"/>
  </si>
  <si>
    <t>score_id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</si>
</sst>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D17" sqref="D17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6" x14ac:dyDescent="0.2">
      <c r="B3" s="1" t="s">
        <v>2</v>
      </c>
      <c r="C3" s="2" t="s">
        <v>78</v>
      </c>
      <c r="D3" s="1" t="s">
        <v>3</v>
      </c>
      <c r="E3" s="5">
        <v>45454</v>
      </c>
    </row>
    <row r="4" spans="1:6" x14ac:dyDescent="0.2">
      <c r="D4" s="1" t="s">
        <v>4</v>
      </c>
      <c r="E4" s="3"/>
    </row>
    <row r="5" spans="1:6" x14ac:dyDescent="0.2">
      <c r="D5" s="1" t="s">
        <v>5</v>
      </c>
      <c r="E5" s="3"/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77</v>
      </c>
      <c r="D8" s="3" t="s">
        <v>59</v>
      </c>
      <c r="E8" s="3" t="s">
        <v>96</v>
      </c>
      <c r="F8" s="3"/>
    </row>
    <row r="9" spans="1:6" x14ac:dyDescent="0.2">
      <c r="B9" s="3">
        <v>2</v>
      </c>
      <c r="C9" s="3" t="s">
        <v>81</v>
      </c>
      <c r="D9" s="3" t="s">
        <v>60</v>
      </c>
      <c r="E9" s="3" t="s">
        <v>96</v>
      </c>
      <c r="F9" s="3"/>
    </row>
    <row r="10" spans="1:6" x14ac:dyDescent="0.2">
      <c r="B10" s="3">
        <v>3</v>
      </c>
      <c r="C10" s="3" t="s">
        <v>80</v>
      </c>
      <c r="D10" s="3" t="s">
        <v>61</v>
      </c>
      <c r="E10" s="3" t="s">
        <v>96</v>
      </c>
      <c r="F10" s="3"/>
    </row>
    <row r="11" spans="1:6" x14ac:dyDescent="0.2">
      <c r="B11" s="3">
        <v>4</v>
      </c>
      <c r="C11" s="3" t="s">
        <v>82</v>
      </c>
      <c r="D11" s="3" t="s">
        <v>62</v>
      </c>
      <c r="E11" s="3" t="s">
        <v>96</v>
      </c>
      <c r="F11" s="3"/>
    </row>
    <row r="12" spans="1:6" x14ac:dyDescent="0.2">
      <c r="B12" s="3">
        <v>5</v>
      </c>
      <c r="C12" s="3" t="s">
        <v>98</v>
      </c>
      <c r="D12" s="3" t="s">
        <v>97</v>
      </c>
      <c r="E12" s="3" t="s">
        <v>96</v>
      </c>
      <c r="F12" s="3"/>
    </row>
    <row r="13" spans="1:6" x14ac:dyDescent="0.2">
      <c r="B13" s="3">
        <v>6</v>
      </c>
      <c r="C13" s="3" t="s">
        <v>90</v>
      </c>
      <c r="D13" s="3" t="s">
        <v>63</v>
      </c>
      <c r="E13" s="3" t="s">
        <v>96</v>
      </c>
      <c r="F13" s="3"/>
    </row>
    <row r="14" spans="1:6" x14ac:dyDescent="0.2">
      <c r="B14" s="3">
        <v>7</v>
      </c>
      <c r="C14" s="3" t="s">
        <v>91</v>
      </c>
      <c r="D14" s="3" t="s">
        <v>64</v>
      </c>
      <c r="E14" s="3" t="s">
        <v>96</v>
      </c>
      <c r="F14" s="3"/>
    </row>
    <row r="15" spans="1:6" x14ac:dyDescent="0.2">
      <c r="B15" s="3">
        <v>8</v>
      </c>
      <c r="C15" s="3" t="s">
        <v>94</v>
      </c>
      <c r="D15" s="3" t="s">
        <v>65</v>
      </c>
      <c r="E15" s="3" t="s">
        <v>96</v>
      </c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topLeftCell="A3" workbookViewId="0">
      <selection activeCell="A10" sqref="A10:A30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16.1093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78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77</v>
      </c>
      <c r="D4" s="1" t="s">
        <v>4</v>
      </c>
      <c r="E4" s="3"/>
    </row>
    <row r="5" spans="1:12" x14ac:dyDescent="0.2">
      <c r="B5" s="1" t="s">
        <v>16</v>
      </c>
      <c r="C5" s="3" t="s">
        <v>59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 (</v>
      </c>
    </row>
    <row r="10" spans="1:12" x14ac:dyDescent="0.2">
      <c r="A10" s="3">
        <v>1</v>
      </c>
      <c r="B10" s="3" t="s">
        <v>104</v>
      </c>
      <c r="C10" s="3" t="s">
        <v>95</v>
      </c>
      <c r="D10" s="3" t="s">
        <v>58</v>
      </c>
      <c r="E10" s="3"/>
      <c r="F10" s="3"/>
      <c r="G10" s="6" t="s">
        <v>79</v>
      </c>
      <c r="H10" s="3"/>
      <c r="I10" s="3"/>
      <c r="J10" s="3"/>
    </row>
    <row r="11" spans="1:12" x14ac:dyDescent="0.2">
      <c r="A11" s="3">
        <v>2</v>
      </c>
      <c r="B11" s="3" t="s">
        <v>72</v>
      </c>
      <c r="C11" s="3" t="s">
        <v>67</v>
      </c>
      <c r="D11" s="3" t="s">
        <v>75</v>
      </c>
      <c r="E11" s="3"/>
      <c r="F11" s="3" t="s">
        <v>79</v>
      </c>
      <c r="G11" s="3"/>
      <c r="H11" s="3"/>
      <c r="I11" s="3"/>
      <c r="J11" s="3"/>
      <c r="L11" t="str">
        <f>C11&amp;" "&amp;D11&amp;" "&amp;IF(E11&lt;&gt;"","("&amp;E11&amp;")","")&amp;IF(C12&lt;&gt;"",",","")</f>
        <v>user_email VARCHAR ,</v>
      </c>
    </row>
    <row r="12" spans="1:12" x14ac:dyDescent="0.2">
      <c r="A12" s="3">
        <v>3</v>
      </c>
      <c r="B12" s="3" t="s">
        <v>73</v>
      </c>
      <c r="C12" s="3" t="s">
        <v>68</v>
      </c>
      <c r="D12" s="3" t="s">
        <v>76</v>
      </c>
      <c r="E12" s="3"/>
      <c r="F12" s="3"/>
      <c r="G12" s="3"/>
      <c r="H12" s="3" t="s">
        <v>79</v>
      </c>
      <c r="I12" s="3"/>
      <c r="J12" s="3"/>
      <c r="L12" t="str">
        <f>C12&amp;" "&amp;D12&amp;" "&amp;IF(E12&lt;&gt;"","("&amp;E12&amp;")","")&amp;IF(C13&lt;&gt;"",",","")</f>
        <v>user_password INTEGER ,</v>
      </c>
    </row>
    <row r="13" spans="1:12" x14ac:dyDescent="0.2">
      <c r="A13" s="3">
        <v>4</v>
      </c>
      <c r="B13" s="3" t="s">
        <v>74</v>
      </c>
      <c r="C13" s="3" t="s">
        <v>69</v>
      </c>
      <c r="D13" s="3" t="s">
        <v>75</v>
      </c>
      <c r="E13" s="3"/>
      <c r="F13" s="3"/>
      <c r="G13" s="3"/>
      <c r="H13" s="3" t="s">
        <v>79</v>
      </c>
      <c r="I13" s="3"/>
      <c r="J13" s="3"/>
      <c r="L13" t="str">
        <f>C13&amp;" "&amp;D13&amp;" "&amp;IF(E13&lt;&gt;"","("&amp;E13&amp;")","")&amp;IF(C14&lt;&gt;"",",","")</f>
        <v>user_name VARCHAR ,</v>
      </c>
    </row>
    <row r="14" spans="1:12" x14ac:dyDescent="0.2">
      <c r="A14" s="3">
        <v>5</v>
      </c>
      <c r="B14" s="3" t="s">
        <v>25</v>
      </c>
      <c r="C14" s="3" t="s">
        <v>70</v>
      </c>
      <c r="D14" s="3" t="s">
        <v>75</v>
      </c>
      <c r="E14" s="3"/>
      <c r="F14" s="3"/>
      <c r="G14" s="3"/>
      <c r="H14" s="3"/>
      <c r="I14" s="3" t="s">
        <v>99</v>
      </c>
      <c r="J14" s="3"/>
      <c r="L14" t="str">
        <f>C14&amp;" "&amp;D14&amp;" "&amp;IF(E14&lt;&gt;"","("&amp;E14&amp;")","")&amp;IF(C15&lt;&gt;"",",","")</f>
        <v>user_img VARCHAR ,</v>
      </c>
    </row>
    <row r="15" spans="1:12" x14ac:dyDescent="0.2">
      <c r="A15" s="3">
        <v>6</v>
      </c>
      <c r="B15" s="3" t="s">
        <v>27</v>
      </c>
      <c r="C15" s="3" t="s">
        <v>71</v>
      </c>
      <c r="D15" s="3" t="s">
        <v>76</v>
      </c>
      <c r="E15" s="3"/>
      <c r="F15" s="3"/>
      <c r="G15" s="3"/>
      <c r="H15" s="3"/>
      <c r="I15" s="3">
        <v>1</v>
      </c>
      <c r="J15" s="6" t="s">
        <v>100</v>
      </c>
      <c r="L15" t="str">
        <f>C15&amp;" "&amp;D15&amp;" "&amp;IF(E15&lt;&gt;"","("&amp;E15&amp;")","")&amp;IF(C16&lt;&gt;"",",","")</f>
        <v xml:space="preserve">privcy_flg INTEGER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L31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239E6-3731-4EAD-8D36-DBF41465DF41}">
  <dimension ref="A1:L30"/>
  <sheetViews>
    <sheetView workbookViewId="0">
      <selection activeCell="G10" sqref="G10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13.664062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78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81</v>
      </c>
      <c r="D4" s="1" t="s">
        <v>4</v>
      </c>
      <c r="E4" s="3"/>
    </row>
    <row r="5" spans="1:12" x14ac:dyDescent="0.2">
      <c r="B5" s="1" t="s">
        <v>16</v>
      </c>
      <c r="C5" s="3" t="s">
        <v>60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category1 (</v>
      </c>
    </row>
    <row r="10" spans="1:12" x14ac:dyDescent="0.2">
      <c r="A10" s="3">
        <v>1</v>
      </c>
      <c r="B10" s="3" t="s">
        <v>29</v>
      </c>
      <c r="C10" s="3" t="s">
        <v>44</v>
      </c>
      <c r="D10" s="3" t="s">
        <v>58</v>
      </c>
      <c r="E10" s="3"/>
      <c r="F10" s="3" t="s">
        <v>79</v>
      </c>
      <c r="G10" s="3" t="s">
        <v>79</v>
      </c>
      <c r="H10" s="3"/>
      <c r="I10" s="3"/>
      <c r="J10" s="3"/>
      <c r="L10" t="str">
        <f>C10&amp;" "&amp;D10&amp;" "&amp;IF(E10&lt;&gt;"","("&amp;E10&amp;")","")&amp;IF(C11&lt;&gt;"",",","")</f>
        <v>category1_id INTEGER ,</v>
      </c>
    </row>
    <row r="11" spans="1:12" x14ac:dyDescent="0.2">
      <c r="A11" s="3">
        <v>2</v>
      </c>
      <c r="B11" s="3" t="s">
        <v>30</v>
      </c>
      <c r="C11" s="3" t="s">
        <v>54</v>
      </c>
      <c r="D11" s="3" t="s">
        <v>57</v>
      </c>
      <c r="E11" s="3"/>
      <c r="F11" s="3"/>
      <c r="G11" s="3"/>
      <c r="H11" s="3" t="s">
        <v>79</v>
      </c>
      <c r="I11" s="3"/>
      <c r="J11" s="3"/>
      <c r="L11" t="str">
        <f>C11&amp;" "&amp;D11&amp;" "&amp;IF(E11&lt;&gt;"","("&amp;E11&amp;")","")&amp;IF(C12&lt;&gt;"",",","")</f>
        <v xml:space="preserve">category1_name VARCHAR 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F9C2C-B88D-4FCA-9ADF-34D6A5CA0077}">
  <dimension ref="A1:L30"/>
  <sheetViews>
    <sheetView workbookViewId="0">
      <selection activeCell="F19" sqref="F19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13.664062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78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80</v>
      </c>
      <c r="D4" s="1" t="s">
        <v>4</v>
      </c>
      <c r="E4" s="3"/>
    </row>
    <row r="5" spans="1:12" x14ac:dyDescent="0.2">
      <c r="B5" s="1" t="s">
        <v>16</v>
      </c>
      <c r="C5" s="3" t="s">
        <v>61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category2 (</v>
      </c>
    </row>
    <row r="10" spans="1:12" x14ac:dyDescent="0.2">
      <c r="A10" s="3">
        <v>1</v>
      </c>
      <c r="B10" s="3" t="s">
        <v>31</v>
      </c>
      <c r="C10" s="3" t="s">
        <v>45</v>
      </c>
      <c r="D10" s="3" t="s">
        <v>58</v>
      </c>
      <c r="E10" s="3"/>
      <c r="F10" s="3" t="s">
        <v>79</v>
      </c>
      <c r="G10" s="3" t="s">
        <v>79</v>
      </c>
      <c r="H10" s="3"/>
      <c r="I10" s="3"/>
      <c r="J10" s="3"/>
      <c r="L10" t="str">
        <f>C10&amp;" "&amp;D10&amp;" "&amp;IF(E10&lt;&gt;"","("&amp;E10&amp;")","")&amp;IF(C11&lt;&gt;"",",","")</f>
        <v>category2_id INTEGER ,</v>
      </c>
    </row>
    <row r="11" spans="1:12" x14ac:dyDescent="0.2">
      <c r="A11" s="3">
        <v>2</v>
      </c>
      <c r="B11" s="3" t="s">
        <v>29</v>
      </c>
      <c r="C11" s="3" t="s">
        <v>44</v>
      </c>
      <c r="D11" s="3" t="s">
        <v>58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category1_id INTEGER ,</v>
      </c>
    </row>
    <row r="12" spans="1:12" x14ac:dyDescent="0.2">
      <c r="A12" s="3">
        <v>3</v>
      </c>
      <c r="B12" s="3" t="s">
        <v>32</v>
      </c>
      <c r="C12" s="3" t="s">
        <v>46</v>
      </c>
      <c r="D12" s="3" t="s">
        <v>57</v>
      </c>
      <c r="E12" s="3"/>
      <c r="F12" s="3"/>
      <c r="G12" s="3"/>
      <c r="H12" s="3" t="s">
        <v>79</v>
      </c>
      <c r="I12" s="3"/>
      <c r="J12" s="3"/>
      <c r="L12" t="str">
        <f>C12&amp;" "&amp;D12&amp;" "&amp;IF(E12&lt;&gt;"","("&amp;E12&amp;")","")&amp;IF(C13&lt;&gt;"",",","")</f>
        <v xml:space="preserve">category2_name VARCHAR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F0786-ED48-4704-8504-D1D60F4D850A}">
  <dimension ref="A1:L30"/>
  <sheetViews>
    <sheetView workbookViewId="0">
      <selection activeCell="H14" sqref="H14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78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82</v>
      </c>
      <c r="D4" s="1" t="s">
        <v>4</v>
      </c>
      <c r="E4" s="3"/>
    </row>
    <row r="5" spans="1:12" x14ac:dyDescent="0.2">
      <c r="B5" s="1" t="s">
        <v>16</v>
      </c>
      <c r="C5" s="3" t="s">
        <v>62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 (</v>
      </c>
    </row>
    <row r="10" spans="1:12" x14ac:dyDescent="0.2">
      <c r="A10" s="3">
        <v>1</v>
      </c>
      <c r="B10" s="3" t="s">
        <v>33</v>
      </c>
      <c r="C10" s="3" t="s">
        <v>47</v>
      </c>
      <c r="D10" s="3" t="s">
        <v>58</v>
      </c>
      <c r="E10" s="3"/>
      <c r="F10" s="3" t="s">
        <v>79</v>
      </c>
      <c r="G10" s="3" t="s">
        <v>79</v>
      </c>
      <c r="H10" s="3"/>
      <c r="I10" s="3"/>
      <c r="J10" s="3"/>
      <c r="L10" t="str">
        <f>C10&amp;" "&amp;D10&amp;" "&amp;IF(E10&lt;&gt;"","("&amp;E10&amp;")","")&amp;IF(C11&lt;&gt;"",",","")</f>
        <v>review_id INTEGER ,</v>
      </c>
    </row>
    <row r="11" spans="1:12" x14ac:dyDescent="0.2">
      <c r="A11" s="3">
        <v>2</v>
      </c>
      <c r="B11" s="3" t="s">
        <v>29</v>
      </c>
      <c r="C11" s="3" t="s">
        <v>44</v>
      </c>
      <c r="D11" s="3" t="s">
        <v>58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category1_id INTEGER ,</v>
      </c>
    </row>
    <row r="12" spans="1:12" x14ac:dyDescent="0.2">
      <c r="A12" s="3">
        <v>3</v>
      </c>
      <c r="B12" s="3" t="s">
        <v>31</v>
      </c>
      <c r="C12" s="3" t="s">
        <v>45</v>
      </c>
      <c r="D12" s="3" t="s">
        <v>58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category2_id INTEGER ,</v>
      </c>
    </row>
    <row r="13" spans="1:12" x14ac:dyDescent="0.2">
      <c r="A13" s="3">
        <v>4</v>
      </c>
      <c r="B13" s="3" t="s">
        <v>34</v>
      </c>
      <c r="C13" s="3" t="s">
        <v>48</v>
      </c>
      <c r="D13" s="3" t="s">
        <v>57</v>
      </c>
      <c r="E13" s="3"/>
      <c r="F13" s="3"/>
      <c r="G13" s="3"/>
      <c r="H13" s="3" t="s">
        <v>79</v>
      </c>
      <c r="I13" s="3"/>
      <c r="J13" s="3"/>
      <c r="L13" t="str">
        <f>C13&amp;" "&amp;D13&amp;" "&amp;IF(E13&lt;&gt;"","("&amp;E13&amp;")","")&amp;IF(C14&lt;&gt;"",",","")</f>
        <v>review_name VARCHAR ,</v>
      </c>
    </row>
    <row r="14" spans="1:12" x14ac:dyDescent="0.2">
      <c r="A14" s="3">
        <v>5</v>
      </c>
      <c r="B14" s="3" t="s">
        <v>35</v>
      </c>
      <c r="C14" s="3" t="s">
        <v>49</v>
      </c>
      <c r="D14" s="3" t="s">
        <v>58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review_price INTEGER ,</v>
      </c>
    </row>
    <row r="15" spans="1:12" x14ac:dyDescent="0.2">
      <c r="A15" s="3">
        <v>6</v>
      </c>
      <c r="B15" s="3" t="s">
        <v>36</v>
      </c>
      <c r="C15" s="3" t="s">
        <v>50</v>
      </c>
      <c r="D15" s="3" t="s">
        <v>57</v>
      </c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review_img VARCHAR ,</v>
      </c>
    </row>
    <row r="16" spans="1:12" x14ac:dyDescent="0.2">
      <c r="A16" s="3">
        <v>7</v>
      </c>
      <c r="B16" s="3" t="s">
        <v>37</v>
      </c>
      <c r="C16" s="3" t="s">
        <v>51</v>
      </c>
      <c r="D16" s="3" t="s">
        <v>57</v>
      </c>
      <c r="E16" s="3"/>
      <c r="F16" s="3"/>
      <c r="G16" s="3"/>
      <c r="H16" s="3"/>
      <c r="I16" s="3"/>
      <c r="J16" s="3"/>
      <c r="L16" t="str">
        <f t="shared" si="0"/>
        <v>comment VARCHAR ,</v>
      </c>
    </row>
    <row r="17" spans="1:12" x14ac:dyDescent="0.2">
      <c r="A17" s="3">
        <v>8</v>
      </c>
      <c r="B17" s="3" t="s">
        <v>28</v>
      </c>
      <c r="C17" s="3" t="s">
        <v>52</v>
      </c>
      <c r="D17" s="3" t="s">
        <v>58</v>
      </c>
      <c r="E17" s="3"/>
      <c r="F17" s="3"/>
      <c r="G17" s="3"/>
      <c r="H17" s="3"/>
      <c r="I17" s="3">
        <v>1</v>
      </c>
      <c r="J17" s="3" t="s">
        <v>100</v>
      </c>
      <c r="L17" t="str">
        <f t="shared" si="0"/>
        <v>privacy_flg INTEGER ,</v>
      </c>
    </row>
    <row r="18" spans="1:12" x14ac:dyDescent="0.2">
      <c r="A18" s="3">
        <v>9</v>
      </c>
      <c r="B18" s="3" t="s">
        <v>38</v>
      </c>
      <c r="C18" s="3" t="s">
        <v>53</v>
      </c>
      <c r="D18" s="3" t="s">
        <v>58</v>
      </c>
      <c r="E18" s="3"/>
      <c r="F18" s="3"/>
      <c r="G18" s="3"/>
      <c r="H18" s="3"/>
      <c r="I18" s="3">
        <v>1</v>
      </c>
      <c r="J18" s="3" t="s">
        <v>101</v>
      </c>
      <c r="L18" t="str">
        <f t="shared" si="0"/>
        <v>delete_flg INTEGER ,</v>
      </c>
    </row>
    <row r="19" spans="1:12" x14ac:dyDescent="0.2">
      <c r="A19" s="3">
        <v>10</v>
      </c>
      <c r="B19" s="3" t="s">
        <v>83</v>
      </c>
      <c r="C19" s="3" t="s">
        <v>85</v>
      </c>
      <c r="D19" s="3" t="s">
        <v>57</v>
      </c>
      <c r="E19" s="3"/>
      <c r="F19" s="3"/>
      <c r="G19" s="3"/>
      <c r="H19" s="3"/>
      <c r="I19" s="3" t="s">
        <v>87</v>
      </c>
      <c r="J19" s="3" t="s">
        <v>88</v>
      </c>
      <c r="L19" t="str">
        <f t="shared" si="0"/>
        <v>created_at VARCHAR ,</v>
      </c>
    </row>
    <row r="20" spans="1:12" x14ac:dyDescent="0.2">
      <c r="A20" s="3">
        <v>11</v>
      </c>
      <c r="B20" s="3" t="s">
        <v>84</v>
      </c>
      <c r="C20" s="3" t="s">
        <v>86</v>
      </c>
      <c r="D20" s="3" t="s">
        <v>57</v>
      </c>
      <c r="E20" s="3"/>
      <c r="F20" s="3"/>
      <c r="G20" s="3"/>
      <c r="H20" s="3"/>
      <c r="I20" s="3" t="s">
        <v>87</v>
      </c>
      <c r="J20" s="3" t="s">
        <v>89</v>
      </c>
      <c r="L20" t="str">
        <f t="shared" si="0"/>
        <v xml:space="preserve">updated_at VARCHAR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6A7A0-DC27-4AF8-948F-ABD614A8246D}">
  <dimension ref="A1:L31"/>
  <sheetViews>
    <sheetView topLeftCell="A3" workbookViewId="0">
      <selection activeCell="B23" sqref="B23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78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98</v>
      </c>
      <c r="D4" s="1" t="s">
        <v>4</v>
      </c>
      <c r="E4" s="3"/>
    </row>
    <row r="5" spans="1:12" x14ac:dyDescent="0.2">
      <c r="B5" s="1" t="s">
        <v>16</v>
      </c>
      <c r="C5" s="3" t="s">
        <v>97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review_regist (</v>
      </c>
    </row>
    <row r="10" spans="1:12" x14ac:dyDescent="0.2">
      <c r="A10" s="3">
        <v>1</v>
      </c>
      <c r="B10" s="3" t="s">
        <v>105</v>
      </c>
      <c r="C10" s="3" t="s">
        <v>106</v>
      </c>
      <c r="D10" s="3" t="s">
        <v>58</v>
      </c>
      <c r="E10" s="3"/>
      <c r="F10" s="3"/>
      <c r="G10" s="3" t="s">
        <v>79</v>
      </c>
      <c r="H10" s="3"/>
      <c r="I10" s="3"/>
      <c r="J10" s="3"/>
    </row>
    <row r="11" spans="1:12" x14ac:dyDescent="0.2">
      <c r="A11" s="3">
        <v>2</v>
      </c>
      <c r="B11" s="3" t="s">
        <v>29</v>
      </c>
      <c r="C11" s="3" t="s">
        <v>66</v>
      </c>
      <c r="D11" s="3" t="s">
        <v>58</v>
      </c>
      <c r="E11" s="3"/>
      <c r="F11" s="3" t="s">
        <v>79</v>
      </c>
      <c r="G11" s="3"/>
      <c r="H11" s="3"/>
      <c r="I11" s="3"/>
      <c r="J11" s="3"/>
      <c r="L11" t="str">
        <f>C11&amp;" "&amp;D11&amp;" "&amp;IF(E11&lt;&gt;"","("&amp;E11&amp;")","")&amp;IF(C13&lt;&gt;"",",","")</f>
        <v>category1_id INTEGER ,</v>
      </c>
    </row>
    <row r="12" spans="1:12" x14ac:dyDescent="0.2">
      <c r="A12" s="3">
        <v>3</v>
      </c>
      <c r="B12" s="3" t="s">
        <v>30</v>
      </c>
      <c r="C12" s="3" t="s">
        <v>54</v>
      </c>
      <c r="D12" s="3" t="s">
        <v>57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"&amp;IF(E12&lt;&gt;"","("&amp;E12&amp;")","")&amp;IF(C14&lt;&gt;"",",","")</f>
        <v xml:space="preserve">category1_name VARCHAR </v>
      </c>
    </row>
    <row r="13" spans="1:12" x14ac:dyDescent="0.2">
      <c r="A13" s="3">
        <v>4</v>
      </c>
      <c r="B13" s="3" t="s">
        <v>33</v>
      </c>
      <c r="C13" s="3" t="s">
        <v>47</v>
      </c>
      <c r="D13" s="3" t="s">
        <v>58</v>
      </c>
      <c r="E13" s="3"/>
      <c r="F13" s="3" t="s">
        <v>79</v>
      </c>
      <c r="G13" s="3"/>
      <c r="H13" s="3"/>
      <c r="I13" s="3"/>
      <c r="J13" s="3"/>
      <c r="L13" t="str">
        <f>C13&amp;" "&amp;D13&amp;" "&amp;IF(E13&lt;&gt;"","("&amp;E13&amp;")","")&amp;IF(C12&lt;&gt;"",",","")</f>
        <v>review_id INTEGER ,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L31" t="s">
        <v>19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C4C6F-6D8F-4D76-BF64-62F0CB8070D0}">
  <dimension ref="A1:L31"/>
  <sheetViews>
    <sheetView topLeftCell="A4" workbookViewId="0">
      <selection activeCell="B21" sqref="B21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78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90</v>
      </c>
      <c r="D4" s="1" t="s">
        <v>4</v>
      </c>
      <c r="E4" s="3"/>
    </row>
    <row r="5" spans="1:12" x14ac:dyDescent="0.2">
      <c r="B5" s="1" t="s">
        <v>16</v>
      </c>
      <c r="C5" s="3" t="s">
        <v>63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score (</v>
      </c>
    </row>
    <row r="10" spans="1:12" x14ac:dyDescent="0.2">
      <c r="A10" s="3">
        <v>1</v>
      </c>
      <c r="B10" s="3" t="s">
        <v>107</v>
      </c>
      <c r="C10" s="3" t="s">
        <v>108</v>
      </c>
      <c r="D10" s="3" t="s">
        <v>58</v>
      </c>
      <c r="E10" s="3"/>
      <c r="F10" s="3"/>
      <c r="G10" s="3" t="s">
        <v>79</v>
      </c>
      <c r="H10" s="3"/>
      <c r="I10" s="3"/>
      <c r="J10" s="3"/>
    </row>
    <row r="11" spans="1:12" x14ac:dyDescent="0.2">
      <c r="A11" s="3">
        <v>2</v>
      </c>
      <c r="B11" s="3" t="s">
        <v>29</v>
      </c>
      <c r="C11" s="3" t="s">
        <v>66</v>
      </c>
      <c r="D11" s="3" t="s">
        <v>58</v>
      </c>
      <c r="E11" s="3"/>
      <c r="F11" s="3" t="s">
        <v>79</v>
      </c>
      <c r="G11" s="3"/>
      <c r="H11" s="3"/>
      <c r="I11" s="3"/>
      <c r="J11" s="3"/>
      <c r="L11" t="str">
        <f>C11&amp;" "&amp;D11&amp;" "&amp;IF(E11&lt;&gt;"","("&amp;E11&amp;")","")&amp;IF(C13&lt;&gt;"",",","")</f>
        <v>category1_id INTEGER ,</v>
      </c>
    </row>
    <row r="12" spans="1:12" x14ac:dyDescent="0.2">
      <c r="A12" s="3">
        <v>3</v>
      </c>
      <c r="B12" s="3" t="s">
        <v>30</v>
      </c>
      <c r="C12" s="3" t="s">
        <v>54</v>
      </c>
      <c r="D12" s="3" t="s">
        <v>57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"&amp;IF(E12&lt;&gt;"","("&amp;E12&amp;")","")&amp;IF(C14&lt;&gt;"",",","")</f>
        <v xml:space="preserve">category1_name VARCHAR </v>
      </c>
    </row>
    <row r="13" spans="1:12" x14ac:dyDescent="0.2">
      <c r="A13" s="3">
        <v>4</v>
      </c>
      <c r="B13" s="3" t="s">
        <v>33</v>
      </c>
      <c r="C13" s="3" t="s">
        <v>47</v>
      </c>
      <c r="D13" s="3" t="s">
        <v>58</v>
      </c>
      <c r="E13" s="3"/>
      <c r="F13" s="3" t="s">
        <v>79</v>
      </c>
      <c r="G13" s="3"/>
      <c r="H13" s="3"/>
      <c r="I13" s="3"/>
      <c r="J13" s="3"/>
      <c r="L13" t="str">
        <f>C13&amp;" "&amp;D13&amp;" "&amp;IF(E13&lt;&gt;"","("&amp;E13&amp;")","")&amp;IF(C12&lt;&gt;"",",","")</f>
        <v>review_id INTEGER ,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L31" t="s">
        <v>19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6EEF2-A1CB-42E3-AE52-5469369068D4}">
  <dimension ref="A1:L30"/>
  <sheetViews>
    <sheetView topLeftCell="A3" workbookViewId="0">
      <selection activeCell="J15" sqref="J15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78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91</v>
      </c>
      <c r="D4" s="1" t="s">
        <v>4</v>
      </c>
      <c r="E4" s="3"/>
    </row>
    <row r="5" spans="1:12" x14ac:dyDescent="0.2">
      <c r="B5" s="1" t="s">
        <v>16</v>
      </c>
      <c r="C5" s="3" t="s">
        <v>64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follow (</v>
      </c>
    </row>
    <row r="10" spans="1:12" x14ac:dyDescent="0.2">
      <c r="A10" s="3">
        <v>1</v>
      </c>
      <c r="B10" s="3" t="s">
        <v>93</v>
      </c>
      <c r="C10" s="3" t="s">
        <v>92</v>
      </c>
      <c r="D10" s="3" t="s">
        <v>58</v>
      </c>
      <c r="E10" s="3"/>
      <c r="F10" s="3"/>
      <c r="G10" s="3" t="s">
        <v>79</v>
      </c>
      <c r="H10" s="3"/>
      <c r="I10" s="3"/>
      <c r="J10" s="3"/>
      <c r="L10" t="str">
        <f>C10&amp;" "&amp;D10&amp;" "&amp;IF(E10&lt;&gt;"","("&amp;E10&amp;")","")&amp;IF(C11&lt;&gt;"",",","")</f>
        <v>follow_id INTEGER ,</v>
      </c>
    </row>
    <row r="11" spans="1:12" x14ac:dyDescent="0.2">
      <c r="A11" s="3">
        <v>2</v>
      </c>
      <c r="B11" s="3" t="s">
        <v>23</v>
      </c>
      <c r="C11" s="3" t="s">
        <v>41</v>
      </c>
      <c r="D11" s="3" t="s">
        <v>57</v>
      </c>
      <c r="E11" s="3"/>
      <c r="F11" s="3" t="s">
        <v>79</v>
      </c>
      <c r="G11" s="3"/>
      <c r="H11" s="3"/>
      <c r="I11" s="3"/>
      <c r="J11" s="3"/>
      <c r="L11" t="str">
        <f>C11&amp;" "&amp;D11&amp;" "&amp;IF(E11&lt;&gt;"","("&amp;E11&amp;")","")&amp;IF(C12&lt;&gt;"",",","")</f>
        <v>user_email VARCHAR ,</v>
      </c>
    </row>
    <row r="12" spans="1:12" x14ac:dyDescent="0.2">
      <c r="A12" s="3">
        <v>3</v>
      </c>
      <c r="B12" s="3" t="s">
        <v>24</v>
      </c>
      <c r="C12" s="3" t="s">
        <v>42</v>
      </c>
      <c r="D12" s="3" t="s">
        <v>57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user_name VARCHAR ,</v>
      </c>
    </row>
    <row r="13" spans="1:12" x14ac:dyDescent="0.2">
      <c r="A13" s="3">
        <v>4</v>
      </c>
      <c r="B13" s="3" t="s">
        <v>26</v>
      </c>
      <c r="C13" s="3" t="s">
        <v>43</v>
      </c>
      <c r="D13" s="3" t="s">
        <v>57</v>
      </c>
      <c r="E13" s="3"/>
      <c r="F13" s="3"/>
      <c r="G13" s="3"/>
      <c r="H13" s="3"/>
      <c r="I13" s="3" t="s">
        <v>102</v>
      </c>
      <c r="J13" s="3"/>
      <c r="L13" t="str">
        <f>C13&amp;" "&amp;D13&amp;" "&amp;IF(E13&lt;&gt;"","("&amp;E13&amp;")","")&amp;IF(C14&lt;&gt;"",",","")</f>
        <v>user_img VARCHAR ,</v>
      </c>
    </row>
    <row r="14" spans="1:12" x14ac:dyDescent="0.2">
      <c r="A14" s="3">
        <v>5</v>
      </c>
      <c r="B14" s="3" t="s">
        <v>38</v>
      </c>
      <c r="C14" s="3" t="s">
        <v>53</v>
      </c>
      <c r="D14" s="3" t="s">
        <v>58</v>
      </c>
      <c r="E14" s="3"/>
      <c r="F14" s="3"/>
      <c r="G14" s="3"/>
      <c r="H14" s="3"/>
      <c r="I14" s="3">
        <v>1</v>
      </c>
      <c r="J14" s="3" t="s">
        <v>101</v>
      </c>
      <c r="L14" t="str">
        <f>C14&amp;" "&amp;D14&amp;" "&amp;IF(E14&lt;&gt;"","("&amp;E14&amp;")","")&amp;IF(C15&lt;&gt;"",",","")</f>
        <v xml:space="preserve">delete_flg INTEGER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7AC67-8FD3-4744-99C6-9A731918E2FE}">
  <dimension ref="A1:L30"/>
  <sheetViews>
    <sheetView tabSelected="1" workbookViewId="0">
      <selection activeCell="J14" sqref="J14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78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94</v>
      </c>
      <c r="D4" s="1" t="s">
        <v>4</v>
      </c>
      <c r="E4" s="3"/>
    </row>
    <row r="5" spans="1:12" x14ac:dyDescent="0.2">
      <c r="B5" s="1" t="s">
        <v>16</v>
      </c>
      <c r="C5" s="3" t="s">
        <v>65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list (</v>
      </c>
    </row>
    <row r="10" spans="1:12" x14ac:dyDescent="0.2">
      <c r="A10" s="3">
        <v>1</v>
      </c>
      <c r="B10" s="3" t="s">
        <v>39</v>
      </c>
      <c r="C10" s="3" t="s">
        <v>55</v>
      </c>
      <c r="D10" s="3" t="s">
        <v>58</v>
      </c>
      <c r="E10" s="3"/>
      <c r="F10" s="3" t="s">
        <v>79</v>
      </c>
      <c r="G10" s="3" t="s">
        <v>79</v>
      </c>
      <c r="H10" s="3"/>
      <c r="I10" s="3"/>
      <c r="J10" s="3"/>
      <c r="L10" t="str">
        <f>C10&amp;" "&amp;D10&amp;" "&amp;IF(E10&lt;&gt;"","("&amp;E10&amp;")","")&amp;IF(C11&lt;&gt;"",",","")</f>
        <v>list_id INTEGER ,</v>
      </c>
    </row>
    <row r="11" spans="1:12" x14ac:dyDescent="0.2">
      <c r="A11" s="3">
        <v>2</v>
      </c>
      <c r="B11" s="3" t="s">
        <v>40</v>
      </c>
      <c r="C11" s="3" t="s">
        <v>56</v>
      </c>
      <c r="D11" s="3" t="s">
        <v>57</v>
      </c>
      <c r="E11" s="3"/>
      <c r="F11" s="3"/>
      <c r="G11" s="3"/>
      <c r="H11" s="3" t="s">
        <v>79</v>
      </c>
      <c r="I11" s="3"/>
      <c r="J11" s="3"/>
      <c r="L11" t="str">
        <f>C11&amp;" "&amp;D11&amp;" "&amp;IF(E11&lt;&gt;"","("&amp;E11&amp;")","")&amp;IF(C12&lt;&gt;"",",","")</f>
        <v>list_name VARCHAR ,</v>
      </c>
    </row>
    <row r="12" spans="1:12" x14ac:dyDescent="0.2">
      <c r="A12" s="3">
        <v>3</v>
      </c>
      <c r="B12" s="3" t="s">
        <v>103</v>
      </c>
      <c r="C12" s="3" t="s">
        <v>41</v>
      </c>
      <c r="D12" s="3" t="s">
        <v>57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user_email VARCHAR ,</v>
      </c>
    </row>
    <row r="13" spans="1:12" x14ac:dyDescent="0.2">
      <c r="A13" s="3">
        <v>4</v>
      </c>
      <c r="B13" s="3" t="s">
        <v>33</v>
      </c>
      <c r="C13" s="3" t="s">
        <v>47</v>
      </c>
      <c r="D13" s="3" t="s">
        <v>58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review_id INTEGER ,</v>
      </c>
    </row>
    <row r="14" spans="1:12" x14ac:dyDescent="0.2">
      <c r="A14" s="3">
        <v>5</v>
      </c>
      <c r="B14" s="3" t="s">
        <v>38</v>
      </c>
      <c r="C14" s="3" t="s">
        <v>53</v>
      </c>
      <c r="D14" s="3" t="s">
        <v>58</v>
      </c>
      <c r="E14" s="3"/>
      <c r="F14" s="3"/>
      <c r="G14" s="3"/>
      <c r="H14" s="3"/>
      <c r="I14" s="3">
        <v>1</v>
      </c>
      <c r="J14" s="3" t="s">
        <v>101</v>
      </c>
      <c r="L14" t="str">
        <f>C14&amp;" "&amp;D14&amp;" "&amp;IF(E14&lt;&gt;"","("&amp;E14&amp;")","")&amp;IF(C15&lt;&gt;"",",","")</f>
        <v xml:space="preserve">delete_flg INTEGER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テーブル一覧</vt:lpstr>
      <vt:lpstr>user</vt:lpstr>
      <vt:lpstr>category1</vt:lpstr>
      <vt:lpstr>category2</vt:lpstr>
      <vt:lpstr>review</vt:lpstr>
      <vt:lpstr>review_regist</vt:lpstr>
      <vt:lpstr>score</vt:lpstr>
      <vt:lpstr>follow</vt:lpstr>
      <vt:lpstr>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田中敦</cp:lastModifiedBy>
  <dcterms:created xsi:type="dcterms:W3CDTF">2016-05-11T06:52:52Z</dcterms:created>
  <dcterms:modified xsi:type="dcterms:W3CDTF">2024-06-11T05:04:41Z</dcterms:modified>
</cp:coreProperties>
</file>