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348119E-7664-4811-BACC-528284F67421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tem" sheetId="11" r:id="rId6"/>
    <sheet name="reviews_regist" sheetId="7" r:id="rId7"/>
    <sheet name="scores" sheetId="8" r:id="rId8"/>
    <sheet name="follows" sheetId="9" r:id="rId9"/>
    <sheet name="list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1" l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4" i="8"/>
  <c r="L12" i="7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2" i="8"/>
  <c r="L13" i="8"/>
  <c r="L11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<sst xmlns="http://schemas.openxmlformats.org/spreadsheetml/2006/main" count="477" uniqueCount="143">
  <si>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</si>
  <si>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</si>
  <si>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</si>
  <si>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</si>
  <si>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</si>
  <si>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</si>
  <si>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</si>
  <si>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</si>
  <si>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</si>
  <si>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</si>
  <si>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</si>
  <si>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</si>
  <si>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</si>
  <si>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</si>
  <si>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</si>
  <si>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</si>
  <si>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</si>
  <si>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</si>
  <si>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</si>
  <si>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</si>
  <si>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</si>
  <si>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</si>
  <si>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</si>
  <si>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メールアドレス</t>
    <phoneticPr fontId="1"/>
  </si>
  <si>
    <t>ユーザーネーム</t>
    <phoneticPr fontId="1"/>
  </si>
  <si>
    <t>アイコン画像</t>
    <rPh sb="4" eb="6">
      <t>ガゾウ</t>
    </rPh>
    <phoneticPr fontId="3"/>
  </si>
  <si>
    <t>アイコン画像</t>
    <rPh sb="4" eb="6">
      <t>ガゾウ</t>
    </rPh>
    <phoneticPr fontId="1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</si>
  <si>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</si>
  <si>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</si>
  <si>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</si>
  <si>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</si>
  <si>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</si>
  <si>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</si>
  <si>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</si>
  <si>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</si>
  <si>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</si>
  <si>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</si>
  <si>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コメント</t>
    <phoneticPr fontId="1"/>
  </si>
  <si>
    <t>削除フラグ</t>
    <rPh sb="0" eb="2">
      <t>サクジョ</t>
    </rPh>
    <phoneticPr fontId="1"/>
  </si>
  <si>
    <t>リストID</t>
    <phoneticPr fontId="1"/>
  </si>
  <si>
    <t>リスト名</t>
    <rPh sb="3" eb="4">
      <t>メイ</t>
    </rPh>
    <phoneticPr fontId="1"/>
  </si>
  <si>
    <t>user_email</t>
    <phoneticPr fontId="1"/>
  </si>
  <si>
    <t>user_name</t>
    <phoneticPr fontId="1"/>
  </si>
  <si>
    <t>user_img</t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</si>
  <si>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</si>
  <si>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</si>
  <si>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</si>
  <si>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</si>
  <si>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</si>
  <si>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</si>
  <si>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</si>
  <si>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comment</t>
    <phoneticPr fontId="1"/>
  </si>
  <si>
    <t>privacy_flg</t>
    <phoneticPr fontId="1"/>
  </si>
  <si>
    <t>delete_flg</t>
    <phoneticPr fontId="1"/>
  </si>
  <si>
    <t>category1_name</t>
    <phoneticPr fontId="1"/>
  </si>
  <si>
    <t>list_id</t>
    <phoneticPr fontId="1"/>
  </si>
  <si>
    <t>list_name</t>
    <phoneticPr fontId="1"/>
  </si>
  <si>
    <t>VARCHAR</t>
    <phoneticPr fontId="1"/>
  </si>
  <si>
    <t>INTEGER</t>
    <phoneticPr fontId="1"/>
  </si>
  <si>
    <t>category1_id</t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</si>
  <si>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</si>
  <si>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</si>
  <si>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</si>
  <si>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</si>
  <si>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</si>
  <si>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</si>
  <si>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</si>
  <si>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</si>
  <si>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</si>
  <si>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</si>
  <si>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</si>
  <si>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</si>
  <si>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</si>
  <si>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</si>
  <si>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</si>
  <si>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</si>
  <si>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</si>
  <si>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</si>
  <si>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</si>
  <si>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</si>
  <si>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</si>
  <si>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</si>
  <si>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</si>
  <si>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</si>
  <si>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</si>
  <si>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</si>
  <si>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</si>
  <si>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</si>
  <si>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</si>
  <si>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</si>
  <si>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レビュー登録</t>
    <rPh sb="4" eb="6">
      <t>トウロク</t>
    </rPh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</si>
  <si>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</si>
  <si>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</si>
  <si>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</si>
  <si>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後で画像入れる</t>
    <rPh sb="0" eb="1">
      <t>アト</t>
    </rPh>
    <rPh sb="2" eb="4">
      <t>ガゾウ</t>
    </rPh>
    <rPh sb="4" eb="5">
      <t>イ</t>
    </rPh>
    <phoneticPr fontId="1"/>
  </si>
  <si>
    <t>アドレス</t>
    <phoneticPr fontId="1"/>
  </si>
  <si>
    <t>ユーザーID</t>
    <phoneticPr fontId="1"/>
  </si>
  <si>
    <t>レビュー登録ID</t>
    <rPh sb="4" eb="6">
      <t>トウロク</t>
    </rPh>
    <phoneticPr fontId="1"/>
  </si>
  <si>
    <t>review_regist_id</t>
    <phoneticPr fontId="1"/>
  </si>
  <si>
    <t>スコアID</t>
    <phoneticPr fontId="1"/>
  </si>
  <si>
    <t>score_id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</si>
  <si>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</si>
  <si>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</si>
  <si>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</si>
  <si>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</si>
  <si>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</si>
  <si>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</si>
  <si>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reviews_regist</t>
    <phoneticPr fontId="1"/>
  </si>
  <si>
    <t>scores</t>
    <phoneticPr fontId="1"/>
  </si>
  <si>
    <t>follows</t>
    <phoneticPr fontId="1"/>
  </si>
  <si>
    <t>lists</t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</si>
  <si>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</si>
  <si>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</si>
  <si>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</si>
  <si>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</si>
  <si>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項目５</t>
    <rPh sb="0" eb="2">
      <t>コウモク</t>
    </rPh>
    <phoneticPr fontId="1"/>
  </si>
  <si>
    <t>レビュー項目ID</t>
    <rPh sb="4" eb="6">
      <t>コウモク</t>
    </rPh>
    <phoneticPr fontId="1"/>
  </si>
  <si>
    <t>review_item_id</t>
    <phoneticPr fontId="1"/>
  </si>
  <si>
    <t>review_item1</t>
    <phoneticPr fontId="1"/>
  </si>
  <si>
    <t>review_item2</t>
  </si>
  <si>
    <t>review_item2</t>
    <phoneticPr fontId="1"/>
  </si>
  <si>
    <t>review_item3</t>
  </si>
  <si>
    <t>review_item3</t>
    <phoneticPr fontId="1"/>
  </si>
  <si>
    <t>review_item4</t>
  </si>
  <si>
    <t>review_item4</t>
    <phoneticPr fontId="1"/>
  </si>
  <si>
    <t>review_item5</t>
  </si>
  <si>
    <t>review_item5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</si>
  <si>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</si>
  <si>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</si>
  <si>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</si>
  <si>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</si>
  <si>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</si>
  <si>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</si>
  <si>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</si>
  <si>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</si>
  <si>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</si>
  <si>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</si>
  <si>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</si>
  <si>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review_item_score1</t>
    <phoneticPr fontId="1"/>
  </si>
  <si>
    <t>review_item_score2</t>
  </si>
  <si>
    <t>review_item_score3</t>
  </si>
  <si>
    <t>review_item_score4</t>
  </si>
  <si>
    <t>review_item_score5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</si>
</sst>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workbookViewId="0">
      <selection activeCell="F11" sqref="F11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70</v>
      </c>
      <c r="D8" s="3" t="s">
        <v>102</v>
      </c>
      <c r="E8" s="3" t="s">
        <v>89</v>
      </c>
      <c r="F8" s="3"/>
    </row>
    <row r="9" spans="1:6" x14ac:dyDescent="0.2">
      <c r="B9" s="3">
        <v>2</v>
      </c>
      <c r="C9" s="3" t="s">
        <v>74</v>
      </c>
      <c r="D9" s="3" t="s">
        <v>103</v>
      </c>
      <c r="E9" s="3" t="s">
        <v>89</v>
      </c>
      <c r="F9" s="3"/>
    </row>
    <row r="10" spans="1:6" x14ac:dyDescent="0.2">
      <c r="B10" s="3">
        <v>3</v>
      </c>
      <c r="C10" s="3" t="s">
        <v>73</v>
      </c>
      <c r="D10" s="3" t="s">
        <v>104</v>
      </c>
      <c r="E10" s="3" t="s">
        <v>89</v>
      </c>
      <c r="F10" s="3"/>
    </row>
    <row r="11" spans="1:6" x14ac:dyDescent="0.2">
      <c r="B11" s="3">
        <v>4</v>
      </c>
      <c r="C11" s="3" t="s">
        <v>75</v>
      </c>
      <c r="D11" s="3" t="s">
        <v>105</v>
      </c>
      <c r="E11" s="3" t="s">
        <v>89</v>
      </c>
      <c r="F11" s="3"/>
    </row>
    <row r="12" spans="1:6" x14ac:dyDescent="0.2">
      <c r="B12" s="3">
        <v>5</v>
      </c>
      <c r="C12" s="3" t="s">
        <v>101</v>
      </c>
      <c r="D12" s="3" t="s">
        <v>106</v>
      </c>
      <c r="E12" s="3" t="s">
        <v>89</v>
      </c>
      <c r="F12" s="3"/>
    </row>
    <row r="13" spans="1:6" x14ac:dyDescent="0.2">
      <c r="B13" s="3">
        <v>6</v>
      </c>
      <c r="C13" s="3" t="s">
        <v>90</v>
      </c>
      <c r="D13" s="3" t="s">
        <v>107</v>
      </c>
      <c r="E13" s="3" t="s">
        <v>89</v>
      </c>
      <c r="F13" s="3"/>
    </row>
    <row r="14" spans="1:6" x14ac:dyDescent="0.2">
      <c r="B14" s="3">
        <v>7</v>
      </c>
      <c r="C14" s="3" t="s">
        <v>83</v>
      </c>
      <c r="D14" s="3" t="s">
        <v>108</v>
      </c>
      <c r="E14" s="3" t="s">
        <v>89</v>
      </c>
      <c r="F14" s="3"/>
    </row>
    <row r="15" spans="1:6" x14ac:dyDescent="0.2">
      <c r="B15" s="3">
        <v>8</v>
      </c>
      <c r="C15" s="3" t="s">
        <v>84</v>
      </c>
      <c r="D15" s="3" t="s">
        <v>109</v>
      </c>
      <c r="E15" s="3" t="s">
        <v>89</v>
      </c>
      <c r="F15" s="3"/>
    </row>
    <row r="16" spans="1:6" x14ac:dyDescent="0.2">
      <c r="B16" s="3">
        <v>9</v>
      </c>
      <c r="C16" s="3" t="s">
        <v>87</v>
      </c>
      <c r="D16" s="3" t="s">
        <v>110</v>
      </c>
      <c r="E16" s="3" t="s">
        <v>89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30"/>
  <sheetViews>
    <sheetView workbookViewId="0">
      <selection activeCell="C5" sqref="C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87</v>
      </c>
      <c r="D4" s="1" t="s">
        <v>4</v>
      </c>
      <c r="E4" s="3"/>
    </row>
    <row r="5" spans="1:12" x14ac:dyDescent="0.2">
      <c r="B5" s="1" t="s">
        <v>16</v>
      </c>
      <c r="C5" s="3" t="s">
        <v>110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lists (</v>
      </c>
    </row>
    <row r="10" spans="1:12" x14ac:dyDescent="0.2">
      <c r="A10" s="3">
        <v>1</v>
      </c>
      <c r="B10" s="3" t="s">
        <v>39</v>
      </c>
      <c r="C10" s="3" t="s">
        <v>55</v>
      </c>
      <c r="D10" s="3" t="s">
        <v>58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40</v>
      </c>
      <c r="C11" s="3" t="s">
        <v>56</v>
      </c>
      <c r="D11" s="3" t="s">
        <v>57</v>
      </c>
      <c r="E11" s="3"/>
      <c r="F11" s="3"/>
      <c r="G11" s="3"/>
      <c r="H11" s="3" t="s">
        <v>72</v>
      </c>
      <c r="I11" s="3"/>
      <c r="J11" s="3"/>
      <c r="L11" t="str">
        <f>C11&amp;" "&amp;D11&amp;" "&amp;IF(E11&lt;&gt;"","("&amp;E11&amp;")","")&amp;IF(C12&lt;&gt;"",",","")</f>
        <v>list_name VARCHAR ,</v>
      </c>
    </row>
    <row r="12" spans="1:12" x14ac:dyDescent="0.2">
      <c r="A12" s="3">
        <v>3</v>
      </c>
      <c r="B12" s="3" t="s">
        <v>95</v>
      </c>
      <c r="C12" s="3" t="s">
        <v>41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user_email VARCHAR ,</v>
      </c>
    </row>
    <row r="13" spans="1:12" x14ac:dyDescent="0.2">
      <c r="A13" s="3">
        <v>4</v>
      </c>
      <c r="B13" s="3" t="s">
        <v>33</v>
      </c>
      <c r="C13" s="3" t="s">
        <v>47</v>
      </c>
      <c r="D13" s="3" t="s">
        <v>58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review_id INTEGER ,</v>
      </c>
    </row>
    <row r="14" spans="1:12" x14ac:dyDescent="0.2">
      <c r="A14" s="3">
        <v>5</v>
      </c>
      <c r="B14" s="3" t="s">
        <v>38</v>
      </c>
      <c r="C14" s="3" t="s">
        <v>53</v>
      </c>
      <c r="D14" s="3" t="s">
        <v>58</v>
      </c>
      <c r="E14" s="3"/>
      <c r="F14" s="3"/>
      <c r="G14" s="3"/>
      <c r="H14" s="3"/>
      <c r="I14" s="3">
        <v>1</v>
      </c>
      <c r="J14" s="3" t="s">
        <v>93</v>
      </c>
      <c r="L14" t="str">
        <f>C14&amp;" "&amp;D14&amp;" "&amp;IF(E14&lt;&gt;"","("&amp;E14&amp;")","")&amp;IF(C15&lt;&gt;"",",","")</f>
        <v xml:space="preserve">delete_flg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E11" sqref="E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96</v>
      </c>
      <c r="C10" s="3" t="s">
        <v>88</v>
      </c>
      <c r="D10" s="3" t="s">
        <v>58</v>
      </c>
      <c r="E10" s="3"/>
      <c r="F10" s="3"/>
      <c r="G10" s="6" t="s">
        <v>72</v>
      </c>
      <c r="H10" s="3"/>
      <c r="I10" s="3"/>
      <c r="J10" s="3"/>
    </row>
    <row r="11" spans="1:12" x14ac:dyDescent="0.2">
      <c r="A11" s="3">
        <v>2</v>
      </c>
      <c r="B11" s="3" t="s">
        <v>65</v>
      </c>
      <c r="C11" s="3" t="s">
        <v>60</v>
      </c>
      <c r="D11" s="3" t="s">
        <v>68</v>
      </c>
      <c r="E11" s="3"/>
      <c r="F11" s="3" t="s">
        <v>72</v>
      </c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66</v>
      </c>
      <c r="C12" s="3" t="s">
        <v>61</v>
      </c>
      <c r="D12" s="3" t="s">
        <v>69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67</v>
      </c>
      <c r="C13" s="3" t="s">
        <v>62</v>
      </c>
      <c r="D13" s="3" t="s">
        <v>68</v>
      </c>
      <c r="E13" s="3">
        <v>100</v>
      </c>
      <c r="F13" s="3"/>
      <c r="G13" s="3"/>
      <c r="H13" s="3" t="s">
        <v>72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25</v>
      </c>
      <c r="C14" s="3" t="s">
        <v>63</v>
      </c>
      <c r="D14" s="3" t="s">
        <v>68</v>
      </c>
      <c r="E14" s="3"/>
      <c r="F14" s="3"/>
      <c r="G14" s="3"/>
      <c r="H14" s="3"/>
      <c r="I14" s="3" t="s">
        <v>91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27</v>
      </c>
      <c r="C15" s="3" t="s">
        <v>64</v>
      </c>
      <c r="D15" s="3" t="s">
        <v>69</v>
      </c>
      <c r="E15" s="3"/>
      <c r="F15" s="3"/>
      <c r="G15" s="3"/>
      <c r="H15" s="3"/>
      <c r="I15" s="3">
        <v>1</v>
      </c>
      <c r="J15" s="6" t="s">
        <v>92</v>
      </c>
      <c r="L15" t="str">
        <f>C15&amp;" "&amp;D15&amp;" "&amp;IF(E15&lt;&gt;"","("&amp;E15&amp;")","")&amp;IF(C16&lt;&gt;"",",","")</f>
        <v xml:space="preserve">privcy_flg INTEGER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12" sqref="E12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/>
    </row>
    <row r="5" spans="1:12" x14ac:dyDescent="0.2">
      <c r="B5" s="1" t="s">
        <v>16</v>
      </c>
      <c r="C5" s="3" t="s">
        <v>103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29</v>
      </c>
      <c r="C10" s="3" t="s">
        <v>44</v>
      </c>
      <c r="D10" s="3" t="s">
        <v>58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30</v>
      </c>
      <c r="C11" s="3" t="s">
        <v>54</v>
      </c>
      <c r="D11" s="3" t="s">
        <v>57</v>
      </c>
      <c r="E11" s="3">
        <v>100</v>
      </c>
      <c r="F11" s="3"/>
      <c r="G11" s="3"/>
      <c r="H11" s="3" t="s">
        <v>72</v>
      </c>
      <c r="I11" s="3"/>
      <c r="J11" s="3"/>
      <c r="L11" t="str">
        <f>C11&amp;" "&amp;D11&amp;" "&amp;IF(E11&lt;&gt;"","("&amp;E11&amp;")","")&amp;IF(C12&lt;&gt;"",",","")</f>
        <v>category1_name VARCHAR (100)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13" sqref="E13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73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31</v>
      </c>
      <c r="C10" s="3" t="s">
        <v>45</v>
      </c>
      <c r="D10" s="3" t="s">
        <v>58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29</v>
      </c>
      <c r="C11" s="3" t="s">
        <v>44</v>
      </c>
      <c r="D11" s="3" t="s">
        <v>58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32</v>
      </c>
      <c r="C12" s="3" t="s">
        <v>46</v>
      </c>
      <c r="D12" s="3" t="s">
        <v>57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category2_name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30"/>
  <sheetViews>
    <sheetView tabSelected="1" workbookViewId="0">
      <selection activeCell="E17" sqref="E17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33</v>
      </c>
      <c r="C10" s="3" t="s">
        <v>47</v>
      </c>
      <c r="D10" s="3" t="s">
        <v>58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29</v>
      </c>
      <c r="C11" s="3" t="s">
        <v>44</v>
      </c>
      <c r="D11" s="3" t="s">
        <v>58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31</v>
      </c>
      <c r="C12" s="3" t="s">
        <v>45</v>
      </c>
      <c r="D12" s="3" t="s">
        <v>58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category2_id INTEGER ,</v>
      </c>
    </row>
    <row r="13" spans="1:12" x14ac:dyDescent="0.2">
      <c r="A13" s="3">
        <v>4</v>
      </c>
      <c r="B13" s="3" t="s">
        <v>34</v>
      </c>
      <c r="C13" s="3" t="s">
        <v>48</v>
      </c>
      <c r="D13" s="3" t="s">
        <v>57</v>
      </c>
      <c r="E13" s="3">
        <v>100</v>
      </c>
      <c r="F13" s="3"/>
      <c r="G13" s="3"/>
      <c r="H13" s="3" t="s">
        <v>72</v>
      </c>
      <c r="I13" s="3"/>
      <c r="J13" s="3"/>
      <c r="L13" t="str">
        <f>C13&amp;" "&amp;D13&amp;" "&amp;IF(E13&lt;&gt;"","("&amp;E13&amp;")","")&amp;IF(C14&lt;&gt;"",",","")</f>
        <v>review_name VARCHAR (100),</v>
      </c>
    </row>
    <row r="14" spans="1:12" x14ac:dyDescent="0.2">
      <c r="A14" s="3">
        <v>5</v>
      </c>
      <c r="B14" s="3" t="s">
        <v>35</v>
      </c>
      <c r="C14" s="3" t="s">
        <v>49</v>
      </c>
      <c r="D14" s="3" t="s">
        <v>58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review_price INTEGER ,</v>
      </c>
    </row>
    <row r="15" spans="1:12" x14ac:dyDescent="0.2">
      <c r="A15" s="3">
        <v>6</v>
      </c>
      <c r="B15" s="3" t="s">
        <v>36</v>
      </c>
      <c r="C15" s="3" t="s">
        <v>50</v>
      </c>
      <c r="D15" s="3" t="s">
        <v>57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review_img VARCHAR ,</v>
      </c>
    </row>
    <row r="16" spans="1:12" x14ac:dyDescent="0.2">
      <c r="A16" s="3">
        <v>7</v>
      </c>
      <c r="B16" s="3" t="s">
        <v>37</v>
      </c>
      <c r="C16" s="3" t="s">
        <v>51</v>
      </c>
      <c r="D16" s="3" t="s">
        <v>57</v>
      </c>
      <c r="E16" s="3">
        <v>100</v>
      </c>
      <c r="F16" s="3"/>
      <c r="G16" s="3"/>
      <c r="H16" s="3"/>
      <c r="I16" s="3"/>
      <c r="J16" s="3"/>
      <c r="L16" t="str">
        <f t="shared" si="0"/>
        <v>comment VARCHAR (100),</v>
      </c>
    </row>
    <row r="17" spans="1:12" x14ac:dyDescent="0.2">
      <c r="A17" s="3">
        <v>8</v>
      </c>
      <c r="B17" s="3" t="s">
        <v>28</v>
      </c>
      <c r="C17" s="3" t="s">
        <v>52</v>
      </c>
      <c r="D17" s="3" t="s">
        <v>58</v>
      </c>
      <c r="E17" s="3"/>
      <c r="F17" s="3"/>
      <c r="G17" s="3"/>
      <c r="H17" s="3"/>
      <c r="I17" s="3">
        <v>1</v>
      </c>
      <c r="J17" s="3" t="s">
        <v>92</v>
      </c>
      <c r="L17" t="str">
        <f t="shared" si="0"/>
        <v>privacy_flg INTEGER ,</v>
      </c>
    </row>
    <row r="18" spans="1:12" x14ac:dyDescent="0.2">
      <c r="A18" s="3">
        <v>9</v>
      </c>
      <c r="B18" s="3" t="s">
        <v>38</v>
      </c>
      <c r="C18" s="3" t="s">
        <v>53</v>
      </c>
      <c r="D18" s="3" t="s">
        <v>58</v>
      </c>
      <c r="E18" s="3"/>
      <c r="F18" s="3"/>
      <c r="G18" s="3"/>
      <c r="H18" s="3"/>
      <c r="I18" s="3">
        <v>1</v>
      </c>
      <c r="J18" s="3" t="s">
        <v>93</v>
      </c>
      <c r="L18" t="str">
        <f t="shared" si="0"/>
        <v>delete_flg INTEGER ,</v>
      </c>
    </row>
    <row r="19" spans="1:12" x14ac:dyDescent="0.2">
      <c r="A19" s="3">
        <v>10</v>
      </c>
      <c r="B19" s="3" t="s">
        <v>76</v>
      </c>
      <c r="C19" s="3" t="s">
        <v>78</v>
      </c>
      <c r="D19" s="3" t="s">
        <v>57</v>
      </c>
      <c r="E19" s="3"/>
      <c r="F19" s="3"/>
      <c r="G19" s="3"/>
      <c r="H19" s="3"/>
      <c r="I19" s="3" t="s">
        <v>80</v>
      </c>
      <c r="J19" s="3" t="s">
        <v>81</v>
      </c>
      <c r="L19" t="str">
        <f t="shared" si="0"/>
        <v>created_at VARCHAR ,</v>
      </c>
    </row>
    <row r="20" spans="1:12" x14ac:dyDescent="0.2">
      <c r="A20" s="3">
        <v>11</v>
      </c>
      <c r="B20" s="3" t="s">
        <v>77</v>
      </c>
      <c r="C20" s="3" t="s">
        <v>79</v>
      </c>
      <c r="D20" s="3" t="s">
        <v>57</v>
      </c>
      <c r="E20" s="3"/>
      <c r="F20" s="3"/>
      <c r="G20" s="3"/>
      <c r="H20" s="3"/>
      <c r="I20" s="3" t="s">
        <v>80</v>
      </c>
      <c r="J20" s="3" t="s">
        <v>82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workbookViewId="0">
      <selection activeCell="K20" sqref="K2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101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58</v>
      </c>
      <c r="E10" s="3"/>
      <c r="F10" s="3"/>
      <c r="G10" s="3" t="s">
        <v>72</v>
      </c>
      <c r="H10" s="3"/>
      <c r="I10" s="3"/>
      <c r="J10" s="3"/>
    </row>
    <row r="11" spans="1:12" x14ac:dyDescent="0.2">
      <c r="A11" s="3">
        <v>2</v>
      </c>
      <c r="B11" s="3" t="s">
        <v>31</v>
      </c>
      <c r="C11" s="3" t="s">
        <v>45</v>
      </c>
      <c r="D11" s="3" t="s">
        <v>58</v>
      </c>
      <c r="E11" s="3"/>
      <c r="F11" s="3" t="s">
        <v>72</v>
      </c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111</v>
      </c>
      <c r="C12" s="3" t="s">
        <v>118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112</v>
      </c>
      <c r="C13" s="3" t="s">
        <v>120</v>
      </c>
      <c r="D13" s="3" t="s">
        <v>57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113</v>
      </c>
      <c r="C14" s="3" t="s">
        <v>122</v>
      </c>
      <c r="D14" s="3" t="s">
        <v>57</v>
      </c>
      <c r="E14" s="3">
        <v>100</v>
      </c>
      <c r="F14" s="3"/>
      <c r="G14" s="3"/>
      <c r="H14" s="3" t="s">
        <v>72</v>
      </c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114</v>
      </c>
      <c r="C15" s="3" t="s">
        <v>124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115</v>
      </c>
      <c r="C16" s="3" t="s">
        <v>126</v>
      </c>
      <c r="D16" s="3" t="s">
        <v>57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76</v>
      </c>
      <c r="C17" s="3" t="s">
        <v>78</v>
      </c>
      <c r="D17" s="3" t="s">
        <v>57</v>
      </c>
      <c r="E17" s="3"/>
      <c r="F17" s="3"/>
      <c r="G17" s="3"/>
      <c r="H17" s="3"/>
      <c r="I17" s="3" t="s">
        <v>80</v>
      </c>
      <c r="J17" s="3" t="s">
        <v>81</v>
      </c>
      <c r="L17" t="str">
        <f t="shared" si="0"/>
        <v>created_at VARCHAR ,</v>
      </c>
    </row>
    <row r="18" spans="1:12" x14ac:dyDescent="0.2">
      <c r="A18" s="3">
        <v>9</v>
      </c>
      <c r="B18" s="3" t="s">
        <v>132</v>
      </c>
      <c r="C18" s="3" t="s">
        <v>79</v>
      </c>
      <c r="D18" s="3" t="s">
        <v>57</v>
      </c>
      <c r="E18" s="3"/>
      <c r="F18" s="3"/>
      <c r="G18" s="3"/>
      <c r="H18" s="3"/>
      <c r="I18" s="3" t="s">
        <v>80</v>
      </c>
      <c r="J18" s="3" t="s">
        <v>82</v>
      </c>
      <c r="L18" t="str">
        <f t="shared" si="0"/>
        <v xml:space="preserve">updated_at VARCHAR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A7A0-DC27-4AF8-948F-ABD614A8246D}">
  <dimension ref="A1:L31"/>
  <sheetViews>
    <sheetView workbookViewId="0">
      <selection activeCell="E19" sqref="E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90</v>
      </c>
      <c r="D4" s="1" t="s">
        <v>4</v>
      </c>
      <c r="E4" s="3"/>
    </row>
    <row r="5" spans="1:12" x14ac:dyDescent="0.2">
      <c r="B5" s="1" t="s">
        <v>16</v>
      </c>
      <c r="C5" s="3" t="s">
        <v>107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reviews_regist (</v>
      </c>
    </row>
    <row r="10" spans="1:12" x14ac:dyDescent="0.2">
      <c r="A10" s="3">
        <v>1</v>
      </c>
      <c r="B10" s="3" t="s">
        <v>97</v>
      </c>
      <c r="C10" s="3" t="s">
        <v>98</v>
      </c>
      <c r="D10" s="3" t="s">
        <v>58</v>
      </c>
      <c r="E10" s="3"/>
      <c r="F10" s="3"/>
      <c r="G10" s="3" t="s">
        <v>72</v>
      </c>
      <c r="H10" s="3"/>
      <c r="I10" s="3"/>
      <c r="J10" s="3"/>
    </row>
    <row r="11" spans="1:12" x14ac:dyDescent="0.2">
      <c r="A11" s="3">
        <v>2</v>
      </c>
      <c r="B11" s="3" t="s">
        <v>31</v>
      </c>
      <c r="C11" s="3" t="s">
        <v>59</v>
      </c>
      <c r="D11" s="3" t="s">
        <v>58</v>
      </c>
      <c r="E11" s="3"/>
      <c r="F11" s="3" t="s">
        <v>72</v>
      </c>
      <c r="G11" s="3"/>
      <c r="H11" s="3"/>
      <c r="I11" s="3"/>
      <c r="J11" s="3"/>
      <c r="L11" t="str">
        <f>C11&amp;" "&amp;D11&amp;" "&amp;IF(E11&lt;&gt;"","("&amp;E11&amp;")","")&amp;IF(C13&lt;&gt;"",",","")</f>
        <v>category1_id INTEGER ,</v>
      </c>
    </row>
    <row r="12" spans="1:12" x14ac:dyDescent="0.2">
      <c r="A12" s="3">
        <v>3</v>
      </c>
      <c r="B12" s="3" t="s">
        <v>32</v>
      </c>
      <c r="C12" s="3" t="s">
        <v>54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category1_name VARCHAR (100),</v>
      </c>
    </row>
    <row r="13" spans="1:12" x14ac:dyDescent="0.2">
      <c r="A13" s="3">
        <v>4</v>
      </c>
      <c r="B13" s="3" t="s">
        <v>33</v>
      </c>
      <c r="C13" s="3" t="s">
        <v>47</v>
      </c>
      <c r="D13" s="3" t="s">
        <v>58</v>
      </c>
      <c r="E13" s="3"/>
      <c r="F13" s="3" t="s">
        <v>72</v>
      </c>
      <c r="G13" s="3"/>
      <c r="H13" s="3"/>
      <c r="I13" s="3"/>
      <c r="J13" s="3"/>
      <c r="L13" t="str">
        <f>C13&amp;" "&amp;D13&amp;" "&amp;IF(E13&lt;&gt;"","("&amp;E13&amp;")","")&amp;IF(C12&lt;&gt;"",",","")</f>
        <v>review_id INTEGER ,</v>
      </c>
    </row>
    <row r="14" spans="1:12" x14ac:dyDescent="0.2">
      <c r="A14" s="3">
        <v>5</v>
      </c>
      <c r="B14" s="3" t="s">
        <v>127</v>
      </c>
      <c r="C14" s="3" t="s">
        <v>118</v>
      </c>
      <c r="D14" s="3" t="s">
        <v>57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review_item1 VARCHAR (100),</v>
      </c>
    </row>
    <row r="15" spans="1:12" x14ac:dyDescent="0.2">
      <c r="A15" s="3">
        <v>6</v>
      </c>
      <c r="B15" s="3" t="s">
        <v>128</v>
      </c>
      <c r="C15" s="3" t="s">
        <v>119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review_item2 VARCHAR (100),</v>
      </c>
    </row>
    <row r="16" spans="1:12" x14ac:dyDescent="0.2">
      <c r="A16" s="3">
        <v>7</v>
      </c>
      <c r="B16" s="3" t="s">
        <v>129</v>
      </c>
      <c r="C16" s="3" t="s">
        <v>121</v>
      </c>
      <c r="D16" s="3" t="s">
        <v>57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review_item3 VARCHAR (100),</v>
      </c>
    </row>
    <row r="17" spans="1:12" x14ac:dyDescent="0.2">
      <c r="A17" s="3">
        <v>8</v>
      </c>
      <c r="B17" s="3" t="s">
        <v>130</v>
      </c>
      <c r="C17" s="3" t="s">
        <v>123</v>
      </c>
      <c r="D17" s="3" t="s">
        <v>57</v>
      </c>
      <c r="E17" s="3">
        <v>100</v>
      </c>
      <c r="F17" s="3"/>
      <c r="G17" s="3"/>
      <c r="H17" s="3"/>
      <c r="I17" s="3"/>
      <c r="J17" s="3"/>
      <c r="L17" t="str">
        <f t="shared" si="0"/>
        <v>review_item4 VARCHAR (100),</v>
      </c>
    </row>
    <row r="18" spans="1:12" x14ac:dyDescent="0.2">
      <c r="A18" s="3">
        <v>9</v>
      </c>
      <c r="B18" s="3" t="s">
        <v>131</v>
      </c>
      <c r="C18" s="3" t="s">
        <v>125</v>
      </c>
      <c r="D18" s="3" t="s">
        <v>57</v>
      </c>
      <c r="E18" s="3">
        <v>100</v>
      </c>
      <c r="F18" s="3"/>
      <c r="G18" s="3"/>
      <c r="H18" s="3"/>
      <c r="I18" s="3"/>
      <c r="J18" s="3"/>
      <c r="L18" t="str">
        <f t="shared" si="0"/>
        <v>review_item5 VARCHAR (100)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1"/>
  <sheetViews>
    <sheetView workbookViewId="0">
      <selection activeCell="E14" sqref="E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83</v>
      </c>
      <c r="D4" s="1" t="s">
        <v>4</v>
      </c>
      <c r="E4" s="3"/>
    </row>
    <row r="5" spans="1:12" x14ac:dyDescent="0.2">
      <c r="B5" s="1" t="s">
        <v>16</v>
      </c>
      <c r="C5" s="3" t="s">
        <v>108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scores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58</v>
      </c>
      <c r="E10" s="3"/>
      <c r="F10" s="3"/>
      <c r="G10" s="3" t="s">
        <v>72</v>
      </c>
      <c r="H10" s="3"/>
      <c r="I10" s="3"/>
      <c r="J10" s="3"/>
    </row>
    <row r="11" spans="1:12" x14ac:dyDescent="0.2">
      <c r="A11" s="3">
        <v>2</v>
      </c>
      <c r="B11" s="3" t="s">
        <v>29</v>
      </c>
      <c r="C11" s="3" t="s">
        <v>59</v>
      </c>
      <c r="D11" s="3" t="s">
        <v>58</v>
      </c>
      <c r="E11" s="3"/>
      <c r="F11" s="3" t="s">
        <v>72</v>
      </c>
      <c r="G11" s="3"/>
      <c r="H11" s="3"/>
      <c r="I11" s="3"/>
      <c r="J11" s="3"/>
      <c r="L11" t="str">
        <f>C11&amp;" "&amp;D11&amp;" "&amp;IF(E11&lt;&gt;"","("&amp;E11&amp;")","")&amp;IF(C13&lt;&gt;"",",","")</f>
        <v>category1_id INTEGER ,</v>
      </c>
    </row>
    <row r="12" spans="1:12" x14ac:dyDescent="0.2">
      <c r="A12" s="3">
        <v>3</v>
      </c>
      <c r="B12" s="3" t="s">
        <v>30</v>
      </c>
      <c r="C12" s="3" t="s">
        <v>54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category1_name VARCHAR (100),</v>
      </c>
    </row>
    <row r="13" spans="1:12" x14ac:dyDescent="0.2">
      <c r="A13" s="3">
        <v>4</v>
      </c>
      <c r="B13" s="3" t="s">
        <v>33</v>
      </c>
      <c r="C13" s="3" t="s">
        <v>47</v>
      </c>
      <c r="D13" s="3" t="s">
        <v>58</v>
      </c>
      <c r="E13" s="3"/>
      <c r="F13" s="3" t="s">
        <v>72</v>
      </c>
      <c r="G13" s="3"/>
      <c r="H13" s="3"/>
      <c r="I13" s="3"/>
      <c r="J13" s="3"/>
      <c r="L13" t="str">
        <f>C13&amp;" "&amp;D13&amp;" "&amp;IF(E13&lt;&gt;"","("&amp;E13&amp;")","")&amp;IF(C12&lt;&gt;"",",","")</f>
        <v>review_id INTEGER ,</v>
      </c>
    </row>
    <row r="14" spans="1:12" x14ac:dyDescent="0.2">
      <c r="A14" s="3">
        <v>5</v>
      </c>
      <c r="B14" s="3" t="s">
        <v>133</v>
      </c>
      <c r="C14" s="3" t="s">
        <v>138</v>
      </c>
      <c r="D14" s="3" t="s">
        <v>58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review_item_score1 INTEGER ,</v>
      </c>
    </row>
    <row r="15" spans="1:12" x14ac:dyDescent="0.2">
      <c r="A15" s="3">
        <v>6</v>
      </c>
      <c r="B15" s="3" t="s">
        <v>134</v>
      </c>
      <c r="C15" s="3" t="s">
        <v>139</v>
      </c>
      <c r="D15" s="3" t="s">
        <v>58</v>
      </c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review_item_score2 INTEGER ,</v>
      </c>
    </row>
    <row r="16" spans="1:12" x14ac:dyDescent="0.2">
      <c r="A16" s="3">
        <v>7</v>
      </c>
      <c r="B16" s="3" t="s">
        <v>135</v>
      </c>
      <c r="C16" s="3" t="s">
        <v>140</v>
      </c>
      <c r="D16" s="3" t="s">
        <v>58</v>
      </c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review_item_score3 INTEGER ,</v>
      </c>
    </row>
    <row r="17" spans="1:12" x14ac:dyDescent="0.2">
      <c r="A17" s="3">
        <v>8</v>
      </c>
      <c r="B17" s="3" t="s">
        <v>136</v>
      </c>
      <c r="C17" s="3" t="s">
        <v>141</v>
      </c>
      <c r="D17" s="3" t="s">
        <v>58</v>
      </c>
      <c r="E17" s="3"/>
      <c r="F17" s="3"/>
      <c r="G17" s="3"/>
      <c r="H17" s="3"/>
      <c r="I17" s="3"/>
      <c r="J17" s="3"/>
      <c r="L17" t="str">
        <f t="shared" si="0"/>
        <v>review_item_score4 INTEGER ,</v>
      </c>
    </row>
    <row r="18" spans="1:12" x14ac:dyDescent="0.2">
      <c r="A18" s="3">
        <v>9</v>
      </c>
      <c r="B18" s="3" t="s">
        <v>137</v>
      </c>
      <c r="C18" s="3" t="s">
        <v>142</v>
      </c>
      <c r="D18" s="3" t="s">
        <v>58</v>
      </c>
      <c r="E18" s="3"/>
      <c r="F18" s="3"/>
      <c r="G18" s="3"/>
      <c r="H18" s="3"/>
      <c r="I18" s="3"/>
      <c r="J18" s="3"/>
      <c r="L18" t="str">
        <f t="shared" si="0"/>
        <v xml:space="preserve">review_item_score5 INTEGER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0"/>
  <sheetViews>
    <sheetView topLeftCell="A3" workbookViewId="0">
      <selection activeCell="E13" sqref="E13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71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84</v>
      </c>
      <c r="D4" s="1" t="s">
        <v>4</v>
      </c>
      <c r="E4" s="3"/>
    </row>
    <row r="5" spans="1:12" x14ac:dyDescent="0.2">
      <c r="B5" s="1" t="s">
        <v>16</v>
      </c>
      <c r="C5" s="3" t="s">
        <v>109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86</v>
      </c>
      <c r="C10" s="3" t="s">
        <v>85</v>
      </c>
      <c r="D10" s="3" t="s">
        <v>58</v>
      </c>
      <c r="E10" s="3"/>
      <c r="F10" s="3"/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23</v>
      </c>
      <c r="C11" s="3" t="s">
        <v>41</v>
      </c>
      <c r="D11" s="3" t="s">
        <v>57</v>
      </c>
      <c r="E11" s="3"/>
      <c r="F11" s="3" t="s">
        <v>72</v>
      </c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24</v>
      </c>
      <c r="C12" s="3" t="s">
        <v>42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(100),</v>
      </c>
    </row>
    <row r="13" spans="1:12" x14ac:dyDescent="0.2">
      <c r="A13" s="3">
        <v>4</v>
      </c>
      <c r="B13" s="3" t="s">
        <v>26</v>
      </c>
      <c r="C13" s="3" t="s">
        <v>43</v>
      </c>
      <c r="D13" s="3" t="s">
        <v>57</v>
      </c>
      <c r="E13" s="3"/>
      <c r="F13" s="3"/>
      <c r="G13" s="3"/>
      <c r="H13" s="3"/>
      <c r="I13" s="3" t="s">
        <v>94</v>
      </c>
      <c r="J13" s="3"/>
      <c r="L13" t="str">
        <f>C13&amp;" "&amp;D13&amp;" "&amp;IF(E13&lt;&gt;"","("&amp;E13&amp;")","")&amp;IF(C14&lt;&gt;"",",","")</f>
        <v>user_img VARCHAR ,</v>
      </c>
    </row>
    <row r="14" spans="1:12" x14ac:dyDescent="0.2">
      <c r="A14" s="3">
        <v>5</v>
      </c>
      <c r="B14" s="3" t="s">
        <v>38</v>
      </c>
      <c r="C14" s="3" t="s">
        <v>53</v>
      </c>
      <c r="D14" s="3" t="s">
        <v>58</v>
      </c>
      <c r="E14" s="3"/>
      <c r="F14" s="3"/>
      <c r="G14" s="3"/>
      <c r="H14" s="3"/>
      <c r="I14" s="3">
        <v>1</v>
      </c>
      <c r="J14" s="3" t="s">
        <v>93</v>
      </c>
      <c r="L14" t="str">
        <f>C14&amp;" "&amp;D14&amp;" "&amp;IF(E14&lt;&gt;"","("&amp;E14&amp;")","")&amp;IF(C15&lt;&gt;"",",","")</f>
        <v xml:space="preserve">delete_flg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categorys1</vt:lpstr>
      <vt:lpstr>categorys2</vt:lpstr>
      <vt:lpstr>reviews</vt:lpstr>
      <vt:lpstr>reviews_item</vt:lpstr>
      <vt:lpstr>reviews_regist</vt:lpstr>
      <vt:lpstr>scores</vt:lpstr>
      <vt:lpstr>follows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2024-06-12T06:08:11Z</dcterms:modified>
</cp:coreProperties>
</file>