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外部設計\"/>
    </mc:Choice>
  </mc:AlternateContent>
  <xr:revisionPtr revIDLastSave="0" documentId="13_ncr:1_{899D3862-3528-4925-94C2-6E361FB73098}" xr6:coauthVersionLast="47" xr6:coauthVersionMax="47" xr10:uidLastSave="{00000000-0000-0000-0000-000000000000}"/>
  <bookViews>
    <workbookView xWindow="19090" yWindow="-110" windowWidth="19420" windowHeight="10300" tabRatio="834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EXPENSES" sheetId="8" r:id="rId7"/>
    <sheet name="APPROVALS" sheetId="21" r:id="rId8"/>
    <sheet name="ITEMS" sheetId="10" r:id="rId9"/>
    <sheet name="NOTIFICATIONS" sheetId="11" r:id="rId10"/>
    <sheet name="BOARDS" sheetId="13" r:id="rId11"/>
    <sheet name="SCHEDUL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<sst xmlns="http://schemas.openxmlformats.org/spreadsheetml/2006/main" count="500" uniqueCount="125">
  <si>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</si>
  <si>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</si>
  <si>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</si>
  <si>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</si>
  <si>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</si>
  <si>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</si>
  <si>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</si>
  <si>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</si>
  <si>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</si>
  <si>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</si>
  <si>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</si>
  <si>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</si>
  <si>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</si>
  <si>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</si>
  <si>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</si>
  <si>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</si>
  <si>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</si>
  <si>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</si>
  <si>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</si>
  <si>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</si>
  <si>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</si>
  <si>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</si>
  <si>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</si>
  <si>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</si>
  <si>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</si>
  <si>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</si>
  <si>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</si>
  <si>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</si>
  <si>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</si>
  <si>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</si>
  <si>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</si>
  <si>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</si>
  <si>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</si>
  <si>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</si>
  <si>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</si>
  <si>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</si>
  <si>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</si>
  <si>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</si>
  <si>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</si>
  <si>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</si>
  <si>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</si>
  <si>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</si>
  <si>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</si>
  <si>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</si>
  <si>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</si>
  <si>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</si>
  <si>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</si>
  <si>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完了済みフラグ</t>
    <rPh sb="0" eb="3">
      <t>カンリョウズ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</si>
  <si>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</si>
  <si>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</si>
  <si>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</si>
  <si>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</si>
  <si>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</si>
  <si>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expense_type</t>
    <phoneticPr fontId="1"/>
  </si>
  <si>
    <t>amount</t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</si>
  <si>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</si>
  <si>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</si>
  <si>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</si>
  <si>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</si>
  <si>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</si>
  <si>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</si>
  <si>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</si>
  <si>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</si>
  <si>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</si>
  <si>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</si>
  <si>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</si>
  <si>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</si>
  <si>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</si>
  <si>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</si>
  <si>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</si>
  <si>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</si>
  <si>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</si>
  <si>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</si>
  <si>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</si>
  <si>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</si>
  <si>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</si>
  <si>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</si>
  <si>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</si>
  <si>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</si>
  <si>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</si>
  <si>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</si>
  <si>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</si>
  <si>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日時</t>
    <rPh sb="0" eb="2">
      <t>ニチジ</t>
    </rPh>
    <phoneticPr fontId="1"/>
  </si>
  <si>
    <t>date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</si>
  <si>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</si>
  <si>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</si>
  <si>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</si>
  <si>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</si>
  <si>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</si>
  <si>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</si>
  <si>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</si>
  <si>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</si>
  <si>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</si>
  <si>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</si>
  <si>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</si>
  <si>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</si>
  <si>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</si>
  <si>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</si>
  <si>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</si>
  <si>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</si>
  <si>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</si>
  <si>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</si>
  <si>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</si>
  <si>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</si>
  <si>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</si>
  <si>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</si>
  <si>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</si>
  <si>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</si>
  <si>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</si>
  <si>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</si>
  <si>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HOUSESテーブル</t>
    <phoneticPr fontId="1"/>
  </si>
  <si>
    <t>TASK_DETAILSlテーブル</t>
    <phoneticPr fontId="1"/>
  </si>
  <si>
    <t>USERSテーブル</t>
    <phoneticPr fontId="1"/>
  </si>
  <si>
    <t>task_details_id</t>
    <phoneticPr fontId="1"/>
  </si>
  <si>
    <t>users_id</t>
    <phoneticPr fontId="1"/>
  </si>
  <si>
    <t>expenses_id</t>
    <phoneticPr fontId="1"/>
  </si>
  <si>
    <t>settlements_id</t>
    <phoneticPr fontId="1"/>
  </si>
  <si>
    <t>EXPENSESテーブル</t>
    <phoneticPr fontId="1"/>
  </si>
  <si>
    <t>SETTLEMENTSテーブル</t>
    <phoneticPr fontId="1"/>
  </si>
  <si>
    <t>TASK_DETAILSテーブル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</si>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</sst>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86</v>
      </c>
      <c r="D2" s="1" t="s">
        <v>1</v>
      </c>
      <c r="E2" s="3"/>
    </row>
    <row r="3" spans="1:6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100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99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98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97</v>
      </c>
      <c r="E11" s="3" t="s">
        <v>30</v>
      </c>
      <c r="F11" s="3"/>
    </row>
    <row r="12" spans="1:6" x14ac:dyDescent="0.2">
      <c r="B12" s="3">
        <v>5</v>
      </c>
      <c r="C12" s="3" t="s">
        <v>91</v>
      </c>
      <c r="D12" s="3" t="s">
        <v>103</v>
      </c>
      <c r="E12" s="3" t="s">
        <v>30</v>
      </c>
      <c r="F12" s="3"/>
    </row>
    <row r="13" spans="1:6" x14ac:dyDescent="0.2">
      <c r="B13" s="3">
        <v>6</v>
      </c>
      <c r="C13" s="3" t="s">
        <v>90</v>
      </c>
      <c r="D13" s="3" t="s">
        <v>104</v>
      </c>
      <c r="E13" s="3" t="s">
        <v>30</v>
      </c>
      <c r="F13" s="3"/>
    </row>
    <row r="14" spans="1:6" x14ac:dyDescent="0.2">
      <c r="B14" s="3">
        <v>7</v>
      </c>
      <c r="C14" s="3" t="s">
        <v>92</v>
      </c>
      <c r="D14" s="3" t="s">
        <v>105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102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106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107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101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114</v>
      </c>
      <c r="D11" s="3" t="s">
        <v>77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63</v>
      </c>
      <c r="C12" s="3" t="s">
        <v>66</v>
      </c>
      <c r="D12" s="3" t="s">
        <v>78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64</v>
      </c>
      <c r="C13" s="3" t="s">
        <v>67</v>
      </c>
      <c r="D13" s="3" t="s">
        <v>123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65</v>
      </c>
      <c r="C14" s="3" t="s">
        <v>68</v>
      </c>
      <c r="D14" s="3" t="s">
        <v>79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36</v>
      </c>
      <c r="C11" s="3" t="s">
        <v>114</v>
      </c>
      <c r="D11" s="3" t="s">
        <v>77</v>
      </c>
      <c r="E11" s="3"/>
      <c r="F11" s="3"/>
      <c r="G11" s="3"/>
      <c r="H11" s="3"/>
      <c r="I11" s="3"/>
      <c r="J11" s="3" t="s">
        <v>112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72</v>
      </c>
      <c r="C12" t="s">
        <v>73</v>
      </c>
      <c r="D12" s="3" t="s">
        <v>120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70</v>
      </c>
      <c r="C13" s="3" t="s">
        <v>66</v>
      </c>
      <c r="D13" s="3" t="s">
        <v>78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71</v>
      </c>
      <c r="C14" s="3" t="s">
        <v>69</v>
      </c>
      <c r="D14" s="3" t="s">
        <v>123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B22" sqref="B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101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114</v>
      </c>
      <c r="D11" s="3" t="s">
        <v>77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120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51</v>
      </c>
      <c r="C13" s="3" t="s">
        <v>43</v>
      </c>
      <c r="D13" s="3" t="s">
        <v>78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82</v>
      </c>
      <c r="C14" s="3" t="s">
        <v>83</v>
      </c>
      <c r="D14" s="3" t="s">
        <v>80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93</v>
      </c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122</v>
      </c>
      <c r="D11" s="6" t="s">
        <v>120</v>
      </c>
      <c r="E11" s="3"/>
      <c r="G11" s="3"/>
      <c r="H11" s="3" t="s">
        <v>74</v>
      </c>
      <c r="I11" s="3"/>
      <c r="J11" s="3" t="s">
        <v>121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75</v>
      </c>
      <c r="C12" t="s">
        <v>76</v>
      </c>
      <c r="D12" s="6" t="s">
        <v>120</v>
      </c>
      <c r="E12" s="3"/>
      <c r="F12" s="3"/>
      <c r="G12" s="3"/>
      <c r="H12" s="3" t="s">
        <v>74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120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E17" sqref="E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93</v>
      </c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120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37</v>
      </c>
      <c r="D12" s="3" t="s">
        <v>120</v>
      </c>
      <c r="E12" s="3"/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75</v>
      </c>
      <c r="C13" s="3" t="s">
        <v>76</v>
      </c>
      <c r="D13" s="3" t="s">
        <v>120</v>
      </c>
      <c r="E13" s="3"/>
      <c r="F13" s="3"/>
      <c r="G13" s="3"/>
      <c r="H13" s="3" t="s">
        <v>74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36</v>
      </c>
      <c r="C14" s="3" t="s">
        <v>109</v>
      </c>
      <c r="D14" s="3" t="s">
        <v>77</v>
      </c>
      <c r="E14" s="3"/>
      <c r="F14" s="3"/>
      <c r="G14" s="3"/>
      <c r="H14" s="3"/>
      <c r="I14" s="3"/>
      <c r="J14" s="3"/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93</v>
      </c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77</v>
      </c>
      <c r="E11" s="3"/>
      <c r="F11" s="3"/>
      <c r="G11" s="3"/>
      <c r="I11" s="3"/>
      <c r="J11" s="3" t="s">
        <v>111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36</v>
      </c>
      <c r="C12" s="3" t="s">
        <v>114</v>
      </c>
      <c r="D12" s="3" t="s">
        <v>77</v>
      </c>
      <c r="E12" s="3"/>
      <c r="F12" s="3"/>
      <c r="G12" s="3"/>
      <c r="H12" s="3"/>
      <c r="I12" s="3"/>
      <c r="J12" s="3" t="s">
        <v>112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46</v>
      </c>
      <c r="C13" s="3" t="s">
        <v>48</v>
      </c>
      <c r="D13" s="3" t="s">
        <v>80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47</v>
      </c>
      <c r="C14" s="3" t="s">
        <v>56</v>
      </c>
      <c r="D14" s="3" t="s">
        <v>79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 xml:space="preserve">task_finish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42</v>
      </c>
      <c r="D11" s="3" t="s">
        <v>120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39</v>
      </c>
      <c r="C12" s="3" t="s">
        <v>43</v>
      </c>
      <c r="D12" s="3" t="s">
        <v>78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40</v>
      </c>
      <c r="C13" s="3" t="s">
        <v>44</v>
      </c>
      <c r="D13" s="3" t="s">
        <v>77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41</v>
      </c>
      <c r="C14" s="3" t="s">
        <v>45</v>
      </c>
      <c r="D14" s="3" t="s">
        <v>77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36</v>
      </c>
      <c r="C15" s="3" t="s">
        <v>109</v>
      </c>
      <c r="D15" s="3" t="s">
        <v>77</v>
      </c>
      <c r="E15" s="3"/>
      <c r="F15" s="3"/>
      <c r="G15" s="3"/>
      <c r="H15" s="3"/>
      <c r="I15" s="3"/>
      <c r="J15" s="3" t="s">
        <v>110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J2" sqref="J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86</v>
      </c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91</v>
      </c>
      <c r="D4" s="1" t="s">
        <v>4</v>
      </c>
      <c r="E4" s="3"/>
    </row>
    <row r="5" spans="1:12" x14ac:dyDescent="0.2">
      <c r="B5" s="1" t="s">
        <v>16</v>
      </c>
      <c r="C5" s="3" t="s">
        <v>103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85</v>
      </c>
      <c r="C11" s="3" t="s">
        <v>114</v>
      </c>
      <c r="D11" s="3" t="s">
        <v>77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115</v>
      </c>
      <c r="D12" s="3" t="s">
        <v>77</v>
      </c>
      <c r="E12" s="3"/>
      <c r="F12" s="3"/>
      <c r="G12" s="3"/>
      <c r="H12" s="3"/>
      <c r="I12" s="3"/>
      <c r="J12" s="3" t="s">
        <v>117</v>
      </c>
      <c r="L12" t="str">
        <f>C12&amp;" "&amp;D12&amp;" "&amp;IF(E12&lt;&gt;"","("&amp;E12&amp;")","")&amp;IF(C13&lt;&gt;"",",","")</f>
        <v>expenses_id INT ,</v>
      </c>
    </row>
    <row r="13" spans="1:12" x14ac:dyDescent="0.2">
      <c r="A13" s="3">
        <v>4</v>
      </c>
      <c r="B13" s="3" t="s">
        <v>81</v>
      </c>
      <c r="C13" s="3" t="s">
        <v>94</v>
      </c>
      <c r="D13" s="3" t="s">
        <v>79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84</v>
      </c>
      <c r="C14" s="3" t="s">
        <v>95</v>
      </c>
      <c r="D14" s="3" t="s">
        <v>79</v>
      </c>
      <c r="E14" s="3"/>
      <c r="F14" s="3"/>
      <c r="G14" s="3"/>
      <c r="H14" s="3"/>
      <c r="I14" s="3" t="b">
        <v>0</v>
      </c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57</v>
      </c>
      <c r="C15" s="3" t="s">
        <v>58</v>
      </c>
      <c r="D15" s="3" t="s">
        <v>80</v>
      </c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H12" sqref="H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90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EXPENSES (</v>
      </c>
    </row>
    <row r="10" spans="1:12" x14ac:dyDescent="0.2">
      <c r="A10" s="3">
        <v>1</v>
      </c>
      <c r="B10" s="3" t="s">
        <v>108</v>
      </c>
      <c r="C10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C11&amp;" "&amp;D10&amp;" "&amp;IF(E10&lt;&gt;"","("&amp;E10&amp;")","")&amp;IF(C12&lt;&gt;"",",","")</f>
        <v>expense_type INT ,</v>
      </c>
    </row>
    <row r="11" spans="1:12" x14ac:dyDescent="0.2">
      <c r="A11" s="3">
        <v>2</v>
      </c>
      <c r="B11" s="3" t="s">
        <v>49</v>
      </c>
      <c r="C11" s="3" t="s">
        <v>53</v>
      </c>
      <c r="D11" s="3" t="s">
        <v>120</v>
      </c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VARCHAR(255) ,</v>
      </c>
    </row>
    <row r="12" spans="1:12" x14ac:dyDescent="0.2">
      <c r="A12" s="3">
        <v>3</v>
      </c>
      <c r="B12" s="3" t="s">
        <v>50</v>
      </c>
      <c r="C12" s="3" t="s">
        <v>54</v>
      </c>
      <c r="D12" s="3" t="s">
        <v>77</v>
      </c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INT ,</v>
      </c>
    </row>
    <row r="13" spans="1:12" x14ac:dyDescent="0.2">
      <c r="A13" s="3">
        <v>4</v>
      </c>
      <c r="B13" s="3" t="s">
        <v>51</v>
      </c>
      <c r="C13" s="3" t="s">
        <v>43</v>
      </c>
      <c r="D13" s="3" t="s">
        <v>78</v>
      </c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52</v>
      </c>
      <c r="C14" s="3" t="s">
        <v>55</v>
      </c>
      <c r="D14" s="3" t="s">
        <v>80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92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36</v>
      </c>
      <c r="C11" s="3" t="s">
        <v>116</v>
      </c>
      <c r="D11" s="3" t="s">
        <v>77</v>
      </c>
      <c r="E11" s="3"/>
      <c r="F11" s="3"/>
      <c r="G11" s="3"/>
      <c r="H11" s="3"/>
      <c r="I11" s="3"/>
      <c r="J11" s="3" t="s">
        <v>118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114</v>
      </c>
      <c r="D12" s="3" t="s">
        <v>77</v>
      </c>
      <c r="E12" s="3"/>
      <c r="F12" s="3"/>
      <c r="G12" s="3"/>
      <c r="H12" s="3"/>
      <c r="I12" s="3"/>
      <c r="J12" s="3" t="s">
        <v>112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88</v>
      </c>
      <c r="C13" s="3" t="s">
        <v>96</v>
      </c>
      <c r="D13" s="3" t="s">
        <v>79</v>
      </c>
      <c r="E13" s="3"/>
      <c r="F13" s="3"/>
      <c r="G13" s="3"/>
      <c r="H13" s="3"/>
      <c r="I13" s="3" t="b">
        <v>0</v>
      </c>
      <c r="J13" s="3" t="s">
        <v>89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108</v>
      </c>
      <c r="C10" s="3" t="s">
        <v>108</v>
      </c>
      <c r="D10" s="3" t="s">
        <v>77</v>
      </c>
      <c r="E10" s="3"/>
      <c r="F10" s="3" t="s">
        <v>74</v>
      </c>
      <c r="G10" s="3" t="s">
        <v>74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59</v>
      </c>
      <c r="C11" s="3" t="s">
        <v>60</v>
      </c>
      <c r="D11" s="3" t="s">
        <v>120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62</v>
      </c>
      <c r="C12" s="3" t="s">
        <v>61</v>
      </c>
      <c r="D12" s="3" t="s">
        <v>77</v>
      </c>
      <c r="E12" s="3"/>
      <c r="F12" s="3"/>
      <c r="G12" s="3"/>
      <c r="H12" s="3"/>
      <c r="I12" s="3">
        <v>3</v>
      </c>
      <c r="J12" s="3" t="s">
        <v>124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36</v>
      </c>
      <c r="C13" s="3" t="s">
        <v>113</v>
      </c>
      <c r="D13" s="3" t="s">
        <v>77</v>
      </c>
      <c r="E13" s="3"/>
      <c r="F13" s="3"/>
      <c r="G13" s="3"/>
      <c r="H13" s="3"/>
      <c r="I13" s="3"/>
      <c r="J13" s="3" t="s">
        <v>119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36</v>
      </c>
      <c r="C14" s="3" t="s">
        <v>109</v>
      </c>
      <c r="D14" s="3" t="s">
        <v>77</v>
      </c>
      <c r="E14" s="3"/>
      <c r="F14" s="3"/>
      <c r="G14" s="3"/>
      <c r="H14" s="3"/>
      <c r="I14" s="3"/>
      <c r="J14" s="3" t="s">
        <v>110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HOUSES</vt:lpstr>
      <vt:lpstr>USERS</vt:lpstr>
      <vt:lpstr>TASKS</vt:lpstr>
      <vt:lpstr>TASK_DETAILS</vt:lpstr>
      <vt:lpstr>SETTLEMENTS</vt:lpstr>
      <vt:lpstr>EXPENSES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智輝</cp:lastModifiedBy>
  <dcterms:created xsi:type="dcterms:W3CDTF">2016-05-11T06:52:52Z</dcterms:created>
  <dcterms:modified xsi:type="dcterms:W3CDTF">2024-06-12T08:45:26Z</dcterms:modified>
</cp:coreProperties>
</file>