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E3D266F4-4333-47CC-A42B-E00AFD4DCD5F}" xr6:coauthVersionLast="47" xr6:coauthVersionMax="47" xr10:uidLastSave="{00000000-0000-0000-0000-000000000000}"/>
  <bookViews>
    <workbookView xWindow="-108" yWindow="-108" windowWidth="23256" windowHeight="12456" tabRatio="834" activeTab="3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EXPENSES" sheetId="8" r:id="rId7"/>
    <sheet name="APPROVALS" sheetId="21" r:id="rId8"/>
    <sheet name="ITEMS" sheetId="10" r:id="rId9"/>
    <sheet name="NOTIFICATIONS" sheetId="11" r:id="rId10"/>
    <sheet name="BOARDS" sheetId="13" r:id="rId11"/>
    <sheet name="SCHEDUL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<sst xmlns="http://schemas.openxmlformats.org/spreadsheetml/2006/main" count="504" uniqueCount="129">
  <si>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</si>
  <si>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</si>
  <si>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</si>
  <si>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</si>
  <si>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</si>
  <si>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</si>
  <si>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</si>
  <si>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</si>
  <si>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</si>
  <si>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</si>
  <si>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</si>
  <si>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</si>
  <si>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</si>
  <si>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</si>
  <si>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</si>
  <si>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</si>
  <si>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</si>
  <si>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</si>
  <si>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</si>
  <si>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</si>
  <si>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</si>
  <si>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</si>
  <si>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</si>
  <si>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</si>
  <si>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</si>
  <si>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</si>
  <si>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</si>
  <si>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</si>
  <si>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</si>
  <si>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</si>
  <si>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</si>
  <si>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</si>
  <si>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</si>
  <si>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</si>
  <si>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</si>
  <si>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</si>
  <si>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</si>
  <si>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</si>
  <si>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</si>
  <si>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</si>
  <si>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</si>
  <si>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</si>
  <si>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</si>
  <si>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</si>
  <si>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</si>
  <si>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</si>
  <si>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</si>
  <si>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</si>
  <si>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</si>
  <si>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</si>
  <si>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</si>
  <si>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expense_type</t>
    <phoneticPr fontId="1"/>
  </si>
  <si>
    <t>amount</t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</si>
  <si>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</si>
  <si>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</si>
  <si>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</si>
  <si>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</si>
  <si>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</si>
  <si>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</si>
  <si>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</si>
  <si>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</si>
  <si>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</si>
  <si>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</si>
  <si>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</si>
  <si>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</si>
  <si>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</si>
  <si>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</si>
  <si>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</si>
  <si>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</si>
  <si>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</si>
  <si>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</si>
  <si>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</si>
  <si>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</si>
  <si>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</si>
  <si>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</si>
  <si>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</si>
  <si>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</si>
  <si>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</si>
  <si>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</si>
  <si>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</si>
  <si>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日時</t>
    <rPh sb="0" eb="2">
      <t>ニチジ</t>
    </rPh>
    <phoneticPr fontId="1"/>
  </si>
  <si>
    <t>date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</si>
  <si>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</si>
  <si>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</si>
  <si>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</si>
  <si>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</si>
  <si>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</si>
  <si>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</si>
  <si>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</si>
  <si>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</si>
  <si>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</si>
  <si>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</si>
  <si>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</si>
  <si>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</si>
  <si>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</si>
  <si>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</si>
  <si>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</si>
  <si>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</si>
  <si>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</si>
  <si>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</si>
  <si>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</si>
  <si>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</si>
  <si>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</si>
  <si>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</si>
  <si>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</si>
  <si>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</si>
  <si>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</si>
  <si>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</si>
  <si>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HOUSESテーブル</t>
    <phoneticPr fontId="1"/>
  </si>
  <si>
    <t>TASK_DETAILSlテーブル</t>
    <phoneticPr fontId="1"/>
  </si>
  <si>
    <t>USERSテーブル</t>
    <phoneticPr fontId="1"/>
  </si>
  <si>
    <t>task_details_id</t>
    <phoneticPr fontId="1"/>
  </si>
  <si>
    <t>users_id</t>
    <phoneticPr fontId="1"/>
  </si>
  <si>
    <t>expenses_id</t>
    <phoneticPr fontId="1"/>
  </si>
  <si>
    <t>settlements_id</t>
    <phoneticPr fontId="1"/>
  </si>
  <si>
    <t>EXPENSESテーブル</t>
    <phoneticPr fontId="1"/>
  </si>
  <si>
    <t>SETTLEMENTSテーブル</t>
    <phoneticPr fontId="1"/>
  </si>
  <si>
    <t>TASK_DETAILSテーブル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</si>
  <si>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</si>
  <si>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</si>
  <si>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</si>
  <si>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</si>
  <si>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</si>
  <si>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</si>
  <si>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</si>
  <si>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</si>
  <si>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assigned_day</t>
    <phoneticPr fontId="1"/>
  </si>
  <si>
    <t>Wednesdayみたいに記述</t>
    <rPh sb="13" eb="15">
      <t>キジュツ</t>
    </rPh>
    <phoneticPr fontId="1"/>
  </si>
  <si>
    <t>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</si>
</sst>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3" sqref="F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84</v>
      </c>
      <c r="D2" s="1" t="s">
        <v>1</v>
      </c>
      <c r="E2" s="3"/>
    </row>
    <row r="3" spans="1:6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98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97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96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95</v>
      </c>
      <c r="E11" s="3" t="s">
        <v>30</v>
      </c>
      <c r="F11" s="3"/>
    </row>
    <row r="12" spans="1:6" x14ac:dyDescent="0.2">
      <c r="B12" s="3">
        <v>5</v>
      </c>
      <c r="C12" s="3" t="s">
        <v>89</v>
      </c>
      <c r="D12" s="3" t="s">
        <v>101</v>
      </c>
      <c r="E12" s="3" t="s">
        <v>30</v>
      </c>
      <c r="F12" s="3"/>
    </row>
    <row r="13" spans="1:6" x14ac:dyDescent="0.2">
      <c r="B13" s="3">
        <v>6</v>
      </c>
      <c r="C13" s="3" t="s">
        <v>88</v>
      </c>
      <c r="D13" s="3" t="s">
        <v>102</v>
      </c>
      <c r="E13" s="3" t="s">
        <v>30</v>
      </c>
      <c r="F13" s="3"/>
    </row>
    <row r="14" spans="1:6" x14ac:dyDescent="0.2">
      <c r="B14" s="3">
        <v>7</v>
      </c>
      <c r="C14" s="3" t="s">
        <v>90</v>
      </c>
      <c r="D14" s="3" t="s">
        <v>103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100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104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105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99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112</v>
      </c>
      <c r="D11" s="3" t="s">
        <v>75</v>
      </c>
      <c r="E11" s="3"/>
      <c r="F11" s="3"/>
      <c r="G11" s="3"/>
      <c r="H11" s="3"/>
      <c r="I11" s="3"/>
      <c r="J11" s="3" t="s">
        <v>110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61</v>
      </c>
      <c r="C12" s="3" t="s">
        <v>64</v>
      </c>
      <c r="D12" s="3" t="s">
        <v>76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62</v>
      </c>
      <c r="C13" s="3" t="s">
        <v>65</v>
      </c>
      <c r="D13" s="3" t="s">
        <v>121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63</v>
      </c>
      <c r="C14" s="3" t="s">
        <v>66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36</v>
      </c>
      <c r="C11" s="3" t="s">
        <v>112</v>
      </c>
      <c r="D11" s="3" t="s">
        <v>75</v>
      </c>
      <c r="E11" s="3"/>
      <c r="F11" s="3"/>
      <c r="G11" s="3"/>
      <c r="H11" s="3"/>
      <c r="I11" s="3"/>
      <c r="J11" s="3" t="s">
        <v>110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70</v>
      </c>
      <c r="C12" t="s">
        <v>71</v>
      </c>
      <c r="D12" s="3" t="s">
        <v>118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68</v>
      </c>
      <c r="C13" s="3" t="s">
        <v>64</v>
      </c>
      <c r="D13" s="3" t="s">
        <v>76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69</v>
      </c>
      <c r="C14" s="3" t="s">
        <v>67</v>
      </c>
      <c r="D14" s="3" t="s">
        <v>121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B22" sqref="B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112</v>
      </c>
      <c r="D11" s="3" t="s">
        <v>75</v>
      </c>
      <c r="E11" s="3"/>
      <c r="F11" s="3"/>
      <c r="G11" s="3"/>
      <c r="H11" s="3"/>
      <c r="I11" s="3"/>
      <c r="J11" s="3" t="s">
        <v>110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118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49</v>
      </c>
      <c r="C13" s="3" t="s">
        <v>43</v>
      </c>
      <c r="D13" s="3" t="s">
        <v>76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80</v>
      </c>
      <c r="C14" s="3" t="s">
        <v>81</v>
      </c>
      <c r="D14" s="3" t="s">
        <v>78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91</v>
      </c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120</v>
      </c>
      <c r="D11" s="6" t="s">
        <v>118</v>
      </c>
      <c r="E11" s="3"/>
      <c r="G11" s="3"/>
      <c r="H11" s="3" t="s">
        <v>72</v>
      </c>
      <c r="I11" s="3"/>
      <c r="J11" s="3" t="s">
        <v>119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73</v>
      </c>
      <c r="C12" t="s">
        <v>74</v>
      </c>
      <c r="D12" s="6" t="s">
        <v>118</v>
      </c>
      <c r="E12" s="3"/>
      <c r="F12" s="3"/>
      <c r="G12" s="3"/>
      <c r="H12" s="3" t="s">
        <v>72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118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E17" sqref="E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91</v>
      </c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118</v>
      </c>
      <c r="E11" s="3"/>
      <c r="F11" s="3"/>
      <c r="G11" s="3"/>
      <c r="H11" s="3" t="s">
        <v>72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37</v>
      </c>
      <c r="D12" s="3" t="s">
        <v>118</v>
      </c>
      <c r="E12" s="3"/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118</v>
      </c>
      <c r="E13" s="3"/>
      <c r="F13" s="3"/>
      <c r="G13" s="3"/>
      <c r="H13" s="3" t="s">
        <v>72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36</v>
      </c>
      <c r="C14" s="3" t="s">
        <v>107</v>
      </c>
      <c r="D14" s="3" t="s">
        <v>75</v>
      </c>
      <c r="E14" s="3"/>
      <c r="F14" s="3"/>
      <c r="G14" s="3"/>
      <c r="H14" s="3"/>
      <c r="I14" s="3"/>
      <c r="J14" s="3"/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tabSelected="1"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91</v>
      </c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111</v>
      </c>
      <c r="D11" s="3" t="s">
        <v>75</v>
      </c>
      <c r="E11" s="3"/>
      <c r="F11" s="3"/>
      <c r="G11" s="3"/>
      <c r="I11" s="3"/>
      <c r="J11" s="3" t="s">
        <v>109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36</v>
      </c>
      <c r="C12" s="3" t="s">
        <v>112</v>
      </c>
      <c r="D12" s="3" t="s">
        <v>75</v>
      </c>
      <c r="E12" s="3"/>
      <c r="F12" s="3"/>
      <c r="G12" s="3"/>
      <c r="H12" s="3"/>
      <c r="I12" s="3"/>
      <c r="J12" s="3" t="s">
        <v>110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46</v>
      </c>
      <c r="C13" s="3" t="s">
        <v>126</v>
      </c>
      <c r="D13" s="3" t="s">
        <v>128</v>
      </c>
      <c r="E13" s="3"/>
      <c r="F13" s="3"/>
      <c r="G13" s="3"/>
      <c r="H13" s="3"/>
      <c r="I13" s="3"/>
      <c r="J13" s="3" t="s">
        <v>127</v>
      </c>
      <c r="L13" t="str">
        <f>C13&amp;" "&amp;D13&amp;" "&amp;IF(E13&lt;&gt;"","("&amp;E13&amp;")","")&amp;IF(C14&lt;&gt;"",",","")</f>
        <v>assigned_day String ,</v>
      </c>
    </row>
    <row r="14" spans="1:12" x14ac:dyDescent="0.2">
      <c r="A14" s="3">
        <v>5</v>
      </c>
      <c r="B14" s="3" t="s">
        <v>123</v>
      </c>
      <c r="C14" s="3" t="s">
        <v>54</v>
      </c>
      <c r="D14" s="3" t="s">
        <v>77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124</v>
      </c>
      <c r="C15" s="3" t="s">
        <v>125</v>
      </c>
      <c r="D15" s="3" t="s">
        <v>77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 xml:space="preserve">item_finish BOOLEAN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42</v>
      </c>
      <c r="D11" s="3" t="s">
        <v>118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39</v>
      </c>
      <c r="C12" s="3" t="s">
        <v>43</v>
      </c>
      <c r="D12" s="3" t="s">
        <v>76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40</v>
      </c>
      <c r="C13" s="3" t="s">
        <v>44</v>
      </c>
      <c r="D13" s="3" t="s">
        <v>75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41</v>
      </c>
      <c r="C14" s="3" t="s">
        <v>45</v>
      </c>
      <c r="D14" s="3" t="s">
        <v>75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36</v>
      </c>
      <c r="C15" s="3" t="s">
        <v>107</v>
      </c>
      <c r="D15" s="3" t="s">
        <v>75</v>
      </c>
      <c r="E15" s="3"/>
      <c r="F15" s="3"/>
      <c r="G15" s="3"/>
      <c r="H15" s="3"/>
      <c r="I15" s="3"/>
      <c r="J15" s="3" t="s">
        <v>108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J2" sqref="J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84</v>
      </c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89</v>
      </c>
      <c r="D4" s="1" t="s">
        <v>4</v>
      </c>
      <c r="E4" s="3"/>
    </row>
    <row r="5" spans="1:12" x14ac:dyDescent="0.2">
      <c r="B5" s="1" t="s">
        <v>16</v>
      </c>
      <c r="C5" s="3" t="s">
        <v>101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83</v>
      </c>
      <c r="C11" s="3" t="s">
        <v>112</v>
      </c>
      <c r="D11" s="3" t="s">
        <v>75</v>
      </c>
      <c r="E11" s="3"/>
      <c r="F11" s="3"/>
      <c r="G11" s="3"/>
      <c r="H11" s="3"/>
      <c r="I11" s="3"/>
      <c r="J11" s="3" t="s">
        <v>110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113</v>
      </c>
      <c r="D12" s="3" t="s">
        <v>75</v>
      </c>
      <c r="E12" s="3"/>
      <c r="F12" s="3"/>
      <c r="G12" s="3"/>
      <c r="H12" s="3"/>
      <c r="I12" s="3"/>
      <c r="J12" s="3" t="s">
        <v>115</v>
      </c>
      <c r="L12" t="str">
        <f>C12&amp;" "&amp;D12&amp;" "&amp;IF(E12&lt;&gt;"","("&amp;E12&amp;")","")&amp;IF(C13&lt;&gt;"",",","")</f>
        <v>expenses_id INT ,</v>
      </c>
    </row>
    <row r="13" spans="1:12" x14ac:dyDescent="0.2">
      <c r="A13" s="3">
        <v>4</v>
      </c>
      <c r="B13" s="3" t="s">
        <v>79</v>
      </c>
      <c r="C13" s="3" t="s">
        <v>92</v>
      </c>
      <c r="D13" s="3" t="s">
        <v>77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82</v>
      </c>
      <c r="C14" s="3" t="s">
        <v>93</v>
      </c>
      <c r="D14" s="3" t="s">
        <v>77</v>
      </c>
      <c r="E14" s="3"/>
      <c r="F14" s="3"/>
      <c r="G14" s="3"/>
      <c r="H14" s="3"/>
      <c r="I14" s="3" t="b">
        <v>0</v>
      </c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55</v>
      </c>
      <c r="C15" s="3" t="s">
        <v>56</v>
      </c>
      <c r="D15" s="3" t="s">
        <v>78</v>
      </c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H12" sqref="H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88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EXPENSES (</v>
      </c>
    </row>
    <row r="10" spans="1:12" x14ac:dyDescent="0.2">
      <c r="A10" s="3">
        <v>1</v>
      </c>
      <c r="B10" s="3" t="s">
        <v>106</v>
      </c>
      <c r="C10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C11&amp;" "&amp;D10&amp;" "&amp;IF(E10&lt;&gt;"","("&amp;E10&amp;")","")&amp;IF(C12&lt;&gt;"",",","")</f>
        <v>expense_type INT 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118</v>
      </c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VARCHAR(255) ,</v>
      </c>
    </row>
    <row r="12" spans="1:12" x14ac:dyDescent="0.2">
      <c r="A12" s="3">
        <v>3</v>
      </c>
      <c r="B12" s="3" t="s">
        <v>48</v>
      </c>
      <c r="C12" s="3" t="s">
        <v>52</v>
      </c>
      <c r="D12" s="3" t="s">
        <v>75</v>
      </c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INT ,</v>
      </c>
    </row>
    <row r="13" spans="1:12" x14ac:dyDescent="0.2">
      <c r="A13" s="3">
        <v>4</v>
      </c>
      <c r="B13" s="3" t="s">
        <v>49</v>
      </c>
      <c r="C13" s="3" t="s">
        <v>43</v>
      </c>
      <c r="D13" s="3" t="s">
        <v>76</v>
      </c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50</v>
      </c>
      <c r="C14" s="3" t="s">
        <v>53</v>
      </c>
      <c r="D14" s="3" t="s">
        <v>78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90</v>
      </c>
      <c r="D4" s="1" t="s">
        <v>4</v>
      </c>
      <c r="E4" s="3"/>
    </row>
    <row r="5" spans="1:12" x14ac:dyDescent="0.2">
      <c r="B5" s="1" t="s">
        <v>16</v>
      </c>
      <c r="C5" s="3" t="s">
        <v>103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36</v>
      </c>
      <c r="C11" s="3" t="s">
        <v>114</v>
      </c>
      <c r="D11" s="3" t="s">
        <v>75</v>
      </c>
      <c r="E11" s="3"/>
      <c r="F11" s="3"/>
      <c r="G11" s="3"/>
      <c r="H11" s="3"/>
      <c r="I11" s="3"/>
      <c r="J11" s="3" t="s">
        <v>116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112</v>
      </c>
      <c r="D12" s="3" t="s">
        <v>75</v>
      </c>
      <c r="E12" s="3"/>
      <c r="F12" s="3"/>
      <c r="G12" s="3"/>
      <c r="H12" s="3"/>
      <c r="I12" s="3"/>
      <c r="J12" s="3" t="s">
        <v>110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86</v>
      </c>
      <c r="C13" s="3" t="s">
        <v>94</v>
      </c>
      <c r="D13" s="3" t="s">
        <v>77</v>
      </c>
      <c r="E13" s="3"/>
      <c r="F13" s="3"/>
      <c r="G13" s="3"/>
      <c r="H13" s="3"/>
      <c r="I13" s="3" t="b">
        <v>0</v>
      </c>
      <c r="J13" s="3" t="s">
        <v>87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106</v>
      </c>
      <c r="C10" s="3" t="s">
        <v>106</v>
      </c>
      <c r="D10" s="3" t="s">
        <v>75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57</v>
      </c>
      <c r="C11" s="3" t="s">
        <v>58</v>
      </c>
      <c r="D11" s="3" t="s">
        <v>118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60</v>
      </c>
      <c r="C12" s="3" t="s">
        <v>59</v>
      </c>
      <c r="D12" s="3" t="s">
        <v>75</v>
      </c>
      <c r="E12" s="3"/>
      <c r="F12" s="3"/>
      <c r="G12" s="3"/>
      <c r="H12" s="3"/>
      <c r="I12" s="3">
        <v>3</v>
      </c>
      <c r="J12" s="3" t="s">
        <v>122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36</v>
      </c>
      <c r="C13" s="3" t="s">
        <v>111</v>
      </c>
      <c r="D13" s="3" t="s">
        <v>75</v>
      </c>
      <c r="E13" s="3"/>
      <c r="F13" s="3"/>
      <c r="G13" s="3"/>
      <c r="H13" s="3"/>
      <c r="I13" s="3"/>
      <c r="J13" s="3" t="s">
        <v>117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36</v>
      </c>
      <c r="C14" s="3" t="s">
        <v>107</v>
      </c>
      <c r="D14" s="3" t="s">
        <v>75</v>
      </c>
      <c r="E14" s="3"/>
      <c r="F14" s="3"/>
      <c r="G14" s="3"/>
      <c r="H14" s="3"/>
      <c r="I14" s="3"/>
      <c r="J14" s="3" t="s">
        <v>108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HOUSES</vt:lpstr>
      <vt:lpstr>USERS</vt:lpstr>
      <vt:lpstr>TASKS</vt:lpstr>
      <vt:lpstr>TASK_DETAILS</vt:lpstr>
      <vt:lpstr>SETTLEMENTS</vt:lpstr>
      <vt:lpstr>EXPENSES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2024-06-13T07:24:58Z</dcterms:modified>
</cp:coreProperties>
</file>