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CB5651C8-4721-41C4-8D24-3E1C391127B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タスクDB" sheetId="4" r:id="rId4"/>
    <sheet name="予定DB" sheetId="6" r:id="rId5"/>
    <sheet name="マニュアルDB" sheetId="5" r:id="rId6"/>
    <sheet name="項目D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7" l="1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<sst xmlns="http://schemas.openxmlformats.org/spreadsheetml/2006/main" count="311" uniqueCount="105">
  <si>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</si>
  <si>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</si>
  <si>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</si>
  <si>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</si>
  <si>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</si>
  <si>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</si>
  <si>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</si>
  <si>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</si>
  <si>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</si>
  <si>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</si>
  <si>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</si>
  <si>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</si>
  <si>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</si>
  <si>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</si>
  <si>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</si>
  <si>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</si>
  <si>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</si>
  <si>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</si>
  <si>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</si>
  <si>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</si>
  <si>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</si>
  <si>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</si>
  <si>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</si>
  <si>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</si>
  <si>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</si>
  <si>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</si>
  <si>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</si>
  <si>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</si>
  <si>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</si>
  <si>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</si>
  <si>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</si>
  <si>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</si>
  <si>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</si>
  <si>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</si>
  <si>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</si>
  <si>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</si>
  <si>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</si>
  <si>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</si>
  <si>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</si>
  <si>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</si>
  <si>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</si>
  <si>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</si>
  <si>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</si>
  <si>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</si>
  <si>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</si>
  <si>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</si>
  <si>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</si>
  <si>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</si>
  <si>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</si>
  <si>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intjer</t>
    <phoneticPr fontId="1"/>
  </si>
  <si>
    <t>時間まで</t>
    <rPh sb="0" eb="2">
      <t>ジカン</t>
    </rPh>
    <phoneticPr fontId="1"/>
  </si>
  <si>
    <t>task</t>
    <phoneticPr fontId="1"/>
  </si>
  <si>
    <t>contents</t>
    <phoneticPr fontId="1"/>
  </si>
  <si>
    <t>checkbox</t>
    <phoneticPr fontId="1"/>
  </si>
  <si>
    <t>manuel_link</t>
    <phoneticPr fontId="1"/>
  </si>
  <si>
    <t>マニュアル名</t>
    <rPh sb="5" eb="6">
      <t>メイ</t>
    </rPh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</si>
  <si>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</si>
  <si>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</si>
  <si>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</si>
  <si>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</si>
  <si>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</si>
  <si>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</si>
  <si>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</si>
  <si>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</si>
  <si>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</si>
  <si>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</si>
  <si>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</si>
  <si>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</si>
  <si>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</si>
  <si>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</si>
  <si>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</si>
  <si>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</si>
  <si>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</si>
  <si>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</si>
  <si>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</si>
  <si>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項目DB</t>
    <rPh sb="0" eb="2">
      <t>コウモク</t>
    </rPh>
    <phoneticPr fontId="1"/>
  </si>
  <si>
    <t>グループDB_管理番号</t>
    <rPh sb="7" eb="11">
      <t>カンリバンゴウ</t>
    </rPh>
    <phoneticPr fontId="1"/>
  </si>
  <si>
    <t>マニュアルDB</t>
  </si>
  <si>
    <t>タスクDB</t>
    <phoneticPr fontId="1"/>
  </si>
  <si>
    <t>accounts</t>
  </si>
  <si>
    <t>accounts</t>
    <phoneticPr fontId="1"/>
  </si>
  <si>
    <t>groups</t>
  </si>
  <si>
    <t>groups</t>
    <phoneticPr fontId="1"/>
  </si>
  <si>
    <t>schedules</t>
  </si>
  <si>
    <t>schedules</t>
    <phoneticPr fontId="1"/>
  </si>
  <si>
    <t>items</t>
  </si>
  <si>
    <t>items</t>
    <phoneticPr fontId="1"/>
  </si>
  <si>
    <t>manuals</t>
  </si>
  <si>
    <t>manuals</t>
    <phoneticPr fontId="1"/>
  </si>
  <si>
    <t>tasks</t>
  </si>
  <si>
    <t>tasks</t>
    <phoneticPr fontId="1"/>
  </si>
  <si>
    <t>id</t>
    <phoneticPr fontId="1"/>
  </si>
  <si>
    <t>boolean</t>
    <phoneticPr fontId="1"/>
  </si>
  <si>
    <t>マニュアルDB_管理番号</t>
    <rPh sb="8" eb="12">
      <t>カンリバンゴウ</t>
    </rPh>
    <phoneticPr fontId="1"/>
  </si>
  <si>
    <t>タスクの場合にこの項目を使用 
falseならチェック済み</t>
    <rPh sb="4" eb="6">
      <t>バアイ</t>
    </rPh>
    <rPh sb="9" eb="11">
      <t>コウモク</t>
    </rPh>
    <rPh sb="12" eb="14">
      <t>シヨウ</t>
    </rPh>
    <rPh sb="27" eb="28">
      <t>ズ</t>
    </rPh>
    <phoneticPr fontId="1"/>
  </si>
  <si>
    <t>falseならあり trueなら無し</t>
    <rPh sb="16" eb="17">
      <t>ナ</t>
    </rPh>
    <phoneticPr fontId="1"/>
  </si>
  <si>
    <t>登録日</t>
    <rPh sb="0" eb="3">
      <t>トウロクビ</t>
    </rPh>
    <phoneticPr fontId="1"/>
  </si>
  <si>
    <t>Date</t>
    <phoneticPr fontId="1"/>
  </si>
  <si>
    <t>regist_day</t>
    <phoneticPr fontId="1"/>
  </si>
  <si>
    <t>group_name</t>
    <phoneticPr fontId="1"/>
  </si>
  <si>
    <t>user_ID</t>
    <phoneticPr fontId="1"/>
  </si>
  <si>
    <t>manual_id</t>
    <phoneticPr fontId="1"/>
  </si>
  <si>
    <t>register</t>
    <phoneticPr fontId="1"/>
  </si>
  <si>
    <t>today</t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</si>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</sst>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80</v>
      </c>
      <c r="E8" s="3"/>
      <c r="F8" s="3"/>
    </row>
    <row r="9" spans="1:6" x14ac:dyDescent="0.2">
      <c r="B9" s="3">
        <v>2</v>
      </c>
      <c r="C9" s="3" t="s">
        <v>22</v>
      </c>
      <c r="D9" s="3" t="s">
        <v>82</v>
      </c>
      <c r="E9" s="3"/>
      <c r="F9" s="3"/>
    </row>
    <row r="10" spans="1:6" x14ac:dyDescent="0.2">
      <c r="B10" s="3">
        <v>3</v>
      </c>
      <c r="C10" s="3" t="s">
        <v>78</v>
      </c>
      <c r="D10" s="3" t="s">
        <v>90</v>
      </c>
      <c r="E10" s="3"/>
      <c r="F10" s="3"/>
    </row>
    <row r="11" spans="1:6" x14ac:dyDescent="0.2">
      <c r="B11" s="3">
        <v>4</v>
      </c>
      <c r="C11" s="3" t="s">
        <v>71</v>
      </c>
      <c r="D11" s="3" t="s">
        <v>84</v>
      </c>
      <c r="E11" s="3"/>
      <c r="F11" s="3"/>
    </row>
    <row r="12" spans="1:6" x14ac:dyDescent="0.2">
      <c r="B12" s="3">
        <v>5</v>
      </c>
      <c r="C12" s="3" t="s">
        <v>77</v>
      </c>
      <c r="D12" s="3" t="s">
        <v>88</v>
      </c>
      <c r="E12" s="3"/>
      <c r="F12" s="3"/>
    </row>
    <row r="13" spans="1:6" x14ac:dyDescent="0.2">
      <c r="B13" s="3">
        <v>6</v>
      </c>
      <c r="C13" s="3" t="s">
        <v>75</v>
      </c>
      <c r="D13" s="3" t="s">
        <v>86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accounts (</v>
      </c>
    </row>
    <row r="10" spans="1:12" x14ac:dyDescent="0.2">
      <c r="A10" s="3">
        <v>1</v>
      </c>
      <c r="B10" s="3" t="s">
        <v>31</v>
      </c>
      <c r="C10" s="3" t="s">
        <v>100</v>
      </c>
      <c r="D10" s="3" t="s">
        <v>40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32</v>
      </c>
      <c r="C11" s="3" t="s">
        <v>37</v>
      </c>
      <c r="D11" s="3" t="s">
        <v>40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38</v>
      </c>
      <c r="D12" s="3" t="s">
        <v>40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39</v>
      </c>
      <c r="D13" s="3" t="s">
        <v>40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68</v>
      </c>
      <c r="C14" s="3" t="s">
        <v>69</v>
      </c>
      <c r="D14" s="3" t="s">
        <v>65</v>
      </c>
      <c r="E14" s="3"/>
      <c r="F14" s="7"/>
      <c r="G14" s="3"/>
      <c r="H14" s="3"/>
      <c r="I14" s="3"/>
      <c r="J14" s="3" t="s">
        <v>70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65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41</v>
      </c>
      <c r="C11" s="3" t="s">
        <v>99</v>
      </c>
      <c r="D11" s="3" t="s">
        <v>40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group_name varchar (20),</v>
      </c>
    </row>
    <row r="12" spans="1:12" x14ac:dyDescent="0.2">
      <c r="A12" s="3">
        <v>3</v>
      </c>
      <c r="B12" s="3" t="s">
        <v>42</v>
      </c>
      <c r="C12" s="3" t="s">
        <v>100</v>
      </c>
      <c r="D12" s="3" t="s">
        <v>40</v>
      </c>
      <c r="E12" s="3">
        <v>20</v>
      </c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user_ID varchar (20),</v>
      </c>
    </row>
    <row r="13" spans="1:12" x14ac:dyDescent="0.2">
      <c r="A13" s="3">
        <v>4</v>
      </c>
      <c r="B13" s="3" t="s">
        <v>43</v>
      </c>
      <c r="C13" s="3" t="s">
        <v>45</v>
      </c>
      <c r="D13" s="3" t="s">
        <v>92</v>
      </c>
      <c r="E13" s="3"/>
      <c r="F13" s="3"/>
      <c r="G13" s="3"/>
      <c r="H13" s="3"/>
      <c r="I13" s="3" t="b">
        <v>1</v>
      </c>
      <c r="J13" s="3" t="s">
        <v>95</v>
      </c>
      <c r="L13" t="str">
        <f>C13&amp;" "&amp;D13&amp;" "&amp;IF(E13&lt;&gt;"","("&amp;E13&amp;")","")&amp;IF(C14&lt;&gt;"",",","")</f>
        <v>editer boolean ,</v>
      </c>
    </row>
    <row r="14" spans="1:12" x14ac:dyDescent="0.2">
      <c r="A14" s="3">
        <v>5</v>
      </c>
      <c r="B14" s="3" t="s">
        <v>62</v>
      </c>
      <c r="C14" s="3" t="s">
        <v>63</v>
      </c>
      <c r="D14" s="3" t="s">
        <v>40</v>
      </c>
      <c r="E14" s="3"/>
      <c r="F14" s="3"/>
      <c r="G14" s="3"/>
      <c r="H14" s="3"/>
      <c r="I14" s="3"/>
      <c r="J14" s="3" t="s">
        <v>64</v>
      </c>
      <c r="L14" t="str">
        <f>C14&amp;" "&amp;D14&amp;" "&amp;IF(E14&lt;&gt;"","("&amp;E14&amp;")","")&amp;IF(C15&lt;&gt;"",",","")</f>
        <v xml:space="preserve">icon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tabSelected="1" workbookViewId="0">
      <selection activeCell="D14" sqref="D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72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49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74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103</v>
      </c>
      <c r="D14" s="3" t="s">
        <v>104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102</v>
      </c>
      <c r="D15" s="3" t="s">
        <v>40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register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40</v>
      </c>
      <c r="E16" s="3">
        <v>20</v>
      </c>
      <c r="F16" s="3"/>
      <c r="G16" s="3"/>
      <c r="H16" s="3"/>
      <c r="I16" s="3"/>
      <c r="J16" s="3" t="s">
        <v>46</v>
      </c>
      <c r="L16" t="e">
        <f>C16&amp;" "&amp;D16&amp;" "&amp;IF(E16&lt;&gt;"","("&amp;E16&amp;")","")&amp;IF(#REF!&lt;&gt;"",",","")</f>
        <v>#REF!</v>
      </c>
    </row>
    <row r="17" spans="1:12" ht="26.4" x14ac:dyDescent="0.2">
      <c r="A17" s="3">
        <v>8</v>
      </c>
      <c r="B17" s="3" t="s">
        <v>48</v>
      </c>
      <c r="C17" s="3" t="s">
        <v>53</v>
      </c>
      <c r="D17" s="3" t="s">
        <v>92</v>
      </c>
      <c r="E17" s="3"/>
      <c r="F17" s="3"/>
      <c r="G17" s="3"/>
      <c r="H17" s="3"/>
      <c r="I17" s="3" t="b">
        <v>1</v>
      </c>
      <c r="J17" s="10" t="s">
        <v>94</v>
      </c>
      <c r="L17" t="str">
        <f t="shared" si="0"/>
        <v>checkbox boolean ,</v>
      </c>
    </row>
    <row r="18" spans="1:12" x14ac:dyDescent="0.2">
      <c r="A18" s="3">
        <v>9</v>
      </c>
      <c r="B18" s="3" t="s">
        <v>47</v>
      </c>
      <c r="C18" s="3" t="s">
        <v>54</v>
      </c>
      <c r="D18" s="3" t="s">
        <v>40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D14" sqref="D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71</v>
      </c>
      <c r="D4" s="1" t="s">
        <v>4</v>
      </c>
      <c r="E4" s="3"/>
    </row>
    <row r="5" spans="1:12" x14ac:dyDescent="0.2">
      <c r="B5" s="1" t="s">
        <v>16</v>
      </c>
      <c r="C5" s="3" t="s">
        <v>83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49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73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103</v>
      </c>
      <c r="D14" s="3" t="s">
        <v>104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102</v>
      </c>
      <c r="D15" s="3" t="s">
        <v>40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F10" sqref="F10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manuals (</v>
      </c>
    </row>
    <row r="10" spans="1:12" x14ac:dyDescent="0.2">
      <c r="A10" s="3">
        <v>1</v>
      </c>
      <c r="B10" t="s">
        <v>36</v>
      </c>
      <c r="C10" s="3" t="s">
        <v>91</v>
      </c>
      <c r="D10" s="3" t="s">
        <v>56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65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55</v>
      </c>
      <c r="C12" s="3" t="s">
        <v>57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</v>
      </c>
    </row>
    <row r="13" spans="1:12" x14ac:dyDescent="0.2">
      <c r="A13" s="3">
        <v>4</v>
      </c>
      <c r="B13" s="3"/>
      <c r="C13" s="3"/>
      <c r="D13" s="3"/>
      <c r="E13" s="3"/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workbookViewId="0">
      <selection activeCell="J5" sqref="J5"/>
    </sheetView>
  </sheetViews>
  <sheetFormatPr defaultRowHeight="13.2" x14ac:dyDescent="0.2"/>
  <cols>
    <col min="2" max="2" width="22.777343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75</v>
      </c>
      <c r="D4" s="1" t="s">
        <v>4</v>
      </c>
      <c r="E4" s="3"/>
    </row>
    <row r="5" spans="1:12" x14ac:dyDescent="0.2">
      <c r="B5" s="1" t="s">
        <v>16</v>
      </c>
      <c r="C5" s="3" t="s">
        <v>85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t="s">
        <v>36</v>
      </c>
      <c r="C10" s="3" t="s">
        <v>91</v>
      </c>
      <c r="D10" s="3" t="s">
        <v>56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93</v>
      </c>
      <c r="C11" s="3" t="s">
        <v>101</v>
      </c>
      <c r="D11" s="3" t="s">
        <v>65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manual_id intejer (30),</v>
      </c>
    </row>
    <row r="12" spans="1:12" x14ac:dyDescent="0.2">
      <c r="A12" s="3">
        <v>3</v>
      </c>
      <c r="B12" s="3" t="s">
        <v>58</v>
      </c>
      <c r="C12" s="3" t="s">
        <v>60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heading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59</v>
      </c>
      <c r="C14" s="3" t="s">
        <v>61</v>
      </c>
      <c r="D14" s="3" t="s">
        <v>40</v>
      </c>
      <c r="E14" s="3">
        <v>100</v>
      </c>
      <c r="F14" s="7"/>
      <c r="G14" s="3"/>
      <c r="H14" s="3"/>
      <c r="I14" s="3"/>
      <c r="J14" s="3"/>
      <c r="L14" t="str">
        <f t="shared" si="0"/>
        <v>image varchar (100),</v>
      </c>
    </row>
    <row r="15" spans="1:12" x14ac:dyDescent="0.2">
      <c r="A15" s="3">
        <v>6</v>
      </c>
      <c r="B15" s="3" t="s">
        <v>96</v>
      </c>
      <c r="C15" s="3" t="s">
        <v>98</v>
      </c>
      <c r="D15" s="3" t="s">
        <v>97</v>
      </c>
      <c r="E15" s="3"/>
      <c r="F15" s="7"/>
      <c r="G15" s="3"/>
      <c r="H15" s="3"/>
      <c r="I15" s="3"/>
      <c r="J15" s="3"/>
      <c r="L15" t="str">
        <f t="shared" si="0"/>
        <v xml:space="preserve">regist_day Date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アカウントDB</vt:lpstr>
      <vt:lpstr>グループDB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松岡拓海</cp:lastModifiedBy>
  <dcterms:created xsi:type="dcterms:W3CDTF">2016-05-11T06:52:52Z</dcterms:created>
  <dcterms:modified xsi:type="dcterms:W3CDTF">2024-06-12T07:48:12Z</dcterms:modified>
</cp:coreProperties>
</file>