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5\doc\"/>
    </mc:Choice>
  </mc:AlternateContent>
  <xr:revisionPtr revIDLastSave="0" documentId="13_ncr:1_{29637D92-EC5D-451E-95AA-BB28242678CA}" xr6:coauthVersionLast="47" xr6:coauthVersionMax="47" xr10:uidLastSave="{00000000-0000-0000-0000-000000000000}"/>
  <bookViews>
    <workbookView xWindow="6384" yWindow="2652" windowWidth="14748" windowHeight="10944" firstSheet="7" activeTab="9" xr2:uid="{00000000-000D-0000-FFFF-FFFF00000000}"/>
  </bookViews>
  <sheets>
    <sheet name="テーブル一覧" sheetId="1" r:id="rId1"/>
    <sheet name="users" sheetId="2" r:id="rId2"/>
    <sheet name="records" sheetId="5" r:id="rId3"/>
    <sheet name="record_times" sheetId="6" r:id="rId4"/>
    <sheet name="record_meals" sheetId="7" r:id="rId5"/>
    <sheet name="record_sleeps" sheetId="8" r:id="rId6"/>
    <sheet name="record_excretions" sheetId="10" r:id="rId7"/>
    <sheet name="consuls" sheetId="4" r:id="rId8"/>
    <sheet name="channels" sheetId="12" r:id="rId9"/>
    <sheet name="books" sheetId="11" r:id="rId10"/>
    <sheet name="games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4" l="1"/>
  <c r="L13" i="4"/>
  <c r="L14" i="4"/>
  <c r="L15" i="4"/>
  <c r="L16" i="4"/>
  <c r="L16" i="12"/>
  <c r="L15" i="12"/>
  <c r="L14" i="12"/>
  <c r="L13" i="12"/>
  <c r="L12" i="12"/>
  <c r="L11" i="12"/>
  <c r="L10" i="12"/>
  <c r="L9" i="12"/>
  <c r="L11" i="4"/>
  <c r="L11" i="10"/>
  <c r="L10" i="8"/>
  <c r="L12" i="8"/>
  <c r="L11" i="7"/>
  <c r="L10" i="9"/>
  <c r="L11" i="9"/>
  <c r="L12" i="9"/>
  <c r="L13" i="9"/>
  <c r="L14" i="9"/>
  <c r="L15" i="9"/>
  <c r="L16" i="9"/>
  <c r="L17" i="9"/>
  <c r="L11" i="5"/>
  <c r="L12" i="5"/>
  <c r="L13" i="5"/>
  <c r="L14" i="5"/>
  <c r="L15" i="5"/>
  <c r="L16" i="5"/>
  <c r="L9" i="9"/>
  <c r="L9" i="10"/>
  <c r="L9" i="8"/>
  <c r="L9" i="11"/>
  <c r="L9" i="7"/>
  <c r="L9" i="6"/>
  <c r="L9" i="5"/>
  <c r="L9" i="4"/>
  <c r="L9" i="2"/>
  <c r="L12" i="10"/>
  <c r="L13" i="10"/>
  <c r="L14" i="10"/>
  <c r="L10" i="10"/>
  <c r="L11" i="8"/>
  <c r="L11" i="11"/>
  <c r="L12" i="11"/>
  <c r="L13" i="11"/>
  <c r="L10" i="11"/>
  <c r="L12" i="7"/>
  <c r="L13" i="7"/>
  <c r="L14" i="7"/>
  <c r="L15" i="7"/>
  <c r="L10" i="7"/>
  <c r="L16" i="7"/>
  <c r="L11" i="6"/>
  <c r="L12" i="6"/>
  <c r="L13" i="6"/>
  <c r="L10" i="6"/>
  <c r="L10" i="5"/>
  <c r="L10" i="4"/>
  <c r="L11" i="2"/>
  <c r="L12" i="2"/>
  <c r="L13" i="2"/>
  <c r="L1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</calcChain>
</file>

<file path=xl/sharedStrings.xml><?xml version="1.0" encoding="utf-8"?>
<sst xmlns="http://schemas.openxmlformats.org/spreadsheetml/2006/main" count="494" uniqueCount="153">
  <si>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</si>
  <si>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</si>
  <si>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</si>
  <si>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</si>
  <si>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</si>
  <si>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</si>
  <si>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</si>
  <si>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</si>
  <si>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</si>
  <si>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</si>
  <si>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</si>
  <si>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</si>
  <si>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</si>
  <si>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</si>
  <si>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</si>
  <si>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</si>
  <si>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</si>
  <si>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</si>
  <si>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</si>
  <si>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</si>
  <si>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</si>
  <si>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ユーザー</t>
    <phoneticPr fontId="1"/>
  </si>
  <si>
    <t>投稿内容</t>
    <rPh sb="0" eb="4">
      <t>トウコウナイヨウ</t>
    </rPh>
    <phoneticPr fontId="1"/>
  </si>
  <si>
    <t>int</t>
    <phoneticPr fontId="1"/>
  </si>
  <si>
    <t>投稿NO</t>
    <rPh sb="0" eb="2">
      <t>トウコウ</t>
    </rPh>
    <phoneticPr fontId="1"/>
  </si>
  <si>
    <t>ユーザーID</t>
    <phoneticPr fontId="1"/>
  </si>
  <si>
    <t>ブック</t>
    <phoneticPr fontId="1"/>
  </si>
  <si>
    <t>ゲーム</t>
    <phoneticPr fontId="1"/>
  </si>
  <si>
    <t>得点</t>
    <rPh sb="0" eb="2">
      <t>トクテン</t>
    </rPh>
    <phoneticPr fontId="1"/>
  </si>
  <si>
    <t>写真</t>
    <rPh sb="0" eb="2">
      <t>シャシン</t>
    </rPh>
    <phoneticPr fontId="1"/>
  </si>
  <si>
    <t>体温</t>
    <rPh sb="0" eb="2">
      <t>タイオン</t>
    </rPh>
    <phoneticPr fontId="1"/>
  </si>
  <si>
    <t>離乳食</t>
    <rPh sb="0" eb="3">
      <t>リニュウショク</t>
    </rPh>
    <phoneticPr fontId="1"/>
  </si>
  <si>
    <t>問題</t>
    <rPh sb="0" eb="2">
      <t>モンダイ</t>
    </rPh>
    <phoneticPr fontId="1"/>
  </si>
  <si>
    <t>選択肢1</t>
    <rPh sb="0" eb="3">
      <t>センタクシ</t>
    </rPh>
    <phoneticPr fontId="1"/>
  </si>
  <si>
    <t>選択肢2</t>
    <rPh sb="0" eb="3">
      <t>センタクシ</t>
    </rPh>
    <phoneticPr fontId="1"/>
  </si>
  <si>
    <t>選択肢3</t>
    <rPh sb="0" eb="3">
      <t>センタクシ</t>
    </rPh>
    <phoneticPr fontId="1"/>
  </si>
  <si>
    <t>選択肢4</t>
    <rPh sb="0" eb="3">
      <t>センタクシ</t>
    </rPh>
    <phoneticPr fontId="1"/>
  </si>
  <si>
    <t>正解</t>
    <rPh sb="0" eb="2">
      <t>セイカイ</t>
    </rPh>
    <phoneticPr fontId="1"/>
  </si>
  <si>
    <t>自由欄</t>
    <rPh sb="0" eb="3">
      <t>ジユウラン</t>
    </rPh>
    <phoneticPr fontId="1"/>
  </si>
  <si>
    <t>日付</t>
    <rPh sb="0" eb="2">
      <t>ヒヅケ</t>
    </rPh>
    <phoneticPr fontId="1"/>
  </si>
  <si>
    <t>合計</t>
    <rPh sb="0" eb="2">
      <t>ゴウケイ</t>
    </rPh>
    <phoneticPr fontId="1"/>
  </si>
  <si>
    <t>boolean</t>
    <phoneticPr fontId="1"/>
  </si>
  <si>
    <t>食事時間</t>
    <rPh sb="0" eb="4">
      <t>ショクジジカン</t>
    </rPh>
    <phoneticPr fontId="1"/>
  </si>
  <si>
    <t>ミルク</t>
    <phoneticPr fontId="1"/>
  </si>
  <si>
    <t>排泄時間</t>
    <rPh sb="0" eb="2">
      <t>ハイセツ</t>
    </rPh>
    <rPh sb="2" eb="4">
      <t>ジカン</t>
    </rPh>
    <phoneticPr fontId="1"/>
  </si>
  <si>
    <t>おしっこ</t>
    <phoneticPr fontId="1"/>
  </si>
  <si>
    <t>うんち</t>
    <phoneticPr fontId="1"/>
  </si>
  <si>
    <t>お昼寝時間</t>
    <rPh sb="1" eb="3">
      <t>ヒルネ</t>
    </rPh>
    <rPh sb="3" eb="5">
      <t>ジカン</t>
    </rPh>
    <phoneticPr fontId="1"/>
  </si>
  <si>
    <t>ミルク量</t>
    <rPh sb="3" eb="4">
      <t>リョウ</t>
    </rPh>
    <phoneticPr fontId="1"/>
  </si>
  <si>
    <t>users</t>
    <phoneticPr fontId="1"/>
  </si>
  <si>
    <t>相談データ</t>
    <rPh sb="0" eb="2">
      <t>ソウダン</t>
    </rPh>
    <phoneticPr fontId="1"/>
  </si>
  <si>
    <t>記録書</t>
    <rPh sb="0" eb="3">
      <t>キロクショ</t>
    </rPh>
    <phoneticPr fontId="1"/>
  </si>
  <si>
    <t>ひろし</t>
    <phoneticPr fontId="1"/>
  </si>
  <si>
    <t>user_id</t>
    <phoneticPr fontId="1"/>
  </si>
  <si>
    <t>〇</t>
    <phoneticPr fontId="1"/>
  </si>
  <si>
    <t>ユーザー名</t>
    <rPh sb="4" eb="5">
      <t>メイ</t>
    </rPh>
    <phoneticPr fontId="1"/>
  </si>
  <si>
    <t>user_name</t>
    <phoneticPr fontId="1"/>
  </si>
  <si>
    <t>varchar</t>
    <phoneticPr fontId="1"/>
  </si>
  <si>
    <t>パスワード</t>
    <phoneticPr fontId="1"/>
  </si>
  <si>
    <t>password</t>
    <phoneticPr fontId="1"/>
  </si>
  <si>
    <t>（ハッシュ化で格納）</t>
    <rPh sb="5" eb="6">
      <t>カ</t>
    </rPh>
    <rPh sb="7" eb="9">
      <t>カクノウ</t>
    </rPh>
    <phoneticPr fontId="1"/>
  </si>
  <si>
    <t>sum</t>
    <phoneticPr fontId="1"/>
  </si>
  <si>
    <t>ゲームの合計得点</t>
    <rPh sb="4" eb="8">
      <t>ゴウケイトクテン</t>
    </rPh>
    <phoneticPr fontId="1"/>
  </si>
  <si>
    <t>相談ID</t>
    <rPh sb="0" eb="2">
      <t>ソウダン</t>
    </rPh>
    <phoneticPr fontId="1"/>
  </si>
  <si>
    <t>チャンネルID</t>
    <phoneticPr fontId="1"/>
  </si>
  <si>
    <t>post_id</t>
    <phoneticPr fontId="1"/>
  </si>
  <si>
    <t>post_number</t>
    <phoneticPr fontId="1"/>
  </si>
  <si>
    <t>post_content</t>
    <phoneticPr fontId="1"/>
  </si>
  <si>
    <t>記録書ID</t>
    <rPh sb="0" eb="3">
      <t>キロクショ</t>
    </rPh>
    <phoneticPr fontId="1"/>
  </si>
  <si>
    <t>record_id</t>
    <phoneticPr fontId="1"/>
  </si>
  <si>
    <t>child_name</t>
    <phoneticPr fontId="1"/>
  </si>
  <si>
    <t>子供の名前</t>
    <rPh sb="0" eb="2">
      <t>コドモ</t>
    </rPh>
    <rPh sb="3" eb="5">
      <t>ナマエ</t>
    </rPh>
    <phoneticPr fontId="1"/>
  </si>
  <si>
    <t>photo</t>
    <phoneticPr fontId="1"/>
  </si>
  <si>
    <t>date</t>
    <phoneticPr fontId="1"/>
  </si>
  <si>
    <t>datetime</t>
    <phoneticPr fontId="1"/>
  </si>
  <si>
    <t>temperature</t>
    <phoneticPr fontId="1"/>
  </si>
  <si>
    <t>comment</t>
    <phoneticPr fontId="1"/>
  </si>
  <si>
    <t>meal_time</t>
    <phoneticPr fontId="1"/>
  </si>
  <si>
    <t>timestamp</t>
    <phoneticPr fontId="1"/>
  </si>
  <si>
    <t>excretion_time</t>
    <phoneticPr fontId="1"/>
  </si>
  <si>
    <t>sleep_time</t>
    <phoneticPr fontId="1"/>
  </si>
  <si>
    <t>milk</t>
    <phoneticPr fontId="1"/>
  </si>
  <si>
    <t>baby food</t>
    <phoneticPr fontId="1"/>
  </si>
  <si>
    <t>milk_quantity</t>
    <phoneticPr fontId="1"/>
  </si>
  <si>
    <t>meal_comment</t>
    <phoneticPr fontId="1"/>
  </si>
  <si>
    <t>睡眠時間</t>
    <rPh sb="0" eb="4">
      <t>スイミンジカン</t>
    </rPh>
    <phoneticPr fontId="1"/>
  </si>
  <si>
    <t>sleep_comment</t>
    <phoneticPr fontId="1"/>
  </si>
  <si>
    <t>poop</t>
    <phoneticPr fontId="1"/>
  </si>
  <si>
    <t>pee</t>
    <phoneticPr fontId="1"/>
  </si>
  <si>
    <t>excretion_comment</t>
    <phoneticPr fontId="1"/>
  </si>
  <si>
    <t>ゲームID</t>
    <phoneticPr fontId="1"/>
  </si>
  <si>
    <t>quiz</t>
    <phoneticPr fontId="1"/>
  </si>
  <si>
    <t>correct</t>
    <phoneticPr fontId="1"/>
  </si>
  <si>
    <t>score</t>
    <phoneticPr fontId="1"/>
  </si>
  <si>
    <t>ブックID</t>
    <phoneticPr fontId="1"/>
  </si>
  <si>
    <t>説明</t>
    <rPh sb="0" eb="2">
      <t>セツメイ</t>
    </rPh>
    <phoneticPr fontId="1"/>
  </si>
  <si>
    <t>explanation</t>
    <phoneticPr fontId="1"/>
  </si>
  <si>
    <t>ひろしninaru</t>
    <phoneticPr fontId="1"/>
  </si>
  <si>
    <t>遠藤</t>
    <rPh sb="0" eb="2">
      <t>エンドウ</t>
    </rPh>
    <phoneticPr fontId="1"/>
  </si>
  <si>
    <t>記録書（時間）</t>
    <rPh sb="0" eb="3">
      <t>キロクショ</t>
    </rPh>
    <rPh sb="4" eb="6">
      <t>ジカン</t>
    </rPh>
    <phoneticPr fontId="1"/>
  </si>
  <si>
    <t>記録書（食事）</t>
    <rPh sb="0" eb="3">
      <t>キロクショ</t>
    </rPh>
    <rPh sb="4" eb="6">
      <t>ショクジ</t>
    </rPh>
    <phoneticPr fontId="1"/>
  </si>
  <si>
    <t>記録書（排泄）</t>
    <rPh sb="0" eb="3">
      <t>キロクショ</t>
    </rPh>
    <rPh sb="4" eb="6">
      <t>ハイセツ</t>
    </rPh>
    <phoneticPr fontId="1"/>
  </si>
  <si>
    <t>記録書（睡眠）</t>
    <rPh sb="0" eb="3">
      <t>キロクショ</t>
    </rPh>
    <rPh sb="4" eb="6">
      <t>スイミン</t>
    </rPh>
    <phoneticPr fontId="1"/>
  </si>
  <si>
    <t>記録書</t>
    <rPh sb="0" eb="2">
      <t>キロク</t>
    </rPh>
    <rPh sb="2" eb="3">
      <t>ショ</t>
    </rPh>
    <phoneticPr fontId="1"/>
  </si>
  <si>
    <t>誕生日</t>
    <rPh sb="0" eb="3">
      <t>タンジョウビ</t>
    </rPh>
    <phoneticPr fontId="1"/>
  </si>
  <si>
    <t>child_birthday</t>
    <phoneticPr fontId="1"/>
  </si>
  <si>
    <t>投稿時間</t>
    <rPh sb="0" eb="4">
      <t>トウコウジカン</t>
    </rPh>
    <phoneticPr fontId="1"/>
  </si>
  <si>
    <t>post_time</t>
    <phoneticPr fontId="1"/>
  </si>
  <si>
    <t>1が衣、２が食、３が住</t>
    <rPh sb="2" eb="3">
      <t>イ</t>
    </rPh>
    <rPh sb="6" eb="7">
      <t>ショク</t>
    </rPh>
    <rPh sb="10" eb="11">
      <t>ジュウ</t>
    </rPh>
    <phoneticPr fontId="1"/>
  </si>
  <si>
    <t>1が悩み、２が返信</t>
    <rPh sb="2" eb="3">
      <t>ナヤ</t>
    </rPh>
    <rPh sb="7" eb="9">
      <t>ヘンシン</t>
    </rPh>
    <phoneticPr fontId="1"/>
  </si>
  <si>
    <t>項目ID</t>
    <rPh sb="0" eb="2">
      <t>コウモク</t>
    </rPh>
    <phoneticPr fontId="1"/>
  </si>
  <si>
    <t>item_id</t>
    <phoneticPr fontId="1"/>
  </si>
  <si>
    <t>各チャンネルの中に３つ説明項目がある上から順に１，２，３とする</t>
    <rPh sb="0" eb="1">
      <t>カク</t>
    </rPh>
    <rPh sb="7" eb="8">
      <t>ナカ</t>
    </rPh>
    <rPh sb="11" eb="13">
      <t>セツメイ</t>
    </rPh>
    <rPh sb="13" eb="15">
      <t>コウモク</t>
    </rPh>
    <rPh sb="18" eb="19">
      <t>ウエ</t>
    </rPh>
    <rPh sb="21" eb="22">
      <t>ジュン</t>
    </rPh>
    <phoneticPr fontId="1"/>
  </si>
  <si>
    <t>id</t>
    <phoneticPr fontId="1"/>
  </si>
  <si>
    <t>books</t>
    <phoneticPr fontId="1"/>
  </si>
  <si>
    <t>consuls</t>
    <phoneticPr fontId="1"/>
  </si>
  <si>
    <t>records</t>
    <phoneticPr fontId="1"/>
  </si>
  <si>
    <t>record_times</t>
    <phoneticPr fontId="1"/>
  </si>
  <si>
    <t>record_meals</t>
    <phoneticPr fontId="1"/>
  </si>
  <si>
    <t>record_excretions</t>
    <phoneticPr fontId="1"/>
  </si>
  <si>
    <t>record_sleeps</t>
    <phoneticPr fontId="1"/>
  </si>
  <si>
    <t>games</t>
    <phoneticPr fontId="1"/>
  </si>
  <si>
    <t>divで囲んだ要素を格納する。</t>
    <rPh sb="4" eb="5">
      <t>カコ</t>
    </rPh>
    <rPh sb="7" eb="9">
      <t>ヨウソ</t>
    </rPh>
    <rPh sb="10" eb="12">
      <t>カクノウ</t>
    </rPh>
    <phoneticPr fontId="1"/>
  </si>
  <si>
    <t>inputタグの中にnameかidで文字列型で1を入力しておく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</si>
  <si>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inputタグの中にnameかidで文字列型で2を入力しておく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</si>
  <si>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inputタグの中にnameかidで文字列型で3を入力しておく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</si>
  <si>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inputタグの中にnameかidで文字列型で4を入力しておく</t>
    <rPh sb="8" eb="9">
      <t>ナカ</t>
    </rPh>
    <rPh sb="18" eb="22">
      <t>モジレツガタ</t>
    </rPh>
    <rPh sb="25" eb="27">
      <t>ニュウリョク</t>
    </rPh>
    <phoneticPr fontId="1"/>
  </si>
  <si>
    <t>選択肢のnameかidの文字列と比較させる</t>
    <rPh sb="0" eb="3">
      <t>センタクシ</t>
    </rPh>
    <rPh sb="12" eb="15">
      <t>モジレツ</t>
    </rPh>
    <rPh sb="16" eb="18">
      <t>ヒカク</t>
    </rPh>
    <phoneticPr fontId="1"/>
  </si>
  <si>
    <t>テーブル</t>
    <phoneticPr fontId="1"/>
  </si>
  <si>
    <t>チャンネル名</t>
    <rPh sb="5" eb="6">
      <t>メイ</t>
    </rPh>
    <phoneticPr fontId="1"/>
  </si>
  <si>
    <t>channel_name</t>
    <phoneticPr fontId="1"/>
  </si>
  <si>
    <t>投稿ID</t>
    <phoneticPr fontId="1"/>
  </si>
  <si>
    <t>channel_id</t>
    <phoneticPr fontId="1"/>
  </si>
  <si>
    <t>カラー</t>
    <phoneticPr fontId="1"/>
  </si>
  <si>
    <t>channel_color</t>
    <phoneticPr fontId="1"/>
  </si>
  <si>
    <t>チャンネル</t>
    <phoneticPr fontId="1"/>
  </si>
  <si>
    <t>channels</t>
    <phoneticPr fontId="1"/>
  </si>
  <si>
    <t>choice_1</t>
    <phoneticPr fontId="1"/>
  </si>
  <si>
    <t>choice_2</t>
    <phoneticPr fontId="1"/>
  </si>
  <si>
    <t>choice_3</t>
    <phoneticPr fontId="1"/>
  </si>
  <si>
    <t>choice_4</t>
    <phoneticPr fontId="1"/>
  </si>
  <si>
    <t>dojo</t>
    <phoneticPr fontId="1"/>
  </si>
  <si>
    <t>test</t>
    <phoneticPr fontId="1"/>
  </si>
  <si>
    <t>投稿</t>
    <phoneticPr fontId="1"/>
  </si>
  <si>
    <t>narita</t>
    <phoneticPr fontId="1"/>
  </si>
  <si>
    <t>testtest</t>
    <phoneticPr fontId="1"/>
  </si>
  <si>
    <t>endo</t>
    <phoneticPr fontId="1"/>
  </si>
  <si>
    <t>testtesttest</t>
    <phoneticPr fontId="1"/>
  </si>
  <si>
    <t>返信</t>
    <phoneticPr fontId="1"/>
  </si>
  <si>
    <t>項目名</t>
    <rPh sb="0" eb="3">
      <t>コウモクメイ</t>
    </rPh>
    <phoneticPr fontId="1"/>
  </si>
  <si>
    <t>item_name</t>
    <phoneticPr fontId="1"/>
  </si>
  <si>
    <t>項目アイコン</t>
    <rPh sb="0" eb="2">
      <t>コウモク</t>
    </rPh>
    <phoneticPr fontId="1"/>
  </si>
  <si>
    <t>item_icon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</si>
</sst>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2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18" sqref="F18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6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6" x14ac:dyDescent="0.2">
      <c r="D4" s="1" t="s">
        <v>4</v>
      </c>
      <c r="E4" s="3" t="s">
        <v>98</v>
      </c>
    </row>
    <row r="5" spans="1:6" x14ac:dyDescent="0.2">
      <c r="D5" s="1" t="s">
        <v>5</v>
      </c>
      <c r="E5" s="5">
        <v>45455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 t="s">
        <v>49</v>
      </c>
      <c r="E8" s="3" t="s">
        <v>128</v>
      </c>
      <c r="F8" s="3"/>
    </row>
    <row r="9" spans="1:6" x14ac:dyDescent="0.2">
      <c r="B9" s="3">
        <v>2</v>
      </c>
      <c r="C9" s="3" t="s">
        <v>50</v>
      </c>
      <c r="D9" s="3" t="s">
        <v>115</v>
      </c>
      <c r="E9" s="3" t="s">
        <v>128</v>
      </c>
      <c r="F9" s="3"/>
    </row>
    <row r="10" spans="1:6" x14ac:dyDescent="0.2">
      <c r="B10" s="3">
        <v>3</v>
      </c>
      <c r="C10" s="3" t="s">
        <v>51</v>
      </c>
      <c r="D10" s="3" t="s">
        <v>116</v>
      </c>
      <c r="E10" s="3" t="s">
        <v>128</v>
      </c>
      <c r="F10" s="3"/>
    </row>
    <row r="11" spans="1:6" x14ac:dyDescent="0.2">
      <c r="B11" s="3">
        <v>4</v>
      </c>
      <c r="C11" s="3" t="s">
        <v>99</v>
      </c>
      <c r="D11" s="3" t="s">
        <v>117</v>
      </c>
      <c r="E11" s="3" t="s">
        <v>128</v>
      </c>
      <c r="F11" s="3"/>
    </row>
    <row r="12" spans="1:6" x14ac:dyDescent="0.2">
      <c r="B12" s="3">
        <v>5</v>
      </c>
      <c r="C12" s="3" t="s">
        <v>100</v>
      </c>
      <c r="D12" s="3" t="s">
        <v>118</v>
      </c>
      <c r="E12" s="3" t="s">
        <v>128</v>
      </c>
      <c r="F12" s="3"/>
    </row>
    <row r="13" spans="1:6" x14ac:dyDescent="0.2">
      <c r="B13" s="3">
        <v>6</v>
      </c>
      <c r="C13" s="3" t="s">
        <v>101</v>
      </c>
      <c r="D13" s="3" t="s">
        <v>119</v>
      </c>
      <c r="E13" s="3" t="s">
        <v>128</v>
      </c>
      <c r="F13" s="3"/>
    </row>
    <row r="14" spans="1:6" x14ac:dyDescent="0.2">
      <c r="B14" s="3">
        <v>7</v>
      </c>
      <c r="C14" s="3" t="s">
        <v>102</v>
      </c>
      <c r="D14" s="3" t="s">
        <v>120</v>
      </c>
      <c r="E14" s="3" t="s">
        <v>128</v>
      </c>
      <c r="F14" s="3"/>
    </row>
    <row r="15" spans="1:6" x14ac:dyDescent="0.2">
      <c r="B15" s="3">
        <v>8</v>
      </c>
      <c r="C15" s="3" t="s">
        <v>26</v>
      </c>
      <c r="D15" s="3" t="s">
        <v>114</v>
      </c>
      <c r="E15" s="3" t="s">
        <v>128</v>
      </c>
      <c r="F15" s="3"/>
    </row>
    <row r="16" spans="1:6" x14ac:dyDescent="0.2">
      <c r="B16" s="3">
        <v>9</v>
      </c>
      <c r="C16" s="3" t="s">
        <v>27</v>
      </c>
      <c r="D16" s="3" t="s">
        <v>121</v>
      </c>
      <c r="E16" s="3" t="s">
        <v>128</v>
      </c>
      <c r="F16" s="3"/>
    </row>
    <row r="17" spans="2:6" x14ac:dyDescent="0.2">
      <c r="B17" s="3">
        <v>10</v>
      </c>
      <c r="C17" s="3" t="s">
        <v>135</v>
      </c>
      <c r="D17" s="3" t="s">
        <v>136</v>
      </c>
      <c r="E17" s="3" t="s">
        <v>128</v>
      </c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A978-E558-44D4-92D3-F0327A017189}">
  <dimension ref="A1:L29"/>
  <sheetViews>
    <sheetView tabSelected="1" workbookViewId="0">
      <selection activeCell="G5" sqref="G5"/>
    </sheetView>
  </sheetViews>
  <sheetFormatPr defaultRowHeight="13.2" x14ac:dyDescent="0.2"/>
  <cols>
    <col min="2" max="2" width="16.6640625" customWidth="1"/>
    <col min="3" max="3" width="13.77734375" customWidth="1"/>
    <col min="4" max="4" width="15.6640625" customWidth="1"/>
    <col min="5" max="5" width="10.5546875" bestFit="1" customWidth="1"/>
    <col min="10" max="10" width="59.1093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26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114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books (</v>
      </c>
    </row>
    <row r="10" spans="1:12" x14ac:dyDescent="0.2">
      <c r="A10" s="3">
        <v>1</v>
      </c>
      <c r="B10" s="3" t="s">
        <v>94</v>
      </c>
      <c r="C10" s="3" t="s">
        <v>113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64</v>
      </c>
      <c r="C11" s="3" t="s">
        <v>132</v>
      </c>
      <c r="D11" s="3" t="s">
        <v>23</v>
      </c>
      <c r="E11" s="3"/>
      <c r="F11" s="3"/>
      <c r="G11" s="3"/>
      <c r="H11" s="3"/>
      <c r="I11" s="3"/>
      <c r="J11" s="3" t="s">
        <v>108</v>
      </c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channel_id int ,</v>
      </c>
    </row>
    <row r="12" spans="1:12" x14ac:dyDescent="0.2">
      <c r="A12" s="3">
        <v>3</v>
      </c>
      <c r="B12" s="3" t="s">
        <v>110</v>
      </c>
      <c r="C12" s="3" t="s">
        <v>111</v>
      </c>
      <c r="D12" s="3" t="s">
        <v>23</v>
      </c>
      <c r="E12" s="3"/>
      <c r="F12" s="3"/>
      <c r="G12" s="3"/>
      <c r="H12" s="3"/>
      <c r="I12" s="3"/>
      <c r="J12" s="3" t="s">
        <v>112</v>
      </c>
      <c r="L12" t="str">
        <f t="shared" si="0"/>
        <v>item_id int ,</v>
      </c>
    </row>
    <row r="13" spans="1:12" x14ac:dyDescent="0.2">
      <c r="A13" s="3">
        <v>4</v>
      </c>
      <c r="B13" s="3" t="s">
        <v>149</v>
      </c>
      <c r="C13" s="3" t="s">
        <v>150</v>
      </c>
      <c r="D13" s="3" t="s">
        <v>57</v>
      </c>
      <c r="E13" s="3">
        <v>50</v>
      </c>
      <c r="F13" s="3"/>
      <c r="G13" s="3"/>
      <c r="H13" s="3"/>
      <c r="I13" s="3"/>
      <c r="J13" s="3"/>
      <c r="L13" t="str">
        <f t="shared" si="0"/>
        <v>item_name varchar (50),</v>
      </c>
    </row>
    <row r="14" spans="1:12" x14ac:dyDescent="0.2">
      <c r="A14" s="3">
        <v>5</v>
      </c>
      <c r="B14" s="3" t="s">
        <v>151</v>
      </c>
      <c r="C14" s="3" t="s">
        <v>152</v>
      </c>
      <c r="D14" s="3" t="s">
        <v>57</v>
      </c>
      <c r="E14" s="3">
        <v>100</v>
      </c>
      <c r="F14" s="3"/>
      <c r="G14" s="3"/>
      <c r="H14" s="3"/>
      <c r="I14" s="3"/>
      <c r="J14" s="3"/>
    </row>
    <row r="15" spans="1:12" x14ac:dyDescent="0.2">
      <c r="A15" s="3">
        <v>6</v>
      </c>
      <c r="B15" s="3" t="s">
        <v>95</v>
      </c>
      <c r="C15" s="3" t="s">
        <v>96</v>
      </c>
      <c r="D15" s="3" t="s">
        <v>57</v>
      </c>
      <c r="E15" s="3">
        <v>1000</v>
      </c>
      <c r="F15" s="3"/>
      <c r="G15" s="3"/>
      <c r="H15" s="3"/>
      <c r="I15" s="3"/>
      <c r="J15" s="3" t="s">
        <v>122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A9931-ECFB-4E3F-A0CC-5CBD1F9D18E0}">
  <dimension ref="A1:L29"/>
  <sheetViews>
    <sheetView topLeftCell="A6" workbookViewId="0">
      <selection activeCell="G17" sqref="G17"/>
    </sheetView>
  </sheetViews>
  <sheetFormatPr defaultRowHeight="13.2" x14ac:dyDescent="0.2"/>
  <cols>
    <col min="2" max="2" width="14" customWidth="1"/>
    <col min="3" max="3" width="14.33203125" customWidth="1"/>
    <col min="4" max="4" width="11.5546875" customWidth="1"/>
    <col min="5" max="5" width="10.5546875" bestFit="1" customWidth="1"/>
    <col min="10" max="10" width="55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27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121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games (</v>
      </c>
    </row>
    <row r="10" spans="1:12" x14ac:dyDescent="0.2">
      <c r="A10" s="3">
        <v>1</v>
      </c>
      <c r="B10" s="3" t="s">
        <v>90</v>
      </c>
      <c r="C10" s="3" t="s">
        <v>113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 t="shared" ref="L10:L16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key,</v>
      </c>
    </row>
    <row r="11" spans="1:12" x14ac:dyDescent="0.2">
      <c r="A11" s="3">
        <v>2</v>
      </c>
      <c r="B11" s="3" t="s">
        <v>32</v>
      </c>
      <c r="C11" s="3" t="s">
        <v>91</v>
      </c>
      <c r="D11" s="3" t="s">
        <v>57</v>
      </c>
      <c r="E11" s="3">
        <v>100</v>
      </c>
      <c r="F11" s="3"/>
      <c r="G11" s="3"/>
      <c r="H11" s="3"/>
      <c r="I11" s="3"/>
      <c r="J11" s="3"/>
      <c r="L11" t="str">
        <f t="shared" si="0"/>
        <v>quiz varchar (100),</v>
      </c>
    </row>
    <row r="12" spans="1:12" x14ac:dyDescent="0.2">
      <c r="A12" s="3">
        <v>3</v>
      </c>
      <c r="B12" s="3" t="s">
        <v>33</v>
      </c>
      <c r="C12" s="3" t="s">
        <v>137</v>
      </c>
      <c r="D12" s="3" t="s">
        <v>57</v>
      </c>
      <c r="E12" s="3">
        <v>100</v>
      </c>
      <c r="F12" s="3"/>
      <c r="G12" s="3"/>
      <c r="H12" s="3"/>
      <c r="I12" s="3"/>
      <c r="J12" s="3" t="s">
        <v>123</v>
      </c>
      <c r="L12" t="str">
        <f t="shared" si="0"/>
        <v>choice_1 varchar (100),</v>
      </c>
    </row>
    <row r="13" spans="1:12" x14ac:dyDescent="0.2">
      <c r="A13" s="3">
        <v>4</v>
      </c>
      <c r="B13" s="3" t="s">
        <v>34</v>
      </c>
      <c r="C13" s="3" t="s">
        <v>138</v>
      </c>
      <c r="D13" s="3" t="s">
        <v>57</v>
      </c>
      <c r="E13" s="3">
        <v>100</v>
      </c>
      <c r="F13" s="3"/>
      <c r="G13" s="3"/>
      <c r="H13" s="3"/>
      <c r="I13" s="3"/>
      <c r="J13" s="3" t="s">
        <v>124</v>
      </c>
      <c r="L13" t="str">
        <f t="shared" si="0"/>
        <v>choice_2 varchar (100),</v>
      </c>
    </row>
    <row r="14" spans="1:12" x14ac:dyDescent="0.2">
      <c r="A14" s="3">
        <v>5</v>
      </c>
      <c r="B14" s="3" t="s">
        <v>35</v>
      </c>
      <c r="C14" s="3" t="s">
        <v>139</v>
      </c>
      <c r="D14" s="3" t="s">
        <v>57</v>
      </c>
      <c r="E14" s="3">
        <v>100</v>
      </c>
      <c r="F14" s="3"/>
      <c r="G14" s="3"/>
      <c r="H14" s="3"/>
      <c r="I14" s="3"/>
      <c r="J14" s="3" t="s">
        <v>125</v>
      </c>
      <c r="L14" t="str">
        <f t="shared" si="0"/>
        <v>choice_3 varchar (100),</v>
      </c>
    </row>
    <row r="15" spans="1:12" x14ac:dyDescent="0.2">
      <c r="A15" s="3">
        <v>6</v>
      </c>
      <c r="B15" s="3" t="s">
        <v>36</v>
      </c>
      <c r="C15" s="3" t="s">
        <v>140</v>
      </c>
      <c r="D15" s="3" t="s">
        <v>57</v>
      </c>
      <c r="E15" s="3">
        <v>100</v>
      </c>
      <c r="F15" s="3"/>
      <c r="G15" s="3"/>
      <c r="H15" s="3"/>
      <c r="I15" s="3"/>
      <c r="J15" s="3" t="s">
        <v>126</v>
      </c>
      <c r="L15" t="str">
        <f t="shared" si="0"/>
        <v>choice_4 varchar (100),</v>
      </c>
    </row>
    <row r="16" spans="1:12" x14ac:dyDescent="0.2">
      <c r="A16" s="3">
        <v>7</v>
      </c>
      <c r="B16" s="3" t="s">
        <v>37</v>
      </c>
      <c r="C16" s="3" t="s">
        <v>92</v>
      </c>
      <c r="D16" s="3" t="s">
        <v>57</v>
      </c>
      <c r="E16" s="3">
        <v>1</v>
      </c>
      <c r="F16" s="3"/>
      <c r="G16" s="3"/>
      <c r="H16" s="3"/>
      <c r="I16" s="3"/>
      <c r="J16" s="3" t="s">
        <v>127</v>
      </c>
      <c r="L16" t="str">
        <f t="shared" si="0"/>
        <v>correct varchar (1),</v>
      </c>
    </row>
    <row r="17" spans="1:12" x14ac:dyDescent="0.2">
      <c r="A17" s="3">
        <v>8</v>
      </c>
      <c r="B17" s="3" t="s">
        <v>28</v>
      </c>
      <c r="C17" s="3" t="s">
        <v>93</v>
      </c>
      <c r="D17" s="3" t="s">
        <v>23</v>
      </c>
      <c r="E17" s="3"/>
      <c r="F17" s="3"/>
      <c r="G17" s="3"/>
      <c r="H17" s="3"/>
      <c r="I17" s="3"/>
      <c r="J17" s="3"/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"&amp;I17,"")&amp;IF(C19&lt;&gt;"",",","")</f>
        <v xml:space="preserve">score int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14" sqref="C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21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49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25</v>
      </c>
      <c r="C10" s="3" t="s">
        <v>113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55</v>
      </c>
      <c r="C11" s="3" t="s">
        <v>56</v>
      </c>
      <c r="D11" s="3" t="s">
        <v>57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user_name varchar (20),</v>
      </c>
    </row>
    <row r="12" spans="1:12" x14ac:dyDescent="0.2">
      <c r="A12" s="3">
        <v>3</v>
      </c>
      <c r="B12" s="3" t="s">
        <v>58</v>
      </c>
      <c r="C12" s="3" t="s">
        <v>59</v>
      </c>
      <c r="D12" s="3" t="s">
        <v>57</v>
      </c>
      <c r="E12" s="3">
        <v>32</v>
      </c>
      <c r="F12" s="3"/>
      <c r="G12" s="3"/>
      <c r="H12" s="3"/>
      <c r="I12" s="3"/>
      <c r="J12" s="3" t="s">
        <v>60</v>
      </c>
      <c r="L12" t="str">
        <f t="shared" si="0"/>
        <v>password varchar (32),</v>
      </c>
    </row>
    <row r="13" spans="1:12" x14ac:dyDescent="0.2">
      <c r="A13" s="3">
        <v>4</v>
      </c>
      <c r="B13" s="3" t="s">
        <v>40</v>
      </c>
      <c r="C13" s="3" t="s">
        <v>61</v>
      </c>
      <c r="D13" s="3" t="s">
        <v>23</v>
      </c>
      <c r="E13" s="3"/>
      <c r="F13" s="3"/>
      <c r="G13" s="3"/>
      <c r="H13" s="3"/>
      <c r="I13" s="3"/>
      <c r="J13" s="3" t="s">
        <v>62</v>
      </c>
      <c r="L13" t="str">
        <f t="shared" si="0"/>
        <v>sum int ,</v>
      </c>
    </row>
    <row r="14" spans="1:12" x14ac:dyDescent="0.2">
      <c r="A14" s="3">
        <v>5</v>
      </c>
      <c r="B14" s="3" t="s">
        <v>104</v>
      </c>
      <c r="C14" s="3" t="s">
        <v>105</v>
      </c>
      <c r="D14" s="3" t="s">
        <v>57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child_birthday varchar ,</v>
      </c>
    </row>
    <row r="15" spans="1:12" x14ac:dyDescent="0.2">
      <c r="A15" s="3">
        <v>6</v>
      </c>
      <c r="B15" s="3" t="s">
        <v>71</v>
      </c>
      <c r="C15" s="3" t="s">
        <v>70</v>
      </c>
      <c r="D15" s="3" t="s">
        <v>57</v>
      </c>
      <c r="E15" s="3">
        <v>20</v>
      </c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>child_name varchar (20)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CAD1-0D43-45C2-94C4-381BF2E94537}">
  <dimension ref="A1:L29"/>
  <sheetViews>
    <sheetView workbookViewId="0">
      <selection activeCell="C11" sqref="C11"/>
    </sheetView>
  </sheetViews>
  <sheetFormatPr defaultRowHeight="13.2" x14ac:dyDescent="0.2"/>
  <cols>
    <col min="2" max="2" width="19.44140625" customWidth="1"/>
    <col min="3" max="3" width="15.1093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103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116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records (</v>
      </c>
    </row>
    <row r="10" spans="1:12" x14ac:dyDescent="0.2">
      <c r="A10" s="3">
        <v>1</v>
      </c>
      <c r="B10" s="3" t="s">
        <v>68</v>
      </c>
      <c r="C10" s="3" t="s">
        <v>113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25</v>
      </c>
      <c r="C11" s="3" t="s">
        <v>53</v>
      </c>
      <c r="D11" s="3" t="s">
        <v>23</v>
      </c>
      <c r="E11" s="3"/>
      <c r="F11" s="3" t="s">
        <v>54</v>
      </c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 primary key,</v>
      </c>
    </row>
    <row r="12" spans="1:12" x14ac:dyDescent="0.2">
      <c r="A12" s="3">
        <v>3</v>
      </c>
      <c r="B12" s="3" t="s">
        <v>29</v>
      </c>
      <c r="C12" s="3" t="s">
        <v>72</v>
      </c>
      <c r="D12" s="3" t="s">
        <v>57</v>
      </c>
      <c r="E12" s="3">
        <v>50</v>
      </c>
      <c r="F12" s="3"/>
      <c r="G12" s="3"/>
      <c r="H12" s="3"/>
      <c r="I12" s="3"/>
      <c r="J12" s="3"/>
      <c r="L12" t="str">
        <f t="shared" si="0"/>
        <v>photo varchar (50),</v>
      </c>
    </row>
    <row r="13" spans="1:12" x14ac:dyDescent="0.2">
      <c r="A13" s="3">
        <v>4</v>
      </c>
      <c r="B13" s="3" t="s">
        <v>39</v>
      </c>
      <c r="C13" s="3" t="s">
        <v>73</v>
      </c>
      <c r="D13" s="3" t="s">
        <v>74</v>
      </c>
      <c r="E13" s="3">
        <v>8</v>
      </c>
      <c r="F13" s="3"/>
      <c r="G13" s="3"/>
      <c r="H13" s="3"/>
      <c r="I13" s="3"/>
      <c r="J13" s="3"/>
      <c r="L13" t="str">
        <f t="shared" si="0"/>
        <v>date datetime (8),</v>
      </c>
    </row>
    <row r="14" spans="1:12" x14ac:dyDescent="0.2">
      <c r="A14" s="3">
        <v>5</v>
      </c>
      <c r="B14" s="3" t="s">
        <v>30</v>
      </c>
      <c r="C14" s="3" t="s">
        <v>75</v>
      </c>
      <c r="D14" s="3" t="s">
        <v>57</v>
      </c>
      <c r="E14" s="3">
        <v>4</v>
      </c>
      <c r="F14" s="3"/>
      <c r="G14" s="3"/>
      <c r="H14" s="3"/>
      <c r="I14" s="3"/>
      <c r="J14" s="3"/>
      <c r="L14" t="str">
        <f t="shared" si="0"/>
        <v>temperature varchar (4),</v>
      </c>
    </row>
    <row r="15" spans="1:12" x14ac:dyDescent="0.2">
      <c r="A15" s="3">
        <v>6</v>
      </c>
      <c r="B15" s="3" t="s">
        <v>38</v>
      </c>
      <c r="C15" s="3" t="s">
        <v>76</v>
      </c>
      <c r="D15" s="3" t="s">
        <v>57</v>
      </c>
      <c r="E15" s="3">
        <v>100</v>
      </c>
      <c r="F15" s="3"/>
      <c r="G15" s="3"/>
      <c r="H15" s="3"/>
      <c r="I15" s="3"/>
      <c r="J15" s="3"/>
      <c r="L15" t="str">
        <f t="shared" si="0"/>
        <v>comment varchar (100)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7402-FA5B-4D47-8138-CFD804789B91}">
  <dimension ref="A1:L29"/>
  <sheetViews>
    <sheetView workbookViewId="0">
      <selection activeCell="E5" sqref="E5"/>
    </sheetView>
  </sheetViews>
  <sheetFormatPr defaultRowHeight="13.2" x14ac:dyDescent="0.2"/>
  <cols>
    <col min="2" max="2" width="17" customWidth="1"/>
    <col min="3" max="3" width="14.77734375" customWidth="1"/>
    <col min="4" max="4" width="11.664062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99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117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record_times (</v>
      </c>
    </row>
    <row r="10" spans="1:12" x14ac:dyDescent="0.2">
      <c r="A10" s="3">
        <v>1</v>
      </c>
      <c r="B10" s="3" t="s">
        <v>68</v>
      </c>
      <c r="C10" s="3" t="s">
        <v>113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key,</v>
      </c>
    </row>
    <row r="11" spans="1:12" x14ac:dyDescent="0.2">
      <c r="A11" s="3">
        <v>2</v>
      </c>
      <c r="B11" s="3" t="s">
        <v>42</v>
      </c>
      <c r="C11" s="3" t="s">
        <v>77</v>
      </c>
      <c r="D11" s="3" t="s">
        <v>78</v>
      </c>
      <c r="E11" s="3"/>
      <c r="F11" s="3"/>
      <c r="G11" s="3"/>
      <c r="H11" s="3"/>
      <c r="I11" s="3"/>
      <c r="J11" s="3"/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meal_time timestamp ,</v>
      </c>
    </row>
    <row r="12" spans="1:12" x14ac:dyDescent="0.2">
      <c r="A12" s="3">
        <v>3</v>
      </c>
      <c r="B12" s="3" t="s">
        <v>44</v>
      </c>
      <c r="C12" s="3" t="s">
        <v>79</v>
      </c>
      <c r="D12" s="3" t="s">
        <v>78</v>
      </c>
      <c r="E12" s="3"/>
      <c r="F12" s="3"/>
      <c r="G12" s="3"/>
      <c r="H12" s="3"/>
      <c r="I12" s="3"/>
      <c r="J12" s="3"/>
      <c r="L12" t="str">
        <f t="shared" si="0"/>
        <v>excretion_time timestamp ,</v>
      </c>
    </row>
    <row r="13" spans="1:12" x14ac:dyDescent="0.2">
      <c r="A13" s="3">
        <v>4</v>
      </c>
      <c r="B13" s="3" t="s">
        <v>47</v>
      </c>
      <c r="C13" s="3" t="s">
        <v>80</v>
      </c>
      <c r="D13" s="3" t="s">
        <v>78</v>
      </c>
      <c r="E13" s="3"/>
      <c r="F13" s="3"/>
      <c r="G13" s="3"/>
      <c r="H13" s="3"/>
      <c r="I13" s="3"/>
      <c r="J13" s="3"/>
      <c r="L13" t="str">
        <f t="shared" si="0"/>
        <v xml:space="preserve">sleep_time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CABE-D001-4FAA-A701-9A0A473DE419}">
  <dimension ref="A1:L29"/>
  <sheetViews>
    <sheetView topLeftCell="A3" workbookViewId="0">
      <selection activeCell="E6" sqref="E6"/>
    </sheetView>
  </sheetViews>
  <sheetFormatPr defaultRowHeight="13.2" x14ac:dyDescent="0.2"/>
  <cols>
    <col min="2" max="2" width="15.33203125" customWidth="1"/>
    <col min="3" max="3" width="14.77734375" customWidth="1"/>
    <col min="4" max="4" width="13.664062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100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118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record_meals (</v>
      </c>
    </row>
    <row r="10" spans="1:12" x14ac:dyDescent="0.2">
      <c r="A10" s="3">
        <v>1</v>
      </c>
      <c r="B10" s="3" t="s">
        <v>68</v>
      </c>
      <c r="C10" s="3" t="s">
        <v>69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key","")&amp;IF(G15&lt;&gt;""," auto_increment","")&amp;IF(H15&lt;&gt;""," not null","")&amp;IF(I15&lt;&gt;""," default "&amp;I15,"")&amp;IF(C16&lt;&gt;"",",","")</f>
        <v>record_id int  primary key</v>
      </c>
    </row>
    <row r="11" spans="1:12" x14ac:dyDescent="0.2">
      <c r="A11" s="3">
        <v>2</v>
      </c>
      <c r="B11" s="3" t="s">
        <v>42</v>
      </c>
      <c r="C11" s="3" t="s">
        <v>77</v>
      </c>
      <c r="D11" s="3" t="s">
        <v>78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"&amp;IF(E11&lt;&gt;"","("&amp;E11&amp;")","")&amp;IF(F10&lt;&gt;""," primary key","")&amp;IF(G10&lt;&gt;""," auto_increment","")&amp;IF(H10&lt;&gt;""," not null","")&amp;IF(I10&lt;&gt;""," default "&amp;I10,"")&amp;IF(C12&lt;&gt;"",",","")</f>
        <v>meal_time timestamp  primary key,</v>
      </c>
    </row>
    <row r="12" spans="1:12" x14ac:dyDescent="0.2">
      <c r="A12" s="3">
        <v>3</v>
      </c>
      <c r="B12" s="3" t="s">
        <v>43</v>
      </c>
      <c r="C12" s="3" t="s">
        <v>81</v>
      </c>
      <c r="D12" s="3" t="s">
        <v>41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"&amp;IF(E12&lt;&gt;"","("&amp;E12&amp;")","")&amp;IF(F11&lt;&gt;""," primary key","")&amp;IF(G11&lt;&gt;""," auto_increment","")&amp;IF(H11&lt;&gt;""," not null","")&amp;IF(I11&lt;&gt;""," default "&amp;I11,"")&amp;IF(C13&lt;&gt;"",",","")</f>
        <v>milk boolean ,</v>
      </c>
    </row>
    <row r="13" spans="1:12" x14ac:dyDescent="0.2">
      <c r="A13" s="3">
        <v>4</v>
      </c>
      <c r="B13" s="3" t="s">
        <v>31</v>
      </c>
      <c r="C13" s="3" t="s">
        <v>82</v>
      </c>
      <c r="D13" s="3" t="s">
        <v>41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"&amp;IF(E13&lt;&gt;"","("&amp;E13&amp;")","")&amp;IF(F12&lt;&gt;""," primary key","")&amp;IF(G12&lt;&gt;""," auto_increment","")&amp;IF(H12&lt;&gt;""," not null","")&amp;IF(I12&lt;&gt;""," default "&amp;I12,"")&amp;IF(C14&lt;&gt;"",",","")</f>
        <v>baby food boolean ,</v>
      </c>
    </row>
    <row r="14" spans="1:12" x14ac:dyDescent="0.2">
      <c r="A14" s="3">
        <v>5</v>
      </c>
      <c r="B14" s="3" t="s">
        <v>48</v>
      </c>
      <c r="C14" s="3" t="s">
        <v>83</v>
      </c>
      <c r="D14" s="3" t="s">
        <v>57</v>
      </c>
      <c r="E14" s="3">
        <v>6</v>
      </c>
      <c r="F14" s="3"/>
      <c r="G14" s="3"/>
      <c r="H14" s="3"/>
      <c r="I14" s="3"/>
      <c r="J14" s="3"/>
      <c r="L14" t="str">
        <f>C14&amp;" "&amp;D14&amp;" "&amp;IF(E14&lt;&gt;"","("&amp;E14&amp;")","")&amp;IF(F13&lt;&gt;""," primary key","")&amp;IF(G13&lt;&gt;""," auto_increment","")&amp;IF(H13&lt;&gt;""," not null","")&amp;IF(I13&lt;&gt;""," default "&amp;I13,"")&amp;IF(C15&lt;&gt;"",",","")</f>
        <v>milk_quantity varchar (6),</v>
      </c>
    </row>
    <row r="15" spans="1:12" x14ac:dyDescent="0.2">
      <c r="A15" s="3">
        <v>6</v>
      </c>
      <c r="B15" s="3" t="s">
        <v>10</v>
      </c>
      <c r="C15" s="3" t="s">
        <v>84</v>
      </c>
      <c r="D15" s="3" t="s">
        <v>57</v>
      </c>
      <c r="E15" s="3">
        <v>100</v>
      </c>
      <c r="G15" s="3"/>
      <c r="H15" s="3"/>
      <c r="I15" s="3"/>
      <c r="J15" s="3"/>
      <c r="L15" t="str">
        <f>C15&amp;" "&amp;D15&amp;" "&amp;IF(E15&lt;&gt;"","("&amp;E15&amp;")","")&amp;IF(F14&lt;&gt;""," primary key","")&amp;IF(G14&lt;&gt;""," auto_increment","")&amp;IF(H14&lt;&gt;""," not null","")&amp;IF(I14&lt;&gt;""," default "&amp;I14,"")&amp;IF(C10&lt;&gt;"",",","")</f>
        <v>meal_comment varchar (100),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" si="0">C16&amp;" "&amp;D16&amp;" "&amp;IF(E16&lt;&gt;"","("&amp;E16&amp;")","")&amp;IF(F16&lt;&gt;""," primary key","")&amp;IF(G16&lt;&gt;""," auto_increment","")&amp;IF(H16&lt;&gt;""," not null","")&amp;IF(I16&lt;&gt;""," default "&amp;I16,"")&amp;IF(C17&lt;&gt;"",",","")</f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820B-6236-43AE-9D85-2F9B4B46D2BD}">
  <dimension ref="A1:L29"/>
  <sheetViews>
    <sheetView workbookViewId="0">
      <selection activeCell="H22" sqref="H22"/>
    </sheetView>
  </sheetViews>
  <sheetFormatPr defaultRowHeight="13.2" x14ac:dyDescent="0.2"/>
  <cols>
    <col min="2" max="2" width="16.109375" customWidth="1"/>
    <col min="3" max="3" width="15.21875" customWidth="1"/>
    <col min="4" max="4" width="13.21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102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120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record_sleeps (</v>
      </c>
    </row>
    <row r="10" spans="1:12" x14ac:dyDescent="0.2">
      <c r="A10" s="3">
        <v>1</v>
      </c>
      <c r="B10" s="3" t="s">
        <v>68</v>
      </c>
      <c r="C10" s="3" t="s">
        <v>69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key","")&amp;IF(G9&lt;&gt;""," auto_increment","")&amp;IF(H9&lt;&gt;""," not null","")&amp;IF(I9&lt;&gt;""," default "&amp;I9,"")&amp;IF(C11&lt;&gt;"",",","")</f>
        <v>record_id int  primary key auto_increment not null default デフォルト値,</v>
      </c>
    </row>
    <row r="11" spans="1:12" x14ac:dyDescent="0.2">
      <c r="A11" s="3">
        <v>2</v>
      </c>
      <c r="B11" s="3" t="s">
        <v>85</v>
      </c>
      <c r="C11" s="3" t="s">
        <v>80</v>
      </c>
      <c r="D11" s="3" t="s">
        <v>78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"&amp;IF(E11&lt;&gt;"","("&amp;E11&amp;")","")&amp;IF(F11&lt;&gt;""," primary key","")&amp;IF(G10&lt;&gt;""," auto_increment","")&amp;IF(H10&lt;&gt;""," not null","")&amp;IF(I10&lt;&gt;""," default "&amp;I10,"")&amp;IF(C12&lt;&gt;"",",","")</f>
        <v>sleep_time timestamp ,</v>
      </c>
    </row>
    <row r="12" spans="1:12" x14ac:dyDescent="0.2">
      <c r="A12" s="3">
        <v>3</v>
      </c>
      <c r="B12" s="3" t="s">
        <v>10</v>
      </c>
      <c r="C12" s="3" t="s">
        <v>86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"&amp;IF(E12&lt;&gt;"","("&amp;E12&amp;")","")&amp;IF(F12&lt;&gt;""," primary key","")&amp;IF(G11&lt;&gt;""," auto_increment","")&amp;IF(H11&lt;&gt;""," not null","")&amp;IF(I11&lt;&gt;""," default "&amp;I11,"")&amp;IF(C13&lt;&gt;"",",","")</f>
        <v>sleep_comment varchar (100)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E20F-4402-4190-8F4A-82575898B822}">
  <dimension ref="A1:L29"/>
  <sheetViews>
    <sheetView workbookViewId="0">
      <selection activeCell="L16" sqref="L16"/>
    </sheetView>
  </sheetViews>
  <sheetFormatPr defaultRowHeight="13.2" x14ac:dyDescent="0.2"/>
  <cols>
    <col min="2" max="2" width="13.77734375" customWidth="1"/>
    <col min="3" max="3" width="19.5546875" customWidth="1"/>
    <col min="4" max="4" width="11.5546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101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119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record_excretions (</v>
      </c>
    </row>
    <row r="10" spans="1:12" x14ac:dyDescent="0.2">
      <c r="A10" s="3">
        <v>1</v>
      </c>
      <c r="B10" s="3" t="s">
        <v>68</v>
      </c>
      <c r="C10" s="3" t="s">
        <v>69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key","")&amp;IF(G14&lt;&gt;""," auto_increment","")&amp;IF(H14&lt;&gt;""," not null","")&amp;IF(I14&lt;&gt;""," default "&amp;I14,"")&amp;IF(C15&lt;&gt;"",",","")</f>
        <v>record_id int  primary key</v>
      </c>
    </row>
    <row r="11" spans="1:12" x14ac:dyDescent="0.2">
      <c r="A11" s="3">
        <v>2</v>
      </c>
      <c r="B11" s="3" t="s">
        <v>44</v>
      </c>
      <c r="C11" s="3" t="s">
        <v>79</v>
      </c>
      <c r="D11" s="3" t="s">
        <v>78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"&amp;IF(E11&lt;&gt;"","("&amp;E11&amp;")","")&amp;IF(F10&lt;&gt;""," primary key","")&amp;IF(G10&lt;&gt;""," auto_increment","")&amp;IF(H10&lt;&gt;""," not null","")&amp;IF(I10&lt;&gt;""," default "&amp;I10,"")&amp;IF(C12&lt;&gt;"",",","")</f>
        <v>excretion_time timestamp  primary key,</v>
      </c>
    </row>
    <row r="12" spans="1:12" x14ac:dyDescent="0.2">
      <c r="A12" s="3">
        <v>3</v>
      </c>
      <c r="B12" s="3" t="s">
        <v>10</v>
      </c>
      <c r="C12" s="3" t="s">
        <v>89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"&amp;IF(E12&lt;&gt;"","("&amp;E12&amp;")","")&amp;IF(F11&lt;&gt;""," primary key","")&amp;IF(G11&lt;&gt;""," auto_increment","")&amp;IF(H11&lt;&gt;""," not null","")&amp;IF(I11&lt;&gt;""," default "&amp;I11,"")&amp;IF(C13&lt;&gt;"",",","")</f>
        <v>excretion_comment varchar (100),</v>
      </c>
    </row>
    <row r="13" spans="1:12" x14ac:dyDescent="0.2">
      <c r="A13" s="3">
        <v>4</v>
      </c>
      <c r="B13" s="3" t="s">
        <v>46</v>
      </c>
      <c r="C13" s="3" t="s">
        <v>87</v>
      </c>
      <c r="D13" s="3" t="s">
        <v>41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"&amp;IF(E13&lt;&gt;"","("&amp;E13&amp;")","")&amp;IF(F12&lt;&gt;""," primary key","")&amp;IF(G12&lt;&gt;""," auto_increment","")&amp;IF(H12&lt;&gt;""," not null","")&amp;IF(I12&lt;&gt;""," default "&amp;I12,"")&amp;IF(C14&lt;&gt;"",",","")</f>
        <v>poop boolean ,</v>
      </c>
    </row>
    <row r="14" spans="1:12" x14ac:dyDescent="0.2">
      <c r="A14" s="3">
        <v>5</v>
      </c>
      <c r="B14" s="3" t="s">
        <v>45</v>
      </c>
      <c r="C14" s="3" t="s">
        <v>88</v>
      </c>
      <c r="D14" s="3" t="s">
        <v>41</v>
      </c>
      <c r="E14" s="3"/>
      <c r="G14" s="3"/>
      <c r="H14" s="3"/>
      <c r="I14" s="3"/>
      <c r="J14" s="3"/>
      <c r="L14" t="str">
        <f>C14&amp;" "&amp;D14&amp;" "&amp;IF(E14&lt;&gt;"","("&amp;E14&amp;")","")&amp;IF(F13&lt;&gt;""," primary key","")&amp;IF(G13&lt;&gt;""," auto_increment","")&amp;IF(H13&lt;&gt;""," not null","")&amp;IF(I13&lt;&gt;""," default "&amp;I13,"")&amp;IF(C10&lt;&gt;"",",","")</f>
        <v>pee boolean ,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0290-D955-4746-A1B4-D01473D71405}">
  <dimension ref="A1:L42"/>
  <sheetViews>
    <sheetView topLeftCell="A6" workbookViewId="0">
      <selection activeCell="A13" sqref="A13:XFD13"/>
    </sheetView>
  </sheetViews>
  <sheetFormatPr defaultRowHeight="13.2" x14ac:dyDescent="0.2"/>
  <cols>
    <col min="2" max="2" width="20.109375" customWidth="1"/>
    <col min="3" max="3" width="12" customWidth="1"/>
    <col min="4" max="4" width="13.33203125" customWidth="1"/>
    <col min="5" max="5" width="10.5546875" bestFit="1" customWidth="1"/>
    <col min="10" max="10" width="25.664062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50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115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consuls (</v>
      </c>
    </row>
    <row r="10" spans="1:12" x14ac:dyDescent="0.2">
      <c r="A10" s="3">
        <v>1</v>
      </c>
      <c r="B10" s="3" t="s">
        <v>63</v>
      </c>
      <c r="C10" s="3" t="s">
        <v>113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25</v>
      </c>
      <c r="C11" s="3" t="s">
        <v>53</v>
      </c>
      <c r="D11" s="3" t="s">
        <v>23</v>
      </c>
      <c r="E11" s="3"/>
      <c r="F11" s="3"/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,</v>
      </c>
    </row>
    <row r="12" spans="1:12" x14ac:dyDescent="0.2">
      <c r="A12" s="3">
        <v>3</v>
      </c>
      <c r="B12" s="3" t="s">
        <v>64</v>
      </c>
      <c r="C12" s="3" t="s">
        <v>132</v>
      </c>
      <c r="D12" s="3" t="s">
        <v>23</v>
      </c>
      <c r="E12" s="3"/>
      <c r="F12" s="3"/>
      <c r="G12" s="3"/>
      <c r="H12" s="3"/>
      <c r="I12" s="3"/>
      <c r="J12" s="3" t="s">
        <v>108</v>
      </c>
      <c r="L12" t="str">
        <f t="shared" si="0"/>
        <v>channel_id int ,</v>
      </c>
    </row>
    <row r="13" spans="1:12" x14ac:dyDescent="0.2">
      <c r="A13" s="3">
        <v>4</v>
      </c>
      <c r="B13" s="3" t="s">
        <v>131</v>
      </c>
      <c r="C13" s="3" t="s">
        <v>65</v>
      </c>
      <c r="D13" s="3" t="s">
        <v>23</v>
      </c>
      <c r="E13" s="3"/>
      <c r="F13" s="3"/>
      <c r="G13" s="3"/>
      <c r="H13" s="3"/>
      <c r="I13" s="3"/>
      <c r="J13" s="3"/>
      <c r="L13" t="str">
        <f t="shared" si="0"/>
        <v>post_id int ,</v>
      </c>
    </row>
    <row r="14" spans="1:12" x14ac:dyDescent="0.2">
      <c r="A14" s="3">
        <v>5</v>
      </c>
      <c r="B14" s="3" t="s">
        <v>24</v>
      </c>
      <c r="C14" s="3" t="s">
        <v>66</v>
      </c>
      <c r="D14" s="3" t="s">
        <v>23</v>
      </c>
      <c r="E14" s="3"/>
      <c r="F14" s="3"/>
      <c r="G14" s="3"/>
      <c r="H14" s="3"/>
      <c r="I14" s="3"/>
      <c r="J14" s="3" t="s">
        <v>109</v>
      </c>
      <c r="L14" t="str">
        <f t="shared" si="0"/>
        <v>post_number int ,</v>
      </c>
    </row>
    <row r="15" spans="1:12" x14ac:dyDescent="0.2">
      <c r="A15" s="3">
        <v>6</v>
      </c>
      <c r="B15" s="3" t="s">
        <v>22</v>
      </c>
      <c r="C15" s="3" t="s">
        <v>67</v>
      </c>
      <c r="D15" s="3" t="s">
        <v>57</v>
      </c>
      <c r="E15" s="3">
        <v>500</v>
      </c>
      <c r="F15" s="3"/>
      <c r="G15" s="3"/>
      <c r="H15" s="3"/>
      <c r="I15" s="3"/>
      <c r="J15" s="3"/>
      <c r="L15" t="str">
        <f t="shared" si="0"/>
        <v>post_content varchar (500),</v>
      </c>
    </row>
    <row r="16" spans="1:12" x14ac:dyDescent="0.2">
      <c r="A16" s="3">
        <v>7</v>
      </c>
      <c r="B16" s="3" t="s">
        <v>106</v>
      </c>
      <c r="C16" s="3" t="s">
        <v>107</v>
      </c>
      <c r="D16" s="3" t="s">
        <v>78</v>
      </c>
      <c r="E16" s="3"/>
      <c r="F16" s="3"/>
      <c r="G16" s="3"/>
      <c r="H16" s="3"/>
      <c r="I16" s="3"/>
      <c r="J16" s="3"/>
      <c r="L16" t="str">
        <f t="shared" si="0"/>
        <v xml:space="preserve">post_time timestamp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  <row r="34" spans="2:5" x14ac:dyDescent="0.2">
      <c r="B34" s="3" t="s">
        <v>63</v>
      </c>
    </row>
    <row r="35" spans="2:5" x14ac:dyDescent="0.2">
      <c r="B35" s="3" t="s">
        <v>25</v>
      </c>
      <c r="C35" t="s">
        <v>141</v>
      </c>
      <c r="D35" t="s">
        <v>144</v>
      </c>
      <c r="E35" t="s">
        <v>146</v>
      </c>
    </row>
    <row r="36" spans="2:5" x14ac:dyDescent="0.2">
      <c r="B36" s="3" t="s">
        <v>64</v>
      </c>
      <c r="C36">
        <v>1</v>
      </c>
      <c r="D36">
        <v>1</v>
      </c>
      <c r="E36">
        <v>1</v>
      </c>
    </row>
    <row r="37" spans="2:5" x14ac:dyDescent="0.2">
      <c r="B37" s="3" t="s">
        <v>131</v>
      </c>
      <c r="C37">
        <v>100</v>
      </c>
      <c r="D37">
        <v>100</v>
      </c>
      <c r="E37">
        <v>100</v>
      </c>
    </row>
    <row r="38" spans="2:5" x14ac:dyDescent="0.2">
      <c r="B38" s="3" t="s">
        <v>24</v>
      </c>
      <c r="C38">
        <v>1</v>
      </c>
      <c r="D38">
        <v>2</v>
      </c>
      <c r="E38">
        <v>2</v>
      </c>
    </row>
    <row r="39" spans="2:5" x14ac:dyDescent="0.2">
      <c r="B39" s="3" t="s">
        <v>22</v>
      </c>
      <c r="C39" t="s">
        <v>142</v>
      </c>
      <c r="D39" t="s">
        <v>145</v>
      </c>
      <c r="E39" t="s">
        <v>147</v>
      </c>
    </row>
    <row r="40" spans="2:5" x14ac:dyDescent="0.2">
      <c r="B40" s="3" t="s">
        <v>106</v>
      </c>
      <c r="C40">
        <v>14.49</v>
      </c>
      <c r="D40" s="6">
        <v>0.64583333333333337</v>
      </c>
      <c r="E40" s="6">
        <v>0.64861111111111114</v>
      </c>
    </row>
    <row r="42" spans="2:5" x14ac:dyDescent="0.2">
      <c r="C42" t="s">
        <v>143</v>
      </c>
      <c r="D42" t="s">
        <v>148</v>
      </c>
      <c r="E42" t="s">
        <v>148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D0EA-5409-4923-BBBE-AD5F24BDFB1B}">
  <dimension ref="A1:L29"/>
  <sheetViews>
    <sheetView workbookViewId="0">
      <selection activeCell="E12" sqref="E12"/>
    </sheetView>
  </sheetViews>
  <sheetFormatPr defaultRowHeight="13.2" x14ac:dyDescent="0.2"/>
  <cols>
    <col min="2" max="2" width="14.33203125" customWidth="1"/>
    <col min="3" max="3" width="15.77734375" customWidth="1"/>
    <col min="4" max="4" width="14.109375" customWidth="1"/>
    <col min="5" max="5" width="10.5546875" bestFit="1" customWidth="1"/>
    <col min="10" max="10" width="29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50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115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consuls (</v>
      </c>
    </row>
    <row r="10" spans="1:12" x14ac:dyDescent="0.2">
      <c r="A10" s="3">
        <v>1</v>
      </c>
      <c r="B10" s="3" t="s">
        <v>64</v>
      </c>
      <c r="C10" s="3" t="s">
        <v>113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 t="s">
        <v>108</v>
      </c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129</v>
      </c>
      <c r="C11" s="3" t="s">
        <v>130</v>
      </c>
      <c r="D11" s="3" t="s">
        <v>57</v>
      </c>
      <c r="E11" s="3"/>
      <c r="F11" s="3"/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channel_name varchar ,</v>
      </c>
    </row>
    <row r="12" spans="1:12" x14ac:dyDescent="0.2">
      <c r="A12" s="3">
        <v>3</v>
      </c>
      <c r="B12" s="3" t="s">
        <v>133</v>
      </c>
      <c r="C12" s="3" t="s">
        <v>134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 t="shared" si="0"/>
        <v>channel_color varchar (100)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users</vt:lpstr>
      <vt:lpstr>records</vt:lpstr>
      <vt:lpstr>record_times</vt:lpstr>
      <vt:lpstr>record_meals</vt:lpstr>
      <vt:lpstr>record_sleeps</vt:lpstr>
      <vt:lpstr>record_excretions</vt:lpstr>
      <vt:lpstr>consuls</vt:lpstr>
      <vt:lpstr>channels</vt:lpstr>
      <vt:lpstr>books</vt:lpstr>
      <vt:lpstr>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小野菫</cp:lastModifiedBy>
  <dcterms:created xsi:type="dcterms:W3CDTF">2016-05-11T06:52:52Z</dcterms:created>
  <dcterms:modified xsi:type="dcterms:W3CDTF">2024-06-19T05:27:10Z</dcterms:modified>
</cp:coreProperties>
</file>