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50EE193-DFC7-4B71-B772-0D9326EA1054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テーブル一覧" sheetId="1" r:id="rId1"/>
    <sheet name="users" sheetId="2" r:id="rId2"/>
    <sheet name="friends" sheetId="3" r:id="rId3"/>
    <sheet name="collections" sheetId="4" r:id="rId4"/>
    <sheet name="items" sheetId="5" r:id="rId5"/>
    <sheet name="typ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6" l="1"/>
  <c r="L28" i="6"/>
  <c r="L27" i="6"/>
  <c r="L26" i="6"/>
  <c r="L25" i="6"/>
  <c r="L24" i="6"/>
  <c r="L15" i="6"/>
  <c r="L14" i="6"/>
  <c r="L13" i="6"/>
  <c r="L12" i="6"/>
  <c r="L11" i="6"/>
  <c r="L10" i="6"/>
  <c r="L9" i="6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15" i="4"/>
  <c r="L14" i="4"/>
  <c r="L13" i="4"/>
  <c r="L12" i="4"/>
  <c r="L11" i="4"/>
  <c r="L10" i="4"/>
  <c r="L9" i="4"/>
  <c r="L29" i="3"/>
  <c r="L28" i="3"/>
  <c r="L27" i="3"/>
  <c r="L26" i="3"/>
  <c r="L25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2" i="2"/>
  <c r="L11" i="2"/>
  <c r="L10" i="2"/>
  <c r="L9" i="2"/>
</calcChain>
</file>

<file path=xl/sharedStrings.xml><?xml version="1.0" encoding="utf-8"?>
<sst xmlns="http://schemas.openxmlformats.org/spreadsheetml/2006/main" count="276" uniqueCount="90">
  <si>
    <t>テーブル一覧</t>
  </si>
  <si>
    <t>チーム名</t>
  </si>
  <si>
    <t>ストカン</t>
  </si>
  <si>
    <t>作成者</t>
  </si>
  <si>
    <t>寺島有紀</t>
  </si>
  <si>
    <t>システム名</t>
  </si>
  <si>
    <t>NoMiMa</t>
  </si>
  <si>
    <t>作成日</t>
  </si>
  <si>
    <t>更新者</t>
  </si>
  <si>
    <t>更新日</t>
  </si>
  <si>
    <t>No</t>
  </si>
  <si>
    <t>論理名</t>
  </si>
  <si>
    <t>物理名</t>
  </si>
  <si>
    <t>タイプ</t>
  </si>
  <si>
    <t>備考</t>
  </si>
  <si>
    <t>ユーザー</t>
  </si>
  <si>
    <t>users</t>
  </si>
  <si>
    <t>テーブル</t>
  </si>
  <si>
    <t>マイページのデータを格納</t>
  </si>
  <si>
    <t>フレンド</t>
  </si>
  <si>
    <t>friends</t>
  </si>
  <si>
    <t>フレンドのデータを格納</t>
  </si>
  <si>
    <t>バッジコレクション</t>
  </si>
  <si>
    <t>collections</t>
  </si>
  <si>
    <t>集めたバッジを格納</t>
  </si>
  <si>
    <t>アイテム</t>
  </si>
  <si>
    <t>items</t>
  </si>
  <si>
    <t>バッジの内容</t>
  </si>
  <si>
    <t>テーブル論理名</t>
  </si>
  <si>
    <t>ユーザー情報</t>
  </si>
  <si>
    <t>テーブル物理名</t>
  </si>
  <si>
    <t>データ型</t>
  </si>
  <si>
    <t>サイズ</t>
  </si>
  <si>
    <t>主キー</t>
  </si>
  <si>
    <t>AI</t>
  </si>
  <si>
    <t>Not null</t>
  </si>
  <si>
    <t>デフォルト値</t>
  </si>
  <si>
    <t>ID</t>
  </si>
  <si>
    <t>id</t>
  </si>
  <si>
    <t>INTEGER</t>
  </si>
  <si>
    <t>〇</t>
  </si>
  <si>
    <t>ニックネーム</t>
  </si>
  <si>
    <t>name</t>
  </si>
  <si>
    <t>verchar</t>
  </si>
  <si>
    <t>論理キーなのでuniqueになる。</t>
  </si>
  <si>
    <t>パスワード</t>
  </si>
  <si>
    <t>password</t>
  </si>
  <si>
    <t>4ナンバー</t>
  </si>
  <si>
    <t>number</t>
  </si>
  <si>
    <t>秘密の質問</t>
  </si>
  <si>
    <t>secret</t>
  </si>
  <si>
    <t>誕生日</t>
  </si>
  <si>
    <t>birthday</t>
  </si>
  <si>
    <t>date</t>
  </si>
  <si>
    <t>10文字</t>
  </si>
  <si>
    <t>場所</t>
  </si>
  <si>
    <t>location</t>
  </si>
  <si>
    <t>飲みベ</t>
  </si>
  <si>
    <t>motivation</t>
  </si>
  <si>
    <t>行ける、行けない、行っている、更新前</t>
  </si>
  <si>
    <t>アイコン</t>
  </si>
  <si>
    <t>icon</t>
  </si>
  <si>
    <t>BLOB</t>
  </si>
  <si>
    <t>規定値で21億</t>
  </si>
  <si>
    <t>開始時刻</t>
  </si>
  <si>
    <t>start</t>
  </si>
  <si>
    <t>終了時刻</t>
  </si>
  <si>
    <t>finish</t>
  </si>
  <si>
    <t>remarks</t>
  </si>
  <si>
    <t>)</t>
  </si>
  <si>
    <t>お気に入りID</t>
  </si>
  <si>
    <t>ユーザーID</t>
  </si>
  <si>
    <t>users_id</t>
  </si>
  <si>
    <t>フレンドID</t>
  </si>
  <si>
    <t>friends_id</t>
  </si>
  <si>
    <t>hidden</t>
  </si>
  <si>
    <t>bit</t>
  </si>
  <si>
    <t>favorite</t>
  </si>
  <si>
    <t>コレクションID</t>
  </si>
  <si>
    <t>items_id</t>
  </si>
  <si>
    <t>菅原一心</t>
  </si>
  <si>
    <t>アイテムid</t>
  </si>
  <si>
    <t>タイプid</t>
  </si>
  <si>
    <t>types_id</t>
  </si>
  <si>
    <t>ラベル</t>
  </si>
  <si>
    <t>label</t>
  </si>
  <si>
    <t>名前</t>
  </si>
  <si>
    <t>詳細</t>
  </si>
  <si>
    <t>types</t>
  </si>
  <si>
    <t>種類の名前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</si>
</sst>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yyyy\-mm\-dd"/>
  </numFmts>
  <fonts count="10">
    <font>
      <sz val="11"/>
      <color theme="1"/>
      <name val="Calibri"/>
      <scheme val="minor"/>
    </font>
    <font>
      <b/>
      <sz val="16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1"/>
      <color theme="1"/>
      <name val="Calibri"/>
      <scheme val="minor"/>
    </font>
    <font>
      <sz val="15"/>
      <color theme="1"/>
      <name val="Calibri"/>
      <scheme val="minor"/>
    </font>
    <font>
      <sz val="9"/>
      <color rgb="FF1F1F1F"/>
      <name val="&quot;Google Sans&quot;"/>
    </font>
    <font>
      <sz val="11"/>
      <color theme="1"/>
      <name val="MS PGothic"/>
      <family val="3"/>
      <charset val="128"/>
    </font>
    <font>
      <sz val="11"/>
      <color rgb="FF1F1F1F"/>
      <name val="&quot;Google Sans&quot;"/>
    </font>
    <font>
      <sz val="11"/>
      <color rgb="FF1F1F1F"/>
      <name val="MS PGothic"/>
      <family val="3"/>
      <charset val="128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177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00"/>
  <sheetViews>
    <sheetView workbookViewId="0"/>
  </sheetViews>
  <sheetFormatPr defaultColWidth="14.44140625" defaultRowHeight="15" customHeight="1"/>
  <cols>
    <col min="1" max="1" width="8.6640625" customWidth="1"/>
    <col min="2" max="2" width="12.44140625" customWidth="1"/>
    <col min="3" max="3" width="25.44140625" customWidth="1"/>
    <col min="4" max="4" width="17.88671875" customWidth="1"/>
    <col min="5" max="5" width="21.44140625" customWidth="1"/>
    <col min="6" max="6" width="58.5546875" customWidth="1"/>
    <col min="7" max="11" width="8.6640625" customWidth="1"/>
    <col min="12" max="12" width="13.6640625" customWidth="1"/>
    <col min="13" max="13" width="11.5546875" customWidth="1"/>
    <col min="14" max="14" width="11" customWidth="1"/>
    <col min="15" max="15" width="11.5546875" customWidth="1"/>
    <col min="16" max="16" width="12.88671875" customWidth="1"/>
    <col min="17" max="17" width="5.33203125" customWidth="1"/>
    <col min="18" max="18" width="11.5546875" customWidth="1"/>
    <col min="19" max="19" width="8.6640625" customWidth="1"/>
    <col min="20" max="21" width="13.6640625" customWidth="1"/>
    <col min="22" max="23" width="8.6640625" customWidth="1"/>
    <col min="24" max="24" width="13.6640625" customWidth="1"/>
    <col min="25" max="25" width="10.88671875" customWidth="1"/>
    <col min="26" max="26" width="8.6640625" customWidth="1"/>
  </cols>
  <sheetData>
    <row r="1" spans="1:25" ht="13.5" customHeight="1">
      <c r="A1" s="1" t="s">
        <v>0</v>
      </c>
    </row>
    <row r="2" spans="1:25" ht="13.5" customHeight="1">
      <c r="B2" s="2" t="s">
        <v>1</v>
      </c>
      <c r="C2" s="3" t="s">
        <v>2</v>
      </c>
      <c r="D2" s="2" t="s">
        <v>3</v>
      </c>
      <c r="E2" s="4" t="s">
        <v>4</v>
      </c>
    </row>
    <row r="3" spans="1:25" ht="13.5" customHeight="1">
      <c r="B3" s="2" t="s">
        <v>5</v>
      </c>
      <c r="C3" s="3" t="s">
        <v>6</v>
      </c>
      <c r="D3" s="2" t="s">
        <v>7</v>
      </c>
      <c r="E3" s="5"/>
    </row>
    <row r="4" spans="1:25" ht="13.5" customHeight="1">
      <c r="D4" s="2" t="s">
        <v>8</v>
      </c>
      <c r="E4" s="4"/>
    </row>
    <row r="5" spans="1:25" ht="13.5" customHeight="1">
      <c r="D5" s="2" t="s">
        <v>9</v>
      </c>
      <c r="E5" s="4"/>
    </row>
    <row r="6" spans="1:25" ht="13.5" customHeight="1"/>
    <row r="7" spans="1:25" ht="13.5" customHeight="1"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</row>
    <row r="8" spans="1:25" ht="13.5" customHeight="1">
      <c r="B8" s="4">
        <v>1</v>
      </c>
      <c r="C8" s="4" t="s">
        <v>15</v>
      </c>
      <c r="D8" s="4" t="s">
        <v>16</v>
      </c>
      <c r="E8" s="4" t="s">
        <v>17</v>
      </c>
      <c r="F8" s="4" t="s">
        <v>18</v>
      </c>
      <c r="M8" s="6"/>
      <c r="U8" s="7"/>
    </row>
    <row r="9" spans="1:25" ht="13.5" customHeight="1">
      <c r="B9" s="4">
        <v>2</v>
      </c>
      <c r="C9" s="4" t="s">
        <v>19</v>
      </c>
      <c r="D9" s="4" t="s">
        <v>20</v>
      </c>
      <c r="E9" s="4" t="s">
        <v>17</v>
      </c>
      <c r="F9" s="4" t="s">
        <v>21</v>
      </c>
    </row>
    <row r="10" spans="1:25" ht="13.5" customHeight="1">
      <c r="B10" s="4">
        <v>3</v>
      </c>
      <c r="C10" s="4" t="s">
        <v>22</v>
      </c>
      <c r="D10" s="4" t="s">
        <v>23</v>
      </c>
      <c r="E10" s="4" t="s">
        <v>17</v>
      </c>
      <c r="F10" s="4" t="s">
        <v>24</v>
      </c>
      <c r="I10" s="8"/>
    </row>
    <row r="11" spans="1:25" ht="13.5" customHeight="1">
      <c r="B11" s="4">
        <v>4</v>
      </c>
      <c r="C11" s="4" t="s">
        <v>25</v>
      </c>
      <c r="D11" s="4" t="s">
        <v>26</v>
      </c>
      <c r="E11" s="4" t="s">
        <v>17</v>
      </c>
      <c r="F11" s="4" t="s">
        <v>27</v>
      </c>
    </row>
    <row r="12" spans="1:25" ht="13.5" customHeight="1">
      <c r="B12" s="4">
        <v>5</v>
      </c>
      <c r="C12" s="4"/>
      <c r="D12" s="4"/>
      <c r="E12" s="4"/>
      <c r="F12" s="4"/>
    </row>
    <row r="13" spans="1:25" ht="13.5" customHeight="1">
      <c r="B13" s="4">
        <v>6</v>
      </c>
      <c r="C13" s="4"/>
      <c r="D13" s="4"/>
      <c r="E13" s="4"/>
      <c r="F13" s="4"/>
    </row>
    <row r="14" spans="1:25" ht="13.5" customHeight="1">
      <c r="B14" s="4">
        <v>7</v>
      </c>
      <c r="C14" s="4"/>
      <c r="D14" s="4"/>
      <c r="E14" s="4"/>
      <c r="F14" s="4"/>
    </row>
    <row r="15" spans="1:25" ht="13.5" customHeight="1">
      <c r="B15" s="4">
        <v>8</v>
      </c>
      <c r="C15" s="4"/>
      <c r="D15" s="4"/>
      <c r="E15" s="4"/>
      <c r="F15" s="4"/>
    </row>
    <row r="16" spans="1:25" ht="13.5" customHeight="1">
      <c r="B16" s="4">
        <v>9</v>
      </c>
      <c r="C16" s="4"/>
      <c r="D16" s="4"/>
      <c r="E16" s="4"/>
      <c r="F16" s="4"/>
      <c r="T16" s="6"/>
      <c r="Y16" s="7"/>
    </row>
    <row r="17" spans="2:6" ht="13.5" customHeight="1">
      <c r="B17" s="4">
        <v>10</v>
      </c>
      <c r="C17" s="4"/>
      <c r="D17" s="4"/>
      <c r="E17" s="4"/>
      <c r="F17" s="4"/>
    </row>
    <row r="18" spans="2:6" ht="13.5" customHeight="1">
      <c r="B18" s="4">
        <v>11</v>
      </c>
      <c r="C18" s="4"/>
      <c r="D18" s="4"/>
      <c r="E18" s="4"/>
      <c r="F18" s="4"/>
    </row>
    <row r="19" spans="2:6" ht="13.5" customHeight="1">
      <c r="B19" s="4">
        <v>12</v>
      </c>
      <c r="C19" s="4"/>
      <c r="D19" s="4"/>
      <c r="E19" s="4"/>
      <c r="F19" s="4"/>
    </row>
    <row r="20" spans="2:6" ht="13.5" customHeight="1">
      <c r="B20" s="4">
        <v>13</v>
      </c>
      <c r="C20" s="4"/>
      <c r="D20" s="4"/>
      <c r="E20" s="4"/>
      <c r="F20" s="4"/>
    </row>
    <row r="21" spans="2:6" ht="13.5" customHeight="1">
      <c r="B21" s="4">
        <v>14</v>
      </c>
      <c r="C21" s="4"/>
      <c r="D21" s="4"/>
      <c r="E21" s="4"/>
      <c r="F21" s="4"/>
    </row>
    <row r="22" spans="2:6" ht="13.5" customHeight="1">
      <c r="B22" s="4">
        <v>15</v>
      </c>
      <c r="C22" s="4"/>
      <c r="D22" s="4"/>
      <c r="E22" s="4"/>
      <c r="F22" s="4"/>
    </row>
    <row r="23" spans="2:6" ht="13.5" customHeight="1">
      <c r="B23" s="4">
        <v>16</v>
      </c>
      <c r="C23" s="4"/>
      <c r="D23" s="4"/>
      <c r="E23" s="4"/>
      <c r="F23" s="4"/>
    </row>
    <row r="24" spans="2:6" ht="13.5" customHeight="1">
      <c r="B24" s="4">
        <v>17</v>
      </c>
      <c r="C24" s="4"/>
      <c r="D24" s="4"/>
      <c r="E24" s="4"/>
      <c r="F24" s="4"/>
    </row>
    <row r="25" spans="2:6" ht="13.5" customHeight="1">
      <c r="B25" s="4">
        <v>18</v>
      </c>
      <c r="C25" s="4"/>
      <c r="D25" s="4"/>
      <c r="E25" s="4"/>
      <c r="F25" s="4"/>
    </row>
    <row r="26" spans="2:6" ht="13.5" customHeight="1">
      <c r="B26" s="4">
        <v>19</v>
      </c>
      <c r="C26" s="4"/>
      <c r="D26" s="4"/>
      <c r="E26" s="4"/>
      <c r="F26" s="4"/>
    </row>
    <row r="27" spans="2:6" ht="13.5" customHeight="1">
      <c r="B27" s="4">
        <v>20</v>
      </c>
      <c r="C27" s="4"/>
      <c r="D27" s="4"/>
      <c r="E27" s="4"/>
      <c r="F27" s="4"/>
    </row>
    <row r="28" spans="2:6" ht="13.5" customHeight="1">
      <c r="B28" s="4">
        <v>21</v>
      </c>
      <c r="C28" s="4"/>
      <c r="D28" s="4"/>
      <c r="E28" s="4"/>
      <c r="F28" s="4"/>
    </row>
    <row r="29" spans="2:6" ht="13.5" customHeight="1">
      <c r="B29" s="4">
        <v>22</v>
      </c>
      <c r="C29" s="4"/>
      <c r="D29" s="4"/>
      <c r="E29" s="4"/>
      <c r="F29" s="4"/>
    </row>
    <row r="30" spans="2:6" ht="13.5" customHeight="1">
      <c r="B30" s="4">
        <v>23</v>
      </c>
      <c r="C30" s="4"/>
      <c r="D30" s="4"/>
      <c r="E30" s="4"/>
      <c r="F30" s="4"/>
    </row>
    <row r="31" spans="2:6" ht="13.5" customHeight="1">
      <c r="B31" s="4">
        <v>24</v>
      </c>
      <c r="C31" s="4"/>
      <c r="D31" s="4"/>
      <c r="E31" s="4"/>
      <c r="F31" s="4"/>
    </row>
    <row r="32" spans="2:6" ht="13.5" customHeight="1">
      <c r="B32" s="4">
        <v>25</v>
      </c>
      <c r="C32" s="4"/>
      <c r="D32" s="4"/>
      <c r="E32" s="4"/>
      <c r="F32" s="4"/>
    </row>
    <row r="33" spans="2:6" ht="13.5" customHeight="1">
      <c r="B33" s="4">
        <v>26</v>
      </c>
      <c r="C33" s="4"/>
      <c r="D33" s="4"/>
      <c r="E33" s="4"/>
      <c r="F33" s="4"/>
    </row>
    <row r="34" spans="2:6" ht="13.5" customHeight="1">
      <c r="B34" s="4">
        <v>27</v>
      </c>
      <c r="C34" s="4"/>
      <c r="D34" s="4"/>
      <c r="E34" s="4"/>
      <c r="F34" s="4"/>
    </row>
    <row r="35" spans="2:6" ht="13.5" customHeight="1">
      <c r="B35" s="4">
        <v>28</v>
      </c>
      <c r="C35" s="4"/>
      <c r="D35" s="4"/>
      <c r="E35" s="4"/>
      <c r="F35" s="4"/>
    </row>
    <row r="36" spans="2:6" ht="13.5" customHeight="1">
      <c r="B36" s="4">
        <v>29</v>
      </c>
      <c r="C36" s="4"/>
      <c r="D36" s="4"/>
      <c r="E36" s="4"/>
      <c r="F36" s="4"/>
    </row>
    <row r="37" spans="2:6" ht="13.5" customHeight="1">
      <c r="B37" s="4">
        <v>30</v>
      </c>
      <c r="C37" s="4"/>
      <c r="D37" s="4"/>
      <c r="E37" s="4"/>
      <c r="F37" s="4"/>
    </row>
    <row r="38" spans="2:6" ht="13.5" customHeight="1">
      <c r="B38" s="4">
        <v>31</v>
      </c>
      <c r="C38" s="4"/>
      <c r="D38" s="4"/>
      <c r="E38" s="4"/>
      <c r="F38" s="4"/>
    </row>
    <row r="39" spans="2:6" ht="13.5" customHeight="1"/>
    <row r="40" spans="2:6" ht="13.5" customHeight="1"/>
    <row r="41" spans="2:6" ht="13.5" customHeight="1"/>
    <row r="42" spans="2:6" ht="13.5" customHeight="1"/>
    <row r="43" spans="2:6" ht="13.5" customHeight="1"/>
    <row r="44" spans="2:6" ht="13.5" customHeight="1"/>
    <row r="45" spans="2:6" ht="13.5" customHeight="1"/>
    <row r="46" spans="2:6" ht="13.5" customHeight="1"/>
    <row r="47" spans="2:6" ht="13.5" customHeight="1"/>
    <row r="48" spans="2: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9"/>
  <pageMargins left="0.70866141732283472" right="0.70866141732283472" top="0.74803149606299213" bottom="0.74803149606299213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4140625" defaultRowHeight="15" customHeight="1"/>
  <cols>
    <col min="1" max="1" width="8.6640625" customWidth="1"/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customWidth="1"/>
    <col min="10" max="10" width="35.6640625" customWidth="1"/>
    <col min="11" max="26" width="8.6640625" customWidth="1"/>
  </cols>
  <sheetData>
    <row r="1" spans="1:12" ht="13.5" customHeight="1">
      <c r="A1" s="1"/>
    </row>
    <row r="2" spans="1:12" ht="13.5" customHeight="1">
      <c r="B2" s="2" t="s">
        <v>1</v>
      </c>
      <c r="C2" s="3" t="s">
        <v>2</v>
      </c>
      <c r="D2" s="2" t="s">
        <v>3</v>
      </c>
      <c r="E2" s="4" t="s">
        <v>4</v>
      </c>
      <c r="F2" s="9"/>
    </row>
    <row r="3" spans="1:12" ht="13.5" customHeight="1">
      <c r="B3" s="2" t="s">
        <v>5</v>
      </c>
      <c r="C3" s="3" t="s">
        <v>6</v>
      </c>
      <c r="D3" s="2" t="s">
        <v>7</v>
      </c>
      <c r="E3" s="5">
        <v>45450</v>
      </c>
    </row>
    <row r="4" spans="1:12" ht="13.5" customHeight="1">
      <c r="B4" s="2" t="s">
        <v>28</v>
      </c>
      <c r="C4" s="10" t="s">
        <v>29</v>
      </c>
      <c r="D4" s="2" t="s">
        <v>8</v>
      </c>
      <c r="E4" s="4"/>
    </row>
    <row r="5" spans="1:12" ht="13.5" customHeight="1">
      <c r="B5" s="2" t="s">
        <v>30</v>
      </c>
      <c r="C5" s="4" t="s">
        <v>16</v>
      </c>
      <c r="D5" s="2" t="s">
        <v>9</v>
      </c>
      <c r="E5" s="4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31</v>
      </c>
      <c r="E9" s="2" t="s">
        <v>32</v>
      </c>
      <c r="F9" s="2" t="s">
        <v>33</v>
      </c>
      <c r="G9" s="2" t="s">
        <v>34</v>
      </c>
      <c r="H9" s="2" t="s">
        <v>35</v>
      </c>
      <c r="I9" s="2" t="s">
        <v>36</v>
      </c>
      <c r="J9" s="2" t="s">
        <v>14</v>
      </c>
      <c r="L9" s="9" t="str">
        <f>"create table "&amp;C5&amp;" ("</f>
        <v>create table users (</v>
      </c>
    </row>
    <row r="10" spans="1:12" ht="13.5" customHeight="1">
      <c r="A10" s="4">
        <v>1</v>
      </c>
      <c r="B10" s="4" t="s">
        <v>37</v>
      </c>
      <c r="C10" s="4" t="s">
        <v>38</v>
      </c>
      <c r="D10" s="4" t="s">
        <v>39</v>
      </c>
      <c r="E10" s="4">
        <v>1</v>
      </c>
      <c r="F10" s="4" t="s">
        <v>40</v>
      </c>
      <c r="G10" s="4" t="s">
        <v>40</v>
      </c>
      <c r="H10" s="4" t="s">
        <v>40</v>
      </c>
      <c r="I10" s="4"/>
      <c r="J10" s="4"/>
      <c r="L10" s="9" t="str">
        <f t="shared" ref="L10:L12" si="0">C10&amp;" "&amp;D10&amp;" "&amp;IF(E10&lt;&gt;"","("&amp;E10&amp;")","")&amp;IF(C11&lt;&gt;"",",","")</f>
        <v>id INTEGER (1),</v>
      </c>
    </row>
    <row r="11" spans="1:12" ht="13.5" customHeight="1">
      <c r="A11" s="4">
        <v>2</v>
      </c>
      <c r="B11" s="4" t="s">
        <v>41</v>
      </c>
      <c r="C11" s="4" t="s">
        <v>42</v>
      </c>
      <c r="D11" s="4" t="s">
        <v>43</v>
      </c>
      <c r="E11" s="4">
        <v>20</v>
      </c>
      <c r="F11" s="4"/>
      <c r="G11" s="4"/>
      <c r="H11" s="4" t="s">
        <v>40</v>
      </c>
      <c r="I11" s="4"/>
      <c r="J11" s="4" t="s">
        <v>44</v>
      </c>
      <c r="L11" s="9" t="str">
        <f t="shared" si="0"/>
        <v>name verchar (20),</v>
      </c>
    </row>
    <row r="12" spans="1:12" ht="13.5" customHeight="1">
      <c r="A12" s="4">
        <v>3</v>
      </c>
      <c r="B12" s="11" t="s">
        <v>45</v>
      </c>
      <c r="C12" s="4" t="s">
        <v>46</v>
      </c>
      <c r="D12" s="4" t="s">
        <v>43</v>
      </c>
      <c r="E12" s="4">
        <v>15</v>
      </c>
      <c r="F12" s="4"/>
      <c r="G12" s="4"/>
      <c r="H12" s="4" t="s">
        <v>40</v>
      </c>
      <c r="I12" s="4"/>
      <c r="J12" s="4"/>
      <c r="L12" s="9" t="str">
        <f t="shared" si="0"/>
        <v>password verchar (15),</v>
      </c>
    </row>
    <row r="13" spans="1:12" ht="13.5" customHeight="1">
      <c r="A13" s="4">
        <v>4</v>
      </c>
      <c r="B13" s="4" t="s">
        <v>47</v>
      </c>
      <c r="C13" s="4" t="s">
        <v>48</v>
      </c>
      <c r="D13" s="4" t="s">
        <v>43</v>
      </c>
      <c r="E13" s="4">
        <v>4</v>
      </c>
      <c r="F13" s="4"/>
      <c r="G13" s="4"/>
      <c r="H13" s="4" t="s">
        <v>40</v>
      </c>
      <c r="I13" s="4"/>
      <c r="J13" s="4"/>
    </row>
    <row r="14" spans="1:12" ht="13.5" customHeight="1">
      <c r="A14" s="4">
        <v>5</v>
      </c>
      <c r="B14" s="4" t="s">
        <v>49</v>
      </c>
      <c r="C14" s="4" t="s">
        <v>50</v>
      </c>
      <c r="D14" s="4" t="s">
        <v>43</v>
      </c>
      <c r="E14" s="4">
        <v>20</v>
      </c>
      <c r="F14" s="4"/>
      <c r="G14" s="4"/>
      <c r="H14" s="4" t="s">
        <v>40</v>
      </c>
      <c r="I14" s="4"/>
      <c r="J14" s="4"/>
    </row>
    <row r="15" spans="1:12" ht="13.5" customHeight="1">
      <c r="A15" s="4">
        <v>6</v>
      </c>
      <c r="B15" s="4" t="s">
        <v>51</v>
      </c>
      <c r="C15" s="4" t="s">
        <v>52</v>
      </c>
      <c r="D15" s="4" t="s">
        <v>53</v>
      </c>
      <c r="E15" s="4"/>
      <c r="F15" s="4"/>
      <c r="G15" s="4"/>
      <c r="H15" s="4"/>
      <c r="I15" s="4" t="s">
        <v>40</v>
      </c>
      <c r="J15" s="12" t="s">
        <v>54</v>
      </c>
      <c r="L15" s="9" t="str">
        <f>C15&amp;" "&amp;D15&amp;" "&amp;IF(E15&lt;&gt;"","("&amp;E15&amp;")","")&amp;IF(C14&lt;&gt;"",",","")</f>
        <v>birthday date ,</v>
      </c>
    </row>
    <row r="16" spans="1:12" ht="13.5" customHeight="1">
      <c r="A16" s="4">
        <v>7</v>
      </c>
      <c r="B16" s="4" t="s">
        <v>55</v>
      </c>
      <c r="C16" s="4" t="s">
        <v>56</v>
      </c>
      <c r="D16" s="4" t="s">
        <v>43</v>
      </c>
      <c r="E16" s="4">
        <v>10</v>
      </c>
      <c r="F16" s="4"/>
      <c r="G16" s="4"/>
      <c r="H16" s="4" t="s">
        <v>40</v>
      </c>
      <c r="I16" s="4"/>
      <c r="J16" s="4"/>
      <c r="L16" s="9" t="str">
        <f>C14&amp;" "&amp;D14&amp;" "&amp;IF(E14&lt;&gt;"","("&amp;E14&amp;")","")&amp;IF(C17&lt;&gt;"",",","")</f>
        <v>secret verchar (20),</v>
      </c>
    </row>
    <row r="17" spans="1:12" ht="13.5" customHeight="1">
      <c r="A17" s="4">
        <v>8</v>
      </c>
      <c r="B17" s="4" t="s">
        <v>57</v>
      </c>
      <c r="C17" s="4" t="s">
        <v>58</v>
      </c>
      <c r="D17" s="13" t="s">
        <v>39</v>
      </c>
      <c r="E17" s="4">
        <v>3</v>
      </c>
      <c r="F17" s="4"/>
      <c r="G17" s="4"/>
      <c r="H17" s="4" t="s">
        <v>40</v>
      </c>
      <c r="I17" s="4"/>
      <c r="J17" s="4" t="s">
        <v>59</v>
      </c>
      <c r="L17" s="9" t="str">
        <f t="shared" ref="L17:L29" si="1">C17&amp;" "&amp;D17&amp;" "&amp;IF(E17&lt;&gt;"","("&amp;E17&amp;")","")&amp;IF(C18&lt;&gt;"",",","")</f>
        <v>motivation INTEGER (3),</v>
      </c>
    </row>
    <row r="18" spans="1:12" ht="13.5" customHeight="1">
      <c r="A18" s="4">
        <v>9</v>
      </c>
      <c r="B18" s="4" t="s">
        <v>60</v>
      </c>
      <c r="C18" s="4" t="s">
        <v>61</v>
      </c>
      <c r="D18" s="4" t="s">
        <v>62</v>
      </c>
      <c r="E18" s="4"/>
      <c r="F18" s="4"/>
      <c r="G18" s="4"/>
      <c r="H18" s="4" t="s">
        <v>40</v>
      </c>
      <c r="I18" s="4" t="s">
        <v>40</v>
      </c>
      <c r="J18" s="4" t="s">
        <v>63</v>
      </c>
      <c r="L18" s="9" t="str">
        <f t="shared" si="1"/>
        <v>icon BLOB ,</v>
      </c>
    </row>
    <row r="19" spans="1:12" ht="13.5" customHeight="1">
      <c r="A19" s="4">
        <v>10</v>
      </c>
      <c r="B19" s="4" t="s">
        <v>64</v>
      </c>
      <c r="C19" s="4" t="s">
        <v>65</v>
      </c>
      <c r="D19" s="4" t="s">
        <v>43</v>
      </c>
      <c r="E19" s="4">
        <v>2</v>
      </c>
      <c r="F19" s="4"/>
      <c r="G19" s="4"/>
      <c r="H19" s="4"/>
      <c r="I19" s="4"/>
      <c r="J19" s="4"/>
      <c r="L19" s="9" t="str">
        <f t="shared" si="1"/>
        <v>start verchar (2),</v>
      </c>
    </row>
    <row r="20" spans="1:12" ht="13.5" customHeight="1">
      <c r="A20" s="4">
        <v>11</v>
      </c>
      <c r="B20" s="4" t="s">
        <v>66</v>
      </c>
      <c r="C20" s="4" t="s">
        <v>67</v>
      </c>
      <c r="D20" s="4" t="s">
        <v>43</v>
      </c>
      <c r="E20" s="4">
        <v>2</v>
      </c>
      <c r="F20" s="4"/>
      <c r="G20" s="4"/>
      <c r="H20" s="4"/>
      <c r="I20" s="4"/>
      <c r="J20" s="4"/>
      <c r="L20" s="9" t="str">
        <f t="shared" si="1"/>
        <v>finish verchar (2),</v>
      </c>
    </row>
    <row r="21" spans="1:12" ht="13.5" customHeight="1">
      <c r="A21" s="4">
        <v>12</v>
      </c>
      <c r="B21" s="4" t="s">
        <v>14</v>
      </c>
      <c r="C21" s="4" t="s">
        <v>68</v>
      </c>
      <c r="D21" s="4" t="s">
        <v>43</v>
      </c>
      <c r="E21" s="4">
        <v>140</v>
      </c>
      <c r="F21" s="4"/>
      <c r="G21" s="4"/>
      <c r="H21" s="4"/>
      <c r="I21" s="4"/>
      <c r="J21" s="4"/>
      <c r="L21" s="9" t="str">
        <f t="shared" si="1"/>
        <v>remarks verchar (140)</v>
      </c>
    </row>
    <row r="22" spans="1:12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L22" s="9" t="str">
        <f t="shared" si="1"/>
        <v xml:space="preserve">  </v>
      </c>
    </row>
    <row r="23" spans="1:12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L23" s="9" t="str">
        <f t="shared" si="1"/>
        <v xml:space="preserve">  </v>
      </c>
    </row>
    <row r="24" spans="1:12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  <c r="L24" s="9" t="str">
        <f t="shared" si="1"/>
        <v xml:space="preserve">  </v>
      </c>
    </row>
    <row r="25" spans="1:12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s="9" t="str">
        <f t="shared" si="1"/>
        <v xml:space="preserve">  </v>
      </c>
    </row>
    <row r="26" spans="1:12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9" t="str">
        <f t="shared" si="1"/>
        <v xml:space="preserve">  </v>
      </c>
    </row>
    <row r="27" spans="1:12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9" t="str">
        <f t="shared" si="1"/>
        <v xml:space="preserve">  </v>
      </c>
    </row>
    <row r="28" spans="1:12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9" t="str">
        <f t="shared" si="1"/>
        <v xml:space="preserve">  </v>
      </c>
    </row>
    <row r="29" spans="1:12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s="9" t="str">
        <f t="shared" si="1"/>
        <v xml:space="preserve">  </v>
      </c>
    </row>
    <row r="30" spans="1:12" ht="13.5" customHeight="1">
      <c r="L30" s="9" t="s">
        <v>69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9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/>
  </sheetViews>
  <sheetFormatPr defaultColWidth="14.44140625" defaultRowHeight="15" customHeight="1"/>
  <cols>
    <col min="1" max="1" width="8.6640625" customWidth="1"/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customWidth="1"/>
    <col min="10" max="10" width="33.88671875" customWidth="1"/>
    <col min="11" max="12" width="8.6640625" customWidth="1"/>
    <col min="13" max="13" width="8.33203125" customWidth="1"/>
    <col min="14" max="14" width="9.44140625" customWidth="1"/>
    <col min="15" max="26" width="8.6640625" customWidth="1"/>
  </cols>
  <sheetData>
    <row r="1" spans="1:12" ht="13.5" customHeight="1">
      <c r="A1" s="1"/>
    </row>
    <row r="2" spans="1:12" ht="13.5" customHeight="1">
      <c r="B2" s="2" t="s">
        <v>1</v>
      </c>
      <c r="C2" s="3" t="s">
        <v>2</v>
      </c>
      <c r="D2" s="2" t="s">
        <v>3</v>
      </c>
      <c r="E2" s="4" t="s">
        <v>4</v>
      </c>
    </row>
    <row r="3" spans="1:12" ht="13.5" customHeight="1">
      <c r="B3" s="2" t="s">
        <v>5</v>
      </c>
      <c r="C3" s="3" t="s">
        <v>6</v>
      </c>
      <c r="D3" s="2" t="s">
        <v>7</v>
      </c>
      <c r="E3" s="5">
        <v>45450</v>
      </c>
    </row>
    <row r="4" spans="1:12" ht="13.5" customHeight="1">
      <c r="B4" s="2" t="s">
        <v>28</v>
      </c>
      <c r="C4" s="4" t="s">
        <v>19</v>
      </c>
      <c r="D4" s="2" t="s">
        <v>8</v>
      </c>
      <c r="E4" s="4"/>
    </row>
    <row r="5" spans="1:12" ht="13.5" customHeight="1">
      <c r="B5" s="2" t="s">
        <v>30</v>
      </c>
      <c r="C5" s="4" t="s">
        <v>20</v>
      </c>
      <c r="D5" s="2" t="s">
        <v>9</v>
      </c>
      <c r="E5" s="4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31</v>
      </c>
      <c r="E9" s="2" t="s">
        <v>32</v>
      </c>
      <c r="F9" s="2" t="s">
        <v>33</v>
      </c>
      <c r="G9" s="2" t="s">
        <v>34</v>
      </c>
      <c r="H9" s="2" t="s">
        <v>35</v>
      </c>
      <c r="I9" s="2" t="s">
        <v>36</v>
      </c>
      <c r="J9" s="2" t="s">
        <v>14</v>
      </c>
      <c r="L9" s="9" t="str">
        <f>"create table "&amp;C5&amp;" ("</f>
        <v>create table friends (</v>
      </c>
    </row>
    <row r="10" spans="1:12" ht="13.5" customHeight="1">
      <c r="A10" s="4">
        <v>1</v>
      </c>
      <c r="B10" s="4" t="s">
        <v>70</v>
      </c>
      <c r="C10" s="4" t="s">
        <v>38</v>
      </c>
      <c r="D10" s="4" t="s">
        <v>39</v>
      </c>
      <c r="E10" s="4">
        <v>1</v>
      </c>
      <c r="F10" s="4" t="s">
        <v>40</v>
      </c>
      <c r="G10" s="4" t="s">
        <v>40</v>
      </c>
      <c r="H10" s="4" t="s">
        <v>40</v>
      </c>
      <c r="I10" s="4"/>
      <c r="J10" s="4"/>
      <c r="L10" s="9" t="str">
        <f t="shared" ref="L10:L16" si="0">C10&amp;" "&amp;D10&amp;" "&amp;IF(E10&lt;&gt;"","("&amp;E10&amp;")","")&amp;IF(C11&lt;&gt;"",",","")</f>
        <v>id INTEGER (1),</v>
      </c>
    </row>
    <row r="11" spans="1:12" ht="13.5" customHeight="1">
      <c r="A11" s="4">
        <v>2</v>
      </c>
      <c r="B11" s="4" t="s">
        <v>71</v>
      </c>
      <c r="C11" s="10" t="s">
        <v>72</v>
      </c>
      <c r="D11" s="4" t="s">
        <v>39</v>
      </c>
      <c r="E11" s="4"/>
      <c r="F11" s="4"/>
      <c r="G11" s="4"/>
      <c r="H11" s="4" t="s">
        <v>40</v>
      </c>
      <c r="I11" s="4" t="s">
        <v>40</v>
      </c>
      <c r="J11" s="4"/>
      <c r="L11" s="9" t="str">
        <f t="shared" si="0"/>
        <v>users_id INTEGER ,</v>
      </c>
    </row>
    <row r="12" spans="1:12" ht="13.5" customHeight="1">
      <c r="A12" s="4">
        <v>3</v>
      </c>
      <c r="B12" s="4" t="s">
        <v>73</v>
      </c>
      <c r="C12" s="4" t="s">
        <v>74</v>
      </c>
      <c r="D12" s="4" t="s">
        <v>39</v>
      </c>
      <c r="E12" s="4"/>
      <c r="F12" s="4"/>
      <c r="G12" s="4"/>
      <c r="H12" s="4" t="s">
        <v>40</v>
      </c>
      <c r="I12" s="4" t="s">
        <v>40</v>
      </c>
      <c r="J12" s="4"/>
      <c r="L12" s="9" t="str">
        <f t="shared" si="0"/>
        <v>friends_id INTEGER ,</v>
      </c>
    </row>
    <row r="13" spans="1:12" ht="13.5" customHeight="1">
      <c r="A13" s="4">
        <v>4</v>
      </c>
      <c r="B13" s="4" t="s">
        <v>75</v>
      </c>
      <c r="C13" s="4" t="s">
        <v>75</v>
      </c>
      <c r="D13" s="13" t="s">
        <v>76</v>
      </c>
      <c r="E13" s="4"/>
      <c r="F13" s="4"/>
      <c r="G13" s="4"/>
      <c r="H13" s="4"/>
      <c r="I13" s="4" t="s">
        <v>40</v>
      </c>
      <c r="J13" s="4"/>
      <c r="L13" s="9" t="str">
        <f t="shared" si="0"/>
        <v>hidden bit ,</v>
      </c>
    </row>
    <row r="14" spans="1:12" ht="13.5" customHeight="1">
      <c r="A14" s="4">
        <v>5</v>
      </c>
      <c r="B14" s="4" t="s">
        <v>77</v>
      </c>
      <c r="C14" s="4" t="s">
        <v>77</v>
      </c>
      <c r="D14" s="14" t="s">
        <v>76</v>
      </c>
      <c r="E14" s="4"/>
      <c r="F14" s="4"/>
      <c r="G14" s="4"/>
      <c r="H14" s="4"/>
      <c r="I14" s="4" t="s">
        <v>40</v>
      </c>
      <c r="J14" s="4"/>
      <c r="L14" s="9" t="str">
        <f t="shared" si="0"/>
        <v xml:space="preserve">favorite bit </v>
      </c>
    </row>
    <row r="15" spans="1:12" ht="13.5" customHeight="1">
      <c r="A15" s="4">
        <v>6</v>
      </c>
      <c r="B15" s="4"/>
      <c r="C15" s="4"/>
      <c r="D15" s="4"/>
      <c r="E15" s="4"/>
      <c r="F15" s="4"/>
      <c r="G15" s="4"/>
      <c r="H15" s="4"/>
      <c r="I15" s="4"/>
      <c r="J15" s="4"/>
      <c r="L15" s="9" t="str">
        <f t="shared" si="0"/>
        <v xml:space="preserve">  </v>
      </c>
    </row>
    <row r="16" spans="1:12" ht="13.5" customHeight="1">
      <c r="A16" s="4">
        <v>7</v>
      </c>
      <c r="B16" s="4"/>
      <c r="C16" s="4"/>
      <c r="D16" s="4"/>
      <c r="E16" s="4"/>
      <c r="F16" s="4"/>
      <c r="G16" s="4"/>
      <c r="H16" s="4"/>
      <c r="I16" s="4"/>
      <c r="J16" s="4"/>
      <c r="L16" s="9" t="str">
        <f t="shared" si="0"/>
        <v xml:space="preserve">  </v>
      </c>
    </row>
    <row r="17" spans="1:16" ht="13.5" customHeight="1">
      <c r="A17" s="4">
        <v>8</v>
      </c>
      <c r="B17" s="4"/>
      <c r="C17" s="4"/>
      <c r="D17" s="4"/>
      <c r="E17" s="4"/>
      <c r="F17" s="4"/>
      <c r="G17" s="4"/>
      <c r="H17" s="4"/>
      <c r="I17" s="4"/>
      <c r="J17" s="4"/>
    </row>
    <row r="18" spans="1:16" ht="13.5" customHeight="1">
      <c r="A18" s="4">
        <v>9</v>
      </c>
      <c r="B18" s="4"/>
      <c r="C18" s="4"/>
      <c r="D18" s="4"/>
      <c r="E18" s="4"/>
      <c r="F18" s="4"/>
      <c r="G18" s="4"/>
      <c r="H18" s="4"/>
      <c r="I18" s="4"/>
      <c r="J18" s="4"/>
      <c r="L18" s="9"/>
      <c r="M18" s="15"/>
      <c r="N18" s="15"/>
      <c r="O18" s="15"/>
      <c r="P18" s="15"/>
    </row>
    <row r="19" spans="1:16" ht="13.5" customHeight="1">
      <c r="A19" s="4">
        <v>10</v>
      </c>
      <c r="B19" s="4"/>
      <c r="C19" s="4"/>
      <c r="D19" s="4"/>
      <c r="E19" s="4"/>
      <c r="F19" s="4"/>
      <c r="G19" s="4"/>
      <c r="H19" s="4"/>
      <c r="I19" s="4"/>
      <c r="J19" s="4"/>
      <c r="L19" s="9"/>
    </row>
    <row r="20" spans="1:16" ht="13.5" customHeight="1">
      <c r="A20" s="4">
        <v>11</v>
      </c>
      <c r="B20" s="4"/>
      <c r="C20" s="4"/>
      <c r="D20" s="4"/>
      <c r="E20" s="4"/>
      <c r="F20" s="4"/>
      <c r="G20" s="4"/>
      <c r="H20" s="4"/>
      <c r="I20" s="4"/>
      <c r="J20" s="4"/>
      <c r="L20" s="9"/>
    </row>
    <row r="21" spans="1:16" ht="13.5" customHeight="1">
      <c r="A21" s="4">
        <v>12</v>
      </c>
      <c r="B21" s="4"/>
      <c r="C21" s="4"/>
      <c r="D21" s="4"/>
      <c r="E21" s="4"/>
      <c r="F21" s="4"/>
      <c r="G21" s="4"/>
      <c r="H21" s="4"/>
      <c r="I21" s="4"/>
      <c r="J21" s="4"/>
      <c r="L21" s="9"/>
    </row>
    <row r="22" spans="1:16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L22" s="9"/>
    </row>
    <row r="23" spans="1:16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L23" s="9"/>
    </row>
    <row r="24" spans="1:16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</row>
    <row r="25" spans="1:16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s="9" t="str">
        <f t="shared" ref="L25:L29" si="1">C25&amp;" "&amp;D25&amp;" "&amp;IF(E25&lt;&gt;"","("&amp;E25&amp;")","")&amp;IF(C26&lt;&gt;"",",","")</f>
        <v xml:space="preserve">  </v>
      </c>
    </row>
    <row r="26" spans="1:16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9" t="str">
        <f t="shared" si="1"/>
        <v xml:space="preserve">  </v>
      </c>
    </row>
    <row r="27" spans="1:16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9" t="str">
        <f t="shared" si="1"/>
        <v xml:space="preserve">  </v>
      </c>
    </row>
    <row r="28" spans="1:16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9" t="str">
        <f t="shared" si="1"/>
        <v xml:space="preserve">  </v>
      </c>
    </row>
    <row r="29" spans="1:16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s="9" t="str">
        <f t="shared" si="1"/>
        <v xml:space="preserve">  </v>
      </c>
    </row>
    <row r="30" spans="1:16" ht="13.5" customHeight="1">
      <c r="L30" s="9" t="s">
        <v>69</v>
      </c>
    </row>
    <row r="31" spans="1:16" ht="13.5" customHeight="1"/>
    <row r="32" spans="1:16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9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/>
  </sheetViews>
  <sheetFormatPr defaultColWidth="14.44140625" defaultRowHeight="15" customHeight="1"/>
  <cols>
    <col min="1" max="1" width="8.6640625" customWidth="1"/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customWidth="1"/>
    <col min="10" max="10" width="33.88671875" customWidth="1"/>
    <col min="11" max="12" width="8.6640625" customWidth="1"/>
    <col min="13" max="14" width="11.109375" customWidth="1"/>
    <col min="15" max="26" width="8.6640625" customWidth="1"/>
  </cols>
  <sheetData>
    <row r="1" spans="1:12" ht="13.5" customHeight="1">
      <c r="A1" s="1"/>
    </row>
    <row r="2" spans="1:12" ht="13.5" customHeight="1">
      <c r="B2" s="2" t="s">
        <v>1</v>
      </c>
      <c r="C2" s="3" t="s">
        <v>2</v>
      </c>
      <c r="D2" s="2" t="s">
        <v>3</v>
      </c>
      <c r="E2" s="4" t="s">
        <v>4</v>
      </c>
    </row>
    <row r="3" spans="1:12" ht="13.5" customHeight="1">
      <c r="B3" s="2" t="s">
        <v>5</v>
      </c>
      <c r="C3" s="3" t="s">
        <v>6</v>
      </c>
      <c r="D3" s="2" t="s">
        <v>7</v>
      </c>
      <c r="E3" s="5">
        <v>45450</v>
      </c>
    </row>
    <row r="4" spans="1:12" ht="13.5" customHeight="1">
      <c r="B4" s="2" t="s">
        <v>28</v>
      </c>
      <c r="C4" s="10" t="s">
        <v>22</v>
      </c>
      <c r="D4" s="2" t="s">
        <v>8</v>
      </c>
      <c r="E4" s="4"/>
    </row>
    <row r="5" spans="1:12" ht="13.5" customHeight="1">
      <c r="B5" s="2" t="s">
        <v>30</v>
      </c>
      <c r="C5" s="4" t="s">
        <v>23</v>
      </c>
      <c r="D5" s="2" t="s">
        <v>9</v>
      </c>
      <c r="E5" s="4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31</v>
      </c>
      <c r="E9" s="2" t="s">
        <v>32</v>
      </c>
      <c r="F9" s="2" t="s">
        <v>33</v>
      </c>
      <c r="G9" s="2" t="s">
        <v>34</v>
      </c>
      <c r="H9" s="2" t="s">
        <v>35</v>
      </c>
      <c r="I9" s="2" t="s">
        <v>36</v>
      </c>
      <c r="J9" s="2" t="s">
        <v>14</v>
      </c>
      <c r="L9" s="9" t="str">
        <f>"create table "&amp;C5&amp;" ("</f>
        <v>create table collections (</v>
      </c>
    </row>
    <row r="10" spans="1:12" ht="13.5" customHeight="1">
      <c r="A10" s="4">
        <v>1</v>
      </c>
      <c r="B10" s="4" t="s">
        <v>78</v>
      </c>
      <c r="C10" s="4" t="s">
        <v>38</v>
      </c>
      <c r="D10" s="4" t="s">
        <v>39</v>
      </c>
      <c r="E10" s="4">
        <v>1</v>
      </c>
      <c r="F10" s="4" t="s">
        <v>40</v>
      </c>
      <c r="G10" s="4" t="s">
        <v>40</v>
      </c>
      <c r="H10" s="4" t="s">
        <v>40</v>
      </c>
      <c r="I10" s="4"/>
      <c r="J10" s="4"/>
      <c r="L10" s="9" t="str">
        <f>C10&amp;" "&amp;D10&amp;" "&amp;IF(E10&lt;&gt;"","("&amp;E10&amp;")","")&amp;IF(C11&lt;&gt;"",",","")</f>
        <v>id INTEGER (1),</v>
      </c>
    </row>
    <row r="11" spans="1:12" ht="13.5" customHeight="1">
      <c r="A11" s="4">
        <v>2</v>
      </c>
      <c r="B11" s="4" t="s">
        <v>71</v>
      </c>
      <c r="C11" s="4" t="s">
        <v>72</v>
      </c>
      <c r="D11" s="14" t="s">
        <v>39</v>
      </c>
      <c r="E11" s="4"/>
      <c r="F11" s="4"/>
      <c r="G11" s="4"/>
      <c r="H11" s="4" t="s">
        <v>40</v>
      </c>
      <c r="I11" s="4" t="s">
        <v>40</v>
      </c>
      <c r="J11" s="4"/>
      <c r="L11" s="9" t="e">
        <f>C11&amp;" "&amp;D11&amp;" "&amp;IF(E11&lt;&gt;"","("&amp;E11&amp;")","")&amp;IF(#REF!&lt;&gt;"",",","")</f>
        <v>#REF!</v>
      </c>
    </row>
    <row r="12" spans="1:12" ht="13.5" customHeight="1">
      <c r="A12" s="4">
        <v>3</v>
      </c>
      <c r="B12" s="4" t="s">
        <v>25</v>
      </c>
      <c r="C12" s="4" t="s">
        <v>79</v>
      </c>
      <c r="D12" s="14" t="s">
        <v>39</v>
      </c>
      <c r="E12" s="4"/>
      <c r="F12" s="4"/>
      <c r="G12" s="4"/>
      <c r="H12" s="4" t="s">
        <v>40</v>
      </c>
      <c r="I12" s="4" t="s">
        <v>40</v>
      </c>
      <c r="J12" s="4"/>
      <c r="L12" s="9" t="e">
        <f>#REF!&amp;" "&amp;#REF!&amp;" "&amp;IF(E12&lt;&gt;"","("&amp;E12&amp;")","")&amp;IF(C13&lt;&gt;"",",","")</f>
        <v>#REF!</v>
      </c>
    </row>
    <row r="13" spans="1:12" ht="13.5" customHeight="1">
      <c r="A13" s="4">
        <v>4</v>
      </c>
      <c r="B13" s="4"/>
      <c r="C13" s="4"/>
      <c r="D13" s="14"/>
      <c r="E13" s="4"/>
      <c r="F13" s="4"/>
      <c r="G13" s="4"/>
      <c r="H13" s="4"/>
      <c r="I13" s="4"/>
      <c r="J13" s="4"/>
      <c r="L13" s="9" t="str">
        <f>C13&amp;" "&amp;D13&amp;" "&amp;IF(E13&lt;&gt;"","("&amp;E13&amp;")","")&amp;IF(C14&lt;&gt;"",",","")</f>
        <v xml:space="preserve">  </v>
      </c>
    </row>
    <row r="14" spans="1:12" ht="13.5" customHeight="1">
      <c r="A14" s="4">
        <v>5</v>
      </c>
      <c r="B14" s="4"/>
      <c r="C14" s="4"/>
      <c r="D14" s="4"/>
      <c r="E14" s="4"/>
      <c r="F14" s="4"/>
      <c r="G14" s="4"/>
      <c r="H14" s="4"/>
      <c r="I14" s="4"/>
      <c r="J14" s="4"/>
      <c r="L14" s="9" t="str">
        <f>C14&amp;" "&amp;D14&amp;" "&amp;IF(E14&lt;&gt;"","("&amp;E14&amp;")","")&amp;IF(C12&lt;&gt;"",",","")</f>
        <v xml:space="preserve">  ,</v>
      </c>
    </row>
    <row r="15" spans="1:12" ht="13.5" customHeight="1">
      <c r="A15" s="4">
        <v>6</v>
      </c>
      <c r="B15" s="16"/>
      <c r="D15" s="16"/>
      <c r="E15" s="4"/>
      <c r="F15" s="4"/>
      <c r="G15" s="4"/>
      <c r="H15" s="4"/>
      <c r="I15" s="4"/>
      <c r="J15" s="4"/>
      <c r="L15" s="9" t="str">
        <f>C12&amp;" "&amp;D12&amp;" "&amp;IF(E15&lt;&gt;"","("&amp;E15&amp;")","")&amp;IF(C16&lt;&gt;"",",","")</f>
        <v xml:space="preserve">items_id INTEGER </v>
      </c>
    </row>
    <row r="16" spans="1:12" ht="13.5" customHeight="1">
      <c r="A16" s="4">
        <v>7</v>
      </c>
      <c r="B16" s="4"/>
      <c r="C16" s="4"/>
      <c r="D16" s="4"/>
      <c r="E16" s="4"/>
      <c r="F16" s="4"/>
      <c r="G16" s="4"/>
      <c r="H16" s="4"/>
      <c r="I16" s="4"/>
      <c r="J16" s="4"/>
    </row>
    <row r="17" spans="1:15" ht="13.5" customHeight="1">
      <c r="A17" s="4">
        <v>8</v>
      </c>
      <c r="B17" s="4"/>
      <c r="C17" s="4"/>
      <c r="D17" s="4"/>
      <c r="E17" s="4"/>
      <c r="F17" s="4"/>
      <c r="G17" s="4"/>
      <c r="H17" s="4"/>
      <c r="I17" s="4"/>
      <c r="J17" s="4"/>
      <c r="O17" s="9"/>
    </row>
    <row r="18" spans="1:15" ht="13.5" customHeight="1">
      <c r="A18" s="4">
        <v>9</v>
      </c>
      <c r="B18" s="4"/>
      <c r="C18" s="4"/>
      <c r="D18" s="4"/>
      <c r="E18" s="4"/>
      <c r="F18" s="4"/>
      <c r="G18" s="4"/>
      <c r="H18" s="4"/>
      <c r="I18" s="4"/>
      <c r="J18" s="4"/>
      <c r="O18" s="9"/>
    </row>
    <row r="19" spans="1:15" ht="13.5" customHeight="1">
      <c r="A19" s="4">
        <v>10</v>
      </c>
      <c r="B19" s="4"/>
      <c r="C19" s="4"/>
      <c r="D19" s="4"/>
      <c r="E19" s="4"/>
      <c r="F19" s="4"/>
      <c r="G19" s="4"/>
      <c r="H19" s="4"/>
      <c r="I19" s="4"/>
      <c r="J19" s="4"/>
      <c r="O19" s="9"/>
    </row>
    <row r="20" spans="1:15" ht="13.5" customHeight="1">
      <c r="A20" s="4">
        <v>11</v>
      </c>
      <c r="B20" s="4"/>
      <c r="C20" s="4"/>
      <c r="D20" s="4"/>
      <c r="E20" s="4"/>
      <c r="F20" s="4"/>
      <c r="G20" s="4"/>
      <c r="H20" s="4"/>
      <c r="I20" s="4"/>
      <c r="J20" s="4"/>
      <c r="O20" s="9"/>
    </row>
    <row r="21" spans="1:15" ht="13.5" customHeight="1">
      <c r="A21" s="4">
        <v>12</v>
      </c>
      <c r="B21" s="4"/>
      <c r="C21" s="4"/>
      <c r="D21" s="4"/>
      <c r="E21" s="4"/>
      <c r="F21" s="4"/>
      <c r="G21" s="4"/>
      <c r="H21" s="4"/>
      <c r="I21" s="4"/>
      <c r="J21" s="4"/>
      <c r="O21" s="9"/>
    </row>
    <row r="22" spans="1:15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O22" s="9"/>
    </row>
    <row r="23" spans="1:15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O23" s="9"/>
    </row>
    <row r="24" spans="1:15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  <c r="L24" s="9" t="str">
        <f t="shared" ref="L24:L29" si="0">C24&amp;" "&amp;D24&amp;" "&amp;IF(E24&lt;&gt;"","("&amp;E24&amp;")","")&amp;IF(C25&lt;&gt;"",",","")</f>
        <v xml:space="preserve">  </v>
      </c>
    </row>
    <row r="25" spans="1:15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s="9" t="str">
        <f t="shared" si="0"/>
        <v xml:space="preserve">  </v>
      </c>
    </row>
    <row r="26" spans="1:15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9" t="str">
        <f t="shared" si="0"/>
        <v xml:space="preserve">  </v>
      </c>
    </row>
    <row r="27" spans="1:15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9" t="str">
        <f t="shared" si="0"/>
        <v xml:space="preserve">  </v>
      </c>
    </row>
    <row r="28" spans="1:15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9" t="str">
        <f t="shared" si="0"/>
        <v xml:space="preserve">  </v>
      </c>
    </row>
    <row r="29" spans="1:15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s="9" t="str">
        <f t="shared" si="0"/>
        <v xml:space="preserve">  </v>
      </c>
    </row>
    <row r="30" spans="1:15" ht="13.5" customHeight="1">
      <c r="A30" s="4">
        <v>21</v>
      </c>
      <c r="B30" s="4"/>
      <c r="C30" s="4"/>
      <c r="D30" s="4"/>
      <c r="E30" s="4"/>
      <c r="F30" s="4"/>
      <c r="G30" s="4"/>
      <c r="H30" s="4"/>
      <c r="I30" s="4"/>
      <c r="J30" s="4"/>
      <c r="L30" s="9" t="s">
        <v>69</v>
      </c>
    </row>
    <row r="31" spans="1:15" ht="13.5" customHeight="1">
      <c r="A31" s="4">
        <v>22</v>
      </c>
      <c r="B31" s="4"/>
      <c r="C31" s="4"/>
      <c r="D31" s="4"/>
      <c r="E31" s="4"/>
      <c r="F31" s="4"/>
      <c r="G31" s="4"/>
      <c r="H31" s="4"/>
      <c r="I31" s="4"/>
      <c r="J31" s="4"/>
    </row>
    <row r="32" spans="1:15" ht="13.5" customHeight="1">
      <c r="A32" s="4">
        <v>23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ht="13.5" customHeight="1">
      <c r="A33" s="4">
        <v>24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ht="13.5" customHeight="1">
      <c r="A34" s="4">
        <v>25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ht="13.5" customHeight="1">
      <c r="A35" s="4">
        <v>26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ht="13.5" customHeight="1">
      <c r="A36" s="4">
        <v>27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ht="13.5" customHeight="1"/>
    <row r="38" spans="1:10" ht="13.5" customHeight="1"/>
    <row r="39" spans="1:10" ht="13.5" customHeight="1"/>
    <row r="40" spans="1:10" ht="13.5" customHeight="1"/>
    <row r="41" spans="1:10" ht="13.5" customHeight="1"/>
    <row r="42" spans="1:10" ht="13.5" customHeight="1"/>
    <row r="43" spans="1:10" ht="13.5" customHeight="1"/>
    <row r="44" spans="1:10" ht="13.5" customHeight="1"/>
    <row r="45" spans="1:10" ht="13.5" customHeight="1"/>
    <row r="46" spans="1:10" ht="13.5" customHeight="1"/>
    <row r="47" spans="1:10" ht="13.5" customHeight="1"/>
    <row r="48" spans="1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9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workbookViewId="0"/>
  </sheetViews>
  <sheetFormatPr defaultColWidth="14.44140625" defaultRowHeight="15" customHeight="1"/>
  <cols>
    <col min="1" max="1" width="8.6640625" customWidth="1"/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customWidth="1"/>
    <col min="10" max="10" width="33.88671875" customWidth="1"/>
    <col min="11" max="12" width="8.6640625" customWidth="1"/>
    <col min="13" max="13" width="11" customWidth="1"/>
    <col min="14" max="26" width="8.6640625" customWidth="1"/>
  </cols>
  <sheetData>
    <row r="1" spans="1:12" ht="13.5" customHeight="1">
      <c r="A1" s="1"/>
    </row>
    <row r="2" spans="1:12" ht="13.5" customHeight="1">
      <c r="B2" s="2" t="s">
        <v>1</v>
      </c>
      <c r="C2" s="3" t="s">
        <v>2</v>
      </c>
      <c r="D2" s="2" t="s">
        <v>3</v>
      </c>
      <c r="E2" s="4" t="s">
        <v>80</v>
      </c>
    </row>
    <row r="3" spans="1:12" ht="13.5" customHeight="1">
      <c r="B3" s="2" t="s">
        <v>5</v>
      </c>
      <c r="C3" s="3" t="s">
        <v>6</v>
      </c>
      <c r="D3" s="2" t="s">
        <v>7</v>
      </c>
      <c r="E3" s="5">
        <v>45454</v>
      </c>
    </row>
    <row r="4" spans="1:12" ht="13.5" customHeight="1">
      <c r="B4" s="2" t="s">
        <v>28</v>
      </c>
      <c r="C4" s="10" t="s">
        <v>22</v>
      </c>
      <c r="D4" s="2" t="s">
        <v>8</v>
      </c>
      <c r="E4" s="4"/>
    </row>
    <row r="5" spans="1:12" ht="13.5" customHeight="1">
      <c r="B5" s="2" t="s">
        <v>30</v>
      </c>
      <c r="C5" s="4" t="s">
        <v>26</v>
      </c>
      <c r="D5" s="2" t="s">
        <v>9</v>
      </c>
      <c r="E5" s="4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31</v>
      </c>
      <c r="E9" s="2" t="s">
        <v>32</v>
      </c>
      <c r="F9" s="2" t="s">
        <v>33</v>
      </c>
      <c r="G9" s="2" t="s">
        <v>34</v>
      </c>
      <c r="H9" s="2" t="s">
        <v>35</v>
      </c>
      <c r="I9" s="2" t="s">
        <v>36</v>
      </c>
      <c r="J9" s="2" t="s">
        <v>14</v>
      </c>
      <c r="L9" s="9" t="str">
        <f>"create table "&amp;C5&amp;" ("</f>
        <v>create table items (</v>
      </c>
    </row>
    <row r="10" spans="1:12" ht="13.5" customHeight="1">
      <c r="A10" s="4">
        <v>1</v>
      </c>
      <c r="B10" s="4" t="s">
        <v>81</v>
      </c>
      <c r="C10" s="4" t="s">
        <v>38</v>
      </c>
      <c r="D10" s="4" t="s">
        <v>39</v>
      </c>
      <c r="E10" s="4">
        <v>1</v>
      </c>
      <c r="F10" s="4" t="s">
        <v>40</v>
      </c>
      <c r="G10" s="4" t="s">
        <v>40</v>
      </c>
      <c r="H10" s="4" t="s">
        <v>40</v>
      </c>
      <c r="I10" s="4"/>
      <c r="J10" s="4"/>
      <c r="L10" s="9" t="str">
        <f t="shared" ref="L10:L15" si="0">C10&amp;" "&amp;D10&amp;" "&amp;IF(E10&lt;&gt;"","("&amp;E10&amp;")","")&amp;IF(C11&lt;&gt;"",",","")</f>
        <v>id INTEGER (1),</v>
      </c>
    </row>
    <row r="11" spans="1:12" ht="13.5" customHeight="1">
      <c r="A11" s="4">
        <v>2</v>
      </c>
      <c r="B11" s="4" t="s">
        <v>82</v>
      </c>
      <c r="C11" s="4" t="s">
        <v>83</v>
      </c>
      <c r="D11" s="4" t="s">
        <v>39</v>
      </c>
      <c r="E11" s="4"/>
      <c r="F11" s="4"/>
      <c r="G11" s="4"/>
      <c r="H11" s="4" t="s">
        <v>40</v>
      </c>
      <c r="I11" s="4" t="s">
        <v>40</v>
      </c>
      <c r="J11" s="4"/>
      <c r="L11" s="9" t="str">
        <f t="shared" si="0"/>
        <v>types_id INTEGER ,</v>
      </c>
    </row>
    <row r="12" spans="1:12" ht="13.5" customHeight="1">
      <c r="A12" s="4">
        <v>3</v>
      </c>
      <c r="B12" s="4" t="s">
        <v>84</v>
      </c>
      <c r="C12" s="4" t="s">
        <v>85</v>
      </c>
      <c r="D12" s="4" t="s">
        <v>62</v>
      </c>
      <c r="E12" s="4"/>
      <c r="F12" s="4"/>
      <c r="G12" s="4"/>
      <c r="H12" s="4" t="s">
        <v>40</v>
      </c>
      <c r="I12" s="4" t="s">
        <v>40</v>
      </c>
      <c r="J12" s="17" t="s">
        <v>63</v>
      </c>
      <c r="L12" s="9" t="str">
        <f t="shared" si="0"/>
        <v>label BLOB ,</v>
      </c>
    </row>
    <row r="13" spans="1:12" ht="13.5" customHeight="1">
      <c r="A13" s="4">
        <v>4</v>
      </c>
      <c r="B13" s="4" t="s">
        <v>86</v>
      </c>
      <c r="C13" s="4" t="s">
        <v>42</v>
      </c>
      <c r="D13" s="4" t="s">
        <v>43</v>
      </c>
      <c r="E13" s="4">
        <v>10</v>
      </c>
      <c r="F13" s="4"/>
      <c r="G13" s="4"/>
      <c r="H13" s="4" t="s">
        <v>40</v>
      </c>
      <c r="I13" s="4"/>
      <c r="J13" s="4"/>
      <c r="L13" s="9" t="str">
        <f t="shared" si="0"/>
        <v>name verchar (10),</v>
      </c>
    </row>
    <row r="14" spans="1:12" ht="13.5" customHeight="1">
      <c r="A14" s="4">
        <v>5</v>
      </c>
      <c r="B14" s="4" t="s">
        <v>87</v>
      </c>
      <c r="C14" s="4" t="s">
        <v>68</v>
      </c>
      <c r="D14" s="4" t="s">
        <v>43</v>
      </c>
      <c r="E14" s="4">
        <v>140</v>
      </c>
      <c r="F14" s="4"/>
      <c r="G14" s="4"/>
      <c r="H14" s="4" t="s">
        <v>40</v>
      </c>
      <c r="I14" s="4"/>
      <c r="J14" s="4"/>
      <c r="L14" s="9" t="str">
        <f t="shared" si="0"/>
        <v>remarks verchar (140)</v>
      </c>
    </row>
    <row r="15" spans="1:12" ht="13.5" customHeight="1">
      <c r="A15" s="4">
        <v>6</v>
      </c>
      <c r="B15" s="4"/>
      <c r="C15" s="4"/>
      <c r="D15" s="14"/>
      <c r="E15" s="4"/>
      <c r="F15" s="4"/>
      <c r="G15" s="4"/>
      <c r="H15" s="4"/>
      <c r="I15" s="4"/>
      <c r="J15" s="4"/>
      <c r="L15" s="9" t="str">
        <f t="shared" si="0"/>
        <v xml:space="preserve">  </v>
      </c>
    </row>
    <row r="16" spans="1:12" ht="13.5" customHeight="1">
      <c r="A16" s="4">
        <v>7</v>
      </c>
      <c r="B16" s="4"/>
      <c r="C16" s="4"/>
      <c r="D16" s="4"/>
      <c r="E16" s="4"/>
      <c r="F16" s="4"/>
      <c r="G16" s="4"/>
      <c r="H16" s="4"/>
      <c r="I16" s="4"/>
      <c r="J16" s="4"/>
    </row>
    <row r="17" spans="1:16" ht="13.5" customHeight="1">
      <c r="A17" s="4">
        <v>8</v>
      </c>
      <c r="B17" s="4"/>
      <c r="C17" s="4"/>
      <c r="D17" s="4"/>
      <c r="E17" s="4"/>
      <c r="F17" s="4"/>
      <c r="G17" s="4"/>
      <c r="H17" s="4"/>
      <c r="I17" s="4"/>
      <c r="J17" s="4"/>
      <c r="L17" s="9"/>
      <c r="M17" s="9"/>
      <c r="N17" s="9"/>
      <c r="O17" s="9"/>
      <c r="P17" s="9"/>
    </row>
    <row r="18" spans="1:16" ht="13.5" customHeight="1">
      <c r="A18" s="4">
        <v>9</v>
      </c>
      <c r="B18" s="4"/>
      <c r="C18" s="4"/>
      <c r="D18" s="4"/>
      <c r="E18" s="4"/>
      <c r="F18" s="4"/>
      <c r="G18" s="4"/>
      <c r="H18" s="4"/>
      <c r="I18" s="4"/>
      <c r="J18" s="4"/>
      <c r="L18" s="9"/>
      <c r="M18" s="15"/>
    </row>
    <row r="19" spans="1:16" ht="13.5" customHeight="1">
      <c r="A19" s="4">
        <v>10</v>
      </c>
      <c r="B19" s="4"/>
      <c r="C19" s="4"/>
      <c r="D19" s="4"/>
      <c r="E19" s="4"/>
      <c r="F19" s="4"/>
      <c r="G19" s="4"/>
      <c r="H19" s="4"/>
      <c r="I19" s="4"/>
      <c r="J19" s="4"/>
      <c r="L19" s="9"/>
      <c r="M19" s="15"/>
    </row>
    <row r="20" spans="1:16" ht="13.5" customHeight="1">
      <c r="A20" s="4">
        <v>11</v>
      </c>
      <c r="B20" s="4"/>
      <c r="C20" s="4"/>
      <c r="D20" s="4"/>
      <c r="E20" s="4"/>
      <c r="F20" s="4"/>
      <c r="G20" s="4"/>
      <c r="H20" s="4"/>
      <c r="I20" s="4"/>
      <c r="J20" s="4"/>
      <c r="L20" s="9"/>
      <c r="M20" s="15"/>
    </row>
    <row r="21" spans="1:16" ht="13.5" customHeight="1">
      <c r="A21" s="4">
        <v>12</v>
      </c>
      <c r="B21" s="4"/>
      <c r="C21" s="4"/>
      <c r="D21" s="4"/>
      <c r="E21" s="4"/>
      <c r="F21" s="4"/>
      <c r="G21" s="4"/>
      <c r="H21" s="4"/>
      <c r="I21" s="4"/>
      <c r="J21" s="4"/>
      <c r="L21" s="9"/>
      <c r="M21" s="15"/>
    </row>
    <row r="22" spans="1:16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L22" s="9"/>
    </row>
    <row r="23" spans="1:16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L23" s="9"/>
    </row>
    <row r="24" spans="1:16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</row>
    <row r="25" spans="1:16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</row>
    <row r="26" spans="1:16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</row>
    <row r="27" spans="1:16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</row>
    <row r="28" spans="1:16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</row>
    <row r="29" spans="1:16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</row>
    <row r="30" spans="1:16" ht="13.5" customHeight="1">
      <c r="A30" s="4">
        <v>21</v>
      </c>
      <c r="B30" s="4"/>
      <c r="C30" s="4"/>
      <c r="D30" s="4"/>
      <c r="E30" s="4"/>
      <c r="F30" s="4"/>
      <c r="G30" s="4"/>
      <c r="H30" s="4"/>
      <c r="I30" s="4"/>
      <c r="J30" s="4"/>
    </row>
    <row r="31" spans="1:16" ht="13.5" customHeight="1">
      <c r="A31" s="4">
        <v>22</v>
      </c>
      <c r="B31" s="4"/>
      <c r="C31" s="4"/>
      <c r="D31" s="4"/>
      <c r="E31" s="4"/>
      <c r="F31" s="4"/>
      <c r="G31" s="4"/>
      <c r="H31" s="4"/>
      <c r="I31" s="4"/>
      <c r="J31" s="4"/>
    </row>
    <row r="32" spans="1:16" ht="13.5" customHeight="1">
      <c r="A32" s="4">
        <v>23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ht="13.5" customHeight="1">
      <c r="A33" s="4">
        <v>24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ht="13.5" customHeight="1">
      <c r="A34" s="4">
        <v>25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ht="13.5" customHeight="1">
      <c r="A35" s="4">
        <v>26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ht="13.5" customHeight="1">
      <c r="A36" s="4">
        <v>27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ht="13.5" customHeight="1"/>
    <row r="38" spans="1:10" ht="13.5" customHeight="1"/>
    <row r="39" spans="1:10" ht="13.5" customHeight="1"/>
    <row r="40" spans="1:10" ht="13.5" customHeight="1"/>
    <row r="41" spans="1:10" ht="13.5" customHeight="1"/>
    <row r="42" spans="1:10" ht="13.5" customHeight="1"/>
    <row r="43" spans="1:10" ht="13.5" customHeight="1"/>
    <row r="44" spans="1:10" ht="13.5" customHeight="1"/>
    <row r="45" spans="1:10" ht="13.5" customHeight="1"/>
    <row r="46" spans="1:10" ht="13.5" customHeight="1"/>
    <row r="47" spans="1:10" ht="13.5" customHeight="1"/>
    <row r="48" spans="1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9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tabSelected="1" workbookViewId="0"/>
  </sheetViews>
  <sheetFormatPr defaultColWidth="14.44140625" defaultRowHeight="15" customHeight="1"/>
  <cols>
    <col min="1" max="1" width="8.6640625" customWidth="1"/>
    <col min="2" max="2" width="16.109375" customWidth="1"/>
    <col min="3" max="3" width="19.44140625" customWidth="1"/>
    <col min="4" max="4" width="16.33203125" customWidth="1"/>
    <col min="5" max="5" width="16.44140625" customWidth="1"/>
    <col min="6" max="6" width="9.6640625" customWidth="1"/>
    <col min="7" max="7" width="7.33203125" customWidth="1"/>
    <col min="8" max="8" width="9.44140625" customWidth="1"/>
    <col min="9" max="9" width="11.33203125" customWidth="1"/>
    <col min="10" max="10" width="33.88671875" customWidth="1"/>
    <col min="11" max="12" width="8.6640625" customWidth="1"/>
    <col min="13" max="13" width="11" customWidth="1"/>
    <col min="14" max="26" width="8.6640625" customWidth="1"/>
  </cols>
  <sheetData>
    <row r="1" spans="1:12" ht="13.5" customHeight="1">
      <c r="A1" s="1"/>
    </row>
    <row r="2" spans="1:12" ht="13.5" customHeight="1">
      <c r="B2" s="2" t="s">
        <v>1</v>
      </c>
      <c r="C2" s="3" t="s">
        <v>2</v>
      </c>
      <c r="D2" s="2" t="s">
        <v>3</v>
      </c>
      <c r="E2" s="4" t="s">
        <v>80</v>
      </c>
    </row>
    <row r="3" spans="1:12" ht="13.5" customHeight="1">
      <c r="B3" s="2" t="s">
        <v>5</v>
      </c>
      <c r="C3" s="3" t="s">
        <v>6</v>
      </c>
      <c r="D3" s="2" t="s">
        <v>7</v>
      </c>
      <c r="E3" s="5">
        <v>45454</v>
      </c>
    </row>
    <row r="4" spans="1:12" ht="13.5" customHeight="1">
      <c r="B4" s="2" t="s">
        <v>28</v>
      </c>
      <c r="C4" s="10" t="s">
        <v>22</v>
      </c>
      <c r="D4" s="2" t="s">
        <v>8</v>
      </c>
      <c r="E4" s="4"/>
    </row>
    <row r="5" spans="1:12" ht="13.5" customHeight="1">
      <c r="B5" s="2" t="s">
        <v>30</v>
      </c>
      <c r="C5" s="4" t="s">
        <v>88</v>
      </c>
      <c r="D5" s="2" t="s">
        <v>9</v>
      </c>
      <c r="E5" s="4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31</v>
      </c>
      <c r="E9" s="2" t="s">
        <v>32</v>
      </c>
      <c r="F9" s="2" t="s">
        <v>33</v>
      </c>
      <c r="G9" s="2" t="s">
        <v>34</v>
      </c>
      <c r="H9" s="2" t="s">
        <v>35</v>
      </c>
      <c r="I9" s="2" t="s">
        <v>36</v>
      </c>
      <c r="J9" s="2" t="s">
        <v>14</v>
      </c>
      <c r="L9" s="9" t="str">
        <f>"create table "&amp;C5&amp;" ("</f>
        <v>create table types (</v>
      </c>
    </row>
    <row r="10" spans="1:12" ht="13.5" customHeight="1">
      <c r="A10" s="4">
        <v>1</v>
      </c>
      <c r="B10" s="4" t="s">
        <v>82</v>
      </c>
      <c r="C10" s="4" t="s">
        <v>38</v>
      </c>
      <c r="D10" s="4" t="s">
        <v>39</v>
      </c>
      <c r="E10" s="4">
        <v>1</v>
      </c>
      <c r="F10" s="4" t="s">
        <v>40</v>
      </c>
      <c r="G10" s="4" t="s">
        <v>40</v>
      </c>
      <c r="H10" s="4" t="s">
        <v>40</v>
      </c>
      <c r="I10" s="4"/>
      <c r="J10" s="4"/>
      <c r="L10" s="9" t="str">
        <f t="shared" ref="L10:L15" si="0">C10&amp;" "&amp;D10&amp;" "&amp;IF(E10&lt;&gt;"","("&amp;E10&amp;")","")&amp;IF(C11&lt;&gt;"",",","")</f>
        <v>id INTEGER (1),</v>
      </c>
    </row>
    <row r="11" spans="1:12" ht="13.5" customHeight="1">
      <c r="A11" s="4">
        <v>2</v>
      </c>
      <c r="B11" s="4" t="s">
        <v>89</v>
      </c>
      <c r="C11" s="4" t="s">
        <v>42</v>
      </c>
      <c r="D11" s="4" t="s">
        <v>43</v>
      </c>
      <c r="E11" s="4">
        <v>100</v>
      </c>
      <c r="F11" s="4"/>
      <c r="G11" s="4"/>
      <c r="H11" s="4" t="s">
        <v>40</v>
      </c>
      <c r="I11" s="4"/>
      <c r="J11" s="4"/>
      <c r="L11" s="9" t="str">
        <f t="shared" si="0"/>
        <v>name verchar (100)</v>
      </c>
    </row>
    <row r="12" spans="1:12" ht="13.5" customHeight="1">
      <c r="A12" s="4">
        <v>3</v>
      </c>
      <c r="B12" s="4"/>
      <c r="C12" s="4"/>
      <c r="D12" s="4"/>
      <c r="E12" s="4"/>
      <c r="F12" s="4"/>
      <c r="G12" s="4"/>
      <c r="H12" s="4"/>
      <c r="I12" s="4"/>
      <c r="J12" s="17"/>
      <c r="L12" s="9" t="str">
        <f t="shared" si="0"/>
        <v xml:space="preserve">  </v>
      </c>
    </row>
    <row r="13" spans="1:12" ht="13.5" customHeight="1">
      <c r="A13" s="4">
        <v>4</v>
      </c>
      <c r="B13" s="4"/>
      <c r="C13" s="4"/>
      <c r="D13" s="4"/>
      <c r="E13" s="4"/>
      <c r="F13" s="4"/>
      <c r="G13" s="4"/>
      <c r="H13" s="4"/>
      <c r="I13" s="4"/>
      <c r="J13" s="4"/>
      <c r="L13" s="9" t="str">
        <f t="shared" si="0"/>
        <v xml:space="preserve">  </v>
      </c>
    </row>
    <row r="14" spans="1:12" ht="13.5" customHeight="1">
      <c r="A14" s="4">
        <v>5</v>
      </c>
      <c r="B14" s="4"/>
      <c r="C14" s="4"/>
      <c r="D14" s="4"/>
      <c r="E14" s="4"/>
      <c r="F14" s="4"/>
      <c r="G14" s="4"/>
      <c r="H14" s="4"/>
      <c r="I14" s="4"/>
      <c r="J14" s="4"/>
      <c r="L14" s="9" t="str">
        <f t="shared" si="0"/>
        <v xml:space="preserve">  </v>
      </c>
    </row>
    <row r="15" spans="1:12" ht="13.5" customHeight="1">
      <c r="A15" s="4">
        <v>6</v>
      </c>
      <c r="B15" s="4"/>
      <c r="C15" s="4"/>
      <c r="D15" s="14"/>
      <c r="E15" s="4"/>
      <c r="F15" s="4"/>
      <c r="G15" s="4"/>
      <c r="H15" s="4"/>
      <c r="I15" s="4"/>
      <c r="J15" s="4"/>
      <c r="L15" s="9" t="str">
        <f t="shared" si="0"/>
        <v xml:space="preserve">  </v>
      </c>
    </row>
    <row r="16" spans="1:12" ht="13.5" customHeight="1">
      <c r="A16" s="4">
        <v>7</v>
      </c>
      <c r="B16" s="4"/>
      <c r="C16" s="4"/>
      <c r="D16" s="4"/>
      <c r="E16" s="4"/>
      <c r="F16" s="4"/>
      <c r="G16" s="4"/>
      <c r="H16" s="4"/>
      <c r="I16" s="4"/>
      <c r="J16" s="4"/>
    </row>
    <row r="17" spans="1:13" ht="13.5" customHeight="1">
      <c r="A17" s="4">
        <v>8</v>
      </c>
      <c r="B17" s="4"/>
      <c r="C17" s="4"/>
      <c r="D17" s="4"/>
      <c r="E17" s="4"/>
      <c r="F17" s="4"/>
      <c r="G17" s="4"/>
      <c r="H17" s="4"/>
      <c r="I17" s="4"/>
      <c r="J17" s="4"/>
    </row>
    <row r="18" spans="1:13" ht="13.5" customHeight="1">
      <c r="A18" s="4">
        <v>9</v>
      </c>
      <c r="B18" s="4"/>
      <c r="C18" s="4"/>
      <c r="D18" s="4"/>
      <c r="E18" s="4"/>
      <c r="F18" s="4"/>
      <c r="G18" s="4"/>
      <c r="H18" s="4"/>
      <c r="I18" s="4"/>
      <c r="J18" s="4"/>
      <c r="M18" s="15"/>
    </row>
    <row r="19" spans="1:13" ht="13.5" customHeight="1">
      <c r="A19" s="4">
        <v>10</v>
      </c>
      <c r="B19" s="4"/>
      <c r="C19" s="4"/>
      <c r="D19" s="4"/>
      <c r="E19" s="4"/>
      <c r="F19" s="4"/>
      <c r="G19" s="4"/>
      <c r="H19" s="4"/>
      <c r="I19" s="4"/>
      <c r="J19" s="4"/>
      <c r="M19" s="15"/>
    </row>
    <row r="20" spans="1:13" ht="13.5" customHeight="1">
      <c r="A20" s="4">
        <v>11</v>
      </c>
      <c r="B20" s="4"/>
      <c r="C20" s="4"/>
      <c r="D20" s="4"/>
      <c r="E20" s="4"/>
      <c r="F20" s="4"/>
      <c r="G20" s="4"/>
      <c r="H20" s="4"/>
      <c r="I20" s="4"/>
      <c r="J20" s="4"/>
      <c r="M20" s="15"/>
    </row>
    <row r="21" spans="1:13" ht="13.5" customHeight="1">
      <c r="A21" s="4">
        <v>12</v>
      </c>
      <c r="B21" s="4"/>
      <c r="C21" s="4"/>
      <c r="D21" s="4"/>
      <c r="E21" s="4"/>
      <c r="F21" s="4"/>
      <c r="G21" s="4"/>
      <c r="H21" s="4"/>
      <c r="I21" s="4"/>
      <c r="J21" s="4"/>
      <c r="M21" s="15"/>
    </row>
    <row r="22" spans="1:13" ht="13.5" customHeight="1">
      <c r="A22" s="4">
        <v>13</v>
      </c>
      <c r="B22" s="4"/>
      <c r="C22" s="4"/>
      <c r="D22" s="4"/>
      <c r="E22" s="4"/>
      <c r="F22" s="4"/>
      <c r="G22" s="4"/>
      <c r="H22" s="4"/>
      <c r="I22" s="4"/>
      <c r="J22" s="4"/>
      <c r="M22" s="15"/>
    </row>
    <row r="23" spans="1:13" ht="13.5" customHeight="1">
      <c r="A23" s="4">
        <v>14</v>
      </c>
      <c r="B23" s="4"/>
      <c r="C23" s="4"/>
      <c r="D23" s="4"/>
      <c r="E23" s="4"/>
      <c r="F23" s="4"/>
      <c r="G23" s="4"/>
      <c r="H23" s="4"/>
      <c r="I23" s="4"/>
      <c r="J23" s="4"/>
      <c r="M23" s="15"/>
    </row>
    <row r="24" spans="1:13" ht="13.5" customHeight="1">
      <c r="A24" s="4">
        <v>15</v>
      </c>
      <c r="B24" s="4"/>
      <c r="C24" s="4"/>
      <c r="D24" s="4"/>
      <c r="E24" s="4"/>
      <c r="F24" s="4"/>
      <c r="G24" s="4"/>
      <c r="H24" s="4"/>
      <c r="I24" s="4"/>
      <c r="J24" s="4"/>
      <c r="L24" s="9" t="str">
        <f t="shared" ref="L24:L29" si="1">C24&amp;" "&amp;D24&amp;" "&amp;IF(E24&lt;&gt;"","("&amp;E24&amp;")","")&amp;IF(C25&lt;&gt;"",",","")</f>
        <v xml:space="preserve">  </v>
      </c>
    </row>
    <row r="25" spans="1:13" ht="13.5" customHeight="1">
      <c r="A25" s="4">
        <v>16</v>
      </c>
      <c r="B25" s="4"/>
      <c r="C25" s="4"/>
      <c r="D25" s="4"/>
      <c r="E25" s="4"/>
      <c r="F25" s="4"/>
      <c r="G25" s="4"/>
      <c r="H25" s="4"/>
      <c r="I25" s="4"/>
      <c r="J25" s="4"/>
      <c r="L25" s="9" t="str">
        <f t="shared" si="1"/>
        <v xml:space="preserve">  </v>
      </c>
    </row>
    <row r="26" spans="1:13" ht="13.5" customHeight="1">
      <c r="A26" s="4">
        <v>17</v>
      </c>
      <c r="B26" s="4"/>
      <c r="C26" s="4"/>
      <c r="D26" s="4"/>
      <c r="E26" s="4"/>
      <c r="F26" s="4"/>
      <c r="G26" s="4"/>
      <c r="H26" s="4"/>
      <c r="I26" s="4"/>
      <c r="J26" s="4"/>
      <c r="L26" s="9" t="str">
        <f t="shared" si="1"/>
        <v xml:space="preserve">  </v>
      </c>
    </row>
    <row r="27" spans="1:13" ht="13.5" customHeight="1">
      <c r="A27" s="4">
        <v>18</v>
      </c>
      <c r="B27" s="4"/>
      <c r="C27" s="4"/>
      <c r="D27" s="4"/>
      <c r="E27" s="4"/>
      <c r="F27" s="4"/>
      <c r="G27" s="4"/>
      <c r="H27" s="4"/>
      <c r="I27" s="4"/>
      <c r="J27" s="4"/>
      <c r="L27" s="9" t="str">
        <f t="shared" si="1"/>
        <v xml:space="preserve">  </v>
      </c>
    </row>
    <row r="28" spans="1:13" ht="13.5" customHeight="1">
      <c r="A28" s="4">
        <v>19</v>
      </c>
      <c r="B28" s="4"/>
      <c r="C28" s="4"/>
      <c r="D28" s="4"/>
      <c r="E28" s="4"/>
      <c r="F28" s="4"/>
      <c r="G28" s="4"/>
      <c r="H28" s="4"/>
      <c r="I28" s="4"/>
      <c r="J28" s="4"/>
      <c r="L28" s="9" t="str">
        <f t="shared" si="1"/>
        <v xml:space="preserve">  </v>
      </c>
    </row>
    <row r="29" spans="1:13" ht="13.5" customHeight="1">
      <c r="A29" s="4">
        <v>20</v>
      </c>
      <c r="B29" s="4"/>
      <c r="C29" s="4"/>
      <c r="D29" s="4"/>
      <c r="E29" s="4"/>
      <c r="F29" s="4"/>
      <c r="G29" s="4"/>
      <c r="H29" s="4"/>
      <c r="I29" s="4"/>
      <c r="J29" s="4"/>
      <c r="L29" s="9" t="str">
        <f t="shared" si="1"/>
        <v xml:space="preserve">  </v>
      </c>
    </row>
    <row r="30" spans="1:13" ht="13.5" customHeight="1">
      <c r="A30" s="4">
        <v>21</v>
      </c>
      <c r="B30" s="4"/>
      <c r="C30" s="4"/>
      <c r="D30" s="4"/>
      <c r="E30" s="4"/>
      <c r="F30" s="4"/>
      <c r="G30" s="4"/>
      <c r="H30" s="4"/>
      <c r="I30" s="4"/>
      <c r="J30" s="4"/>
    </row>
    <row r="31" spans="1:13" ht="13.5" customHeight="1">
      <c r="A31" s="4">
        <v>22</v>
      </c>
      <c r="B31" s="4"/>
      <c r="C31" s="4"/>
      <c r="D31" s="4"/>
      <c r="E31" s="4"/>
      <c r="F31" s="4"/>
      <c r="G31" s="4"/>
      <c r="H31" s="4"/>
      <c r="I31" s="4"/>
      <c r="J31" s="4"/>
    </row>
    <row r="32" spans="1:13" ht="13.5" customHeight="1">
      <c r="A32" s="4">
        <v>23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ht="13.5" customHeight="1">
      <c r="A33" s="4">
        <v>24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ht="13.5" customHeight="1">
      <c r="A34" s="4">
        <v>25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ht="13.5" customHeight="1">
      <c r="A35" s="4">
        <v>26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ht="13.5" customHeight="1">
      <c r="A36" s="4">
        <v>27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ht="13.5" customHeight="1"/>
    <row r="38" spans="1:10" ht="13.5" customHeight="1"/>
    <row r="39" spans="1:10" ht="13.5" customHeight="1"/>
    <row r="40" spans="1:10" ht="13.5" customHeight="1"/>
    <row r="41" spans="1:10" ht="13.5" customHeight="1"/>
    <row r="42" spans="1:10" ht="13.5" customHeight="1"/>
    <row r="43" spans="1:10" ht="13.5" customHeight="1"/>
    <row r="44" spans="1:10" ht="13.5" customHeight="1"/>
    <row r="45" spans="1:10" ht="13.5" customHeight="1"/>
    <row r="46" spans="1:10" ht="13.5" customHeight="1"/>
    <row r="47" spans="1:10" ht="13.5" customHeight="1"/>
    <row r="48" spans="1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9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friends</vt:lpstr>
      <vt:lpstr>collections</vt:lpstr>
      <vt:lpstr>items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片山翼</cp:lastModifiedBy>
  <dcterms:modified xsi:type="dcterms:W3CDTF">2024-06-12T01:49:58Z</dcterms:modified>
</cp:coreProperties>
</file>