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F664D02-903D-4B88-9C05-97B496481B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テーブル一覧" sheetId="1" r:id="rId1"/>
    <sheet name="users" sheetId="2" r:id="rId2"/>
    <sheet name="questions" sheetId="3" r:id="rId3"/>
    <sheet name="answers" sheetId="4" r:id="rId4"/>
    <sheet name="reques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5" i="3"/>
  <c r="L13" i="3"/>
  <c r="L12" i="3"/>
  <c r="L11" i="3"/>
  <c r="L10" i="3"/>
  <c r="L9" i="3"/>
  <c r="L27" i="2"/>
  <c r="L26" i="2"/>
  <c r="L25" i="2"/>
  <c r="L24" i="2"/>
  <c r="L23" i="2"/>
  <c r="L22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<sst xmlns="http://schemas.openxmlformats.org/spreadsheetml/2006/main" count="204" uniqueCount="71">
  <si>
    <t>テーブル一覧</t>
  </si>
  <si>
    <t>チーム名</t>
  </si>
  <si>
    <t>DIV</t>
  </si>
  <si>
    <t>作成者</t>
  </si>
  <si>
    <t>システム名</t>
  </si>
  <si>
    <t>とくめぇ～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</si>
  <si>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</si>
  <si>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</si>
  <si>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</si>
  <si>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</si>
  <si>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</si>
  <si>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</si>
  <si>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</si>
  <si>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</si>
  <si>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ユーザー</t>
  </si>
  <si>
    <t>users</t>
  </si>
  <si>
    <t>テーブル</t>
  </si>
  <si>
    <t>育成pt入れるかどうか</t>
  </si>
  <si>
    <t>質問</t>
  </si>
  <si>
    <t>questions</t>
  </si>
  <si>
    <t>回答</t>
  </si>
  <si>
    <t>answers</t>
  </si>
  <si>
    <t>要望</t>
  </si>
  <si>
    <t>requests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</si>
  <si>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</si>
  <si>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</si>
  <si>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</si>
  <si>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</si>
  <si>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</si>
  <si>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</si>
  <si>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</si>
  <si>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</si>
  <si>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ID</t>
  </si>
  <si>
    <t>users_id</t>
  </si>
  <si>
    <t>int</t>
  </si>
  <si>
    <t>○</t>
  </si>
  <si>
    <t>自動採番とする</t>
  </si>
  <si>
    <t>メールアドレス</t>
  </si>
  <si>
    <t>mail</t>
  </si>
  <si>
    <t>varchar</t>
  </si>
  <si>
    <t>メールはもっと長いものもあるが、今回は100文字までのメールアドレスに限定する。</t>
  </si>
  <si>
    <t>パスワード</t>
  </si>
  <si>
    <t>password</t>
  </si>
  <si>
    <t>sha256ハッシュ化して格納する。</t>
  </si>
  <si>
    <t>育成pt</t>
  </si>
  <si>
    <t>grow_point</t>
  </si>
  <si>
    <t>最終ログイン日時</t>
  </si>
  <si>
    <t>last_login_date</t>
  </si>
  <si>
    <t>date</t>
  </si>
  <si>
    <t>マスターコード</t>
  </si>
  <si>
    <t>master_code</t>
  </si>
  <si>
    <t>0 or 1 (0はユーザー、1が管理者)</t>
  </si>
  <si>
    <t>)</t>
  </si>
  <si>
    <t>質問ID</t>
  </si>
  <si>
    <t>questions_id</t>
  </si>
  <si>
    <t>question</t>
  </si>
  <si>
    <t>verchar</t>
  </si>
  <si>
    <t>〇</t>
  </si>
  <si>
    <t>更新・削除時に必要</t>
  </si>
  <si>
    <t>解決判定</t>
  </si>
  <si>
    <t>judge</t>
  </si>
  <si>
    <t>回答募集中</t>
  </si>
  <si>
    <t>初期状態は回答募集中をアクティブに</t>
  </si>
  <si>
    <t>回答ID</t>
  </si>
  <si>
    <t>answers_id</t>
  </si>
  <si>
    <t>answer</t>
  </si>
  <si>
    <t>request</t>
  </si>
  <si>
    <t>要望ID</t>
  </si>
  <si>
    <t>requests_id</t>
  </si>
  <si>
    <t>宛先</t>
  </si>
  <si>
    <t>address_order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</si>
</sst>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1"/>
      <color theme="1"/>
      <name val="Calibri"/>
      <scheme val="minor"/>
    </font>
    <font>
      <b/>
      <sz val="16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1"/>
      <color theme="1"/>
      <name val="Calibri"/>
      <scheme val="minor"/>
    </font>
    <font>
      <sz val="9"/>
      <color rgb="FF1F1F1F"/>
      <name val="&quot;Google Sans&quot;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73"/>
  <sheetViews>
    <sheetView tabSelected="1" workbookViewId="0">
      <selection activeCell="C10" sqref="C10"/>
    </sheetView>
  </sheetViews>
  <sheetFormatPr defaultColWidth="14.44140625" defaultRowHeight="15" customHeight="1"/>
  <cols>
    <col min="1" max="1" width="8.6640625" customWidth="1"/>
    <col min="2" max="2" width="12.44140625" customWidth="1"/>
    <col min="3" max="3" width="25.44140625" customWidth="1"/>
    <col min="4" max="4" width="17.88671875" customWidth="1"/>
    <col min="5" max="5" width="21.44140625" customWidth="1"/>
    <col min="6" max="6" width="58.5546875" customWidth="1"/>
    <col min="7" max="26" width="8.6640625" customWidth="1"/>
  </cols>
  <sheetData>
    <row r="1" spans="1:6" ht="19.2">
      <c r="A1" s="1" t="s">
        <v>0</v>
      </c>
    </row>
    <row r="2" spans="1:6" ht="13.5" customHeight="1">
      <c r="B2" s="2" t="s">
        <v>1</v>
      </c>
      <c r="C2" s="3" t="s">
        <v>2</v>
      </c>
      <c r="D2" s="2" t="s">
        <v>3</v>
      </c>
      <c r="E2" s="4"/>
    </row>
    <row r="3" spans="1:6" ht="13.5" customHeight="1">
      <c r="B3" s="2" t="s">
        <v>4</v>
      </c>
      <c r="C3" s="3" t="s">
        <v>5</v>
      </c>
      <c r="D3" s="2" t="s">
        <v>6</v>
      </c>
      <c r="E3" s="5">
        <v>45453</v>
      </c>
    </row>
    <row r="4" spans="1:6" ht="13.5" customHeight="1">
      <c r="D4" s="2" t="s">
        <v>7</v>
      </c>
      <c r="E4" s="4"/>
    </row>
    <row r="5" spans="1:6" ht="13.5" customHeight="1">
      <c r="D5" s="2" t="s">
        <v>8</v>
      </c>
      <c r="E5" s="4"/>
    </row>
    <row r="6" spans="1:6" ht="13.5" customHeight="1"/>
    <row r="7" spans="1:6" ht="13.5" customHeight="1"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</row>
    <row r="8" spans="1:6" ht="13.5" customHeight="1">
      <c r="B8" s="4">
        <v>1</v>
      </c>
      <c r="C8" s="4" t="s">
        <v>14</v>
      </c>
      <c r="D8" s="4" t="s">
        <v>15</v>
      </c>
      <c r="E8" s="4" t="s">
        <v>16</v>
      </c>
      <c r="F8" s="4" t="s">
        <v>17</v>
      </c>
    </row>
    <row r="9" spans="1:6" ht="13.5" customHeight="1">
      <c r="B9" s="4">
        <v>2</v>
      </c>
      <c r="C9" s="4" t="s">
        <v>18</v>
      </c>
      <c r="D9" s="4" t="s">
        <v>19</v>
      </c>
      <c r="E9" s="4" t="s">
        <v>16</v>
      </c>
      <c r="F9" s="4"/>
    </row>
    <row r="10" spans="1:6" ht="13.5" customHeight="1">
      <c r="B10" s="4">
        <v>3</v>
      </c>
      <c r="C10" s="6" t="s">
        <v>20</v>
      </c>
      <c r="D10" s="4" t="s">
        <v>21</v>
      </c>
      <c r="E10" s="4" t="s">
        <v>16</v>
      </c>
      <c r="F10" s="4"/>
    </row>
    <row r="11" spans="1:6" ht="13.5" customHeight="1">
      <c r="B11" s="4">
        <v>4</v>
      </c>
      <c r="C11" s="4" t="s">
        <v>22</v>
      </c>
      <c r="D11" s="4" t="s">
        <v>23</v>
      </c>
      <c r="E11" s="4" t="s">
        <v>16</v>
      </c>
      <c r="F11" s="4"/>
    </row>
    <row r="12" spans="1:6" ht="13.5" customHeight="1"/>
    <row r="13" spans="1:6" ht="13.5" customHeight="1"/>
    <row r="14" spans="1:6" ht="13.5" customHeight="1"/>
    <row r="15" spans="1:6" ht="13.5" customHeight="1"/>
    <row r="16" spans="1: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</sheetData>
  <phoneticPr fontId="6"/>
  <pageMargins left="0.70866141732283472" right="0.70866141732283472" top="0.74803149606299213" bottom="0.74803149606299213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8"/>
  <sheetViews>
    <sheetView workbookViewId="0"/>
  </sheetViews>
  <sheetFormatPr defaultColWidth="14.44140625" defaultRowHeight="15" customHeight="1"/>
  <cols>
    <col min="1" max="1" width="8.6640625" customWidth="1"/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customWidth="1"/>
    <col min="10" max="10" width="75.88671875" customWidth="1"/>
    <col min="11" max="26" width="8.6640625" customWidth="1"/>
  </cols>
  <sheetData>
    <row r="1" spans="1:12" ht="13.5" customHeight="1">
      <c r="A1" s="1"/>
    </row>
    <row r="2" spans="1:12" ht="13.5" customHeight="1">
      <c r="B2" s="2" t="s">
        <v>1</v>
      </c>
      <c r="C2" s="3" t="s">
        <v>2</v>
      </c>
      <c r="D2" s="2" t="s">
        <v>3</v>
      </c>
      <c r="E2" s="4"/>
    </row>
    <row r="3" spans="1:12" ht="13.5" customHeight="1">
      <c r="B3" s="2" t="s">
        <v>4</v>
      </c>
      <c r="C3" s="3" t="s">
        <v>5</v>
      </c>
      <c r="D3" s="2" t="s">
        <v>6</v>
      </c>
      <c r="E3" s="7">
        <v>45453</v>
      </c>
    </row>
    <row r="4" spans="1:12" ht="13.5" customHeight="1">
      <c r="B4" s="2" t="s">
        <v>24</v>
      </c>
      <c r="C4" s="4" t="s">
        <v>14</v>
      </c>
      <c r="D4" s="2" t="s">
        <v>7</v>
      </c>
      <c r="E4" s="4"/>
    </row>
    <row r="5" spans="1:12" ht="13.5" customHeight="1">
      <c r="B5" s="2" t="s">
        <v>25</v>
      </c>
      <c r="C5" s="4" t="s">
        <v>15</v>
      </c>
      <c r="D5" s="2" t="s">
        <v>8</v>
      </c>
      <c r="E5" s="4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26</v>
      </c>
      <c r="E9" s="2" t="s">
        <v>27</v>
      </c>
      <c r="F9" s="2" t="s">
        <v>28</v>
      </c>
      <c r="G9" s="2" t="s">
        <v>29</v>
      </c>
      <c r="H9" s="2" t="s">
        <v>30</v>
      </c>
      <c r="I9" s="2" t="s">
        <v>31</v>
      </c>
      <c r="J9" s="2" t="s">
        <v>13</v>
      </c>
      <c r="L9" s="8" t="str">
        <f>C9&amp;" "&amp;D9&amp;" "&amp;IF(E9&lt;&gt;"","("&amp;E9&amp;")","")&amp;IF(C10&lt;&gt;"",",","")</f>
        <v>物理名 データ型 (サイズ),</v>
      </c>
    </row>
    <row r="10" spans="1:12" ht="13.5" customHeight="1">
      <c r="A10" s="4">
        <v>1</v>
      </c>
      <c r="B10" s="9" t="s">
        <v>32</v>
      </c>
      <c r="C10" s="4" t="s">
        <v>33</v>
      </c>
      <c r="D10" s="4" t="s">
        <v>34</v>
      </c>
      <c r="E10" s="4"/>
      <c r="F10" s="4" t="s">
        <v>35</v>
      </c>
      <c r="G10" s="4" t="s">
        <v>35</v>
      </c>
      <c r="H10" s="4"/>
      <c r="I10" s="4"/>
      <c r="J10" s="4" t="s">
        <v>36</v>
      </c>
      <c r="L10" s="8" t="str">
        <f>"create table "&amp;C5&amp;" ("</f>
        <v>create table users (</v>
      </c>
    </row>
    <row r="11" spans="1:12" ht="13.5" customHeight="1">
      <c r="A11" s="4">
        <v>2</v>
      </c>
      <c r="B11" s="4" t="s">
        <v>37</v>
      </c>
      <c r="C11" s="4" t="s">
        <v>38</v>
      </c>
      <c r="D11" s="4" t="s">
        <v>39</v>
      </c>
      <c r="E11" s="4">
        <v>100</v>
      </c>
      <c r="F11" s="4"/>
      <c r="G11" s="4"/>
      <c r="H11" s="4" t="s">
        <v>35</v>
      </c>
      <c r="I11" s="4"/>
      <c r="J11" s="4" t="s">
        <v>40</v>
      </c>
      <c r="L11" s="8" t="str">
        <f t="shared" ref="L11:L16" si="0">C10&amp;" "&amp;D10&amp;" "&amp;IF(E10&lt;&gt;"","("&amp;E10&amp;")","")&amp;IF(F10&lt;&gt;"","primary key","")&amp;IF(G10&lt;&gt;"","auto increment","")&amp;IF(H10&lt;&gt;""," not null","")&amp;IF(I10&lt;&gt;""," default "&amp;I10,"")&amp;IF(C11&lt;&gt;"",",","")</f>
        <v>users_id int primary keyauto increment,</v>
      </c>
    </row>
    <row r="12" spans="1:12" ht="13.5" customHeight="1">
      <c r="A12" s="4">
        <v>3</v>
      </c>
      <c r="B12" s="4" t="s">
        <v>41</v>
      </c>
      <c r="C12" s="4" t="s">
        <v>42</v>
      </c>
      <c r="D12" s="4" t="s">
        <v>39</v>
      </c>
      <c r="E12" s="4">
        <v>100</v>
      </c>
      <c r="F12" s="4"/>
      <c r="G12" s="4"/>
      <c r="H12" s="4" t="s">
        <v>35</v>
      </c>
      <c r="I12" s="4"/>
      <c r="J12" s="4" t="s">
        <v>43</v>
      </c>
      <c r="L12" s="8" t="str">
        <f t="shared" si="0"/>
        <v>mail varchar (100) not null,</v>
      </c>
    </row>
    <row r="13" spans="1:12" ht="13.5" customHeight="1">
      <c r="A13" s="4">
        <v>4</v>
      </c>
      <c r="B13" s="4" t="s">
        <v>44</v>
      </c>
      <c r="C13" s="4" t="s">
        <v>45</v>
      </c>
      <c r="D13" s="4" t="s">
        <v>34</v>
      </c>
      <c r="E13" s="4"/>
      <c r="F13" s="4"/>
      <c r="G13" s="4"/>
      <c r="H13" s="4"/>
      <c r="I13" s="4">
        <v>0</v>
      </c>
      <c r="J13" s="4"/>
      <c r="L13" s="8" t="str">
        <f t="shared" si="0"/>
        <v>password varchar (100) not null,</v>
      </c>
    </row>
    <row r="14" spans="1:12" ht="13.5" customHeight="1">
      <c r="A14" s="4">
        <v>5</v>
      </c>
      <c r="B14" s="4" t="s">
        <v>46</v>
      </c>
      <c r="C14" s="4" t="s">
        <v>47</v>
      </c>
      <c r="D14" s="4" t="s">
        <v>48</v>
      </c>
      <c r="E14" s="4"/>
      <c r="F14" s="4"/>
      <c r="G14" s="4"/>
      <c r="H14" s="4" t="s">
        <v>35</v>
      </c>
      <c r="I14" s="4"/>
      <c r="J14" s="4"/>
      <c r="L14" s="8" t="str">
        <f t="shared" si="0"/>
        <v>grow_point int  default 0,</v>
      </c>
    </row>
    <row r="15" spans="1:12" ht="13.5" customHeight="1">
      <c r="A15" s="4">
        <v>6</v>
      </c>
      <c r="B15" s="4" t="s">
        <v>49</v>
      </c>
      <c r="C15" s="4" t="s">
        <v>50</v>
      </c>
      <c r="D15" s="4" t="s">
        <v>34</v>
      </c>
      <c r="E15" s="4"/>
      <c r="F15" s="4"/>
      <c r="G15" s="4"/>
      <c r="H15" s="4" t="s">
        <v>35</v>
      </c>
      <c r="I15" s="4">
        <v>0</v>
      </c>
      <c r="J15" s="4" t="s">
        <v>51</v>
      </c>
      <c r="L15" s="8" t="str">
        <f t="shared" si="0"/>
        <v>last_login_date date  not null,</v>
      </c>
    </row>
    <row r="16" spans="1:12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L16" s="8" t="str">
        <f t="shared" si="0"/>
        <v>master_code int  not null default 0</v>
      </c>
    </row>
    <row r="17" spans="1:12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L17" s="8" t="s">
        <v>52</v>
      </c>
    </row>
    <row r="18" spans="1:12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2" ht="13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2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2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L22" s="8" t="str">
        <f t="shared" ref="L22:L27" si="1">C22&amp;" "&amp;D22&amp;" "&amp;IF(E22&lt;&gt;"","("&amp;E22&amp;")","")&amp;IF(C22&lt;&gt;"",",","")</f>
        <v xml:space="preserve">  </v>
      </c>
    </row>
    <row r="23" spans="1:12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L23" s="8" t="str">
        <f t="shared" si="1"/>
        <v xml:space="preserve">  </v>
      </c>
    </row>
    <row r="24" spans="1:12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L24" s="8" t="str">
        <f t="shared" si="1"/>
        <v xml:space="preserve">  </v>
      </c>
    </row>
    <row r="25" spans="1:12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L25" s="8" t="str">
        <f t="shared" si="1"/>
        <v xml:space="preserve">  </v>
      </c>
    </row>
    <row r="26" spans="1:12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L26" s="8" t="str">
        <f t="shared" si="1"/>
        <v xml:space="preserve">  </v>
      </c>
    </row>
    <row r="27" spans="1:12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L27" s="8" t="str">
        <f t="shared" si="1"/>
        <v xml:space="preserve">  </v>
      </c>
    </row>
    <row r="28" spans="1:12" ht="13.5" customHeight="1"/>
    <row r="29" spans="1:12" ht="13.5" customHeight="1"/>
    <row r="30" spans="1:12" ht="13.5" customHeight="1"/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honeticPr fontId="6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4140625" defaultRowHeight="15" customHeight="1"/>
  <cols>
    <col min="1" max="1" width="8.6640625" customWidth="1"/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customWidth="1"/>
    <col min="10" max="10" width="34.88671875" customWidth="1"/>
    <col min="11" max="26" width="8.6640625" customWidth="1"/>
  </cols>
  <sheetData>
    <row r="1" spans="1:12" ht="13.5" customHeight="1">
      <c r="A1" s="1"/>
    </row>
    <row r="2" spans="1:12" ht="13.5" customHeight="1">
      <c r="B2" s="2" t="s">
        <v>1</v>
      </c>
      <c r="C2" s="3" t="s">
        <v>2</v>
      </c>
      <c r="D2" s="2" t="s">
        <v>3</v>
      </c>
      <c r="E2" s="4"/>
    </row>
    <row r="3" spans="1:12" ht="13.5" customHeight="1">
      <c r="B3" s="2" t="s">
        <v>4</v>
      </c>
      <c r="C3" s="3" t="s">
        <v>5</v>
      </c>
      <c r="D3" s="2" t="s">
        <v>6</v>
      </c>
      <c r="E3" s="7">
        <v>45453</v>
      </c>
    </row>
    <row r="4" spans="1:12" ht="13.5" customHeight="1">
      <c r="B4" s="2" t="s">
        <v>24</v>
      </c>
      <c r="C4" s="4" t="s">
        <v>18</v>
      </c>
      <c r="D4" s="2" t="s">
        <v>7</v>
      </c>
      <c r="E4" s="4"/>
    </row>
    <row r="5" spans="1:12" ht="13.5" customHeight="1">
      <c r="B5" s="2" t="s">
        <v>25</v>
      </c>
      <c r="C5" s="4" t="s">
        <v>19</v>
      </c>
      <c r="D5" s="2" t="s">
        <v>8</v>
      </c>
      <c r="E5" s="4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26</v>
      </c>
      <c r="E9" s="2" t="s">
        <v>27</v>
      </c>
      <c r="F9" s="2" t="s">
        <v>28</v>
      </c>
      <c r="G9" s="2" t="s">
        <v>29</v>
      </c>
      <c r="H9" s="2" t="s">
        <v>30</v>
      </c>
      <c r="I9" s="2" t="s">
        <v>31</v>
      </c>
      <c r="J9" s="2" t="s">
        <v>13</v>
      </c>
      <c r="L9" s="8" t="str">
        <f>"create table "&amp;C5&amp;" ("</f>
        <v>create table questions (</v>
      </c>
    </row>
    <row r="10" spans="1:12" ht="13.5" customHeight="1">
      <c r="A10" s="4">
        <v>1</v>
      </c>
      <c r="B10" s="4" t="s">
        <v>53</v>
      </c>
      <c r="C10" s="4" t="s">
        <v>54</v>
      </c>
      <c r="D10" s="4" t="s">
        <v>34</v>
      </c>
      <c r="E10" s="4"/>
      <c r="F10" s="4" t="s">
        <v>35</v>
      </c>
      <c r="G10" s="4" t="s">
        <v>35</v>
      </c>
      <c r="H10" s="4"/>
      <c r="I10" s="4"/>
      <c r="J10" s="4" t="s">
        <v>36</v>
      </c>
      <c r="L10" s="8" t="str">
        <f t="shared" ref="L10:L13" si="0">C10&amp;" "&amp;D10&amp;" "&amp;IF(E10&lt;&gt;"","("&amp;E10&amp;")","")&amp;IF(F10&lt;&gt;"","primary key","")&amp;IF(G10&lt;&gt;"","auto increment","")&amp;IF(H10&lt;&gt;""," not null","")&amp;IF(I10&lt;&gt;""," default "&amp;I10,"")&amp;IF(C11&lt;&gt;"",",","")</f>
        <v>questions_id int primary keyauto increment,</v>
      </c>
    </row>
    <row r="11" spans="1:12" ht="13.5" customHeight="1">
      <c r="A11" s="4">
        <v>2</v>
      </c>
      <c r="B11" s="4" t="s">
        <v>18</v>
      </c>
      <c r="C11" s="4" t="s">
        <v>55</v>
      </c>
      <c r="D11" s="4" t="s">
        <v>56</v>
      </c>
      <c r="E11" s="4">
        <v>1000</v>
      </c>
      <c r="F11" s="4"/>
      <c r="G11" s="4"/>
      <c r="H11" s="4" t="s">
        <v>57</v>
      </c>
      <c r="I11" s="4"/>
      <c r="J11" s="4"/>
      <c r="L11" s="8" t="str">
        <f t="shared" si="0"/>
        <v>question verchar (1000) not null,</v>
      </c>
    </row>
    <row r="12" spans="1:12" ht="13.5" customHeight="1">
      <c r="A12" s="4">
        <v>3</v>
      </c>
      <c r="B12" s="4" t="s">
        <v>32</v>
      </c>
      <c r="C12" s="4" t="s">
        <v>33</v>
      </c>
      <c r="D12" s="4" t="s">
        <v>34</v>
      </c>
      <c r="E12" s="4"/>
      <c r="F12" s="4"/>
      <c r="G12" s="4"/>
      <c r="H12" s="4" t="s">
        <v>57</v>
      </c>
      <c r="I12" s="4"/>
      <c r="J12" s="4" t="s">
        <v>58</v>
      </c>
      <c r="L12" s="8" t="str">
        <f t="shared" si="0"/>
        <v>users_id int  not null,</v>
      </c>
    </row>
    <row r="13" spans="1:12" ht="13.5" customHeight="1">
      <c r="A13" s="4">
        <v>4</v>
      </c>
      <c r="B13" s="4" t="s">
        <v>59</v>
      </c>
      <c r="C13" s="4" t="s">
        <v>60</v>
      </c>
      <c r="D13" s="4" t="s">
        <v>56</v>
      </c>
      <c r="E13" s="4">
        <v>10</v>
      </c>
      <c r="F13" s="4"/>
      <c r="G13" s="4"/>
      <c r="H13" s="4" t="s">
        <v>57</v>
      </c>
      <c r="I13" s="4" t="s">
        <v>61</v>
      </c>
      <c r="J13" s="4" t="s">
        <v>62</v>
      </c>
      <c r="L13" s="8" t="str">
        <f t="shared" si="0"/>
        <v>judge verchar (10) not null default 回答募集中</v>
      </c>
    </row>
    <row r="14" spans="1:12" ht="13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L14" s="8" t="s">
        <v>52</v>
      </c>
    </row>
    <row r="15" spans="1:12" ht="13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L15" s="8" t="str">
        <f>C15&amp;" "&amp;D15&amp;" "&amp;IF(E15&lt;&gt;"","("&amp;E15&amp;")","")&amp;IF(C16&lt;&gt;"",",","")</f>
        <v xml:space="preserve">  </v>
      </c>
    </row>
    <row r="16" spans="1:12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2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L17" s="8" t="str">
        <f t="shared" ref="L17:L29" si="1">C17&amp;" "&amp;D17&amp;" "&amp;IF(E17&lt;&gt;"","("&amp;E17&amp;")","")&amp;IF(C18&lt;&gt;"",",","")</f>
        <v xml:space="preserve">  </v>
      </c>
    </row>
    <row r="18" spans="1:12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L18" s="8" t="str">
        <f t="shared" si="1"/>
        <v xml:space="preserve">  </v>
      </c>
    </row>
    <row r="19" spans="1:12" ht="13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L19" s="8" t="str">
        <f t="shared" si="1"/>
        <v xml:space="preserve">  </v>
      </c>
    </row>
    <row r="20" spans="1:12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L20" s="8" t="str">
        <f t="shared" si="1"/>
        <v xml:space="preserve">  </v>
      </c>
    </row>
    <row r="21" spans="1:12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L21" s="8" t="str">
        <f t="shared" si="1"/>
        <v xml:space="preserve">  </v>
      </c>
    </row>
    <row r="22" spans="1:1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L22" s="8" t="str">
        <f t="shared" si="1"/>
        <v xml:space="preserve">  </v>
      </c>
    </row>
    <row r="23" spans="1:12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L23" s="8" t="str">
        <f t="shared" si="1"/>
        <v xml:space="preserve">  </v>
      </c>
    </row>
    <row r="24" spans="1:12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L24" s="8" t="str">
        <f t="shared" si="1"/>
        <v xml:space="preserve">  </v>
      </c>
    </row>
    <row r="25" spans="1:12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L25" s="8" t="str">
        <f t="shared" si="1"/>
        <v xml:space="preserve">  </v>
      </c>
    </row>
    <row r="26" spans="1:12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L26" s="8" t="str">
        <f t="shared" si="1"/>
        <v xml:space="preserve">  </v>
      </c>
    </row>
    <row r="27" spans="1:12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L27" s="8" t="str">
        <f t="shared" si="1"/>
        <v xml:space="preserve">  </v>
      </c>
    </row>
    <row r="28" spans="1:12" ht="13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L28" s="8" t="str">
        <f t="shared" si="1"/>
        <v xml:space="preserve">  </v>
      </c>
    </row>
    <row r="29" spans="1:12" ht="13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L29" s="8" t="str">
        <f t="shared" si="1"/>
        <v xml:space="preserve">  </v>
      </c>
    </row>
    <row r="30" spans="1:12" ht="13.5" customHeight="1"/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defaultColWidth="14.44140625" defaultRowHeight="15" customHeight="1"/>
  <cols>
    <col min="1" max="1" width="8.6640625" customWidth="1"/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customWidth="1"/>
    <col min="10" max="10" width="33.88671875" customWidth="1"/>
    <col min="11" max="26" width="8.6640625" customWidth="1"/>
  </cols>
  <sheetData>
    <row r="1" spans="1:12" ht="13.5" customHeight="1">
      <c r="A1" s="1"/>
    </row>
    <row r="2" spans="1:12" ht="13.5" customHeight="1">
      <c r="B2" s="2" t="s">
        <v>1</v>
      </c>
      <c r="C2" s="3" t="s">
        <v>2</v>
      </c>
      <c r="D2" s="2" t="s">
        <v>3</v>
      </c>
      <c r="E2" s="4"/>
    </row>
    <row r="3" spans="1:12" ht="13.5" customHeight="1">
      <c r="B3" s="2" t="s">
        <v>4</v>
      </c>
      <c r="C3" s="3" t="s">
        <v>5</v>
      </c>
      <c r="D3" s="2" t="s">
        <v>6</v>
      </c>
      <c r="E3" s="7">
        <v>45453</v>
      </c>
    </row>
    <row r="4" spans="1:12" ht="13.5" customHeight="1">
      <c r="B4" s="2" t="s">
        <v>24</v>
      </c>
      <c r="C4" s="4" t="s">
        <v>20</v>
      </c>
      <c r="D4" s="2" t="s">
        <v>7</v>
      </c>
      <c r="E4" s="4"/>
    </row>
    <row r="5" spans="1:12" ht="13.5" customHeight="1">
      <c r="B5" s="2" t="s">
        <v>25</v>
      </c>
      <c r="C5" s="4" t="s">
        <v>21</v>
      </c>
      <c r="D5" s="2" t="s">
        <v>8</v>
      </c>
      <c r="E5" s="4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26</v>
      </c>
      <c r="E9" s="2" t="s">
        <v>27</v>
      </c>
      <c r="F9" s="2" t="s">
        <v>28</v>
      </c>
      <c r="G9" s="2" t="s">
        <v>29</v>
      </c>
      <c r="H9" s="2" t="s">
        <v>30</v>
      </c>
      <c r="I9" s="2" t="s">
        <v>31</v>
      </c>
      <c r="J9" s="2" t="s">
        <v>13</v>
      </c>
      <c r="L9" s="8" t="str">
        <f>"create table "&amp;C5&amp;" ("</f>
        <v>create table answers (</v>
      </c>
    </row>
    <row r="10" spans="1:12" ht="13.5" customHeight="1">
      <c r="A10" s="4">
        <v>1</v>
      </c>
      <c r="B10" s="4" t="s">
        <v>63</v>
      </c>
      <c r="C10" s="4" t="s">
        <v>64</v>
      </c>
      <c r="D10" s="4" t="s">
        <v>34</v>
      </c>
      <c r="E10" s="4"/>
      <c r="F10" s="4" t="s">
        <v>57</v>
      </c>
      <c r="G10" s="4" t="s">
        <v>57</v>
      </c>
      <c r="H10" s="4"/>
      <c r="I10" s="4"/>
      <c r="J10" s="4" t="s">
        <v>36</v>
      </c>
      <c r="L10" s="8" t="str">
        <f t="shared" ref="L10:L13" si="0">C10&amp;" "&amp;D10&amp;" "&amp;IF(E10&lt;&gt;"","("&amp;E10&amp;")","")&amp;IF(F10&lt;&gt;"","primary key","")&amp;IF(G10&lt;&gt;"","auto increment","")&amp;IF(H10&lt;&gt;""," not null","")&amp;IF(I10&lt;&gt;""," default "&amp;I10,"")&amp;IF(C11&lt;&gt;"",",","")</f>
        <v>answers_id int primary keyauto increment,</v>
      </c>
    </row>
    <row r="11" spans="1:12" ht="13.5" customHeight="1">
      <c r="A11" s="4">
        <v>2</v>
      </c>
      <c r="B11" s="4" t="s">
        <v>53</v>
      </c>
      <c r="C11" s="4" t="s">
        <v>54</v>
      </c>
      <c r="D11" s="4" t="s">
        <v>34</v>
      </c>
      <c r="E11" s="4"/>
      <c r="F11" s="4"/>
      <c r="G11" s="4"/>
      <c r="H11" s="4" t="s">
        <v>57</v>
      </c>
      <c r="I11" s="4"/>
      <c r="J11" s="4"/>
      <c r="L11" s="8" t="str">
        <f t="shared" si="0"/>
        <v>questions_id int  not null,</v>
      </c>
    </row>
    <row r="12" spans="1:12" ht="13.5" customHeight="1">
      <c r="A12" s="4">
        <v>3</v>
      </c>
      <c r="B12" s="4" t="s">
        <v>20</v>
      </c>
      <c r="C12" s="4" t="s">
        <v>65</v>
      </c>
      <c r="D12" s="4" t="s">
        <v>56</v>
      </c>
      <c r="E12" s="4">
        <v>1000</v>
      </c>
      <c r="F12" s="4"/>
      <c r="G12" s="4"/>
      <c r="H12" s="4" t="s">
        <v>57</v>
      </c>
      <c r="I12" s="4"/>
      <c r="J12" s="4"/>
      <c r="L12" s="8" t="str">
        <f t="shared" si="0"/>
        <v>answer verchar (1000) not null,</v>
      </c>
    </row>
    <row r="13" spans="1:12" ht="13.5" customHeight="1">
      <c r="A13" s="4">
        <v>4</v>
      </c>
      <c r="B13" s="4" t="s">
        <v>32</v>
      </c>
      <c r="C13" s="4" t="s">
        <v>33</v>
      </c>
      <c r="D13" s="4" t="s">
        <v>34</v>
      </c>
      <c r="E13" s="4"/>
      <c r="F13" s="4"/>
      <c r="G13" s="4"/>
      <c r="H13" s="4" t="s">
        <v>57</v>
      </c>
      <c r="I13" s="4"/>
      <c r="J13" s="4"/>
      <c r="L13" s="8" t="str">
        <f t="shared" si="0"/>
        <v>users_id int  not null</v>
      </c>
    </row>
    <row r="14" spans="1:12" ht="13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L14" s="8" t="s">
        <v>52</v>
      </c>
    </row>
    <row r="15" spans="1:12" ht="13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L15" s="8" t="str">
        <f t="shared" ref="L15:L29" si="1">C15&amp;" "&amp;D15&amp;" "&amp;IF(E15&lt;&gt;"","("&amp;E15&amp;")","")&amp;IF(C16&lt;&gt;"",",","")</f>
        <v xml:space="preserve">  </v>
      </c>
    </row>
    <row r="16" spans="1:12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L16" s="8" t="str">
        <f t="shared" si="1"/>
        <v xml:space="preserve">  </v>
      </c>
    </row>
    <row r="17" spans="1:12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L17" s="8" t="str">
        <f t="shared" si="1"/>
        <v xml:space="preserve">  </v>
      </c>
    </row>
    <row r="18" spans="1:12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L18" s="8" t="str">
        <f t="shared" si="1"/>
        <v xml:space="preserve">  </v>
      </c>
    </row>
    <row r="19" spans="1:12" ht="13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L19" s="8" t="str">
        <f t="shared" si="1"/>
        <v xml:space="preserve">  </v>
      </c>
    </row>
    <row r="20" spans="1:12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L20" s="8" t="str">
        <f t="shared" si="1"/>
        <v xml:space="preserve">  </v>
      </c>
    </row>
    <row r="21" spans="1:12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L21" s="8" t="str">
        <f t="shared" si="1"/>
        <v xml:space="preserve">  </v>
      </c>
    </row>
    <row r="22" spans="1:1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L22" s="8" t="str">
        <f t="shared" si="1"/>
        <v xml:space="preserve">  </v>
      </c>
    </row>
    <row r="23" spans="1:12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L23" s="8" t="str">
        <f t="shared" si="1"/>
        <v xml:space="preserve">  </v>
      </c>
    </row>
    <row r="24" spans="1:12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L24" s="8" t="str">
        <f t="shared" si="1"/>
        <v xml:space="preserve">  </v>
      </c>
    </row>
    <row r="25" spans="1:12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L25" s="8" t="str">
        <f t="shared" si="1"/>
        <v xml:space="preserve">  </v>
      </c>
    </row>
    <row r="26" spans="1:12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L26" s="8" t="str">
        <f t="shared" si="1"/>
        <v xml:space="preserve">  </v>
      </c>
    </row>
    <row r="27" spans="1:12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L27" s="8" t="str">
        <f t="shared" si="1"/>
        <v xml:space="preserve">  </v>
      </c>
    </row>
    <row r="28" spans="1:12" ht="13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L28" s="8" t="str">
        <f t="shared" si="1"/>
        <v xml:space="preserve">  </v>
      </c>
    </row>
    <row r="29" spans="1:12" ht="13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L29" s="8" t="str">
        <f t="shared" si="1"/>
        <v xml:space="preserve">  </v>
      </c>
    </row>
    <row r="30" spans="1:12" ht="13.5" customHeight="1"/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6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4.44140625" defaultRowHeight="15" customHeight="1"/>
  <cols>
    <col min="1" max="1" width="8.6640625" customWidth="1"/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customWidth="1"/>
    <col min="10" max="10" width="33.88671875" customWidth="1"/>
    <col min="11" max="26" width="8.6640625" customWidth="1"/>
  </cols>
  <sheetData>
    <row r="1" spans="1:12" ht="13.5" customHeight="1">
      <c r="A1" s="1"/>
    </row>
    <row r="2" spans="1:12" ht="13.5" customHeight="1">
      <c r="B2" s="2" t="s">
        <v>1</v>
      </c>
      <c r="C2" s="3" t="s">
        <v>2</v>
      </c>
      <c r="D2" s="2" t="s">
        <v>3</v>
      </c>
      <c r="E2" s="4"/>
    </row>
    <row r="3" spans="1:12" ht="13.5" customHeight="1">
      <c r="B3" s="2" t="s">
        <v>4</v>
      </c>
      <c r="C3" s="3" t="s">
        <v>5</v>
      </c>
      <c r="D3" s="2" t="s">
        <v>6</v>
      </c>
      <c r="E3" s="5">
        <v>45453</v>
      </c>
    </row>
    <row r="4" spans="1:12" ht="13.5" customHeight="1">
      <c r="B4" s="2" t="s">
        <v>24</v>
      </c>
      <c r="C4" s="4" t="s">
        <v>22</v>
      </c>
      <c r="D4" s="2" t="s">
        <v>7</v>
      </c>
      <c r="E4" s="4"/>
    </row>
    <row r="5" spans="1:12" ht="13.5" customHeight="1">
      <c r="B5" s="2" t="s">
        <v>25</v>
      </c>
      <c r="C5" s="4" t="s">
        <v>66</v>
      </c>
      <c r="D5" s="2" t="s">
        <v>8</v>
      </c>
      <c r="E5" s="4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26</v>
      </c>
      <c r="E9" s="2" t="s">
        <v>27</v>
      </c>
      <c r="F9" s="2" t="s">
        <v>28</v>
      </c>
      <c r="G9" s="2" t="s">
        <v>29</v>
      </c>
      <c r="H9" s="2" t="s">
        <v>30</v>
      </c>
      <c r="I9" s="2" t="s">
        <v>31</v>
      </c>
      <c r="J9" s="2" t="s">
        <v>13</v>
      </c>
      <c r="L9" s="8" t="str">
        <f>"create table "&amp;C5&amp;" ("</f>
        <v>create table request (</v>
      </c>
    </row>
    <row r="10" spans="1:12" ht="13.5" customHeight="1">
      <c r="A10" s="4">
        <v>1</v>
      </c>
      <c r="B10" s="4" t="s">
        <v>67</v>
      </c>
      <c r="C10" s="4" t="s">
        <v>68</v>
      </c>
      <c r="D10" s="4" t="s">
        <v>34</v>
      </c>
      <c r="E10" s="11"/>
      <c r="F10" s="4" t="s">
        <v>57</v>
      </c>
      <c r="G10" s="4" t="s">
        <v>57</v>
      </c>
      <c r="H10" s="4"/>
      <c r="I10" s="4"/>
      <c r="J10" s="4" t="s">
        <v>36</v>
      </c>
      <c r="L10" s="8" t="str">
        <f t="shared" ref="L10:L13" si="0">C10&amp;" "&amp;D10&amp;" "&amp;IF(E10&lt;&gt;"","("&amp;E10&amp;")","")&amp;IF(F10&lt;&gt;"","primary key","")&amp;IF(G10&lt;&gt;"","auto increment","")&amp;IF(H10&lt;&gt;""," not null","")&amp;IF(I10&lt;&gt;""," default "&amp;I10,"")&amp;IF(C11&lt;&gt;"",",","")</f>
        <v>requests_id int primary keyauto increment,</v>
      </c>
    </row>
    <row r="11" spans="1:12" ht="13.5" customHeight="1">
      <c r="A11" s="4">
        <v>2</v>
      </c>
      <c r="B11" s="4" t="s">
        <v>69</v>
      </c>
      <c r="C11" s="4" t="s">
        <v>70</v>
      </c>
      <c r="D11" s="4" t="s">
        <v>39</v>
      </c>
      <c r="E11" s="4">
        <v>20</v>
      </c>
      <c r="F11" s="4"/>
      <c r="G11" s="4"/>
      <c r="H11" s="4" t="s">
        <v>57</v>
      </c>
      <c r="I11" s="4"/>
      <c r="J11" s="4"/>
      <c r="L11" s="8" t="str">
        <f t="shared" si="0"/>
        <v>address_order varchar (20) not null,</v>
      </c>
    </row>
    <row r="12" spans="1:12" ht="13.5" customHeight="1">
      <c r="A12" s="4">
        <v>3</v>
      </c>
      <c r="B12" s="4" t="s">
        <v>22</v>
      </c>
      <c r="C12" s="4" t="s">
        <v>66</v>
      </c>
      <c r="D12" s="4" t="s">
        <v>39</v>
      </c>
      <c r="E12" s="4">
        <v>1000</v>
      </c>
      <c r="F12" s="4"/>
      <c r="G12" s="4"/>
      <c r="H12" s="4" t="s">
        <v>57</v>
      </c>
      <c r="I12" s="4"/>
      <c r="J12" s="4"/>
      <c r="L12" s="8" t="str">
        <f t="shared" si="0"/>
        <v>request varchar (1000) not null,</v>
      </c>
    </row>
    <row r="13" spans="1:12" ht="13.5" customHeight="1">
      <c r="A13" s="4">
        <v>4</v>
      </c>
      <c r="B13" s="4" t="s">
        <v>32</v>
      </c>
      <c r="C13" s="4" t="s">
        <v>33</v>
      </c>
      <c r="D13" s="4" t="s">
        <v>34</v>
      </c>
      <c r="E13" s="4"/>
      <c r="F13" s="4"/>
      <c r="G13" s="4"/>
      <c r="H13" s="4" t="s">
        <v>57</v>
      </c>
      <c r="I13" s="4"/>
      <c r="J13" s="4"/>
      <c r="L13" s="8" t="str">
        <f t="shared" si="0"/>
        <v>users_id int  not null</v>
      </c>
    </row>
    <row r="14" spans="1:12" ht="13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L14" s="8" t="s">
        <v>52</v>
      </c>
    </row>
    <row r="15" spans="1:12" ht="13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L15" s="8" t="str">
        <f t="shared" ref="L15:L29" si="1">C15&amp;" "&amp;D15&amp;" "&amp;IF(E15&lt;&gt;"","("&amp;E15&amp;")","")&amp;IF(C16&lt;&gt;"",",","")</f>
        <v xml:space="preserve">  </v>
      </c>
    </row>
    <row r="16" spans="1:12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L16" s="8" t="str">
        <f t="shared" si="1"/>
        <v xml:space="preserve">  </v>
      </c>
    </row>
    <row r="17" spans="1:12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L17" s="8" t="str">
        <f t="shared" si="1"/>
        <v xml:space="preserve">  </v>
      </c>
    </row>
    <row r="18" spans="1:12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L18" s="8" t="str">
        <f t="shared" si="1"/>
        <v xml:space="preserve">  </v>
      </c>
    </row>
    <row r="19" spans="1:12" ht="13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L19" s="8" t="str">
        <f t="shared" si="1"/>
        <v xml:space="preserve">  </v>
      </c>
    </row>
    <row r="20" spans="1:12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L20" s="8" t="str">
        <f t="shared" si="1"/>
        <v xml:space="preserve">  </v>
      </c>
    </row>
    <row r="21" spans="1:12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L21" s="8" t="str">
        <f t="shared" si="1"/>
        <v xml:space="preserve">  </v>
      </c>
    </row>
    <row r="22" spans="1:1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L22" s="8" t="str">
        <f t="shared" si="1"/>
        <v xml:space="preserve">  </v>
      </c>
    </row>
    <row r="23" spans="1:12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L23" s="8" t="str">
        <f t="shared" si="1"/>
        <v xml:space="preserve">  </v>
      </c>
    </row>
    <row r="24" spans="1:12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L24" s="8" t="str">
        <f t="shared" si="1"/>
        <v xml:space="preserve">  </v>
      </c>
    </row>
    <row r="25" spans="1:12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L25" s="8" t="str">
        <f t="shared" si="1"/>
        <v xml:space="preserve">  </v>
      </c>
    </row>
    <row r="26" spans="1:12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L26" s="8" t="str">
        <f t="shared" si="1"/>
        <v xml:space="preserve">  </v>
      </c>
    </row>
    <row r="27" spans="1:12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L27" s="8" t="str">
        <f t="shared" si="1"/>
        <v xml:space="preserve">  </v>
      </c>
    </row>
    <row r="28" spans="1:12" ht="13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L28" s="8" t="str">
        <f t="shared" si="1"/>
        <v xml:space="preserve">  </v>
      </c>
    </row>
    <row r="29" spans="1:12" ht="13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L29" s="8" t="str">
        <f t="shared" si="1"/>
        <v xml:space="preserve">  </v>
      </c>
    </row>
    <row r="30" spans="1:12" ht="13.5" customHeight="1"/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6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users</vt:lpstr>
      <vt:lpstr>questions</vt:lpstr>
      <vt:lpstr>answers</vt:lpstr>
      <vt:lpstr>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杤本心愛</cp:lastModifiedBy>
  <dcterms:modified xsi:type="dcterms:W3CDTF">2024-06-27T01:18:57Z</dcterms:modified>
</cp:coreProperties>
</file>