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B定義書\"/>
    </mc:Choice>
  </mc:AlternateContent>
  <xr:revisionPtr revIDLastSave="0" documentId="8_{270B4DE3-E81F-4887-B878-29A68526A4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テーブル一覧" sheetId="1" r:id="rId1"/>
    <sheet name="users" sheetId="6" r:id="rId2"/>
    <sheet name="login" sheetId="7" r:id="rId3"/>
    <sheet name="human" sheetId="4" r:id="rId4"/>
    <sheet name="meal" sheetId="5" r:id="rId5"/>
    <sheet name="goa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<sst xmlns="http://schemas.openxmlformats.org/spreadsheetml/2006/main" count="283" uniqueCount="81">
  <si>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</si>
  <si>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</si>
  <si>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</si>
  <si>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</si>
  <si>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</si>
  <si>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</si>
  <si>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</si>
  <si>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</si>
  <si>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</si>
  <si>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</si>
  <si>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</si>
  <si>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</si>
  <si>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</si>
  <si>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</si>
  <si>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</si>
  <si>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</si>
  <si>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</si>
  <si>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</si>
  <si>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</si>
  <si>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</si>
  <si>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</si>
  <si>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生活習慣病</t>
    <rPh sb="0" eb="5">
      <t>セイカツシュウカンビョウ</t>
    </rPh>
    <phoneticPr fontId="1"/>
  </si>
  <si>
    <t>時田祐希</t>
    <rPh sb="0" eb="4">
      <t>トキダユウキ</t>
    </rPh>
    <phoneticPr fontId="1"/>
  </si>
  <si>
    <t>users</t>
    <phoneticPr fontId="1"/>
  </si>
  <si>
    <t>ユーザー</t>
    <phoneticPr fontId="1"/>
  </si>
  <si>
    <t>生活習慣改善アプリ</t>
    <rPh sb="0" eb="4">
      <t>セイカツシュウカン</t>
    </rPh>
    <rPh sb="4" eb="6">
      <t>カイゼン</t>
    </rPh>
    <phoneticPr fontId="1"/>
  </si>
  <si>
    <t>ID</t>
    <phoneticPr fontId="1"/>
  </si>
  <si>
    <t>パスワード</t>
    <phoneticPr fontId="1"/>
  </si>
  <si>
    <t>メールアドレス</t>
    <phoneticPr fontId="1"/>
  </si>
  <si>
    <t>password</t>
    <phoneticPr fontId="1"/>
  </si>
  <si>
    <t>varchar</t>
    <phoneticPr fontId="1"/>
  </si>
  <si>
    <t>mail_address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</si>
  <si>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</si>
  <si>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</si>
  <si>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睡眠時間</t>
    <rPh sb="0" eb="4">
      <t>スイミンジカン</t>
    </rPh>
    <phoneticPr fontId="1"/>
  </si>
  <si>
    <t>ポイント</t>
    <phoneticPr fontId="1"/>
  </si>
  <si>
    <t>食べたもの</t>
    <rPh sb="0" eb="1">
      <t>タ</t>
    </rPh>
    <phoneticPr fontId="1"/>
  </si>
  <si>
    <t>食事バランス</t>
    <rPh sb="0" eb="2">
      <t>ショクジ</t>
    </rPh>
    <phoneticPr fontId="1"/>
  </si>
  <si>
    <t>〇</t>
    <phoneticPr fontId="1"/>
  </si>
  <si>
    <t>height</t>
    <phoneticPr fontId="1"/>
  </si>
  <si>
    <t>weight</t>
    <phoneticPr fontId="1"/>
  </si>
  <si>
    <t>sleep_time</t>
    <phoneticPr fontId="1"/>
  </si>
  <si>
    <t>meal</t>
    <phoneticPr fontId="1"/>
  </si>
  <si>
    <t>meal_balance</t>
    <phoneticPr fontId="1"/>
  </si>
  <si>
    <t>point</t>
    <phoneticPr fontId="1"/>
  </si>
  <si>
    <t>カロリー</t>
    <phoneticPr fontId="1"/>
  </si>
  <si>
    <t>kcal</t>
    <phoneticPr fontId="1"/>
  </si>
  <si>
    <t>日付</t>
    <rPh sb="0" eb="2">
      <t>ヒヅケ</t>
    </rPh>
    <phoneticPr fontId="1"/>
  </si>
  <si>
    <t>date</t>
    <phoneticPr fontId="1"/>
  </si>
  <si>
    <t>human</t>
    <phoneticPr fontId="1"/>
  </si>
  <si>
    <t>uniqueキーに設定</t>
    <rPh sb="9" eb="11">
      <t>セッテイ</t>
    </rPh>
    <phoneticPr fontId="1"/>
  </si>
  <si>
    <t>character1</t>
    <phoneticPr fontId="1"/>
  </si>
  <si>
    <t>character2</t>
    <phoneticPr fontId="1"/>
  </si>
  <si>
    <t>character3</t>
    <phoneticPr fontId="1"/>
  </si>
  <si>
    <t>login</t>
    <phoneticPr fontId="1"/>
  </si>
  <si>
    <t>ログイン日</t>
    <rPh sb="4" eb="5">
      <t>ヒ</t>
    </rPh>
    <phoneticPr fontId="1"/>
  </si>
  <si>
    <t>login_day</t>
    <phoneticPr fontId="1"/>
  </si>
  <si>
    <t>id</t>
    <phoneticPr fontId="1"/>
  </si>
  <si>
    <t>ログイン</t>
    <phoneticPr fontId="1"/>
  </si>
  <si>
    <t>生体情報</t>
    <rPh sb="0" eb="4">
      <t>セイタイジョウホウ</t>
    </rPh>
    <phoneticPr fontId="1"/>
  </si>
  <si>
    <t>食事データ</t>
    <rPh sb="0" eb="2">
      <t>ショクジ</t>
    </rPh>
    <phoneticPr fontId="1"/>
  </si>
  <si>
    <t>テーブル</t>
    <phoneticPr fontId="1"/>
  </si>
  <si>
    <t>食事入力回数</t>
    <rPh sb="0" eb="2">
      <t>ショクジ</t>
    </rPh>
    <rPh sb="2" eb="4">
      <t>ニュウリョク</t>
    </rPh>
    <rPh sb="4" eb="6">
      <t>カイスウ</t>
    </rPh>
    <phoneticPr fontId="1"/>
  </si>
  <si>
    <t>meal_number</t>
    <phoneticPr fontId="1"/>
  </si>
  <si>
    <t>goal</t>
    <phoneticPr fontId="1"/>
  </si>
  <si>
    <t>目標保存</t>
    <rPh sb="0" eb="2">
      <t>モクヒョウ</t>
    </rPh>
    <rPh sb="2" eb="4">
      <t>ホゾン</t>
    </rPh>
    <phoneticPr fontId="1"/>
  </si>
  <si>
    <t>睡眠時間目標</t>
    <rPh sb="0" eb="4">
      <t>スイミンジカン</t>
    </rPh>
    <rPh sb="4" eb="6">
      <t>モクヒョウ</t>
    </rPh>
    <phoneticPr fontId="1"/>
  </si>
  <si>
    <t>食事バランス目標</t>
    <rPh sb="0" eb="2">
      <t>ショクジ</t>
    </rPh>
    <rPh sb="6" eb="8">
      <t>モクヒョウ</t>
    </rPh>
    <phoneticPr fontId="1"/>
  </si>
  <si>
    <t>自由目標</t>
    <rPh sb="0" eb="2">
      <t>ジユウ</t>
    </rPh>
    <rPh sb="2" eb="4">
      <t>モクヒョウ</t>
    </rPh>
    <phoneticPr fontId="1"/>
  </si>
  <si>
    <t>free_goal</t>
    <phoneticPr fontId="1"/>
  </si>
  <si>
    <t>記述自由目標</t>
    <rPh sb="0" eb="2">
      <t>キジュツ</t>
    </rPh>
    <rPh sb="2" eb="4">
      <t>ジユウ</t>
    </rPh>
    <rPh sb="4" eb="6">
      <t>モクヒョウ</t>
    </rPh>
    <phoneticPr fontId="1"/>
  </si>
  <si>
    <t>write_free_goal</t>
    <phoneticPr fontId="1"/>
  </si>
  <si>
    <t>sleep_goal</t>
    <phoneticPr fontId="1"/>
  </si>
  <si>
    <t>meal_goal</t>
    <phoneticPr fontId="1"/>
  </si>
  <si>
    <t>day</t>
    <phoneticPr fontId="1"/>
  </si>
  <si>
    <t>integer</t>
    <phoneticPr fontId="1"/>
  </si>
  <si>
    <t>1が未選択、2が選択</t>
    <phoneticPr fontId="1"/>
  </si>
  <si>
    <t>1が未購入、2が購入済み、3が選択済み</t>
    <phoneticPr fontId="1"/>
  </si>
  <si>
    <t>ずんだもん</t>
    <phoneticPr fontId="1"/>
  </si>
  <si>
    <t>満別花丸</t>
    <phoneticPr fontId="1"/>
  </si>
  <si>
    <t>春日部つむぎ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</si>
</sst>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5" sqref="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23</v>
      </c>
      <c r="E8" s="3" t="s">
        <v>61</v>
      </c>
      <c r="F8" s="3"/>
    </row>
    <row r="9" spans="1:6" x14ac:dyDescent="0.2">
      <c r="B9" s="3">
        <v>2</v>
      </c>
      <c r="C9" s="3" t="s">
        <v>58</v>
      </c>
      <c r="D9" s="3" t="s">
        <v>54</v>
      </c>
      <c r="E9" s="3" t="s">
        <v>61</v>
      </c>
      <c r="F9" s="3"/>
    </row>
    <row r="10" spans="1:6" x14ac:dyDescent="0.2">
      <c r="B10" s="3">
        <v>3</v>
      </c>
      <c r="C10" s="3" t="s">
        <v>59</v>
      </c>
      <c r="D10" s="3" t="s">
        <v>49</v>
      </c>
      <c r="E10" s="3" t="s">
        <v>61</v>
      </c>
      <c r="F10" s="3"/>
    </row>
    <row r="11" spans="1:6" x14ac:dyDescent="0.2">
      <c r="B11" s="3">
        <v>4</v>
      </c>
      <c r="C11" s="3" t="s">
        <v>60</v>
      </c>
      <c r="D11" s="3" t="s">
        <v>42</v>
      </c>
      <c r="E11" s="3" t="s">
        <v>61</v>
      </c>
      <c r="F11" s="3"/>
    </row>
    <row r="12" spans="1:6" x14ac:dyDescent="0.2">
      <c r="B12" s="3">
        <v>5</v>
      </c>
      <c r="C12" s="3" t="s">
        <v>65</v>
      </c>
      <c r="D12" s="3" t="s">
        <v>64</v>
      </c>
      <c r="E12" s="3" t="s">
        <v>61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E0D-7636-463D-96D4-C209C593370A}">
  <dimension ref="A1:L30"/>
  <sheetViews>
    <sheetView tabSelected="1" workbookViewId="0">
      <selection activeCell="E4" sqref="E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23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57</v>
      </c>
      <c r="D10" s="3" t="s">
        <v>75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 t="s">
        <v>50</v>
      </c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27</v>
      </c>
      <c r="C12" s="3" t="s">
        <v>29</v>
      </c>
      <c r="D12" s="3" t="s">
        <v>30</v>
      </c>
      <c r="E12" s="3">
        <v>32</v>
      </c>
      <c r="F12" s="3"/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password varchar (32),</v>
      </c>
    </row>
    <row r="13" spans="1:12" x14ac:dyDescent="0.2">
      <c r="A13" s="3">
        <v>4</v>
      </c>
      <c r="B13" s="3" t="s">
        <v>47</v>
      </c>
      <c r="C13" s="3" t="s">
        <v>74</v>
      </c>
      <c r="D13" s="3" t="s">
        <v>48</v>
      </c>
      <c r="E13" s="3">
        <v>20</v>
      </c>
      <c r="F13" s="6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day date (20),</v>
      </c>
    </row>
    <row r="14" spans="1:12" x14ac:dyDescent="0.2">
      <c r="A14" s="3">
        <v>5</v>
      </c>
      <c r="B14" s="3" t="s">
        <v>35</v>
      </c>
      <c r="C14" s="3" t="s">
        <v>44</v>
      </c>
      <c r="D14" s="3" t="s">
        <v>75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point integer (5),</v>
      </c>
    </row>
    <row r="15" spans="1:12" x14ac:dyDescent="0.2">
      <c r="A15" s="3">
        <v>6</v>
      </c>
      <c r="B15" s="3" t="s">
        <v>78</v>
      </c>
      <c r="C15" s="3" t="s">
        <v>51</v>
      </c>
      <c r="D15" s="3" t="s">
        <v>75</v>
      </c>
      <c r="E15" s="3">
        <v>5</v>
      </c>
      <c r="F15" s="3"/>
      <c r="G15" s="3"/>
      <c r="H15" s="3"/>
      <c r="I15" s="3"/>
      <c r="J15" s="3" t="s">
        <v>77</v>
      </c>
      <c r="L15" t="str">
        <f t="shared" ref="L15:L29" si="0">C15&amp;" "&amp;D15&amp;" "&amp;IF(E15&lt;&gt;"","("&amp;E15&amp;")","")&amp;IF(C16&lt;&gt;"",",","")</f>
        <v>character1 integer (5),</v>
      </c>
    </row>
    <row r="16" spans="1:12" x14ac:dyDescent="0.2">
      <c r="A16" s="3">
        <v>7</v>
      </c>
      <c r="B16" s="3" t="s">
        <v>79</v>
      </c>
      <c r="C16" s="3" t="s">
        <v>52</v>
      </c>
      <c r="D16" s="3" t="s">
        <v>75</v>
      </c>
      <c r="E16" s="3">
        <v>5</v>
      </c>
      <c r="F16" s="3"/>
      <c r="G16" s="3"/>
      <c r="H16" s="3"/>
      <c r="I16" s="3"/>
      <c r="J16" s="3" t="s">
        <v>77</v>
      </c>
      <c r="L16" t="str">
        <f t="shared" si="0"/>
        <v>character2 integer (5),</v>
      </c>
    </row>
    <row r="17" spans="1:12" x14ac:dyDescent="0.2">
      <c r="A17" s="3">
        <v>8</v>
      </c>
      <c r="B17" s="3" t="s">
        <v>80</v>
      </c>
      <c r="C17" s="3" t="s">
        <v>53</v>
      </c>
      <c r="D17" s="3" t="s">
        <v>75</v>
      </c>
      <c r="E17" s="3">
        <v>5</v>
      </c>
      <c r="F17" s="3"/>
      <c r="G17" s="3"/>
      <c r="H17" s="3"/>
      <c r="I17" s="3"/>
      <c r="J17" s="3" t="s">
        <v>77</v>
      </c>
      <c r="L17" t="str">
        <f t="shared" si="0"/>
        <v>character3 integer (5)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3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3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4E59-8A7E-479E-A942-C3394E389638}">
  <dimension ref="A1:L30"/>
  <sheetViews>
    <sheetView workbookViewId="0">
      <selection activeCell="E4" sqref="E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58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54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login (</v>
      </c>
    </row>
    <row r="10" spans="1:12" x14ac:dyDescent="0.2">
      <c r="A10" s="3">
        <v>1</v>
      </c>
      <c r="B10" s="3" t="s">
        <v>26</v>
      </c>
      <c r="C10" s="3" t="s">
        <v>57</v>
      </c>
      <c r="D10" s="3" t="s">
        <v>75</v>
      </c>
      <c r="E10" s="3"/>
      <c r="F10" s="6" t="s">
        <v>38</v>
      </c>
      <c r="G10" s="6" t="s">
        <v>38</v>
      </c>
      <c r="H10" s="3"/>
      <c r="I10" s="3"/>
      <c r="J10" s="3"/>
      <c r="L10" t="str">
        <f>C11&amp;" "&amp;D11&amp;" "&amp;IF(E11&lt;&gt;"","("&amp;E11&amp;")","")&amp;IF(C12&lt;&gt;"",",","")</f>
        <v>mail_address varchar (50),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3" t="s">
        <v>55</v>
      </c>
      <c r="C12" s="3" t="s">
        <v>56</v>
      </c>
      <c r="D12" s="3" t="s">
        <v>48</v>
      </c>
      <c r="E12" s="3">
        <v>20</v>
      </c>
      <c r="F12" s="3"/>
      <c r="G12" s="3"/>
      <c r="H12" s="3"/>
      <c r="I12" s="3"/>
      <c r="J12" s="3"/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C7FE-2320-41F0-BA67-AFC059A26037}">
  <dimension ref="A1:L30"/>
  <sheetViews>
    <sheetView workbookViewId="0">
      <selection activeCell="E4" sqref="E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59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human (</v>
      </c>
    </row>
    <row r="10" spans="1:12" x14ac:dyDescent="0.2">
      <c r="A10" s="3">
        <v>1</v>
      </c>
      <c r="B10" s="3" t="s">
        <v>26</v>
      </c>
      <c r="C10" s="3" t="s">
        <v>57</v>
      </c>
      <c r="D10" s="3" t="s">
        <v>75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47</v>
      </c>
      <c r="C12" s="3" t="s">
        <v>74</v>
      </c>
      <c r="D12" s="3" t="s">
        <v>48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date (20),</v>
      </c>
    </row>
    <row r="13" spans="1:12" x14ac:dyDescent="0.2">
      <c r="A13" s="3">
        <v>4</v>
      </c>
      <c r="B13" s="3" t="s">
        <v>32</v>
      </c>
      <c r="C13" s="3" t="s">
        <v>39</v>
      </c>
      <c r="D13" s="3" t="s">
        <v>75</v>
      </c>
      <c r="E13" s="3">
        <v>10</v>
      </c>
      <c r="F13" s="3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height integer (10),</v>
      </c>
    </row>
    <row r="14" spans="1:12" x14ac:dyDescent="0.2">
      <c r="A14" s="3">
        <v>5</v>
      </c>
      <c r="B14" s="3" t="s">
        <v>33</v>
      </c>
      <c r="C14" s="3" t="s">
        <v>40</v>
      </c>
      <c r="D14" s="3" t="s">
        <v>75</v>
      </c>
      <c r="E14" s="3">
        <v>10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weight integer (10),</v>
      </c>
    </row>
    <row r="15" spans="1:12" x14ac:dyDescent="0.2">
      <c r="A15" s="3">
        <v>6</v>
      </c>
      <c r="B15" s="3" t="s">
        <v>34</v>
      </c>
      <c r="C15" s="3" t="s">
        <v>41</v>
      </c>
      <c r="D15" s="3" t="s">
        <v>75</v>
      </c>
      <c r="E15" s="3">
        <v>10</v>
      </c>
      <c r="F15" s="3"/>
      <c r="G15" s="3"/>
      <c r="H15" s="6" t="s">
        <v>38</v>
      </c>
      <c r="I15" s="3"/>
      <c r="J15" s="3"/>
      <c r="L15" t="str">
        <f t="shared" ref="L15:L29" si="0">C15&amp;" "&amp;D15&amp;" "&amp;IF(E15&lt;&gt;"","("&amp;E15&amp;")","")&amp;IF(C16&lt;&gt;"",",","")</f>
        <v>sleep_time integer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0E18-1008-4F6B-8F8C-C77355654D64}">
  <dimension ref="A1:L30"/>
  <sheetViews>
    <sheetView workbookViewId="0">
      <selection activeCell="E4" sqref="E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60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42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meal (</v>
      </c>
    </row>
    <row r="10" spans="1:12" x14ac:dyDescent="0.2">
      <c r="A10" s="3">
        <v>1</v>
      </c>
      <c r="B10" s="3" t="s">
        <v>26</v>
      </c>
      <c r="C10" s="3" t="s">
        <v>57</v>
      </c>
      <c r="D10" s="3" t="s">
        <v>75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47</v>
      </c>
      <c r="C12" s="3" t="s">
        <v>74</v>
      </c>
      <c r="D12" s="3" t="s">
        <v>48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date (20),</v>
      </c>
    </row>
    <row r="13" spans="1:12" x14ac:dyDescent="0.2">
      <c r="A13" s="3">
        <v>4</v>
      </c>
      <c r="B13" s="3" t="s">
        <v>36</v>
      </c>
      <c r="C13" s="3" t="s">
        <v>42</v>
      </c>
      <c r="D13" s="3" t="s">
        <v>30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meal varchar (30),</v>
      </c>
    </row>
    <row r="14" spans="1:12" x14ac:dyDescent="0.2">
      <c r="A14" s="3">
        <v>5</v>
      </c>
      <c r="B14" s="3" t="s">
        <v>37</v>
      </c>
      <c r="C14" s="3" t="s">
        <v>43</v>
      </c>
      <c r="D14" s="3" t="s">
        <v>30</v>
      </c>
      <c r="E14" s="3">
        <v>100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meal_balance varchar (100),</v>
      </c>
    </row>
    <row r="15" spans="1:12" x14ac:dyDescent="0.2">
      <c r="A15" s="3">
        <v>6</v>
      </c>
      <c r="B15" s="3" t="s">
        <v>45</v>
      </c>
      <c r="C15" s="3" t="s">
        <v>46</v>
      </c>
      <c r="D15" s="3" t="s">
        <v>75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kcal integer (10),</v>
      </c>
    </row>
    <row r="16" spans="1:12" x14ac:dyDescent="0.2">
      <c r="A16" s="3">
        <v>7</v>
      </c>
      <c r="B16" s="3" t="s">
        <v>62</v>
      </c>
      <c r="C16" s="3" t="s">
        <v>63</v>
      </c>
      <c r="D16" s="3" t="s">
        <v>75</v>
      </c>
      <c r="E16" s="3">
        <v>5</v>
      </c>
      <c r="F16" s="3"/>
      <c r="G16" s="3"/>
      <c r="H16" s="3"/>
      <c r="I16" s="3"/>
      <c r="J16" s="3"/>
      <c r="L16" t="str">
        <f t="shared" si="0"/>
        <v>meal_number integer (5)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C7E2-AE8F-41E0-9D95-C5CDAC06C583}">
  <dimension ref="A1:L30"/>
  <sheetViews>
    <sheetView workbookViewId="0">
      <selection activeCell="E4" sqref="E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65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64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goal (</v>
      </c>
    </row>
    <row r="10" spans="1:12" x14ac:dyDescent="0.2">
      <c r="A10" s="3">
        <v>1</v>
      </c>
      <c r="B10" s="3" t="s">
        <v>26</v>
      </c>
      <c r="C10" s="3" t="s">
        <v>57</v>
      </c>
      <c r="D10" s="3" t="s">
        <v>75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50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(50),</v>
      </c>
    </row>
    <row r="12" spans="1:12" x14ac:dyDescent="0.2">
      <c r="A12" s="3">
        <v>3</v>
      </c>
      <c r="B12" s="3" t="s">
        <v>47</v>
      </c>
      <c r="C12" s="3" t="s">
        <v>74</v>
      </c>
      <c r="D12" s="3" t="s">
        <v>48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date (20),</v>
      </c>
    </row>
    <row r="13" spans="1:12" x14ac:dyDescent="0.2">
      <c r="A13" s="3">
        <v>4</v>
      </c>
      <c r="B13" s="3" t="s">
        <v>66</v>
      </c>
      <c r="C13" s="3" t="s">
        <v>72</v>
      </c>
      <c r="D13" s="3" t="s">
        <v>75</v>
      </c>
      <c r="E13" s="3">
        <v>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sleep_goal integer (5),</v>
      </c>
    </row>
    <row r="14" spans="1:12" x14ac:dyDescent="0.2">
      <c r="A14" s="3">
        <v>5</v>
      </c>
      <c r="B14" s="3" t="s">
        <v>67</v>
      </c>
      <c r="C14" s="3" t="s">
        <v>73</v>
      </c>
      <c r="D14" s="3" t="s">
        <v>75</v>
      </c>
      <c r="E14" s="3">
        <v>5</v>
      </c>
      <c r="F14" s="3"/>
      <c r="G14" s="3"/>
      <c r="H14" s="3"/>
      <c r="I14" s="3"/>
      <c r="J14" s="3" t="s">
        <v>76</v>
      </c>
      <c r="L14" t="str">
        <f>C14&amp;" "&amp;D14&amp;" "&amp;IF(E14&lt;&gt;"","("&amp;E14&amp;")","")&amp;IF(C15&lt;&gt;"",",","")</f>
        <v>meal_goal integer (5),</v>
      </c>
    </row>
    <row r="15" spans="1:12" x14ac:dyDescent="0.2">
      <c r="A15" s="3">
        <v>6</v>
      </c>
      <c r="B15" s="3" t="s">
        <v>68</v>
      </c>
      <c r="C15" s="3" t="s">
        <v>69</v>
      </c>
      <c r="D15" s="3" t="s">
        <v>75</v>
      </c>
      <c r="E15" s="3">
        <v>5</v>
      </c>
      <c r="F15" s="3"/>
      <c r="G15" s="3"/>
      <c r="H15" s="3"/>
      <c r="I15" s="3"/>
      <c r="J15" s="3" t="s">
        <v>76</v>
      </c>
      <c r="L15" t="str">
        <f t="shared" ref="L15:L29" si="0">C15&amp;" "&amp;D15&amp;" "&amp;IF(E15&lt;&gt;"","("&amp;E15&amp;")","")&amp;IF(C16&lt;&gt;"",",","")</f>
        <v>free_goal integer (5),</v>
      </c>
    </row>
    <row r="16" spans="1:12" x14ac:dyDescent="0.2">
      <c r="A16" s="3">
        <v>7</v>
      </c>
      <c r="B16" s="3" t="s">
        <v>70</v>
      </c>
      <c r="C16" s="3" t="s">
        <v>71</v>
      </c>
      <c r="D16" s="3" t="s">
        <v>30</v>
      </c>
      <c r="E16" s="3">
        <v>255</v>
      </c>
      <c r="F16" s="3"/>
      <c r="G16" s="3"/>
      <c r="H16" s="3"/>
      <c r="I16" s="3"/>
      <c r="J16" s="3" t="s">
        <v>76</v>
      </c>
      <c r="L16" t="str">
        <f t="shared" si="0"/>
        <v>write_free_goal varchar (255)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login</vt:lpstr>
      <vt:lpstr>human</vt:lpstr>
      <vt:lpstr>meal</vt:lpstr>
      <vt:lpstr>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時田祐希</cp:lastModifiedBy>
  <dcterms:created xsi:type="dcterms:W3CDTF">2016-05-11T06:52:52Z</dcterms:created>
  <dcterms:modified xsi:type="dcterms:W3CDTF">2024-06-11T08:47:44Z</dcterms:modified>
</cp:coreProperties>
</file>