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2\doc\"/>
    </mc:Choice>
  </mc:AlternateContent>
  <xr:revisionPtr revIDLastSave="0" documentId="13_ncr:1_{43EDE00B-2445-46A5-93D3-A3378A6668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4" l="1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G6" i="4"/>
</calcChain>
</file>

<file path=xl/sharedStrings.xml><?xml version="1.0" encoding="utf-8"?>
<sst xmlns="http://schemas.openxmlformats.org/spreadsheetml/2006/main" count="66" uniqueCount="40">
  <si>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</si>
  <si>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</si>
  <si>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</si>
  <si>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</si>
  <si>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</si>
  <si>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</si>
  <si>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</si>
  <si>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</si>
  <si>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</si>
  <si>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</si>
  <si>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</si>
  <si>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</si>
  <si>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</si>
  <si>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</si>
  <si>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</si>
  <si>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</si>
  <si>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</si>
  <si>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</si>
  <si>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</si>
  <si>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</si>
  <si>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</si>
  <si>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</si>
  <si>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</si>
  <si>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</si>
  <si>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</si>
  <si>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</si>
  <si>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</si>
  <si>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</si>
  <si>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</si>
  <si>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</si>
  <si>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</si>
  <si>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</si>
  <si>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山本明日音</t>
    <rPh sb="0" eb="5">
      <t>ヤマモトアカネ</t>
    </rPh>
    <phoneticPr fontId="8"/>
  </si>
  <si>
    <t>土</t>
  </si>
  <si>
    <t>土</t>
    <rPh sb="0" eb="1">
      <t>ド</t>
    </rPh>
    <phoneticPr fontId="8"/>
  </si>
  <si>
    <t>日</t>
    <rPh sb="0" eb="1">
      <t>ニチ</t>
    </rPh>
    <phoneticPr fontId="8"/>
  </si>
  <si>
    <t>火</t>
  </si>
  <si>
    <t>水</t>
  </si>
  <si>
    <t>木</t>
  </si>
  <si>
    <t>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</si>
</sst>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1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theme="1" tint="4.9989318521683403E-2"/>
      <name val="Meiryo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15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right" vertical="center" shrinkToFit="1"/>
    </xf>
    <xf numFmtId="20" fontId="2" fillId="0" borderId="7" xfId="0" applyNumberFormat="1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vertical="center" shrinkToFit="1"/>
    </xf>
    <xf numFmtId="177" fontId="10" fillId="0" borderId="7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13335</xdr:colOff>
      <xdr:row>14</xdr:row>
      <xdr:rowOff>28575</xdr:rowOff>
    </xdr:from>
    <xdr:ext cx="889987" cy="82586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466975" y="372427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twoCellAnchor>
    <xdr:from>
      <xdr:col>15</xdr:col>
      <xdr:colOff>161925</xdr:colOff>
      <xdr:row>8</xdr:row>
      <xdr:rowOff>47625</xdr:rowOff>
    </xdr:from>
    <xdr:to>
      <xdr:col>15</xdr:col>
      <xdr:colOff>161925</xdr:colOff>
      <xdr:row>25</xdr:row>
      <xdr:rowOff>314325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>
          <a:off x="4400550" y="2076450"/>
          <a:ext cx="0" cy="512445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1"/>
  <sheetViews>
    <sheetView tabSelected="1" topLeftCell="E6" workbookViewId="0">
      <selection activeCell="AN9" sqref="AN9:AN26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3.6328125" customWidth="1"/>
    <col min="38" max="38" width="11.36328125" customWidth="1"/>
    <col min="39" max="39" width="10.453125" customWidth="1"/>
    <col min="40" max="40" width="11.453125" customWidth="1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44">
        <v>2022</v>
      </c>
      <c r="C2" s="30"/>
      <c r="D2" s="30"/>
      <c r="E2" s="9" t="s">
        <v>0</v>
      </c>
      <c r="F2" s="44">
        <v>6</v>
      </c>
      <c r="G2" s="30"/>
      <c r="H2" s="9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36" t="s">
        <v>3</v>
      </c>
      <c r="C4" s="21"/>
      <c r="D4" s="21"/>
      <c r="E4" s="22"/>
      <c r="F4" s="25" t="s">
        <v>32</v>
      </c>
      <c r="G4" s="21"/>
      <c r="H4" s="21"/>
      <c r="I4" s="21"/>
      <c r="J4" s="22"/>
      <c r="K4" s="36" t="s">
        <v>4</v>
      </c>
      <c r="L4" s="21"/>
      <c r="M4" s="21"/>
      <c r="N4" s="22"/>
      <c r="O4" s="25" t="s">
        <v>32</v>
      </c>
      <c r="P4" s="21"/>
      <c r="Q4" s="21"/>
      <c r="R4" s="21"/>
      <c r="S4" s="22"/>
      <c r="T4" s="36" t="s">
        <v>5</v>
      </c>
      <c r="U4" s="21"/>
      <c r="V4" s="21"/>
      <c r="W4" s="22"/>
      <c r="X4" s="37">
        <v>45448</v>
      </c>
      <c r="Y4" s="21"/>
      <c r="Z4" s="21"/>
      <c r="AA4" s="21"/>
      <c r="AB4" s="22"/>
      <c r="AC4" s="36" t="s">
        <v>6</v>
      </c>
      <c r="AD4" s="21"/>
      <c r="AE4" s="21"/>
      <c r="AF4" s="22"/>
      <c r="AG4" s="25"/>
      <c r="AH4" s="21"/>
      <c r="AI4" s="21"/>
      <c r="AJ4" s="21"/>
      <c r="AK4" s="22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26"/>
      <c r="C6" s="27"/>
      <c r="D6" s="27"/>
      <c r="E6" s="28"/>
      <c r="F6" s="7" t="s">
        <v>1</v>
      </c>
      <c r="G6" s="35">
        <f>F2</f>
        <v>6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2"/>
    </row>
    <row r="7" spans="1:40" ht="22.5" customHeight="1">
      <c r="B7" s="29"/>
      <c r="C7" s="30"/>
      <c r="D7" s="30"/>
      <c r="E7" s="31"/>
      <c r="F7" s="7" t="s">
        <v>7</v>
      </c>
      <c r="G7" s="51">
        <f>DATE($B$2,$F$2,1)</f>
        <v>44713</v>
      </c>
      <c r="H7" s="51">
        <f>DATE($B$2,$F$2,2)</f>
        <v>44714</v>
      </c>
      <c r="I7" s="51">
        <f>DATE($B$2,$F$2,3)</f>
        <v>44715</v>
      </c>
      <c r="J7" s="51">
        <f>DATE($B$2,$F$2,4)</f>
        <v>44716</v>
      </c>
      <c r="K7" s="51">
        <f>DATE($B$2,$F$2,5)</f>
        <v>44717</v>
      </c>
      <c r="L7" s="51">
        <f>DATE($B$2,$F$2,6)</f>
        <v>44718</v>
      </c>
      <c r="M7" s="51">
        <f>DATE($B$2,$F$2,7)</f>
        <v>44719</v>
      </c>
      <c r="N7" s="51">
        <f>DATE($B$2,$F$2,8)</f>
        <v>44720</v>
      </c>
      <c r="O7" s="51">
        <f>DATE($B$2,$F$2,9)</f>
        <v>44721</v>
      </c>
      <c r="P7" s="51">
        <f>DATE($B$2,$F$2,10)</f>
        <v>44722</v>
      </c>
      <c r="Q7" s="51">
        <f>DATE($B$2,$F$2,11)</f>
        <v>44723</v>
      </c>
      <c r="R7" s="51">
        <f>DATE($B$2,$F$2,12)</f>
        <v>44724</v>
      </c>
      <c r="S7" s="51">
        <f>DATE($B$2,$F$2,13)</f>
        <v>44725</v>
      </c>
      <c r="T7" s="51">
        <f>DATE($B$2,$F$2,14)</f>
        <v>44726</v>
      </c>
      <c r="U7" s="51">
        <f>DATE($B$2,$F$2,15)</f>
        <v>44727</v>
      </c>
      <c r="V7" s="51">
        <f>DATE($B$2,$F$2,16)</f>
        <v>44728</v>
      </c>
      <c r="W7" s="51">
        <f>DATE($B$2,$F$2,17)</f>
        <v>44729</v>
      </c>
      <c r="X7" s="51">
        <f>DATE($B$2,$F$2,18)</f>
        <v>44730</v>
      </c>
      <c r="Y7" s="51">
        <f>DATE($B$2,$F$2,19)</f>
        <v>44731</v>
      </c>
      <c r="Z7" s="51">
        <f>DATE($B$2,$F$2,20)</f>
        <v>44732</v>
      </c>
      <c r="AA7" s="51">
        <f>DATE($B$2,$F$2,21)</f>
        <v>44733</v>
      </c>
      <c r="AB7" s="51">
        <f>DATE($B$2,$F$2,22)</f>
        <v>44734</v>
      </c>
      <c r="AC7" s="51">
        <f>DATE($B$2,$F$2,23)</f>
        <v>44735</v>
      </c>
      <c r="AD7" s="51">
        <f>DATE($B$2,$F$2,24)</f>
        <v>44736</v>
      </c>
      <c r="AE7" s="51">
        <f>DATE($B$2,$F$2,25)</f>
        <v>44737</v>
      </c>
      <c r="AF7" s="51">
        <f>DATE($B$2,$F$2,26)</f>
        <v>44738</v>
      </c>
      <c r="AG7" s="51">
        <f>DATE($B$2,$F$2,27)</f>
        <v>44739</v>
      </c>
      <c r="AH7" s="51">
        <f>DATE($B$2,$F$2,28)</f>
        <v>44740</v>
      </c>
      <c r="AI7" s="51">
        <f>DATE($B$2,$F$2,29)</f>
        <v>44741</v>
      </c>
      <c r="AJ7" s="51">
        <f>DATE($B$2,$F$2,30)</f>
        <v>44742</v>
      </c>
      <c r="AK7" s="51">
        <f>DATE($B$2,$F$2,31)</f>
        <v>44743</v>
      </c>
    </row>
    <row r="8" spans="1:40" ht="22.5" customHeight="1">
      <c r="B8" s="32"/>
      <c r="C8" s="33"/>
      <c r="D8" s="33"/>
      <c r="E8" s="34"/>
      <c r="F8" s="8" t="s">
        <v>8</v>
      </c>
      <c r="G8" s="51" t="s">
        <v>34</v>
      </c>
      <c r="H8" s="51" t="s">
        <v>35</v>
      </c>
      <c r="I8" s="51" t="s">
        <v>1</v>
      </c>
      <c r="J8" s="51" t="s">
        <v>36</v>
      </c>
      <c r="K8" s="51" t="s">
        <v>37</v>
      </c>
      <c r="L8" s="51" t="s">
        <v>38</v>
      </c>
      <c r="M8" s="51" t="s">
        <v>39</v>
      </c>
      <c r="N8" s="51" t="s">
        <v>33</v>
      </c>
      <c r="O8" s="51" t="s">
        <v>7</v>
      </c>
      <c r="P8" s="51" t="s">
        <v>1</v>
      </c>
      <c r="Q8" s="51" t="s">
        <v>36</v>
      </c>
      <c r="R8" s="51" t="s">
        <v>37</v>
      </c>
      <c r="S8" s="51" t="s">
        <v>38</v>
      </c>
      <c r="T8" s="51" t="s">
        <v>39</v>
      </c>
      <c r="U8" s="51" t="s">
        <v>33</v>
      </c>
      <c r="V8" s="51" t="s">
        <v>7</v>
      </c>
      <c r="W8" s="51" t="s">
        <v>1</v>
      </c>
      <c r="X8" s="51" t="s">
        <v>36</v>
      </c>
      <c r="Y8" s="51" t="s">
        <v>37</v>
      </c>
      <c r="Z8" s="51" t="s">
        <v>38</v>
      </c>
      <c r="AA8" s="51" t="s">
        <v>39</v>
      </c>
      <c r="AB8" s="51" t="s">
        <v>33</v>
      </c>
      <c r="AC8" s="51" t="s">
        <v>7</v>
      </c>
      <c r="AD8" s="51" t="s">
        <v>1</v>
      </c>
      <c r="AE8" s="51" t="s">
        <v>36</v>
      </c>
      <c r="AF8" s="51" t="s">
        <v>37</v>
      </c>
      <c r="AG8" s="51" t="s">
        <v>38</v>
      </c>
      <c r="AH8" s="51" t="s">
        <v>39</v>
      </c>
      <c r="AI8" s="51" t="s">
        <v>33</v>
      </c>
      <c r="AJ8" s="51" t="s">
        <v>7</v>
      </c>
      <c r="AK8" s="51" t="s">
        <v>1</v>
      </c>
      <c r="AL8" s="11" t="s">
        <v>13</v>
      </c>
      <c r="AM8" s="11" t="s">
        <v>24</v>
      </c>
      <c r="AN8" s="11" t="s">
        <v>19</v>
      </c>
    </row>
    <row r="9" spans="1:40" ht="22.5" customHeight="1">
      <c r="A9" s="38" t="s">
        <v>20</v>
      </c>
      <c r="B9" s="24" t="s">
        <v>18</v>
      </c>
      <c r="C9" s="21"/>
      <c r="D9" s="21"/>
      <c r="E9" s="21"/>
      <c r="F9" s="22"/>
      <c r="G9" s="48"/>
      <c r="H9" s="49"/>
      <c r="I9" s="49"/>
      <c r="J9" s="48"/>
      <c r="K9" s="48"/>
      <c r="L9" s="48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10"/>
      <c r="AL9" s="11"/>
      <c r="AM9" s="11"/>
      <c r="AN9" s="12">
        <v>0</v>
      </c>
    </row>
    <row r="10" spans="1:40" ht="22.5" customHeight="1">
      <c r="A10" s="39"/>
      <c r="B10" s="24" t="s">
        <v>17</v>
      </c>
      <c r="C10" s="21"/>
      <c r="D10" s="21"/>
      <c r="E10" s="21"/>
      <c r="F10" s="22"/>
      <c r="G10" s="49"/>
      <c r="H10" s="49"/>
      <c r="I10" s="49"/>
      <c r="J10" s="48"/>
      <c r="K10" s="48"/>
      <c r="L10" s="48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10"/>
      <c r="AL10" s="11"/>
      <c r="AM10" s="11"/>
      <c r="AN10" s="12">
        <v>0</v>
      </c>
    </row>
    <row r="11" spans="1:40" ht="22.5" customHeight="1">
      <c r="A11" s="39"/>
      <c r="B11" s="24" t="s">
        <v>14</v>
      </c>
      <c r="C11" s="21"/>
      <c r="D11" s="21"/>
      <c r="E11" s="21"/>
      <c r="F11" s="22"/>
      <c r="G11" s="48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10"/>
      <c r="AL11" s="11"/>
      <c r="AM11" s="11"/>
      <c r="AN11" s="12">
        <v>0</v>
      </c>
    </row>
    <row r="12" spans="1:40" ht="22.5" customHeight="1">
      <c r="A12" s="39"/>
      <c r="B12" s="24" t="s">
        <v>15</v>
      </c>
      <c r="C12" s="21"/>
      <c r="D12" s="21"/>
      <c r="E12" s="21"/>
      <c r="F12" s="22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10"/>
      <c r="AL12" s="11"/>
      <c r="AM12" s="11"/>
      <c r="AN12" s="12">
        <v>0</v>
      </c>
    </row>
    <row r="13" spans="1:40" ht="22.5" customHeight="1">
      <c r="A13" s="39"/>
      <c r="B13" s="24" t="s">
        <v>16</v>
      </c>
      <c r="C13" s="21"/>
      <c r="D13" s="21"/>
      <c r="E13" s="21"/>
      <c r="F13" s="22"/>
      <c r="G13" s="48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10"/>
      <c r="AL13" s="11"/>
      <c r="AM13" s="11"/>
      <c r="AN13" s="12">
        <v>0</v>
      </c>
    </row>
    <row r="14" spans="1:40" ht="22.5" customHeight="1">
      <c r="A14" s="40" t="s">
        <v>21</v>
      </c>
      <c r="B14" s="23" t="s">
        <v>9</v>
      </c>
      <c r="C14" s="21"/>
      <c r="D14" s="21"/>
      <c r="E14" s="21"/>
      <c r="F14" s="22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10"/>
      <c r="AL14" s="11"/>
      <c r="AM14" s="11"/>
      <c r="AN14" s="12">
        <v>0</v>
      </c>
    </row>
    <row r="15" spans="1:40" ht="22.5" customHeight="1">
      <c r="A15" s="41"/>
      <c r="B15" s="23" t="s">
        <v>10</v>
      </c>
      <c r="C15" s="21"/>
      <c r="D15" s="21"/>
      <c r="E15" s="21"/>
      <c r="F15" s="22"/>
      <c r="G15" s="48"/>
      <c r="H15" s="49"/>
      <c r="I15" s="15"/>
      <c r="J15" s="15"/>
      <c r="K15" s="18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10"/>
      <c r="AL15" s="11"/>
      <c r="AM15" s="11"/>
      <c r="AN15" s="12">
        <v>0</v>
      </c>
    </row>
    <row r="16" spans="1:40" ht="22.5" customHeight="1">
      <c r="A16" s="41"/>
      <c r="B16" s="23" t="s">
        <v>11</v>
      </c>
      <c r="C16" s="21"/>
      <c r="D16" s="21"/>
      <c r="E16" s="21"/>
      <c r="F16" s="22"/>
      <c r="G16" s="49"/>
      <c r="H16" s="49"/>
      <c r="I16" s="15"/>
      <c r="J16" s="15"/>
      <c r="K16" s="18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10"/>
      <c r="AL16" s="11"/>
      <c r="AM16" s="11"/>
      <c r="AN16" s="12">
        <v>0</v>
      </c>
    </row>
    <row r="17" spans="1:40" ht="22.5" customHeight="1">
      <c r="A17" s="41"/>
      <c r="B17" s="23" t="s">
        <v>12</v>
      </c>
      <c r="C17" s="21"/>
      <c r="D17" s="21"/>
      <c r="E17" s="21"/>
      <c r="F17" s="22"/>
      <c r="G17" s="48"/>
      <c r="H17" s="49"/>
      <c r="I17" s="15"/>
      <c r="J17" s="15"/>
      <c r="K17" s="18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10"/>
      <c r="AL17" s="11"/>
      <c r="AM17" s="11"/>
      <c r="AN17" s="12">
        <v>0</v>
      </c>
    </row>
    <row r="18" spans="1:40" ht="22.5" customHeight="1">
      <c r="A18" s="42" t="s">
        <v>22</v>
      </c>
      <c r="B18" s="24" t="s">
        <v>31</v>
      </c>
      <c r="C18" s="21"/>
      <c r="D18" s="21"/>
      <c r="E18" s="21"/>
      <c r="F18" s="22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10"/>
      <c r="AL18" s="11"/>
      <c r="AM18" s="11"/>
      <c r="AN18" s="12">
        <v>0</v>
      </c>
    </row>
    <row r="19" spans="1:40" ht="22.5" customHeight="1">
      <c r="A19" s="43"/>
      <c r="B19" s="23"/>
      <c r="C19" s="21"/>
      <c r="D19" s="21"/>
      <c r="E19" s="21"/>
      <c r="F19" s="22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10"/>
      <c r="AL19" s="11"/>
      <c r="AM19" s="11"/>
      <c r="AN19" s="12">
        <v>0</v>
      </c>
    </row>
    <row r="20" spans="1:40" ht="22.5" customHeight="1">
      <c r="A20" s="43"/>
      <c r="B20" s="23"/>
      <c r="C20" s="21"/>
      <c r="D20" s="21"/>
      <c r="E20" s="21"/>
      <c r="F20" s="22"/>
      <c r="G20" s="48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10"/>
      <c r="AL20" s="11"/>
      <c r="AM20" s="11"/>
      <c r="AN20" s="12">
        <v>0</v>
      </c>
    </row>
    <row r="21" spans="1:40" ht="22.5" customHeight="1">
      <c r="A21" s="43"/>
      <c r="B21" s="45"/>
      <c r="C21" s="45"/>
      <c r="D21" s="45"/>
      <c r="E21" s="45"/>
      <c r="F21" s="46"/>
      <c r="G21" s="48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10"/>
      <c r="AL21" s="11"/>
      <c r="AM21" s="11"/>
      <c r="AN21" s="12">
        <v>0</v>
      </c>
    </row>
    <row r="22" spans="1:40" ht="22.5" customHeight="1">
      <c r="A22" s="43"/>
      <c r="B22" s="47"/>
      <c r="C22" s="21"/>
      <c r="D22" s="21"/>
      <c r="E22" s="21"/>
      <c r="F22" s="22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0"/>
      <c r="AL22" s="11"/>
      <c r="AM22" s="11"/>
      <c r="AN22" s="12">
        <v>0</v>
      </c>
    </row>
    <row r="23" spans="1:40" ht="22.5" customHeight="1">
      <c r="A23" s="43"/>
      <c r="B23" s="23"/>
      <c r="C23" s="21"/>
      <c r="D23" s="21"/>
      <c r="E23" s="21"/>
      <c r="F23" s="22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10"/>
      <c r="AL23" s="11"/>
      <c r="AM23" s="11"/>
      <c r="AN23" s="12">
        <v>0</v>
      </c>
    </row>
    <row r="24" spans="1:40" ht="22.5" customHeight="1">
      <c r="A24" s="43"/>
      <c r="B24" s="23"/>
      <c r="C24" s="21"/>
      <c r="D24" s="21"/>
      <c r="E24" s="21"/>
      <c r="F24" s="22"/>
      <c r="G24" s="48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0"/>
      <c r="AL24" s="11"/>
      <c r="AM24" s="11"/>
      <c r="AN24" s="12">
        <v>0</v>
      </c>
    </row>
    <row r="25" spans="1:40" ht="22.5" customHeight="1">
      <c r="A25" s="43"/>
      <c r="B25" s="23"/>
      <c r="C25" s="21"/>
      <c r="D25" s="21"/>
      <c r="E25" s="21"/>
      <c r="F25" s="22"/>
      <c r="G25" s="48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10"/>
      <c r="AL25" s="11"/>
      <c r="AM25" s="11"/>
      <c r="AN25" s="12">
        <v>0</v>
      </c>
    </row>
    <row r="26" spans="1:40" ht="30.75" customHeight="1">
      <c r="A26" s="13" t="s">
        <v>23</v>
      </c>
      <c r="B26" s="20" t="s">
        <v>30</v>
      </c>
      <c r="C26" s="21"/>
      <c r="D26" s="21"/>
      <c r="E26" s="21"/>
      <c r="F26" s="22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50"/>
      <c r="AK26" s="10"/>
      <c r="AL26" s="11"/>
      <c r="AM26" s="11"/>
      <c r="AN26" s="12">
        <v>0</v>
      </c>
    </row>
    <row r="27" spans="1:40" ht="22.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14" t="s"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15"/>
      <c r="B29" s="3"/>
      <c r="C29" s="19" t="s">
        <v>26</v>
      </c>
      <c r="D29" s="19"/>
      <c r="E29" s="19"/>
      <c r="F29" s="1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16"/>
      <c r="B30" s="3"/>
      <c r="C30" s="19" t="s">
        <v>27</v>
      </c>
      <c r="D30" s="19"/>
      <c r="E30" s="19"/>
      <c r="F30" s="1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17"/>
      <c r="B31" s="3"/>
      <c r="C31" s="19" t="s">
        <v>28</v>
      </c>
      <c r="D31" s="19"/>
      <c r="E31" s="19"/>
      <c r="F31" s="1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A32" s="18"/>
      <c r="B32" s="3"/>
      <c r="C32" s="19" t="s">
        <v>29</v>
      </c>
      <c r="D32" s="19"/>
      <c r="E32" s="19"/>
      <c r="F32" s="1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 spans="2:37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</sheetData>
  <mergeCells count="37">
    <mergeCell ref="A9:A13"/>
    <mergeCell ref="A14:A17"/>
    <mergeCell ref="A18:A25"/>
    <mergeCell ref="B2:D2"/>
    <mergeCell ref="F2:G2"/>
    <mergeCell ref="B4:E4"/>
    <mergeCell ref="F4:J4"/>
    <mergeCell ref="B25:F25"/>
    <mergeCell ref="B14:F14"/>
    <mergeCell ref="B10:F10"/>
    <mergeCell ref="B11:F11"/>
    <mergeCell ref="B12:F12"/>
    <mergeCell ref="B13:F13"/>
    <mergeCell ref="B20:F20"/>
    <mergeCell ref="B21:F21"/>
    <mergeCell ref="B22:F22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B23:F23"/>
    <mergeCell ref="B24:F24"/>
    <mergeCell ref="B15:F15"/>
    <mergeCell ref="B16:F16"/>
    <mergeCell ref="B17:F17"/>
    <mergeCell ref="B18:F18"/>
    <mergeCell ref="B19:F19"/>
    <mergeCell ref="C29:F29"/>
    <mergeCell ref="C30:F30"/>
    <mergeCell ref="C31:F31"/>
    <mergeCell ref="C32:F32"/>
    <mergeCell ref="B26:F26"/>
  </mergeCells>
  <phoneticPr fontId="8"/>
  <conditionalFormatting sqref="G7:AK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山本明日音</cp:lastModifiedBy>
  <dcterms:created xsi:type="dcterms:W3CDTF">2019-11-28T06:39:01Z</dcterms:created>
  <dcterms:modified xsi:type="dcterms:W3CDTF">2024-06-05T08:20:03Z</dcterms:modified>
</cp:coreProperties>
</file>