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C7DCC14F-4F61-43C5-9963-92728312B7F9}" xr6:coauthVersionLast="47" xr6:coauthVersionMax="47" xr10:uidLastSave="{00000000-0000-0000-0000-000000000000}"/>
  <bookViews>
    <workbookView xWindow="192" yWindow="168" windowWidth="13224" windowHeight="12684" activeTab="5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event_type" sheetId="8" r:id="rId5"/>
    <sheet name="manual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<sst xmlns="http://schemas.openxmlformats.org/spreadsheetml/2006/main" count="247" uniqueCount="92">
  <si>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</si>
  <si>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</si>
  <si>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</si>
  <si>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</si>
  <si>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</si>
  <si>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</si>
  <si>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</si>
  <si>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</si>
  <si>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</si>
  <si>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</si>
  <si>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</si>
  <si>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</si>
  <si>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</si>
  <si>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</si>
  <si>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</si>
  <si>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</si>
  <si>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</si>
  <si>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</si>
  <si>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</si>
  <si>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</si>
  <si>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</si>
  <si>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</si>
  <si>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</si>
  <si>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</si>
  <si>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</si>
  <si>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</si>
  <si>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</si>
  <si>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</si>
  <si>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</si>
  <si>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</si>
  <si>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</si>
  <si>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</si>
  <si>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</si>
  <si>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</si>
  <si>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</si>
  <si>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</si>
  <si>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</si>
  <si>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</si>
  <si>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</si>
  <si>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</si>
  <si>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</si>
  <si>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</si>
  <si>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</si>
  <si>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</si>
  <si>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</si>
  <si>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</si>
  <si>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</si>
  <si>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</si>
  <si>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</si>
  <si>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</si>
  <si>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</si>
  <si>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</si>
  <si>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0と1のみ。</t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</si>
  <si>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</si>
  <si>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</si>
  <si>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</si>
  <si>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date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</si>
  <si>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</si>
  <si>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</si>
  <si>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</si>
  <si>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</si>
  <si>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</si>
  <si>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アップルパイ教室は耐え</t>
    <rPh sb="6" eb="8">
      <t>キョウシツ</t>
    </rPh>
    <rPh sb="9" eb="10">
      <t>タ</t>
    </rPh>
    <phoneticPr fontId="1"/>
  </si>
  <si>
    <t>user_id</t>
    <phoneticPr fontId="1"/>
  </si>
  <si>
    <t>ユーザーID</t>
    <phoneticPr fontId="1"/>
  </si>
  <si>
    <t>シフトID</t>
    <phoneticPr fontId="1"/>
  </si>
  <si>
    <t>shift_id</t>
    <phoneticPr fontId="1"/>
  </si>
  <si>
    <t>userテーブルから拾ってくる。ユーザーには表示されない</t>
    <rPh sb="10" eb="11">
      <t>ヒロ</t>
    </rPh>
    <rPh sb="22" eb="24">
      <t>ヒョウジ</t>
    </rPh>
    <phoneticPr fontId="1"/>
  </si>
  <si>
    <t>重要度設定</t>
    <rPh sb="0" eb="5">
      <t>ジュウヨウドセッテイ</t>
    </rPh>
    <phoneticPr fontId="1"/>
  </si>
  <si>
    <t>importance</t>
    <phoneticPr fontId="1"/>
  </si>
  <si>
    <t>1=Green  2=Yellow  3=Red</t>
    <phoneticPr fontId="1"/>
  </si>
  <si>
    <t>梶川凌</t>
    <rPh sb="0" eb="2">
      <t>カジカワ</t>
    </rPh>
    <rPh sb="2" eb="3">
      <t>リョウ</t>
    </rPh>
    <phoneticPr fontId="1"/>
  </si>
  <si>
    <t>アップロードの日付</t>
    <rPh sb="7" eb="9">
      <t>ヒヅケ</t>
    </rPh>
    <phoneticPr fontId="1"/>
  </si>
  <si>
    <t>date_up</t>
    <phoneticPr fontId="1"/>
  </si>
  <si>
    <t>タイプID</t>
    <phoneticPr fontId="1"/>
  </si>
  <si>
    <t>type_id</t>
    <phoneticPr fontId="1"/>
  </si>
  <si>
    <t>イベントタイプの主キーが外部キーとなる</t>
    <rPh sb="8" eb="9">
      <t>シュ</t>
    </rPh>
    <rPh sb="12" eb="14">
      <t>ガイブ</t>
    </rPh>
    <phoneticPr fontId="1"/>
  </si>
  <si>
    <t>タイプ名</t>
    <rPh sb="3" eb="4">
      <t>メイ</t>
    </rPh>
    <phoneticPr fontId="1"/>
  </si>
  <si>
    <t>type_name</t>
    <phoneticPr fontId="1"/>
  </si>
  <si>
    <t>eｖent_id</t>
    <phoneticPr fontId="1"/>
  </si>
  <si>
    <t>event_type</t>
    <phoneticPr fontId="1"/>
  </si>
  <si>
    <t>イベントタイプ</t>
    <phoneticPr fontId="1"/>
  </si>
  <si>
    <t>ファイルID</t>
    <phoneticPr fontId="1"/>
  </si>
  <si>
    <t>datetime</t>
    <phoneticPr fontId="1"/>
  </si>
  <si>
    <t>file_id</t>
    <phoneticPr fontId="1"/>
  </si>
  <si>
    <t>event_date</t>
    <phoneticPr fontId="1"/>
  </si>
  <si>
    <t>event_start</t>
    <phoneticPr fontId="1"/>
  </si>
  <si>
    <t>event_end</t>
    <phoneticPr fontId="1"/>
  </si>
  <si>
    <t>shift_date</t>
    <phoneticPr fontId="1"/>
  </si>
  <si>
    <t>shift_start</t>
    <phoneticPr fontId="1"/>
  </si>
  <si>
    <t>shift_end</t>
    <phoneticPr fontId="1"/>
  </si>
  <si>
    <t>村井啓亮</t>
    <rPh sb="0" eb="4">
      <t>ムライケイスケ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</si>
</sst>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Normal="100" workbookViewId="0">
      <selection activeCell="C17" sqref="C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6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2">
      <c r="D4" s="1" t="s">
        <v>4</v>
      </c>
      <c r="E4" s="3" t="s">
        <v>71</v>
      </c>
    </row>
    <row r="5" spans="1:6" x14ac:dyDescent="0.2">
      <c r="D5" s="1" t="s">
        <v>5</v>
      </c>
      <c r="E5" s="5">
        <v>45824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25</v>
      </c>
      <c r="E8" s="3" t="s">
        <v>28</v>
      </c>
      <c r="F8" s="3" t="s">
        <v>47</v>
      </c>
    </row>
    <row r="9" spans="1:6" x14ac:dyDescent="0.2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2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2">
      <c r="B11" s="3">
        <v>4</v>
      </c>
      <c r="C11" s="3" t="s">
        <v>81</v>
      </c>
      <c r="D11" s="3" t="s">
        <v>80</v>
      </c>
      <c r="E11" s="3" t="s">
        <v>28</v>
      </c>
      <c r="F11" s="3" t="s">
        <v>38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28</v>
      </c>
      <c r="F12" s="3" t="s">
        <v>37</v>
      </c>
    </row>
    <row r="13" spans="1:6" ht="13.05" x14ac:dyDescent="0.2">
      <c r="B13" s="3">
        <v>6</v>
      </c>
      <c r="C13" s="3"/>
      <c r="D13" s="3"/>
      <c r="E13" s="3"/>
      <c r="F13" s="3"/>
    </row>
    <row r="14" spans="1:6" ht="13.05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topLeftCell="C3" zoomScale="117" zoomScaleNormal="117" workbookViewId="0">
      <selection activeCell="C15" sqref="C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45" bestFit="1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71</v>
      </c>
    </row>
    <row r="5" spans="1:12" x14ac:dyDescent="0.2">
      <c r="B5" s="1" t="s">
        <v>16</v>
      </c>
      <c r="C5" s="3" t="s">
        <v>25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39</v>
      </c>
      <c r="C10" s="3" t="s">
        <v>42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49</v>
      </c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40</v>
      </c>
      <c r="C11" s="3" t="s">
        <v>43</v>
      </c>
      <c r="D11" s="3" t="s">
        <v>46</v>
      </c>
      <c r="E11" s="3">
        <v>50</v>
      </c>
      <c r="F11" s="3"/>
      <c r="G11" s="3"/>
      <c r="H11" s="6" t="s">
        <v>48</v>
      </c>
      <c r="I11" s="3"/>
      <c r="J11" s="3" t="s">
        <v>50</v>
      </c>
      <c r="L11" t="str">
        <f>C11&amp;" "&amp;D11&amp;" "&amp;IF(E11&lt;&gt;"","("&amp;E11&amp;")","")&amp;IF(C12&lt;&gt;"",",","")</f>
        <v>user_name varchar (50),</v>
      </c>
    </row>
    <row r="12" spans="1:12" x14ac:dyDescent="0.2">
      <c r="A12" s="3">
        <v>3</v>
      </c>
      <c r="B12" s="3" t="s">
        <v>26</v>
      </c>
      <c r="C12" s="3" t="s">
        <v>27</v>
      </c>
      <c r="D12" s="3" t="s">
        <v>46</v>
      </c>
      <c r="E12" s="3">
        <v>50</v>
      </c>
      <c r="F12" s="3"/>
      <c r="G12" s="3"/>
      <c r="H12" s="6" t="s">
        <v>48</v>
      </c>
      <c r="I12" s="3"/>
      <c r="J12" s="3" t="s">
        <v>51</v>
      </c>
      <c r="L12" t="str">
        <f>C12&amp;" "&amp;D12&amp;" "&amp;IF(E12&lt;&gt;"","("&amp;E12&amp;")","")&amp;IF(C13&lt;&gt;"",",","")</f>
        <v>password varchar (50),</v>
      </c>
    </row>
    <row r="13" spans="1:12" x14ac:dyDescent="0.2">
      <c r="A13" s="3">
        <v>4</v>
      </c>
      <c r="B13" s="3" t="s">
        <v>41</v>
      </c>
      <c r="C13" s="3" t="s">
        <v>44</v>
      </c>
      <c r="D13" s="3" t="s">
        <v>45</v>
      </c>
      <c r="E13" s="3"/>
      <c r="F13" s="3"/>
      <c r="G13" s="3"/>
      <c r="H13" s="6" t="s">
        <v>48</v>
      </c>
      <c r="I13" s="3"/>
      <c r="J13" s="3" t="s">
        <v>52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3" zoomScale="132" zoomScaleNormal="132" workbookViewId="0">
      <selection activeCell="E5" sqref="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5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29</v>
      </c>
      <c r="D4" s="1" t="s">
        <v>4</v>
      </c>
      <c r="E4" s="3" t="s">
        <v>91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45825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shift (</v>
      </c>
    </row>
    <row r="10" spans="1:12" x14ac:dyDescent="0.2">
      <c r="A10" s="3">
        <v>1</v>
      </c>
      <c r="B10" s="3" t="s">
        <v>65</v>
      </c>
      <c r="C10" s="3" t="s">
        <v>66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7"/>
      <c r="L10" t="str">
        <f>C10&amp;" "&amp;D10&amp;" "&amp;IF(E10&lt;&gt;"","("&amp;E10&amp;")","")&amp;IF(C11&lt;&gt;"",",","")</f>
        <v>shift_id int ,</v>
      </c>
    </row>
    <row r="11" spans="1:12" x14ac:dyDescent="0.2">
      <c r="A11" s="3">
        <v>2</v>
      </c>
      <c r="B11" s="3" t="s">
        <v>53</v>
      </c>
      <c r="C11" s="3" t="s">
        <v>88</v>
      </c>
      <c r="D11" s="3" t="s">
        <v>56</v>
      </c>
      <c r="E11" s="3"/>
      <c r="F11" s="6"/>
      <c r="G11" s="3"/>
      <c r="H11" s="6" t="s">
        <v>48</v>
      </c>
      <c r="I11" s="3"/>
      <c r="J11" s="3"/>
      <c r="L11" t="str">
        <f>C11&amp;" "&amp;D11&amp;" "&amp;IF(E11&lt;&gt;"","("&amp;E11&amp;")","")&amp;IF(C12&lt;&gt;"",",","")</f>
        <v>shift_date date ,</v>
      </c>
    </row>
    <row r="12" spans="1:12" x14ac:dyDescent="0.2">
      <c r="A12" s="3">
        <v>3</v>
      </c>
      <c r="B12" s="3" t="s">
        <v>54</v>
      </c>
      <c r="C12" s="3" t="s">
        <v>89</v>
      </c>
      <c r="D12" s="3" t="s">
        <v>83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shift_start datetime ,</v>
      </c>
    </row>
    <row r="13" spans="1:12" x14ac:dyDescent="0.2">
      <c r="A13" s="3">
        <v>4</v>
      </c>
      <c r="B13" s="3" t="s">
        <v>55</v>
      </c>
      <c r="C13" s="3" t="s">
        <v>90</v>
      </c>
      <c r="D13" s="3" t="s">
        <v>83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shift_end datetime ,</v>
      </c>
    </row>
    <row r="14" spans="1:12" x14ac:dyDescent="0.2">
      <c r="A14" s="3">
        <v>5</v>
      </c>
      <c r="B14" s="3" t="s">
        <v>64</v>
      </c>
      <c r="C14" s="3" t="s">
        <v>63</v>
      </c>
      <c r="D14" s="3" t="s">
        <v>45</v>
      </c>
      <c r="E14" s="3"/>
      <c r="F14" s="3"/>
      <c r="G14" s="3"/>
      <c r="H14" s="3"/>
      <c r="I14" s="3"/>
      <c r="J14" s="3" t="s">
        <v>67</v>
      </c>
      <c r="L14" t="str">
        <f>C14&amp;" "&amp;D14&amp;" "&amp;IF(E14&lt;&gt;"","("&amp;E14&amp;")","")&amp;IF(C15&lt;&gt;"",",","")</f>
        <v xml:space="preserve">user_id int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zoomScale="160" zoomScaleNormal="160" workbookViewId="0">
      <selection activeCell="E6" sqref="E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32</v>
      </c>
      <c r="D4" s="1" t="s">
        <v>4</v>
      </c>
      <c r="E4" s="3" t="s">
        <v>91</v>
      </c>
    </row>
    <row r="5" spans="1:12" x14ac:dyDescent="0.2">
      <c r="B5" s="1" t="s">
        <v>16</v>
      </c>
      <c r="C5" s="3" t="s">
        <v>33</v>
      </c>
      <c r="D5" s="1" t="s">
        <v>5</v>
      </c>
      <c r="E5" s="5">
        <v>45825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2">
      <c r="A10" s="3">
        <v>1</v>
      </c>
      <c r="B10" s="3" t="s">
        <v>53</v>
      </c>
      <c r="C10" s="3" t="s">
        <v>85</v>
      </c>
      <c r="D10" s="3" t="s">
        <v>56</v>
      </c>
      <c r="E10" s="3"/>
      <c r="F10" s="6"/>
      <c r="G10" s="6"/>
      <c r="H10" s="6" t="s">
        <v>48</v>
      </c>
      <c r="I10" s="3"/>
      <c r="J10" s="3"/>
      <c r="L10" t="str">
        <f>C10&amp;" "&amp;D10&amp;" "&amp;IF(E10&lt;&gt;"","("&amp;E10&amp;")","")&amp;IF(C11&lt;&gt;"",",","")</f>
        <v>event_date date ,</v>
      </c>
    </row>
    <row r="11" spans="1:12" x14ac:dyDescent="0.2">
      <c r="A11" s="3">
        <v>2</v>
      </c>
      <c r="B11" s="3" t="s">
        <v>54</v>
      </c>
      <c r="C11" s="3" t="s">
        <v>86</v>
      </c>
      <c r="D11" s="3" t="s">
        <v>83</v>
      </c>
      <c r="E11" s="3"/>
      <c r="F11" s="6"/>
      <c r="G11" s="6"/>
      <c r="H11" s="6"/>
      <c r="I11" s="3"/>
      <c r="J11" s="3"/>
      <c r="L11" t="str">
        <f>C11&amp;" "&amp;D11&amp;" "&amp;IF(E11&lt;&gt;"","("&amp;E11&amp;")","")&amp;IF(C12&lt;&gt;"",",","")</f>
        <v>event_start datetime ,</v>
      </c>
    </row>
    <row r="12" spans="1:12" x14ac:dyDescent="0.2">
      <c r="A12" s="3">
        <v>3</v>
      </c>
      <c r="B12" s="3" t="s">
        <v>55</v>
      </c>
      <c r="C12" s="3" t="s">
        <v>87</v>
      </c>
      <c r="D12" s="3" t="s">
        <v>83</v>
      </c>
      <c r="E12" s="3"/>
      <c r="F12" s="6"/>
      <c r="G12" s="6"/>
      <c r="H12" s="6"/>
      <c r="I12" s="3"/>
      <c r="J12" s="3"/>
      <c r="L12" t="str">
        <f>C12&amp;" "&amp;D12&amp;" "&amp;IF(E12&lt;&gt;"","("&amp;E12&amp;")","")&amp;IF(C13&lt;&gt;"",",","")</f>
        <v>event_end datetime ,</v>
      </c>
    </row>
    <row r="13" spans="1:12" x14ac:dyDescent="0.2">
      <c r="A13" s="3">
        <v>4</v>
      </c>
      <c r="B13" s="3" t="s">
        <v>60</v>
      </c>
      <c r="C13" s="3" t="s">
        <v>79</v>
      </c>
      <c r="D13" s="3" t="s">
        <v>45</v>
      </c>
      <c r="E13" s="3"/>
      <c r="F13" s="6" t="s">
        <v>48</v>
      </c>
      <c r="G13" s="6" t="s">
        <v>48</v>
      </c>
      <c r="H13" s="6"/>
      <c r="I13" s="3"/>
      <c r="J13" s="3" t="s">
        <v>57</v>
      </c>
      <c r="L13" t="str">
        <f>C13&amp;" "&amp;D13&amp;" "&amp;IF(E13&lt;&gt;"","("&amp;E13&amp;")","")&amp;IF(C14&lt;&gt;"",",","")</f>
        <v>eｖent_id int ,</v>
      </c>
    </row>
    <row r="14" spans="1:12" x14ac:dyDescent="0.2">
      <c r="A14" s="3">
        <v>5</v>
      </c>
      <c r="B14" s="3" t="s">
        <v>74</v>
      </c>
      <c r="C14" s="3" t="s">
        <v>75</v>
      </c>
      <c r="D14" s="3" t="s">
        <v>45</v>
      </c>
      <c r="E14" s="3"/>
      <c r="F14" s="6"/>
      <c r="G14" s="6"/>
      <c r="H14" s="6"/>
      <c r="I14" s="3"/>
      <c r="J14" s="3" t="s">
        <v>76</v>
      </c>
      <c r="L14" t="str">
        <f>C14&amp;" "&amp;D14&amp;" "&amp;IF(E14&lt;&gt;"","("&amp;E14&amp;")","")&amp;IF(C15&lt;&gt;"",",","")</f>
        <v xml:space="preserve">type_id int </v>
      </c>
    </row>
    <row r="15" spans="1:12" x14ac:dyDescent="0.2">
      <c r="A15" s="3">
        <v>6</v>
      </c>
      <c r="B15" s="3"/>
      <c r="C15" s="3"/>
      <c r="D15" s="3"/>
      <c r="E15" s="3"/>
      <c r="F15" s="6"/>
      <c r="G15" s="6"/>
      <c r="H15" s="6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6"/>
      <c r="G16" s="6"/>
      <c r="H16" s="6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6"/>
      <c r="G17" s="6"/>
      <c r="H17" s="6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6"/>
      <c r="G18" s="6"/>
      <c r="H18" s="6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6"/>
      <c r="G19" s="6"/>
      <c r="H19" s="6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6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6"/>
      <c r="G21" s="6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6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6"/>
      <c r="G23" s="6"/>
      <c r="H23" s="6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6"/>
      <c r="G24" s="6"/>
      <c r="H24" s="6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6"/>
      <c r="G25" s="6"/>
      <c r="H25" s="6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6"/>
      <c r="G26" s="6"/>
      <c r="H26" s="6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6"/>
      <c r="G27" s="6"/>
      <c r="H27" s="6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6"/>
      <c r="G28" s="6"/>
      <c r="H28" s="6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6"/>
      <c r="G29" s="6"/>
      <c r="H29" s="6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topLeftCell="A6" zoomScaleNormal="100" workbookViewId="0">
      <selection activeCell="L10" sqref="L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81</v>
      </c>
      <c r="D4" s="1" t="s">
        <v>4</v>
      </c>
      <c r="E4" s="3" t="s">
        <v>71</v>
      </c>
    </row>
    <row r="5" spans="1:12" x14ac:dyDescent="0.2">
      <c r="B5" s="1" t="s">
        <v>16</v>
      </c>
      <c r="C5" s="3" t="s">
        <v>80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event_type (</v>
      </c>
    </row>
    <row r="10" spans="1:12" x14ac:dyDescent="0.2">
      <c r="A10" s="3">
        <v>1</v>
      </c>
      <c r="B10" s="3" t="s">
        <v>74</v>
      </c>
      <c r="C10" s="3" t="s">
        <v>75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61</v>
      </c>
      <c r="L10" t="str">
        <f>C10&amp;" "&amp;D10&amp;" "&amp;IF(E10&lt;&gt;"","("&amp;E10&amp;")","")&amp;IF(C11&lt;&gt;"",",","")</f>
        <v>type_id int 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46</v>
      </c>
      <c r="E11" s="3">
        <v>8</v>
      </c>
      <c r="F11" s="6"/>
      <c r="G11" s="6"/>
      <c r="H11" s="6" t="s">
        <v>48</v>
      </c>
      <c r="I11" s="3"/>
      <c r="J11" s="3" t="s">
        <v>62</v>
      </c>
      <c r="L11" t="str">
        <f>C11&amp;" "&amp;D11&amp;" "&amp;IF(E11&lt;&gt;"","("&amp;E11&amp;")","")&amp;IF(C12&lt;&gt;"",",","")</f>
        <v>type_name varchar (8)</v>
      </c>
    </row>
    <row r="12" spans="1:12" ht="13.05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05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tabSelected="1" topLeftCell="D1" zoomScale="90" zoomScaleNormal="90" workbookViewId="0">
      <selection activeCell="E6" sqref="E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35</v>
      </c>
      <c r="D4" s="1" t="s">
        <v>4</v>
      </c>
      <c r="E4" s="3" t="s">
        <v>91</v>
      </c>
    </row>
    <row r="5" spans="1:12" x14ac:dyDescent="0.2">
      <c r="B5" s="1" t="s">
        <v>16</v>
      </c>
      <c r="C5" s="3" t="s">
        <v>36</v>
      </c>
      <c r="D5" s="1" t="s">
        <v>5</v>
      </c>
      <c r="E5" s="5">
        <v>45825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 (</v>
      </c>
    </row>
    <row r="10" spans="1:12" x14ac:dyDescent="0.2">
      <c r="A10" s="3">
        <v>1</v>
      </c>
      <c r="B10" s="3" t="s">
        <v>58</v>
      </c>
      <c r="C10" s="3" t="s">
        <v>59</v>
      </c>
      <c r="D10" s="3" t="s">
        <v>46</v>
      </c>
      <c r="E10" s="3">
        <v>297</v>
      </c>
      <c r="F10" s="6"/>
      <c r="G10" s="3"/>
      <c r="H10" s="3"/>
      <c r="I10" s="3"/>
      <c r="J10" s="3"/>
      <c r="L10" t="str">
        <f>C10&amp;" "&amp;D10&amp;" "&amp;IF(E10&lt;&gt;"","("&amp;E10&amp;")","")&amp;IF(C11&lt;&gt;"",",","")</f>
        <v>manual_file varchar (297),</v>
      </c>
    </row>
    <row r="11" spans="1:12" x14ac:dyDescent="0.2">
      <c r="A11" s="3">
        <v>2</v>
      </c>
      <c r="B11" s="3" t="s">
        <v>68</v>
      </c>
      <c r="C11" s="3" t="s">
        <v>69</v>
      </c>
      <c r="D11" s="3" t="s">
        <v>45</v>
      </c>
      <c r="E11" s="3"/>
      <c r="F11" s="3"/>
      <c r="G11" s="3"/>
      <c r="H11" s="3"/>
      <c r="I11" s="3">
        <v>2</v>
      </c>
      <c r="J11" s="3" t="s">
        <v>70</v>
      </c>
      <c r="L11" t="str">
        <f>C11&amp;" "&amp;D11&amp;" "&amp;IF(E11&lt;&gt;"","("&amp;E11&amp;")","")&amp;IF(C12&lt;&gt;"",",","")</f>
        <v>importance int ,</v>
      </c>
    </row>
    <row r="12" spans="1:12" x14ac:dyDescent="0.2">
      <c r="A12" s="3">
        <v>3</v>
      </c>
      <c r="B12" s="3" t="s">
        <v>72</v>
      </c>
      <c r="C12" s="3" t="s">
        <v>73</v>
      </c>
      <c r="D12" s="3" t="s">
        <v>56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date_up date ,</v>
      </c>
    </row>
    <row r="13" spans="1:12" x14ac:dyDescent="0.2">
      <c r="A13" s="3">
        <v>4</v>
      </c>
      <c r="B13" s="3" t="s">
        <v>82</v>
      </c>
      <c r="C13" s="3" t="s">
        <v>84</v>
      </c>
      <c r="D13" s="3" t="s">
        <v>45</v>
      </c>
      <c r="E13" s="3"/>
      <c r="F13" s="3" t="s">
        <v>48</v>
      </c>
      <c r="G13" s="3" t="s">
        <v>48</v>
      </c>
      <c r="H13" s="3"/>
      <c r="I13" s="3"/>
      <c r="J13" s="3"/>
      <c r="L13" t="str">
        <f>C13&amp;" "&amp;D13&amp;" "&amp;IF(E13&lt;&gt;"","("&amp;E13&amp;")","")&amp;IF(C14&lt;&gt;"",",","")</f>
        <v xml:space="preserve">file_id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shift</vt:lpstr>
      <vt:lpstr>event</vt:lpstr>
      <vt:lpstr>event_type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村井啓亮</cp:lastModifiedBy>
  <dcterms:created xsi:type="dcterms:W3CDTF">2016-05-11T06:52:52Z</dcterms:created>
  <dcterms:modified xsi:type="dcterms:W3CDTF">2025-06-17T05:45:59Z</dcterms:modified>
</cp:coreProperties>
</file>