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lush\Downloads\"/>
    </mc:Choice>
  </mc:AlternateContent>
  <xr:revisionPtr revIDLastSave="0" documentId="13_ncr:1_{0C49B143-34E1-498F-9867-4303650312AC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2" l="1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<sst xmlns="http://schemas.openxmlformats.org/spreadsheetml/2006/main" count="56" uniqueCount="26">
  <si>
    <t>learning rate</t>
  </si>
  <si>
    <t>learning rate</t>
    <phoneticPr fontId="2" type="noConversion"/>
  </si>
  <si>
    <t>batch size</t>
    <phoneticPr fontId="2" type="noConversion"/>
  </si>
  <si>
    <t>Train loss</t>
    <phoneticPr fontId="2" type="noConversion"/>
  </si>
  <si>
    <t>Train acc</t>
    <phoneticPr fontId="2" type="noConversion"/>
  </si>
  <si>
    <t>Best Val loss</t>
    <phoneticPr fontId="2" type="noConversion"/>
  </si>
  <si>
    <t>Best Val acc</t>
    <phoneticPr fontId="2" type="noConversion"/>
  </si>
  <si>
    <t>Test</t>
    <phoneticPr fontId="2" type="noConversion"/>
  </si>
  <si>
    <t>average</t>
    <phoneticPr fontId="2" type="noConversion"/>
  </si>
  <si>
    <t>std</t>
    <phoneticPr fontId="2" type="noConversion"/>
  </si>
  <si>
    <t>accuracy</t>
    <phoneticPr fontId="2" type="noConversion"/>
  </si>
  <si>
    <t>train</t>
    <phoneticPr fontId="2" type="noConversion"/>
  </si>
  <si>
    <t>vaild</t>
    <phoneticPr fontId="2" type="noConversion"/>
  </si>
  <si>
    <t>test</t>
    <phoneticPr fontId="2" type="noConversion"/>
  </si>
  <si>
    <t>train_Acc</t>
    <phoneticPr fontId="2" type="noConversion"/>
  </si>
  <si>
    <t>test_Acc</t>
    <phoneticPr fontId="2" type="noConversion"/>
  </si>
  <si>
    <t>vaild_Acc</t>
    <phoneticPr fontId="2" type="noConversion"/>
  </si>
  <si>
    <t>Accuracy</t>
    <phoneticPr fontId="2" type="noConversion"/>
  </si>
  <si>
    <t>Loss</t>
    <phoneticPr fontId="2" type="noConversion"/>
  </si>
  <si>
    <t>train_loss</t>
    <phoneticPr fontId="2" type="noConversion"/>
  </si>
  <si>
    <t>vaild_loss</t>
    <phoneticPr fontId="2" type="noConversion"/>
  </si>
  <si>
    <t xml:space="preserve">超參數選擇: </t>
    <phoneticPr fontId="2" type="noConversion"/>
  </si>
  <si>
    <t>(2)batch size: 16, 32, 64</t>
    <phoneticPr fontId="2" type="noConversion"/>
  </si>
  <si>
    <t>(1)learning rate:0.01,  0.001,  0.0001</t>
    <phoneticPr fontId="2" type="noConversion"/>
  </si>
  <si>
    <t>評估: Train loss, Train Accuracy, Test loss, Test Accuracy, Vaild Accuracy</t>
    <phoneticPr fontId="2" type="noConversion"/>
  </si>
  <si>
    <t>每組實驗執行三次，用平均數來做比較(使用直方圖示考慮非連續變數，不適合用折線圖)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</si>
</sst>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1F1F1F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76" fontId="0" fillId="0" borderId="0" xfId="1" applyNumberFormat="1" applyFont="1" applyAlignmen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train_Acc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工作表2!$I$22:$J$22</c:f>
              <c:strCache>
                <c:ptCount val="2"/>
                <c:pt idx="0">
                  <c:v>batch size</c:v>
                </c:pt>
                <c:pt idx="1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工作表2!$K$20:$M$21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工作表2!$K$22:$M$22</c:f>
              <c:numCache>
                <c:formatCode>0.0%</c:formatCode>
                <c:ptCount val="3"/>
                <c:pt idx="0">
                  <c:v>0.88183433333333328</c:v>
                </c:pt>
                <c:pt idx="1">
                  <c:v>0.87654333333333334</c:v>
                </c:pt>
                <c:pt idx="2">
                  <c:v>0.77601433333333336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F-4A60-A393-D6329D7D2B09}"/>
            </c:ext>
          </c:extLst>
        </c:ser>
        <c:ser>
          <c:idx val="1"/>
          <c:order val="1"/>
          <c:tx>
            <c:strRef>
              <c:f>工作表2!$I$23:$J$23</c:f>
              <c:strCache>
                <c:ptCount val="2"/>
                <c:pt idx="0">
                  <c:v>batch size</c:v>
                </c:pt>
                <c:pt idx="1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工作表2!$K$20:$M$21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工作表2!$K$23:$M$23</c:f>
              <c:numCache>
                <c:formatCode>0.0%</c:formatCode>
                <c:ptCount val="3"/>
                <c:pt idx="0">
                  <c:v>0.86948866666666669</c:v>
                </c:pt>
                <c:pt idx="1">
                  <c:v>0.8571430000000001</c:v>
                </c:pt>
                <c:pt idx="2">
                  <c:v>0.74955933333333336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F-4A60-A393-D6329D7D2B09}"/>
            </c:ext>
          </c:extLst>
        </c:ser>
        <c:ser>
          <c:idx val="2"/>
          <c:order val="2"/>
          <c:tx>
            <c:strRef>
              <c:f>工作表2!$I$24:$J$24</c:f>
              <c:strCache>
                <c:ptCount val="2"/>
                <c:pt idx="0">
                  <c:v>batch size</c:v>
                </c:pt>
                <c:pt idx="1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工作表2!$K$20:$M$21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工作表2!$K$24:$M$24</c:f>
              <c:numCache>
                <c:formatCode>0.0%</c:formatCode>
                <c:ptCount val="3"/>
                <c:pt idx="0">
                  <c:v>0.83245166666666659</c:v>
                </c:pt>
                <c:pt idx="1">
                  <c:v>0.76895966666666682</c:v>
                </c:pt>
                <c:pt idx="2">
                  <c:v>0.72839533333333328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F-4A60-A393-D6329D7D2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0281647"/>
        <c:axId val="1410282479"/>
      </c:barChart>
      <c:catAx>
        <c:axId val="14102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282479"/>
        <c:crosses val="autoZero"/>
        <c:auto val="1"/>
        <c:lblAlgn val="ctr"/>
        <c:lblOffset val="100"/>
        <c:noMultiLvlLbl val="0"/>
      </c:catAx>
      <c:valAx>
        <c:axId val="14102824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2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vaild_Acc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工作表2!$I$38:$J$38</c:f>
              <c:strCache>
                <c:ptCount val="2"/>
                <c:pt idx="0">
                  <c:v>batch size</c:v>
                </c:pt>
                <c:pt idx="1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工作表2!$K$36:$M$37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工作表2!$K$38:$M$38</c:f>
              <c:numCache>
                <c:formatCode>0.0%</c:formatCode>
                <c:ptCount val="3"/>
                <c:pt idx="0">
                  <c:v>0.8312666666666666</c:v>
                </c:pt>
                <c:pt idx="1">
                  <c:v>0.83953333333333335</c:v>
                </c:pt>
                <c:pt idx="2">
                  <c:v>0.77366666666666672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6-4CF9-B18B-8843E3C913A5}"/>
            </c:ext>
          </c:extLst>
        </c:ser>
        <c:ser>
          <c:idx val="1"/>
          <c:order val="1"/>
          <c:tx>
            <c:strRef>
              <c:f>工作表2!$I$39:$J$39</c:f>
              <c:strCache>
                <c:ptCount val="2"/>
                <c:pt idx="0">
                  <c:v>batch size</c:v>
                </c:pt>
                <c:pt idx="1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工作表2!$K$36:$M$37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工作表2!$K$39:$M$39</c:f>
              <c:numCache>
                <c:formatCode>0.0%</c:formatCode>
                <c:ptCount val="3"/>
                <c:pt idx="0">
                  <c:v>0.88066666666666682</c:v>
                </c:pt>
                <c:pt idx="1">
                  <c:v>0.78189999999999993</c:v>
                </c:pt>
                <c:pt idx="2">
                  <c:v>0.76129999999999998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6-4CF9-B18B-8843E3C913A5}"/>
            </c:ext>
          </c:extLst>
        </c:ser>
        <c:ser>
          <c:idx val="2"/>
          <c:order val="2"/>
          <c:tx>
            <c:strRef>
              <c:f>工作表2!$I$40:$J$40</c:f>
              <c:strCache>
                <c:ptCount val="2"/>
                <c:pt idx="0">
                  <c:v>batch size</c:v>
                </c:pt>
                <c:pt idx="1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工作表2!$K$36:$M$37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工作表2!$K$40:$M$40</c:f>
              <c:numCache>
                <c:formatCode>0.0%</c:formatCode>
                <c:ptCount val="3"/>
                <c:pt idx="0">
                  <c:v>0.84360000000000002</c:v>
                </c:pt>
                <c:pt idx="1">
                  <c:v>0.78189999999999993</c:v>
                </c:pt>
                <c:pt idx="2">
                  <c:v>0.73663333333333336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6-4CF9-B18B-8843E3C913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755167"/>
        <c:axId val="1249753919"/>
      </c:barChart>
      <c:catAx>
        <c:axId val="12497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9753919"/>
        <c:crosses val="autoZero"/>
        <c:auto val="1"/>
        <c:lblAlgn val="ctr"/>
        <c:lblOffset val="100"/>
        <c:noMultiLvlLbl val="0"/>
      </c:catAx>
      <c:valAx>
        <c:axId val="1249753919"/>
        <c:scaling>
          <c:orientation val="minMax"/>
          <c:max val="0.95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97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test_Acc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工作表2!$I$51:$J$51</c:f>
              <c:strCache>
                <c:ptCount val="2"/>
                <c:pt idx="0">
                  <c:v>batch size</c:v>
                </c:pt>
                <c:pt idx="1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工作表2!$K$49:$M$50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工作表2!$K$51:$M$51</c:f>
              <c:numCache>
                <c:formatCode>0.0%</c:formatCode>
                <c:ptCount val="3"/>
                <c:pt idx="0">
                  <c:v>0.75268817204300997</c:v>
                </c:pt>
                <c:pt idx="1">
                  <c:v>0.76344086021505297</c:v>
                </c:pt>
                <c:pt idx="2">
                  <c:v>0.65591397849462296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C-4712-B453-8B3F472ECED5}"/>
            </c:ext>
          </c:extLst>
        </c:ser>
        <c:ser>
          <c:idx val="1"/>
          <c:order val="1"/>
          <c:tx>
            <c:strRef>
              <c:f>工作表2!$I$52:$J$52</c:f>
              <c:strCache>
                <c:ptCount val="2"/>
                <c:pt idx="0">
                  <c:v>batch size</c:v>
                </c:pt>
                <c:pt idx="1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工作表2!$K$49:$M$50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工作表2!$K$52:$M$52</c:f>
              <c:numCache>
                <c:formatCode>0.0%</c:formatCode>
                <c:ptCount val="3"/>
                <c:pt idx="0">
                  <c:v>0.75268817204300997</c:v>
                </c:pt>
                <c:pt idx="1">
                  <c:v>0.68817204301075197</c:v>
                </c:pt>
                <c:pt idx="2">
                  <c:v>0.64516129032257996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C-4712-B453-8B3F472ECED5}"/>
            </c:ext>
          </c:extLst>
        </c:ser>
        <c:ser>
          <c:idx val="2"/>
          <c:order val="2"/>
          <c:tx>
            <c:strRef>
              <c:f>工作表2!$I$53:$J$53</c:f>
              <c:strCache>
                <c:ptCount val="2"/>
                <c:pt idx="0">
                  <c:v>batch size</c:v>
                </c:pt>
                <c:pt idx="1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工作表2!$K$49:$M$50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工作表2!$K$53:$M$53</c:f>
              <c:numCache>
                <c:formatCode>0.0%</c:formatCode>
                <c:ptCount val="3"/>
                <c:pt idx="0">
                  <c:v>0.75268817204300997</c:v>
                </c:pt>
                <c:pt idx="1">
                  <c:v>0.65591397849462296</c:v>
                </c:pt>
                <c:pt idx="2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C-4712-B453-8B3F472EC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191951"/>
        <c:axId val="1420192367"/>
      </c:barChart>
      <c:catAx>
        <c:axId val="14201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0192367"/>
        <c:crosses val="autoZero"/>
        <c:auto val="1"/>
        <c:lblAlgn val="ctr"/>
        <c:lblOffset val="100"/>
        <c:noMultiLvlLbl val="0"/>
      </c:catAx>
      <c:valAx>
        <c:axId val="14201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01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工作表2!$X$21:$Y$21</c:f>
              <c:strCache>
                <c:ptCount val="2"/>
                <c:pt idx="0">
                  <c:v>batch size</c:v>
                </c:pt>
                <c:pt idx="1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工作表2!$Z$19:$AB$20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工作表2!$Z$21:$AB$21</c:f>
              <c:numCache>
                <c:formatCode>0.0000</c:formatCode>
                <c:ptCount val="3"/>
                <c:pt idx="0">
                  <c:v>0.27453333333333335</c:v>
                </c:pt>
                <c:pt idx="1">
                  <c:v>0.30863333333333332</c:v>
                </c:pt>
                <c:pt idx="2">
                  <c:v>0.44636666666666663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D4D-BEC9-E86A9C39F715}"/>
            </c:ext>
          </c:extLst>
        </c:ser>
        <c:ser>
          <c:idx val="1"/>
          <c:order val="1"/>
          <c:tx>
            <c:strRef>
              <c:f>工作表2!$X$22:$Y$22</c:f>
              <c:strCache>
                <c:ptCount val="2"/>
                <c:pt idx="0">
                  <c:v>batch size</c:v>
                </c:pt>
                <c:pt idx="1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工作表2!$Z$19:$AB$20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工作表2!$Z$22:$AB$22</c:f>
              <c:numCache>
                <c:formatCode>0.0000</c:formatCode>
                <c:ptCount val="3"/>
                <c:pt idx="0">
                  <c:v>0.28876666666666667</c:v>
                </c:pt>
                <c:pt idx="1">
                  <c:v>0.34583333333333327</c:v>
                </c:pt>
                <c:pt idx="2">
                  <c:v>0.49723333333333336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1-4D4D-BEC9-E86A9C39F715}"/>
            </c:ext>
          </c:extLst>
        </c:ser>
        <c:ser>
          <c:idx val="2"/>
          <c:order val="2"/>
          <c:tx>
            <c:strRef>
              <c:f>工作表2!$X$23:$Y$23</c:f>
              <c:strCache>
                <c:ptCount val="2"/>
                <c:pt idx="0">
                  <c:v>batch size</c:v>
                </c:pt>
                <c:pt idx="1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工作表2!$Z$19:$AB$20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工作表2!$Z$23:$AB$23</c:f>
              <c:numCache>
                <c:formatCode>0.0000</c:formatCode>
                <c:ptCount val="3"/>
                <c:pt idx="0">
                  <c:v>0.37093333333333334</c:v>
                </c:pt>
                <c:pt idx="1">
                  <c:v>0.4674666666666667</c:v>
                </c:pt>
                <c:pt idx="2">
                  <c:v>0.53006666666666669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1-4D4D-BEC9-E86A9C39F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494735"/>
        <c:axId val="1499500143"/>
      </c:barChart>
      <c:catAx>
        <c:axId val="14994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9500143"/>
        <c:crosses val="autoZero"/>
        <c:auto val="1"/>
        <c:lblAlgn val="ctr"/>
        <c:lblOffset val="100"/>
        <c:noMultiLvlLbl val="0"/>
      </c:catAx>
      <c:valAx>
        <c:axId val="1499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94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vaild_loss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工作表2!$X$39:$Y$39</c:f>
              <c:strCache>
                <c:ptCount val="2"/>
                <c:pt idx="0">
                  <c:v>batch size</c:v>
                </c:pt>
                <c:pt idx="1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工作表2!$Z$37:$AB$38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工作表2!$Z$39:$AB$39</c:f>
              <c:numCache>
                <c:formatCode>0.0000</c:formatCode>
                <c:ptCount val="3"/>
                <c:pt idx="0">
                  <c:v>0.42490000000000006</c:v>
                </c:pt>
                <c:pt idx="1">
                  <c:v>0.4095333333333333</c:v>
                </c:pt>
                <c:pt idx="2">
                  <c:v>0.50789999999999991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5-4125-A22C-C74EA0C630E1}"/>
            </c:ext>
          </c:extLst>
        </c:ser>
        <c:ser>
          <c:idx val="1"/>
          <c:order val="1"/>
          <c:tx>
            <c:strRef>
              <c:f>工作表2!$X$40:$Y$40</c:f>
              <c:strCache>
                <c:ptCount val="2"/>
                <c:pt idx="0">
                  <c:v>batch size</c:v>
                </c:pt>
                <c:pt idx="1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工作表2!$Z$37:$AB$38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工作表2!$Z$40:$AB$40</c:f>
              <c:numCache>
                <c:formatCode>0.0000</c:formatCode>
                <c:ptCount val="3"/>
                <c:pt idx="0">
                  <c:v>0.39066666666666666</c:v>
                </c:pt>
                <c:pt idx="1">
                  <c:v>0.53163333333333329</c:v>
                </c:pt>
                <c:pt idx="2">
                  <c:v>0.55443333333333333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5-4125-A22C-C74EA0C630E1}"/>
            </c:ext>
          </c:extLst>
        </c:ser>
        <c:ser>
          <c:idx val="2"/>
          <c:order val="2"/>
          <c:tx>
            <c:strRef>
              <c:f>工作表2!$X$41:$Y$41</c:f>
              <c:strCache>
                <c:ptCount val="2"/>
                <c:pt idx="0">
                  <c:v>batch size</c:v>
                </c:pt>
                <c:pt idx="1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工作表2!$Z$37:$AB$38</c:f>
              <c:multiLvlStrCache>
                <c:ptCount val="3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工作表2!$Z$41:$AB$41</c:f>
              <c:numCache>
                <c:formatCode>0.0000</c:formatCode>
                <c:ptCount val="3"/>
                <c:pt idx="0">
                  <c:v>0.51883333333333337</c:v>
                </c:pt>
                <c:pt idx="1">
                  <c:v>0.50923333333333332</c:v>
                </c:pt>
                <c:pt idx="2">
                  <c:v>0.55013333333333336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5-4125-A22C-C74EA0C63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080559"/>
        <c:axId val="1422092623"/>
      </c:barChart>
      <c:catAx>
        <c:axId val="14220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92623"/>
        <c:crosses val="autoZero"/>
        <c:auto val="1"/>
        <c:lblAlgn val="ctr"/>
        <c:lblOffset val="100"/>
        <c:noMultiLvlLbl val="0"/>
      </c:catAx>
      <c:valAx>
        <c:axId val="14220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575640</xdr:colOff>
      <xdr:row>15</xdr:row>
      <xdr:rowOff>167504</xdr:rowOff>
    </xdr:from>
    <xdr:to>
      <xdr:col>21</xdr:col>
      <xdr:colOff>244336</xdr:colOff>
      <xdr:row>29</xdr:row>
      <xdr:rowOff>127747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BE05E1-F73B-42DF-A256-88D83D2B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526676</xdr:colOff>
      <xdr:row>30</xdr:row>
      <xdr:rowOff>141195</xdr:rowOff>
    </xdr:from>
    <xdr:to>
      <xdr:col>21</xdr:col>
      <xdr:colOff>257734</xdr:colOff>
      <xdr:row>44</xdr:row>
      <xdr:rowOff>60512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E351601-6340-4C4B-9930-B5CFBA5CE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537883</xdr:colOff>
      <xdr:row>45</xdr:row>
      <xdr:rowOff>163606</xdr:rowOff>
    </xdr:from>
    <xdr:to>
      <xdr:col>21</xdr:col>
      <xdr:colOff>268941</xdr:colOff>
      <xdr:row>59</xdr:row>
      <xdr:rowOff>82924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E9EA027-74F2-4720-9286-4528A9D44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498661</xdr:colOff>
      <xdr:row>15</xdr:row>
      <xdr:rowOff>174812</xdr:rowOff>
    </xdr:from>
    <xdr:to>
      <xdr:col>36</xdr:col>
      <xdr:colOff>229720</xdr:colOff>
      <xdr:row>29</xdr:row>
      <xdr:rowOff>94129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4DDA9A0-8F2C-49B6-B120-99501117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509867</xdr:colOff>
      <xdr:row>31</xdr:row>
      <xdr:rowOff>62753</xdr:rowOff>
    </xdr:from>
    <xdr:to>
      <xdr:col>36</xdr:col>
      <xdr:colOff>240926</xdr:colOff>
      <xdr:row>44</xdr:row>
      <xdr:rowOff>183776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450C4E-6192-415F-84D6-E1AF6278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5947-8C0F-4202-A739-8E0E47BCC189}">
  <dimension ref="A1:AH54"/>
  <sheetViews>
    <sheetView tabSelected="1" topLeftCell="A37" zoomScale="85" zoomScaleNormal="85" workbookViewId="0">
      <selection activeCell="S6" sqref="S6"/>
    </sheetView>
  </sheetViews>
  <sheetFormatPr defaultRowHeight="15.75" x14ac:dyDescent="0.25"/>
  <sheetData>
    <row r="1" spans="1:34" ht="16.5" thickBot="1" x14ac:dyDescent="0.3">
      <c r="A1" t="s">
        <v>1</v>
      </c>
      <c r="B1" t="s">
        <v>2</v>
      </c>
      <c r="C1" t="s">
        <v>3</v>
      </c>
      <c r="F1" t="s">
        <v>8</v>
      </c>
      <c r="G1" t="s">
        <v>9</v>
      </c>
    </row>
    <row r="2" spans="1:34" x14ac:dyDescent="0.25">
      <c r="A2">
        <v>0.01</v>
      </c>
      <c r="B2">
        <v>16</v>
      </c>
      <c r="C2" s="3">
        <v>0.28220000000000001</v>
      </c>
      <c r="D2" s="3">
        <v>0.26179999999999998</v>
      </c>
      <c r="E2" s="3">
        <v>0.27960000000000002</v>
      </c>
      <c r="F2">
        <f>AVERAGE(C2:E2)</f>
        <v>0.27453333333333335</v>
      </c>
      <c r="G2">
        <f>_xlfn.STDEV.S(C2:E2)</f>
        <v>1.1103753119253585E-2</v>
      </c>
      <c r="I2" s="7" t="s">
        <v>21</v>
      </c>
      <c r="J2" s="8"/>
      <c r="K2" s="8"/>
      <c r="L2" s="8"/>
      <c r="M2" s="8"/>
      <c r="N2" s="8"/>
      <c r="O2" s="8"/>
      <c r="P2" s="8"/>
      <c r="Q2" s="9"/>
    </row>
    <row r="3" spans="1:34" x14ac:dyDescent="0.25">
      <c r="A3">
        <v>0.01</v>
      </c>
      <c r="B3">
        <v>32</v>
      </c>
      <c r="C3" s="3">
        <v>0.3085</v>
      </c>
      <c r="D3" s="3">
        <v>0.28999999999999998</v>
      </c>
      <c r="E3" s="3">
        <v>0.26779999999999998</v>
      </c>
      <c r="F3">
        <f t="shared" ref="F3:F10" si="0">AVERAGE(C3:E3)</f>
        <v>0.28876666666666667</v>
      </c>
      <c r="G3">
        <f t="shared" ref="G3:G10" si="1">_xlfn.STDEV.S(C3:E3)</f>
        <v>2.0378011024958585E-2</v>
      </c>
      <c r="I3" s="10" t="s">
        <v>23</v>
      </c>
      <c r="J3" s="11"/>
      <c r="K3" s="11"/>
      <c r="L3" s="11"/>
      <c r="M3" s="11"/>
      <c r="N3" s="11"/>
      <c r="O3" s="11"/>
      <c r="P3" s="11"/>
      <c r="Q3" s="12"/>
    </row>
    <row r="4" spans="1:34" x14ac:dyDescent="0.25">
      <c r="A4">
        <v>0.01</v>
      </c>
      <c r="B4">
        <v>64</v>
      </c>
      <c r="C4" s="3">
        <v>0.32329999999999998</v>
      </c>
      <c r="D4" s="3">
        <v>0.42499999999999999</v>
      </c>
      <c r="E4" s="3">
        <v>0.36449999999999999</v>
      </c>
      <c r="F4">
        <f t="shared" si="0"/>
        <v>0.37093333333333334</v>
      </c>
      <c r="G4">
        <f t="shared" si="1"/>
        <v>5.1154309039740727E-2</v>
      </c>
      <c r="I4" s="10" t="s">
        <v>22</v>
      </c>
      <c r="J4" s="11"/>
      <c r="K4" s="11"/>
      <c r="L4" s="11"/>
      <c r="M4" s="11"/>
      <c r="N4" s="11"/>
      <c r="O4" s="11"/>
      <c r="P4" s="11"/>
      <c r="Q4" s="12"/>
    </row>
    <row r="5" spans="1:34" x14ac:dyDescent="0.25">
      <c r="A5">
        <v>1E-3</v>
      </c>
      <c r="B5">
        <v>16</v>
      </c>
      <c r="C5" s="3">
        <v>0.2903</v>
      </c>
      <c r="D5" s="3">
        <v>0.31850000000000001</v>
      </c>
      <c r="E5" s="3">
        <v>0.31709999999999999</v>
      </c>
      <c r="F5">
        <f t="shared" si="0"/>
        <v>0.30863333333333332</v>
      </c>
      <c r="G5">
        <f t="shared" si="1"/>
        <v>1.5892555909397747E-2</v>
      </c>
      <c r="I5" s="10" t="s">
        <v>24</v>
      </c>
      <c r="J5" s="11"/>
      <c r="K5" s="11"/>
      <c r="L5" s="11"/>
      <c r="M5" s="11"/>
      <c r="N5" s="11"/>
      <c r="O5" s="11"/>
      <c r="P5" s="11"/>
      <c r="Q5" s="12"/>
    </row>
    <row r="6" spans="1:34" ht="16.5" thickBot="1" x14ac:dyDescent="0.3">
      <c r="A6">
        <v>1E-3</v>
      </c>
      <c r="B6">
        <v>32</v>
      </c>
      <c r="C6" s="3">
        <v>0.30990000000000001</v>
      </c>
      <c r="D6" s="3">
        <v>0.36</v>
      </c>
      <c r="E6" s="3">
        <v>0.36759999999999998</v>
      </c>
      <c r="F6">
        <f t="shared" si="0"/>
        <v>0.34583333333333327</v>
      </c>
      <c r="G6">
        <f t="shared" si="1"/>
        <v>3.1350332268308294E-2</v>
      </c>
      <c r="I6" s="13" t="s">
        <v>25</v>
      </c>
      <c r="J6" s="14"/>
      <c r="K6" s="14"/>
      <c r="L6" s="14"/>
      <c r="M6" s="14"/>
      <c r="N6" s="14"/>
      <c r="O6" s="14"/>
      <c r="P6" s="14"/>
      <c r="Q6" s="15"/>
    </row>
    <row r="7" spans="1:34" x14ac:dyDescent="0.25">
      <c r="A7">
        <v>1E-3</v>
      </c>
      <c r="B7">
        <v>64</v>
      </c>
      <c r="C7" s="3">
        <v>0.48180000000000001</v>
      </c>
      <c r="D7" s="3">
        <v>0.45290000000000002</v>
      </c>
      <c r="E7" s="3">
        <v>0.4677</v>
      </c>
      <c r="F7">
        <f t="shared" si="0"/>
        <v>0.4674666666666667</v>
      </c>
      <c r="G7">
        <f t="shared" si="1"/>
        <v>1.4451412849037738E-2</v>
      </c>
      <c r="J7" s="1"/>
      <c r="K7" s="1"/>
      <c r="L7" s="1"/>
      <c r="M7" s="1"/>
      <c r="N7" s="1"/>
      <c r="O7" s="1"/>
      <c r="P7" s="1"/>
      <c r="Q7" s="1"/>
    </row>
    <row r="8" spans="1:34" x14ac:dyDescent="0.25">
      <c r="A8">
        <v>1E-4</v>
      </c>
      <c r="B8">
        <v>16</v>
      </c>
      <c r="C8" s="3">
        <v>0.45379999999999998</v>
      </c>
      <c r="D8" s="3">
        <v>0.46429999999999999</v>
      </c>
      <c r="E8" s="3">
        <v>0.42099999999999999</v>
      </c>
      <c r="F8">
        <f t="shared" si="0"/>
        <v>0.44636666666666663</v>
      </c>
      <c r="G8">
        <f t="shared" si="1"/>
        <v>2.2586795552564189E-2</v>
      </c>
    </row>
    <row r="9" spans="1:34" x14ac:dyDescent="0.25">
      <c r="A9">
        <v>1E-4</v>
      </c>
      <c r="B9">
        <v>32</v>
      </c>
      <c r="C9" s="3">
        <v>0.4909</v>
      </c>
      <c r="D9" s="3">
        <v>0.50690000000000002</v>
      </c>
      <c r="E9" s="3">
        <v>0.49390000000000001</v>
      </c>
      <c r="F9">
        <f t="shared" si="0"/>
        <v>0.49723333333333336</v>
      </c>
      <c r="G9">
        <f t="shared" si="1"/>
        <v>8.5049005481153909E-3</v>
      </c>
      <c r="I9" t="s">
        <v>17</v>
      </c>
      <c r="J9" s="1"/>
      <c r="K9" s="1"/>
      <c r="L9" s="1"/>
      <c r="M9" s="1"/>
      <c r="N9" s="1"/>
      <c r="O9" s="1"/>
      <c r="P9" s="1"/>
      <c r="Q9" s="1"/>
      <c r="R9" s="1"/>
      <c r="X9" t="s">
        <v>18</v>
      </c>
    </row>
    <row r="10" spans="1:34" x14ac:dyDescent="0.25">
      <c r="A10">
        <v>1E-4</v>
      </c>
      <c r="B10">
        <v>64</v>
      </c>
      <c r="C10" s="3">
        <v>0.55279999999999996</v>
      </c>
      <c r="D10" s="3">
        <v>0.54339999999999999</v>
      </c>
      <c r="E10" s="3">
        <v>0.49399999999999999</v>
      </c>
      <c r="F10">
        <f t="shared" si="0"/>
        <v>0.53006666666666669</v>
      </c>
      <c r="G10">
        <f t="shared" si="1"/>
        <v>3.1586283943087268E-2</v>
      </c>
      <c r="K10" s="6" t="s">
        <v>1</v>
      </c>
      <c r="L10" s="6"/>
      <c r="M10" s="6"/>
      <c r="N10" s="6"/>
      <c r="O10" s="6"/>
      <c r="P10" s="6"/>
      <c r="Q10" s="6"/>
      <c r="R10" s="6"/>
      <c r="S10" s="6"/>
      <c r="Z10" s="6" t="s">
        <v>1</v>
      </c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K11" s="6">
        <v>0.01</v>
      </c>
      <c r="L11" s="6"/>
      <c r="M11" s="6"/>
      <c r="N11" s="6">
        <v>1E-3</v>
      </c>
      <c r="O11" s="6"/>
      <c r="P11" s="6"/>
      <c r="Q11" s="6">
        <v>1E-4</v>
      </c>
      <c r="R11" s="6"/>
      <c r="S11" s="6"/>
      <c r="Z11" s="6">
        <v>0.01</v>
      </c>
      <c r="AA11" s="6"/>
      <c r="AB11" s="6"/>
      <c r="AC11" s="6">
        <v>1E-3</v>
      </c>
      <c r="AD11" s="6"/>
      <c r="AE11" s="6"/>
      <c r="AF11" s="6">
        <v>1E-4</v>
      </c>
      <c r="AG11" s="6"/>
      <c r="AH11" s="6"/>
    </row>
    <row r="12" spans="1:34" x14ac:dyDescent="0.25">
      <c r="A12" t="s">
        <v>1</v>
      </c>
      <c r="B12" t="s">
        <v>2</v>
      </c>
      <c r="C12" t="s">
        <v>4</v>
      </c>
      <c r="F12" t="s">
        <v>8</v>
      </c>
      <c r="G12" t="s">
        <v>9</v>
      </c>
      <c r="K12">
        <v>16</v>
      </c>
      <c r="L12">
        <v>32</v>
      </c>
      <c r="M12">
        <v>64</v>
      </c>
      <c r="N12">
        <v>16</v>
      </c>
      <c r="O12">
        <v>32</v>
      </c>
      <c r="P12">
        <v>64</v>
      </c>
      <c r="Q12">
        <v>16</v>
      </c>
      <c r="R12">
        <v>32</v>
      </c>
      <c r="S12">
        <v>64</v>
      </c>
      <c r="Z12">
        <v>16</v>
      </c>
      <c r="AA12">
        <v>32</v>
      </c>
      <c r="AB12">
        <v>64</v>
      </c>
      <c r="AC12">
        <v>16</v>
      </c>
      <c r="AD12">
        <v>32</v>
      </c>
      <c r="AE12">
        <v>64</v>
      </c>
      <c r="AF12">
        <v>16</v>
      </c>
      <c r="AG12">
        <v>32</v>
      </c>
      <c r="AH12">
        <v>64</v>
      </c>
    </row>
    <row r="13" spans="1:34" x14ac:dyDescent="0.25">
      <c r="A13">
        <v>0.01</v>
      </c>
      <c r="B13">
        <v>16</v>
      </c>
      <c r="C13" s="2">
        <v>0.86772499999999997</v>
      </c>
      <c r="D13" s="2">
        <v>0.88359799999999999</v>
      </c>
      <c r="E13" s="2">
        <v>0.89417999999999997</v>
      </c>
      <c r="F13" s="1">
        <f>AVERAGE(C13:E13)</f>
        <v>0.88183433333333328</v>
      </c>
      <c r="G13">
        <f>_xlfn.STDEV.S(C13:E13)</f>
        <v>1.3315391332339183E-2</v>
      </c>
      <c r="I13" t="s">
        <v>11</v>
      </c>
      <c r="J13" t="s">
        <v>10</v>
      </c>
      <c r="K13">
        <v>0.88183433333333328</v>
      </c>
      <c r="L13">
        <v>0.86948866666666669</v>
      </c>
      <c r="M13">
        <v>0.83245166666666659</v>
      </c>
      <c r="N13">
        <v>0.87654333333333334</v>
      </c>
      <c r="O13">
        <v>0.8571430000000001</v>
      </c>
      <c r="P13">
        <v>0.76895966666666682</v>
      </c>
      <c r="Q13">
        <v>0.77601433333333336</v>
      </c>
      <c r="R13">
        <v>0.74955933333333336</v>
      </c>
      <c r="S13">
        <v>0.72839533333333328</v>
      </c>
      <c r="X13" t="s">
        <v>11</v>
      </c>
      <c r="Y13" t="s">
        <v>10</v>
      </c>
      <c r="Z13">
        <v>0.27453333333333335</v>
      </c>
      <c r="AA13">
        <v>0.28876666666666667</v>
      </c>
      <c r="AB13">
        <v>0.37093333333333334</v>
      </c>
      <c r="AC13">
        <v>0.30863333333333332</v>
      </c>
      <c r="AD13">
        <v>0.34583333333333327</v>
      </c>
      <c r="AE13">
        <v>0.4674666666666667</v>
      </c>
      <c r="AF13">
        <v>0.44636666666666663</v>
      </c>
      <c r="AG13">
        <v>0.49723333333333336</v>
      </c>
      <c r="AH13">
        <v>0.53006666666666669</v>
      </c>
    </row>
    <row r="14" spans="1:34" x14ac:dyDescent="0.25">
      <c r="A14">
        <v>0.01</v>
      </c>
      <c r="B14">
        <v>32</v>
      </c>
      <c r="C14" s="2">
        <v>0.86772499999999997</v>
      </c>
      <c r="D14" s="2">
        <v>0.87301600000000001</v>
      </c>
      <c r="E14" s="2">
        <v>0.86772499999999997</v>
      </c>
      <c r="F14" s="1">
        <f t="shared" ref="F14:F21" si="2">AVERAGE(C14:E14)</f>
        <v>0.86948866666666669</v>
      </c>
      <c r="G14">
        <f t="shared" ref="G14:G21" si="3">_xlfn.STDEV.S(C14:E14)</f>
        <v>3.0547602742823365E-3</v>
      </c>
      <c r="I14" t="s">
        <v>12</v>
      </c>
      <c r="K14">
        <v>0.8312666666666666</v>
      </c>
      <c r="L14">
        <v>0.88066666666666682</v>
      </c>
      <c r="M14">
        <v>0.84360000000000002</v>
      </c>
      <c r="N14">
        <v>0.83953333333333335</v>
      </c>
      <c r="O14">
        <v>0.78189999999999993</v>
      </c>
      <c r="P14">
        <v>0.78189999999999993</v>
      </c>
      <c r="Q14">
        <v>0.77366666666666672</v>
      </c>
      <c r="R14">
        <v>0.76129999999999998</v>
      </c>
      <c r="S14">
        <v>0.73663333333333336</v>
      </c>
      <c r="X14" t="s">
        <v>12</v>
      </c>
      <c r="Z14">
        <v>0.42490000000000006</v>
      </c>
      <c r="AA14">
        <v>0.39066666666666666</v>
      </c>
      <c r="AB14">
        <v>0.51883333333333337</v>
      </c>
      <c r="AC14">
        <v>0.4095333333333333</v>
      </c>
      <c r="AD14">
        <v>0.53163333333333329</v>
      </c>
      <c r="AE14">
        <v>0.50923333333333332</v>
      </c>
      <c r="AF14">
        <v>0.50789999999999991</v>
      </c>
      <c r="AG14">
        <v>0.55443333333333333</v>
      </c>
      <c r="AH14">
        <v>0.55013333333333336</v>
      </c>
    </row>
    <row r="15" spans="1:34" x14ac:dyDescent="0.25">
      <c r="A15">
        <v>0.01</v>
      </c>
      <c r="B15">
        <v>64</v>
      </c>
      <c r="C15" s="2">
        <v>0.86772499999999997</v>
      </c>
      <c r="D15" s="2">
        <v>0.77777799999999997</v>
      </c>
      <c r="E15" s="2">
        <v>0.85185200000000005</v>
      </c>
      <c r="F15" s="1">
        <f t="shared" si="2"/>
        <v>0.83245166666666659</v>
      </c>
      <c r="G15">
        <f t="shared" si="3"/>
        <v>4.8009326201617686E-2</v>
      </c>
      <c r="I15" t="s">
        <v>13</v>
      </c>
      <c r="K15">
        <v>0.75268817204300997</v>
      </c>
      <c r="L15">
        <v>0.75268817204300997</v>
      </c>
      <c r="M15">
        <v>0.75268817204300997</v>
      </c>
      <c r="N15">
        <v>0.76344086021505297</v>
      </c>
      <c r="O15">
        <v>0.68817204301075197</v>
      </c>
      <c r="P15">
        <v>0.65591397849462296</v>
      </c>
      <c r="Q15">
        <v>0.65591397849462296</v>
      </c>
      <c r="R15">
        <v>0.64516129032257996</v>
      </c>
      <c r="S15">
        <v>0.61290322580645096</v>
      </c>
    </row>
    <row r="16" spans="1:34" x14ac:dyDescent="0.25">
      <c r="A16">
        <v>1E-3</v>
      </c>
      <c r="B16">
        <v>16</v>
      </c>
      <c r="C16" s="2">
        <v>0.90476199999999996</v>
      </c>
      <c r="D16" s="2">
        <v>0.85714299999999999</v>
      </c>
      <c r="E16" s="2">
        <v>0.86772499999999997</v>
      </c>
      <c r="F16" s="1">
        <f t="shared" si="2"/>
        <v>0.87654333333333334</v>
      </c>
      <c r="G16">
        <f t="shared" si="3"/>
        <v>2.5004290478502535E-2</v>
      </c>
      <c r="J16" s="1"/>
      <c r="K16" s="1"/>
      <c r="L16" s="1"/>
      <c r="M16" s="1"/>
      <c r="N16" s="1"/>
      <c r="O16" s="1"/>
      <c r="P16" s="1"/>
      <c r="Q16" s="1"/>
      <c r="R16" s="1"/>
    </row>
    <row r="17" spans="1:28" x14ac:dyDescent="0.25">
      <c r="A17">
        <v>1E-3</v>
      </c>
      <c r="B17">
        <v>32</v>
      </c>
      <c r="C17" s="2">
        <v>0.87301600000000001</v>
      </c>
      <c r="D17" s="2">
        <v>0.85714299999999999</v>
      </c>
      <c r="E17" s="2">
        <v>0.84126999999999996</v>
      </c>
      <c r="F17" s="1">
        <f t="shared" si="2"/>
        <v>0.8571430000000001</v>
      </c>
      <c r="G17">
        <f t="shared" si="3"/>
        <v>1.5873000000000026E-2</v>
      </c>
      <c r="J17" s="1"/>
      <c r="K17" s="1"/>
      <c r="L17" s="1"/>
      <c r="M17" s="1"/>
      <c r="N17" s="1"/>
      <c r="O17" s="1"/>
      <c r="P17" s="1"/>
      <c r="Q17" s="1"/>
      <c r="R17" s="1"/>
    </row>
    <row r="18" spans="1:28" x14ac:dyDescent="0.25">
      <c r="A18">
        <v>1E-3</v>
      </c>
      <c r="B18">
        <v>64</v>
      </c>
      <c r="C18" s="2">
        <v>0.76190500000000005</v>
      </c>
      <c r="D18" s="2">
        <v>0.78306900000000002</v>
      </c>
      <c r="E18" s="2">
        <v>0.76190500000000005</v>
      </c>
      <c r="F18" s="1">
        <f t="shared" si="2"/>
        <v>0.76895966666666682</v>
      </c>
      <c r="G18">
        <f t="shared" si="3"/>
        <v>1.2219041097129218E-2</v>
      </c>
      <c r="M18" s="1"/>
      <c r="N18" s="1"/>
      <c r="O18" s="1"/>
      <c r="X18" t="s">
        <v>19</v>
      </c>
    </row>
    <row r="19" spans="1:28" x14ac:dyDescent="0.25">
      <c r="A19">
        <v>1E-4</v>
      </c>
      <c r="B19">
        <v>16</v>
      </c>
      <c r="C19" s="2">
        <v>0.76190500000000005</v>
      </c>
      <c r="D19" s="2">
        <v>0.75132299999999996</v>
      </c>
      <c r="E19" s="2">
        <v>0.81481499999999996</v>
      </c>
      <c r="F19" s="1">
        <f t="shared" si="2"/>
        <v>0.77601433333333336</v>
      </c>
      <c r="G19">
        <f t="shared" si="3"/>
        <v>3.4016370784275794E-2</v>
      </c>
      <c r="I19" t="s">
        <v>14</v>
      </c>
      <c r="Z19" s="6" t="s">
        <v>0</v>
      </c>
      <c r="AA19" s="6"/>
      <c r="AB19" s="6"/>
    </row>
    <row r="20" spans="1:28" x14ac:dyDescent="0.25">
      <c r="A20">
        <v>1E-4</v>
      </c>
      <c r="B20">
        <v>32</v>
      </c>
      <c r="C20" s="2">
        <v>0.75132299999999996</v>
      </c>
      <c r="D20" s="2">
        <v>0.75132299999999996</v>
      </c>
      <c r="E20" s="2">
        <v>0.74603200000000003</v>
      </c>
      <c r="F20" s="1">
        <f t="shared" si="2"/>
        <v>0.74955933333333336</v>
      </c>
      <c r="G20">
        <f t="shared" si="3"/>
        <v>3.0547602742822724E-3</v>
      </c>
      <c r="K20" s="6" t="s">
        <v>0</v>
      </c>
      <c r="L20" s="6"/>
      <c r="M20" s="6"/>
      <c r="Z20">
        <v>0.01</v>
      </c>
      <c r="AA20">
        <v>1E-3</v>
      </c>
      <c r="AB20">
        <v>1E-4</v>
      </c>
    </row>
    <row r="21" spans="1:28" x14ac:dyDescent="0.25">
      <c r="A21">
        <v>1E-4</v>
      </c>
      <c r="B21">
        <v>64</v>
      </c>
      <c r="C21" s="2">
        <v>0.72486799999999996</v>
      </c>
      <c r="D21" s="2">
        <v>0.72486799999999996</v>
      </c>
      <c r="E21" s="2">
        <v>0.73545000000000005</v>
      </c>
      <c r="F21" s="1">
        <f t="shared" si="2"/>
        <v>0.72839533333333328</v>
      </c>
      <c r="G21">
        <f t="shared" si="3"/>
        <v>6.1095205485646731E-3</v>
      </c>
      <c r="K21">
        <v>0.01</v>
      </c>
      <c r="L21">
        <v>1E-3</v>
      </c>
      <c r="M21">
        <v>1E-4</v>
      </c>
      <c r="X21" s="6" t="s">
        <v>2</v>
      </c>
      <c r="Y21">
        <v>16</v>
      </c>
      <c r="Z21" s="5">
        <v>0.27453333333333335</v>
      </c>
      <c r="AA21" s="5">
        <v>0.30863333333333332</v>
      </c>
      <c r="AB21" s="5">
        <v>0.44636666666666663</v>
      </c>
    </row>
    <row r="22" spans="1:28" x14ac:dyDescent="0.25">
      <c r="I22" s="6" t="s">
        <v>2</v>
      </c>
      <c r="J22">
        <v>16</v>
      </c>
      <c r="K22" s="4">
        <v>0.88183433333333328</v>
      </c>
      <c r="L22" s="4">
        <v>0.87654333333333334</v>
      </c>
      <c r="M22" s="4">
        <v>0.77601433333333336</v>
      </c>
      <c r="X22" s="6"/>
      <c r="Y22">
        <v>32</v>
      </c>
      <c r="Z22" s="5">
        <v>0.28876666666666667</v>
      </c>
      <c r="AA22" s="5">
        <v>0.34583333333333327</v>
      </c>
      <c r="AB22" s="5">
        <v>0.49723333333333336</v>
      </c>
    </row>
    <row r="23" spans="1:28" x14ac:dyDescent="0.25">
      <c r="A23" t="s">
        <v>1</v>
      </c>
      <c r="B23" t="s">
        <v>2</v>
      </c>
      <c r="C23" t="s">
        <v>5</v>
      </c>
      <c r="F23" t="s">
        <v>8</v>
      </c>
      <c r="G23" t="s">
        <v>9</v>
      </c>
      <c r="I23" s="6"/>
      <c r="J23">
        <v>32</v>
      </c>
      <c r="K23" s="4">
        <v>0.86948866666666669</v>
      </c>
      <c r="L23" s="4">
        <v>0.8571430000000001</v>
      </c>
      <c r="M23" s="4">
        <v>0.74955933333333336</v>
      </c>
      <c r="X23" s="6"/>
      <c r="Y23">
        <v>64</v>
      </c>
      <c r="Z23" s="5">
        <v>0.37093333333333334</v>
      </c>
      <c r="AA23" s="5">
        <v>0.4674666666666667</v>
      </c>
      <c r="AB23" s="5">
        <v>0.53006666666666669</v>
      </c>
    </row>
    <row r="24" spans="1:28" x14ac:dyDescent="0.25">
      <c r="A24">
        <v>0.01</v>
      </c>
      <c r="B24">
        <v>16</v>
      </c>
      <c r="C24" s="3">
        <v>0.37740000000000001</v>
      </c>
      <c r="D24" s="3">
        <v>0.42649999999999999</v>
      </c>
      <c r="E24" s="3">
        <v>0.4708</v>
      </c>
      <c r="F24">
        <f>AVERAGE(C24:E24)</f>
        <v>0.42490000000000006</v>
      </c>
      <c r="G24">
        <f>_xlfn.STDEV.S(C24:E24)</f>
        <v>4.6720552222763799E-2</v>
      </c>
      <c r="I24" s="6"/>
      <c r="J24">
        <v>64</v>
      </c>
      <c r="K24" s="4">
        <v>0.83245166666666659</v>
      </c>
      <c r="L24" s="4">
        <v>0.76895966666666682</v>
      </c>
      <c r="M24" s="4">
        <v>0.72839533333333328</v>
      </c>
    </row>
    <row r="25" spans="1:28" x14ac:dyDescent="0.25">
      <c r="A25">
        <v>0.01</v>
      </c>
      <c r="B25">
        <v>32</v>
      </c>
      <c r="C25" s="3">
        <v>0.36680000000000001</v>
      </c>
      <c r="D25" s="3">
        <v>0.42209999999999998</v>
      </c>
      <c r="E25" s="3">
        <v>0.3831</v>
      </c>
      <c r="F25">
        <f t="shared" ref="F25:F32" si="4">AVERAGE(C25:E25)</f>
        <v>0.39066666666666666</v>
      </c>
      <c r="G25">
        <f t="shared" ref="G25:G32" si="5">_xlfn.STDEV.S(C25:E25)</f>
        <v>2.8415899305377128E-2</v>
      </c>
    </row>
    <row r="26" spans="1:28" x14ac:dyDescent="0.25">
      <c r="A26">
        <v>0.01</v>
      </c>
      <c r="B26">
        <v>64</v>
      </c>
      <c r="C26" s="3">
        <v>0.41649999999999998</v>
      </c>
      <c r="D26" s="3">
        <v>0.67290000000000005</v>
      </c>
      <c r="E26" s="3">
        <v>0.46710000000000002</v>
      </c>
      <c r="F26">
        <f t="shared" si="4"/>
        <v>0.51883333333333337</v>
      </c>
      <c r="G26">
        <f t="shared" si="5"/>
        <v>0.13580314183896269</v>
      </c>
    </row>
    <row r="27" spans="1:28" x14ac:dyDescent="0.25">
      <c r="A27">
        <v>1E-3</v>
      </c>
      <c r="B27">
        <v>16</v>
      </c>
      <c r="C27" s="3">
        <v>0.38979999999999998</v>
      </c>
      <c r="D27" s="3">
        <v>0.33879999999999999</v>
      </c>
      <c r="E27" s="3">
        <v>0.5</v>
      </c>
      <c r="F27">
        <f t="shared" si="4"/>
        <v>0.4095333333333333</v>
      </c>
      <c r="G27">
        <f t="shared" si="5"/>
        <v>8.2391828073743789E-2</v>
      </c>
    </row>
    <row r="28" spans="1:28" x14ac:dyDescent="0.25">
      <c r="A28">
        <v>1E-3</v>
      </c>
      <c r="B28">
        <v>32</v>
      </c>
      <c r="C28" s="3">
        <v>0.54279999999999995</v>
      </c>
      <c r="D28" s="3">
        <v>0.52310000000000001</v>
      </c>
      <c r="E28" s="3">
        <v>0.52900000000000003</v>
      </c>
      <c r="F28">
        <f t="shared" si="4"/>
        <v>0.53163333333333329</v>
      </c>
      <c r="G28">
        <f t="shared" si="5"/>
        <v>1.0110555540292165E-2</v>
      </c>
    </row>
    <row r="29" spans="1:28" x14ac:dyDescent="0.25">
      <c r="A29">
        <v>1E-3</v>
      </c>
      <c r="B29">
        <v>64</v>
      </c>
      <c r="C29" s="3">
        <v>0.46779999999999999</v>
      </c>
      <c r="D29" s="3">
        <v>0.59250000000000003</v>
      </c>
      <c r="E29" s="3">
        <v>0.46739999999999998</v>
      </c>
      <c r="F29">
        <f t="shared" si="4"/>
        <v>0.50923333333333332</v>
      </c>
      <c r="G29">
        <f t="shared" si="5"/>
        <v>7.2111325971259826E-2</v>
      </c>
    </row>
    <row r="30" spans="1:28" x14ac:dyDescent="0.25">
      <c r="A30">
        <v>1E-4</v>
      </c>
      <c r="B30">
        <v>16</v>
      </c>
      <c r="C30" s="3">
        <v>0.4889</v>
      </c>
      <c r="D30" s="3">
        <v>0.54390000000000005</v>
      </c>
      <c r="E30" s="3">
        <v>0.4909</v>
      </c>
      <c r="F30">
        <f t="shared" si="4"/>
        <v>0.50789999999999991</v>
      </c>
      <c r="G30">
        <f t="shared" si="5"/>
        <v>3.119294792096447E-2</v>
      </c>
    </row>
    <row r="31" spans="1:28" x14ac:dyDescent="0.25">
      <c r="A31">
        <v>1E-4</v>
      </c>
      <c r="B31">
        <v>32</v>
      </c>
      <c r="C31" s="3">
        <v>0.5302</v>
      </c>
      <c r="D31" s="3">
        <v>0.57550000000000001</v>
      </c>
      <c r="E31" s="3">
        <v>0.55759999999999998</v>
      </c>
      <c r="F31">
        <f t="shared" si="4"/>
        <v>0.55443333333333333</v>
      </c>
      <c r="G31">
        <f t="shared" si="5"/>
        <v>2.2815418763049988E-2</v>
      </c>
    </row>
    <row r="32" spans="1:28" x14ac:dyDescent="0.25">
      <c r="A32">
        <v>1E-4</v>
      </c>
      <c r="B32">
        <v>64</v>
      </c>
      <c r="C32" s="3">
        <v>0.55330000000000001</v>
      </c>
      <c r="D32" s="3">
        <v>0.57330000000000003</v>
      </c>
      <c r="E32" s="3">
        <v>0.52380000000000004</v>
      </c>
      <c r="F32">
        <f t="shared" si="4"/>
        <v>0.55013333333333336</v>
      </c>
      <c r="G32">
        <f t="shared" si="5"/>
        <v>2.4901472513354166E-2</v>
      </c>
    </row>
    <row r="34" spans="1:28" x14ac:dyDescent="0.25">
      <c r="A34" t="s">
        <v>1</v>
      </c>
      <c r="B34" t="s">
        <v>2</v>
      </c>
      <c r="C34" t="s">
        <v>6</v>
      </c>
      <c r="F34" t="s">
        <v>8</v>
      </c>
      <c r="G34" t="s">
        <v>9</v>
      </c>
    </row>
    <row r="35" spans="1:28" x14ac:dyDescent="0.25">
      <c r="A35">
        <v>0.01</v>
      </c>
      <c r="B35">
        <v>16</v>
      </c>
      <c r="C35" s="2">
        <v>0.87649999999999995</v>
      </c>
      <c r="D35" s="2">
        <v>0.80249999999999999</v>
      </c>
      <c r="E35" s="2">
        <v>0.81479999999999997</v>
      </c>
      <c r="F35" s="1">
        <f>AVERAGE(C35:E35)</f>
        <v>0.8312666666666666</v>
      </c>
      <c r="G35">
        <f>_xlfn.STDEV.S(C35:E35)</f>
        <v>3.9653036874031877E-2</v>
      </c>
      <c r="I35" t="s">
        <v>16</v>
      </c>
    </row>
    <row r="36" spans="1:28" x14ac:dyDescent="0.25">
      <c r="A36">
        <v>0.01</v>
      </c>
      <c r="B36">
        <v>32</v>
      </c>
      <c r="C36" s="2">
        <v>0.88890000000000002</v>
      </c>
      <c r="D36" s="2">
        <v>0.83950000000000002</v>
      </c>
      <c r="E36" s="2">
        <v>0.91359999999999997</v>
      </c>
      <c r="F36" s="1">
        <f t="shared" ref="F36:F43" si="6">AVERAGE(C36:E36)</f>
        <v>0.88066666666666682</v>
      </c>
      <c r="G36">
        <f t="shared" ref="G36:G43" si="7">_xlfn.STDEV.S(C36:E36)</f>
        <v>3.7729873221803059E-2</v>
      </c>
      <c r="K36" s="6" t="s">
        <v>0</v>
      </c>
      <c r="L36" s="6"/>
      <c r="M36" s="6"/>
      <c r="X36" t="s">
        <v>20</v>
      </c>
    </row>
    <row r="37" spans="1:28" x14ac:dyDescent="0.25">
      <c r="A37">
        <v>0.01</v>
      </c>
      <c r="B37">
        <v>64</v>
      </c>
      <c r="C37" s="2">
        <v>0.87649999999999995</v>
      </c>
      <c r="D37" s="2">
        <v>0.77780000000000005</v>
      </c>
      <c r="E37" s="2">
        <v>0.87649999999999995</v>
      </c>
      <c r="F37" s="1">
        <f t="shared" si="6"/>
        <v>0.84360000000000002</v>
      </c>
      <c r="G37">
        <f t="shared" si="7"/>
        <v>5.6984471569016003E-2</v>
      </c>
      <c r="K37">
        <v>0.01</v>
      </c>
      <c r="L37">
        <v>1E-3</v>
      </c>
      <c r="M37">
        <v>1E-4</v>
      </c>
      <c r="Z37" s="6" t="s">
        <v>0</v>
      </c>
      <c r="AA37" s="6"/>
      <c r="AB37" s="6"/>
    </row>
    <row r="38" spans="1:28" x14ac:dyDescent="0.25">
      <c r="A38">
        <v>1E-3</v>
      </c>
      <c r="B38">
        <v>16</v>
      </c>
      <c r="C38" s="2">
        <v>0.82720000000000005</v>
      </c>
      <c r="D38" s="2">
        <v>0.86419999999999997</v>
      </c>
      <c r="E38" s="2">
        <v>0.82720000000000005</v>
      </c>
      <c r="F38" s="1">
        <f t="shared" si="6"/>
        <v>0.83953333333333335</v>
      </c>
      <c r="G38">
        <f t="shared" si="7"/>
        <v>2.1361959960016108E-2</v>
      </c>
      <c r="I38" s="6" t="s">
        <v>2</v>
      </c>
      <c r="J38">
        <v>16</v>
      </c>
      <c r="K38" s="4">
        <v>0.8312666666666666</v>
      </c>
      <c r="L38" s="4">
        <v>0.83953333333333335</v>
      </c>
      <c r="M38" s="4">
        <v>0.77366666666666672</v>
      </c>
      <c r="Z38">
        <v>0.01</v>
      </c>
      <c r="AA38">
        <v>1E-3</v>
      </c>
      <c r="AB38">
        <v>1E-4</v>
      </c>
    </row>
    <row r="39" spans="1:28" x14ac:dyDescent="0.25">
      <c r="A39">
        <v>1E-3</v>
      </c>
      <c r="B39">
        <v>32</v>
      </c>
      <c r="C39" s="2">
        <v>0.77780000000000005</v>
      </c>
      <c r="D39" s="2">
        <v>0.76539999999999997</v>
      </c>
      <c r="E39" s="2">
        <v>0.80249999999999999</v>
      </c>
      <c r="F39" s="1">
        <f t="shared" si="6"/>
        <v>0.78189999999999993</v>
      </c>
      <c r="G39">
        <f t="shared" si="7"/>
        <v>1.8886767854770708E-2</v>
      </c>
      <c r="I39" s="6"/>
      <c r="J39">
        <v>32</v>
      </c>
      <c r="K39" s="4">
        <v>0.88066666666666682</v>
      </c>
      <c r="L39" s="4">
        <v>0.78189999999999993</v>
      </c>
      <c r="M39" s="4">
        <v>0.76129999999999998</v>
      </c>
      <c r="X39" s="6" t="s">
        <v>2</v>
      </c>
      <c r="Y39">
        <v>16</v>
      </c>
      <c r="Z39" s="5">
        <v>0.42490000000000006</v>
      </c>
      <c r="AA39" s="5">
        <v>0.4095333333333333</v>
      </c>
      <c r="AB39" s="5">
        <v>0.50789999999999991</v>
      </c>
    </row>
    <row r="40" spans="1:28" x14ac:dyDescent="0.25">
      <c r="A40">
        <v>1E-3</v>
      </c>
      <c r="B40">
        <v>64</v>
      </c>
      <c r="C40" s="2">
        <v>0.77780000000000005</v>
      </c>
      <c r="D40" s="2">
        <v>0.76539999999999997</v>
      </c>
      <c r="E40" s="2">
        <v>0.80249999999999999</v>
      </c>
      <c r="F40" s="1">
        <f t="shared" si="6"/>
        <v>0.78189999999999993</v>
      </c>
      <c r="G40">
        <f t="shared" si="7"/>
        <v>1.8886767854770708E-2</v>
      </c>
      <c r="I40" s="6"/>
      <c r="J40">
        <v>64</v>
      </c>
      <c r="K40" s="4">
        <v>0.84360000000000002</v>
      </c>
      <c r="L40" s="4">
        <v>0.78189999999999993</v>
      </c>
      <c r="M40" s="4">
        <v>0.73663333333333336</v>
      </c>
      <c r="X40" s="6"/>
      <c r="Y40">
        <v>32</v>
      </c>
      <c r="Z40" s="5">
        <v>0.39066666666666666</v>
      </c>
      <c r="AA40" s="5">
        <v>0.53163333333333329</v>
      </c>
      <c r="AB40" s="5">
        <v>0.55443333333333333</v>
      </c>
    </row>
    <row r="41" spans="1:28" x14ac:dyDescent="0.25">
      <c r="A41">
        <v>1E-4</v>
      </c>
      <c r="B41">
        <v>16</v>
      </c>
      <c r="C41" s="2">
        <v>0.76539999999999997</v>
      </c>
      <c r="D41" s="2">
        <v>0.77780000000000005</v>
      </c>
      <c r="E41" s="2">
        <v>0.77780000000000005</v>
      </c>
      <c r="F41" s="1">
        <f t="shared" si="6"/>
        <v>0.77366666666666672</v>
      </c>
      <c r="G41">
        <f t="shared" si="7"/>
        <v>7.1591433379514045E-3</v>
      </c>
      <c r="X41" s="6"/>
      <c r="Y41">
        <v>64</v>
      </c>
      <c r="Z41" s="5">
        <v>0.51883333333333337</v>
      </c>
      <c r="AA41" s="5">
        <v>0.50923333333333332</v>
      </c>
      <c r="AB41" s="5">
        <v>0.55013333333333336</v>
      </c>
    </row>
    <row r="42" spans="1:28" x14ac:dyDescent="0.25">
      <c r="A42">
        <v>1E-4</v>
      </c>
      <c r="B42">
        <v>32</v>
      </c>
      <c r="C42" s="2">
        <v>0.76539999999999997</v>
      </c>
      <c r="D42" s="2">
        <v>0.77780000000000005</v>
      </c>
      <c r="E42" s="2">
        <v>0.74070000000000003</v>
      </c>
      <c r="F42" s="1">
        <f t="shared" si="6"/>
        <v>0.76129999999999998</v>
      </c>
      <c r="G42">
        <f t="shared" si="7"/>
        <v>1.8886767854770708E-2</v>
      </c>
    </row>
    <row r="43" spans="1:28" x14ac:dyDescent="0.25">
      <c r="A43">
        <v>1E-4</v>
      </c>
      <c r="B43">
        <v>64</v>
      </c>
      <c r="C43" s="2">
        <v>0.75309999999999999</v>
      </c>
      <c r="D43" s="2">
        <v>0.72840000000000005</v>
      </c>
      <c r="E43" s="2">
        <v>0.72840000000000005</v>
      </c>
      <c r="F43" s="1">
        <f t="shared" si="6"/>
        <v>0.73663333333333336</v>
      </c>
      <c r="G43">
        <f t="shared" si="7"/>
        <v>1.4260551648983722E-2</v>
      </c>
    </row>
    <row r="45" spans="1:28" x14ac:dyDescent="0.25">
      <c r="A45" t="s">
        <v>1</v>
      </c>
      <c r="B45" t="s">
        <v>2</v>
      </c>
      <c r="C45" t="s">
        <v>7</v>
      </c>
      <c r="F45" t="s">
        <v>8</v>
      </c>
      <c r="G45" t="s">
        <v>9</v>
      </c>
    </row>
    <row r="46" spans="1:28" x14ac:dyDescent="0.25">
      <c r="A46">
        <v>0.01</v>
      </c>
      <c r="B46">
        <v>16</v>
      </c>
      <c r="C46" s="2">
        <v>0.74193548387096697</v>
      </c>
      <c r="D46" s="2">
        <v>0.77419354838709598</v>
      </c>
      <c r="E46" s="2">
        <v>0.74193548387096697</v>
      </c>
      <c r="F46" s="1">
        <f>AVERAGE(C46:E46)</f>
        <v>0.75268817204300997</v>
      </c>
      <c r="G46">
        <f>_xlfn.STDEV.S(C46:E46)</f>
        <v>1.8624202231923397E-2</v>
      </c>
    </row>
    <row r="47" spans="1:28" x14ac:dyDescent="0.25">
      <c r="A47">
        <v>0.01</v>
      </c>
      <c r="B47">
        <v>32</v>
      </c>
      <c r="C47" s="2">
        <v>0.67741935483870896</v>
      </c>
      <c r="D47" s="2">
        <v>0.77419354838709598</v>
      </c>
      <c r="E47" s="2">
        <v>0.80645161290322498</v>
      </c>
      <c r="F47" s="1">
        <f t="shared" ref="F47:F54" si="8">AVERAGE(C47:E47)</f>
        <v>0.75268817204300997</v>
      </c>
      <c r="G47">
        <f t="shared" ref="G47:G54" si="9">_xlfn.STDEV.S(C47:E47)</f>
        <v>6.7150516111810679E-2</v>
      </c>
    </row>
    <row r="48" spans="1:28" x14ac:dyDescent="0.25">
      <c r="A48">
        <v>0.01</v>
      </c>
      <c r="B48">
        <v>64</v>
      </c>
      <c r="C48" s="2">
        <v>0.83870967741935398</v>
      </c>
      <c r="D48" s="2">
        <v>0.67741935483870896</v>
      </c>
      <c r="E48" s="2">
        <v>0.74193548387096697</v>
      </c>
      <c r="F48" s="1">
        <f t="shared" si="8"/>
        <v>0.75268817204300997</v>
      </c>
      <c r="G48">
        <f t="shared" si="9"/>
        <v>8.1181015433018741E-2</v>
      </c>
      <c r="I48" t="s">
        <v>15</v>
      </c>
    </row>
    <row r="49" spans="1:13" x14ac:dyDescent="0.25">
      <c r="A49">
        <v>1E-3</v>
      </c>
      <c r="B49">
        <v>16</v>
      </c>
      <c r="C49" s="2">
        <v>0.74193548387096697</v>
      </c>
      <c r="D49" s="2">
        <v>0.87096774193548299</v>
      </c>
      <c r="E49" s="2">
        <v>0.67741935483870896</v>
      </c>
      <c r="F49" s="1">
        <f t="shared" si="8"/>
        <v>0.76344086021505297</v>
      </c>
      <c r="G49">
        <f t="shared" si="9"/>
        <v>9.8550014945286604E-2</v>
      </c>
      <c r="K49" s="6" t="s">
        <v>0</v>
      </c>
      <c r="L49" s="6"/>
      <c r="M49" s="6"/>
    </row>
    <row r="50" spans="1:13" x14ac:dyDescent="0.25">
      <c r="A50">
        <v>1E-3</v>
      </c>
      <c r="B50">
        <v>32</v>
      </c>
      <c r="C50" s="2">
        <v>0.74193548387096697</v>
      </c>
      <c r="D50" s="2">
        <v>0.70967741935483797</v>
      </c>
      <c r="E50" s="2">
        <v>0.61290322580645096</v>
      </c>
      <c r="F50" s="1">
        <f t="shared" si="8"/>
        <v>0.68817204301075197</v>
      </c>
      <c r="G50">
        <f t="shared" si="9"/>
        <v>6.7150516111810679E-2</v>
      </c>
      <c r="K50">
        <v>0.01</v>
      </c>
      <c r="L50">
        <v>1E-3</v>
      </c>
      <c r="M50">
        <v>1E-4</v>
      </c>
    </row>
    <row r="51" spans="1:13" x14ac:dyDescent="0.25">
      <c r="A51">
        <v>1E-3</v>
      </c>
      <c r="B51">
        <v>64</v>
      </c>
      <c r="C51" s="2">
        <v>0.70967741935483797</v>
      </c>
      <c r="D51" s="2">
        <v>0.61290322580645096</v>
      </c>
      <c r="E51" s="2">
        <v>0.64516129032257996</v>
      </c>
      <c r="F51" s="1">
        <f t="shared" si="8"/>
        <v>0.65591397849462296</v>
      </c>
      <c r="G51">
        <f t="shared" si="9"/>
        <v>4.9275007472643392E-2</v>
      </c>
      <c r="I51" s="6" t="s">
        <v>2</v>
      </c>
      <c r="J51">
        <v>16</v>
      </c>
      <c r="K51" s="4">
        <v>0.75268817204300997</v>
      </c>
      <c r="L51" s="4">
        <v>0.76344086021505297</v>
      </c>
      <c r="M51" s="4">
        <v>0.65591397849462296</v>
      </c>
    </row>
    <row r="52" spans="1:13" x14ac:dyDescent="0.25">
      <c r="A52">
        <v>1E-4</v>
      </c>
      <c r="B52">
        <v>16</v>
      </c>
      <c r="C52" s="2">
        <v>0.61290322580645096</v>
      </c>
      <c r="D52" s="2">
        <v>0.67741935483870896</v>
      </c>
      <c r="E52" s="2">
        <v>0.67741935483870896</v>
      </c>
      <c r="F52" s="1">
        <f t="shared" si="8"/>
        <v>0.65591397849462296</v>
      </c>
      <c r="G52">
        <f t="shared" si="9"/>
        <v>3.7248404463846793E-2</v>
      </c>
      <c r="I52" s="6"/>
      <c r="J52">
        <v>32</v>
      </c>
      <c r="K52" s="4">
        <v>0.75268817204300997</v>
      </c>
      <c r="L52" s="4">
        <v>0.68817204301075197</v>
      </c>
      <c r="M52" s="4">
        <v>0.64516129032257996</v>
      </c>
    </row>
    <row r="53" spans="1:13" x14ac:dyDescent="0.25">
      <c r="A53">
        <v>1E-4</v>
      </c>
      <c r="B53">
        <v>32</v>
      </c>
      <c r="C53" s="2">
        <v>0.61290322580645096</v>
      </c>
      <c r="D53" s="2">
        <v>0.61290322580645096</v>
      </c>
      <c r="E53" s="2">
        <v>0.70967741935483797</v>
      </c>
      <c r="F53" s="1">
        <f t="shared" si="8"/>
        <v>0.64516129032257996</v>
      </c>
      <c r="G53">
        <f t="shared" si="9"/>
        <v>5.587260669577019E-2</v>
      </c>
      <c r="I53" s="6"/>
      <c r="J53">
        <v>64</v>
      </c>
      <c r="K53" s="4">
        <v>0.75268817204300997</v>
      </c>
      <c r="L53" s="4">
        <v>0.65591397849462296</v>
      </c>
      <c r="M53" s="4">
        <v>0.61290322580645096</v>
      </c>
    </row>
    <row r="54" spans="1:13" x14ac:dyDescent="0.25">
      <c r="A54">
        <v>1E-4</v>
      </c>
      <c r="B54">
        <v>64</v>
      </c>
      <c r="C54" s="2">
        <v>0.61290322580645096</v>
      </c>
      <c r="D54" s="2">
        <v>0.58064516129032195</v>
      </c>
      <c r="E54" s="2">
        <v>0.64516129032257996</v>
      </c>
      <c r="F54" s="1">
        <f t="shared" si="8"/>
        <v>0.61290322580645096</v>
      </c>
      <c r="G54">
        <f t="shared" si="9"/>
        <v>3.2258064516129004E-2</v>
      </c>
    </row>
  </sheetData>
  <mergeCells count="23">
    <mergeCell ref="K10:S10"/>
    <mergeCell ref="K11:M11"/>
    <mergeCell ref="K49:M49"/>
    <mergeCell ref="I51:I53"/>
    <mergeCell ref="Z10:AH10"/>
    <mergeCell ref="Z11:AB11"/>
    <mergeCell ref="AC11:AE11"/>
    <mergeCell ref="AF11:AH11"/>
    <mergeCell ref="Z19:AB19"/>
    <mergeCell ref="X21:X23"/>
    <mergeCell ref="Z37:AB37"/>
    <mergeCell ref="X39:X41"/>
    <mergeCell ref="N11:P11"/>
    <mergeCell ref="Q11:S11"/>
    <mergeCell ref="K20:M20"/>
    <mergeCell ref="I22:I24"/>
    <mergeCell ref="K36:M36"/>
    <mergeCell ref="I38:I40"/>
    <mergeCell ref="I2:Q2"/>
    <mergeCell ref="I3:Q3"/>
    <mergeCell ref="I4:Q4"/>
    <mergeCell ref="I5:Q5"/>
    <mergeCell ref="I6:Q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李家欣</dc:creator>
  <cp:lastModifiedBy>家欣 李</cp:lastModifiedBy>
  <dcterms:created xsi:type="dcterms:W3CDTF">2015-06-05T18:19:34Z</dcterms:created>
  <dcterms:modified xsi:type="dcterms:W3CDTF">2025-03-27T14:27:53Z</dcterms:modified>
</cp:coreProperties>
</file>