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lusq\Documents\eagle\projects\PlusqMoCap_HW\BOM\"/>
    </mc:Choice>
  </mc:AlternateContent>
  <bookViews>
    <workbookView xWindow="0" yWindow="0" windowWidth="18795" windowHeight="78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<sst xmlns="http://schemas.openxmlformats.org/spreadsheetml/2006/main" count="102" uniqueCount="76">
  <si>
    <t>Item #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</si>
  <si>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</si>
  <si>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</si>
  <si>
    <t>Manufacturer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</si>
  <si>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</si>
  <si>
    <t>Description / Value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</si>
  <si>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</si>
  <si>
    <t>Type</t>
  </si>
  <si>
    <t>Your Instructions / Notes</t>
  </si>
  <si>
    <t>SMD</t>
  </si>
  <si>
    <t>Microchip</t>
  </si>
  <si>
    <t>thru-hole</t>
  </si>
  <si>
    <t>Main Board BOM</t>
  </si>
  <si>
    <t>C1,C2,C3,C4,C5</t>
  </si>
  <si>
    <t>VISHAY</t>
  </si>
  <si>
    <t>C1206</t>
  </si>
  <si>
    <t>VJ1206V475MXQTW1BC</t>
  </si>
  <si>
    <t>Ceramic Capacitor, 4.7 µF, Y5V, 10 V</t>
  </si>
  <si>
    <t>D2</t>
  </si>
  <si>
    <t>Vishay</t>
  </si>
  <si>
    <t>VS-10BQ015-M3/5BT</t>
  </si>
  <si>
    <t>VS-10BQ015-M3/5BT Vishay SMT Schottky Diode, 15V 1A, 2-Pin DO-214AA (SMB)</t>
  </si>
  <si>
    <t>DO-214AA</t>
  </si>
  <si>
    <t>IC1</t>
  </si>
  <si>
    <t>Li-Ion Charge Controller 4.2V SOT23-5</t>
  </si>
  <si>
    <t>MCP73831T-2ACI/OT</t>
  </si>
  <si>
    <t>JP1,JP2</t>
  </si>
  <si>
    <t>1X04SMD</t>
  </si>
  <si>
    <t>2212SM-04G-75-B1-PCR</t>
  </si>
  <si>
    <t>MULTICOMP</t>
  </si>
  <si>
    <t>Given device is only example device, it can be replaced with any cheaper and available part which match specification.</t>
  </si>
  <si>
    <t>Female pin header (socket), 1x4 slots, pitch 2,54mm</t>
  </si>
  <si>
    <t>L1</t>
  </si>
  <si>
    <t>Bourns</t>
  </si>
  <si>
    <t>SRN2512-2R2M</t>
  </si>
  <si>
    <t>Bourns SRN2512 Series Shielded Wire-wound SMD Inductor with a Ferrite Core, 2.2 uH +/-20% 2.3A Idc</t>
  </si>
  <si>
    <t>INDPM2622X120N</t>
  </si>
  <si>
    <t>LED1</t>
  </si>
  <si>
    <t>KPT-3216SGC</t>
  </si>
  <si>
    <t>KINGBRIGHT</t>
  </si>
  <si>
    <t>Green LED in 1206 package, If = 20mA, Vf = 2,2V</t>
  </si>
  <si>
    <t>R1</t>
  </si>
  <si>
    <t>R1206</t>
  </si>
  <si>
    <t>R2,R5</t>
  </si>
  <si>
    <t>100kOhm, Thick Film Chip Resistor, 1% tolerance, Max. Dissipation 250mW</t>
  </si>
  <si>
    <t>10kOhm, Thick Film Chip Resistor, 1% tolerance, Max. Dissipation 250mW</t>
  </si>
  <si>
    <t>R3</t>
  </si>
  <si>
    <t>150Ohm, Thick Film Chip Resistor, 1% tolerance, Max. Dissipation 250mW</t>
  </si>
  <si>
    <t>R4</t>
  </si>
  <si>
    <t>402kOhm, Thick Film Chip Resistor, 1% tolerance, Max. Dissipation 250mW</t>
  </si>
  <si>
    <t>S1</t>
  </si>
  <si>
    <t>EOZ</t>
  </si>
  <si>
    <t>09.03201.02</t>
  </si>
  <si>
    <t>3POS</t>
  </si>
  <si>
    <t>2 Way Through Hole SIP Switch SPST, 500mA, 12Vdc</t>
  </si>
  <si>
    <t>U$2</t>
  </si>
  <si>
    <t>SOT563</t>
  </si>
  <si>
    <t>TLV62568DRLT</t>
  </si>
  <si>
    <t>TEXAS INSTRUMENTS</t>
  </si>
  <si>
    <t>DC-DC buck converter</t>
  </si>
  <si>
    <t>U$4</t>
  </si>
  <si>
    <t>1-2178711-0</t>
  </si>
  <si>
    <t>AMP - TE CONNECTIVITY</t>
  </si>
  <si>
    <t>2x5POS</t>
  </si>
  <si>
    <t>Headers &amp; Wire Housings FOB, SMD, 10P, Pitch: 1,27mm</t>
  </si>
  <si>
    <t>U$5</t>
  </si>
  <si>
    <t>Buffers &amp; Line Drivers QUAD 3-STATE BUS BUF</t>
  </si>
  <si>
    <t>SOT-23</t>
  </si>
  <si>
    <t>(any/open) Any cheapest and available part which match specification.</t>
  </si>
  <si>
    <t>74AHC126D,118</t>
  </si>
  <si>
    <t>NEXPERIA</t>
  </si>
  <si>
    <t>SOIC-14</t>
  </si>
  <si>
    <t>CN7,CN10</t>
  </si>
  <si>
    <t>2X19SMD</t>
  </si>
  <si>
    <t>Female pin header (socket), 2x19 (38) slots, pitch 2,54mm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</si>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</sst>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>
      <alignment vertical="center"/>
    </xf>
    <xf numFmtId="0" fontId="1" fillId="4" borderId="1" xfId="0" applyFont="1" applyFill="1" applyBorder="1" applyAlignment="1">
      <alignment horizontal="left"/>
    </xf>
    <xf numFmtId="0" fontId="1" fillId="4" borderId="0" xfId="0" applyFont="1" applyFill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1</xdr:col>
      <xdr:colOff>762000</xdr:colOff>
      <xdr:row>2</xdr:row>
      <xdr:rowOff>156973</xdr:rowOff>
    </xdr:to>
    <xdr:pic>
      <xdr:nvPicPr>
        <xdr:cNvPr id="2" name="图片 1" descr="pcbway-400x40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43025" cy="375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A20" sqref="A20:XFD20"/>
    </sheetView>
  </sheetViews>
  <sheetFormatPr defaultColWidth="9" defaultRowHeight="14.25"/>
  <cols>
    <col min="1" max="1" width="6.5703125" style="1" bestFit="1" customWidth="1"/>
    <col min="2" max="2" width="17" style="1" bestFit="1" customWidth="1"/>
    <col min="3" max="3" width="4.7109375" style="1" bestFit="1" customWidth="1"/>
    <col min="4" max="4" width="26.140625" style="1" bestFit="1" customWidth="1"/>
    <col min="5" max="5" width="25.140625" style="1" bestFit="1" customWidth="1"/>
    <col min="6" max="6" width="100.7109375" style="1" bestFit="1" customWidth="1"/>
    <col min="7" max="7" width="18.42578125" style="1" bestFit="1" customWidth="1"/>
    <col min="8" max="8" width="9.140625" style="1" bestFit="1" customWidth="1"/>
    <col min="9" max="9" width="113.5703125" style="1" bestFit="1" customWidth="1"/>
    <col min="10" max="16384" width="9" style="1"/>
  </cols>
  <sheetData>
    <row r="2" spans="1:11" ht="19.5" customHeight="1">
      <c r="A2" s="8"/>
      <c r="B2" s="8"/>
      <c r="D2" s="7" t="s">
        <v>12</v>
      </c>
      <c r="E2" s="7"/>
      <c r="F2" s="7"/>
    </row>
    <row r="3" spans="1:11">
      <c r="A3" s="8"/>
      <c r="B3" s="8"/>
      <c r="D3" s="7"/>
      <c r="E3" s="7"/>
      <c r="F3" s="7"/>
    </row>
    <row r="4" spans="1:11">
      <c r="D4" s="7"/>
      <c r="E4" s="7"/>
      <c r="F4" s="7"/>
    </row>
    <row r="6" spans="1:11" ht="28.5" customHeight="1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1:11" s="10" customFormat="1">
      <c r="A7" s="9">
        <v>1</v>
      </c>
      <c r="B7" s="9" t="s">
        <v>13</v>
      </c>
      <c r="C7" s="9">
        <v>5</v>
      </c>
      <c r="D7" s="9" t="s">
        <v>14</v>
      </c>
      <c r="E7" s="9" t="s">
        <v>16</v>
      </c>
      <c r="F7" s="9" t="s">
        <v>17</v>
      </c>
      <c r="G7" s="9" t="s">
        <v>15</v>
      </c>
      <c r="H7" s="9" t="s">
        <v>9</v>
      </c>
      <c r="I7" s="9" t="s">
        <v>68</v>
      </c>
      <c r="J7" s="9"/>
      <c r="K7" s="9"/>
    </row>
    <row r="8" spans="1:11" s="10" customFormat="1">
      <c r="A8" s="9">
        <v>2</v>
      </c>
      <c r="B8" s="9" t="s">
        <v>18</v>
      </c>
      <c r="C8" s="9">
        <v>1</v>
      </c>
      <c r="D8" s="9" t="s">
        <v>19</v>
      </c>
      <c r="E8" s="9" t="s">
        <v>20</v>
      </c>
      <c r="F8" s="9" t="s">
        <v>21</v>
      </c>
      <c r="G8" s="9" t="s">
        <v>22</v>
      </c>
      <c r="H8" s="9" t="s">
        <v>9</v>
      </c>
      <c r="I8" s="9"/>
      <c r="J8" s="9"/>
      <c r="K8" s="9"/>
    </row>
    <row r="9" spans="1:11" s="10" customFormat="1">
      <c r="A9" s="9">
        <v>3</v>
      </c>
      <c r="B9" s="9" t="s">
        <v>23</v>
      </c>
      <c r="C9" s="9">
        <v>1</v>
      </c>
      <c r="D9" s="9" t="s">
        <v>10</v>
      </c>
      <c r="E9" s="9" t="s">
        <v>25</v>
      </c>
      <c r="F9" s="9" t="s">
        <v>24</v>
      </c>
      <c r="G9" s="9" t="s">
        <v>67</v>
      </c>
      <c r="H9" s="9" t="s">
        <v>9</v>
      </c>
      <c r="I9" s="9"/>
      <c r="J9" s="9"/>
      <c r="K9" s="9"/>
    </row>
    <row r="10" spans="1:11" s="10" customFormat="1">
      <c r="A10" s="9">
        <v>4</v>
      </c>
      <c r="B10" s="9" t="s">
        <v>26</v>
      </c>
      <c r="C10" s="9">
        <v>2</v>
      </c>
      <c r="D10" s="9" t="s">
        <v>29</v>
      </c>
      <c r="E10" s="9" t="s">
        <v>28</v>
      </c>
      <c r="F10" s="9" t="s">
        <v>31</v>
      </c>
      <c r="G10" s="9" t="s">
        <v>27</v>
      </c>
      <c r="H10" s="9" t="s">
        <v>9</v>
      </c>
      <c r="I10" s="9" t="s">
        <v>30</v>
      </c>
      <c r="J10" s="9"/>
      <c r="K10" s="9"/>
    </row>
    <row r="11" spans="1:11" s="10" customFormat="1">
      <c r="A11" s="9">
        <v>5</v>
      </c>
      <c r="B11" s="9" t="s">
        <v>32</v>
      </c>
      <c r="C11" s="9">
        <v>1</v>
      </c>
      <c r="D11" s="9" t="s">
        <v>33</v>
      </c>
      <c r="E11" s="9" t="s">
        <v>34</v>
      </c>
      <c r="F11" s="9" t="s">
        <v>35</v>
      </c>
      <c r="G11" s="9" t="s">
        <v>36</v>
      </c>
      <c r="H11" s="9" t="s">
        <v>9</v>
      </c>
      <c r="I11" s="9" t="s">
        <v>30</v>
      </c>
      <c r="J11" s="9"/>
      <c r="K11" s="9"/>
    </row>
    <row r="12" spans="1:11" s="10" customFormat="1">
      <c r="A12" s="9">
        <v>6</v>
      </c>
      <c r="B12" s="9" t="s">
        <v>37</v>
      </c>
      <c r="C12" s="9">
        <v>1</v>
      </c>
      <c r="D12" s="9" t="s">
        <v>39</v>
      </c>
      <c r="E12" s="9" t="s">
        <v>38</v>
      </c>
      <c r="F12" s="9" t="s">
        <v>40</v>
      </c>
      <c r="G12" s="9">
        <v>1206</v>
      </c>
      <c r="H12" s="9" t="s">
        <v>9</v>
      </c>
      <c r="I12" s="9" t="s">
        <v>30</v>
      </c>
      <c r="J12" s="9"/>
      <c r="K12" s="9"/>
    </row>
    <row r="13" spans="1:11" s="10" customFormat="1">
      <c r="A13" s="9">
        <v>7</v>
      </c>
      <c r="B13" s="9" t="s">
        <v>41</v>
      </c>
      <c r="C13" s="9">
        <v>1</v>
      </c>
      <c r="D13" s="9"/>
      <c r="E13" s="9"/>
      <c r="F13" s="9" t="s">
        <v>44</v>
      </c>
      <c r="G13" s="9" t="s">
        <v>42</v>
      </c>
      <c r="H13" s="9" t="s">
        <v>9</v>
      </c>
      <c r="I13" s="9" t="s">
        <v>68</v>
      </c>
      <c r="J13" s="9"/>
      <c r="K13" s="9"/>
    </row>
    <row r="14" spans="1:11" s="10" customFormat="1">
      <c r="A14" s="9">
        <v>8</v>
      </c>
      <c r="B14" s="9" t="s">
        <v>43</v>
      </c>
      <c r="C14" s="9">
        <v>2</v>
      </c>
      <c r="D14" s="9"/>
      <c r="E14" s="9"/>
      <c r="F14" s="9" t="s">
        <v>45</v>
      </c>
      <c r="G14" s="9" t="s">
        <v>42</v>
      </c>
      <c r="H14" s="9" t="s">
        <v>9</v>
      </c>
      <c r="I14" s="9" t="s">
        <v>68</v>
      </c>
      <c r="J14" s="9"/>
      <c r="K14" s="9"/>
    </row>
    <row r="15" spans="1:11" s="10" customFormat="1">
      <c r="A15" s="9">
        <v>9</v>
      </c>
      <c r="B15" s="9" t="s">
        <v>46</v>
      </c>
      <c r="C15" s="9">
        <v>1</v>
      </c>
      <c r="D15" s="9"/>
      <c r="E15" s="9"/>
      <c r="F15" s="9" t="s">
        <v>47</v>
      </c>
      <c r="G15" s="9" t="s">
        <v>42</v>
      </c>
      <c r="H15" s="9" t="s">
        <v>9</v>
      </c>
      <c r="I15" s="9" t="s">
        <v>68</v>
      </c>
      <c r="J15" s="9"/>
      <c r="K15" s="9"/>
    </row>
    <row r="16" spans="1:11" s="10" customFormat="1">
      <c r="A16" s="9">
        <v>10</v>
      </c>
      <c r="B16" s="9" t="s">
        <v>48</v>
      </c>
      <c r="C16" s="9">
        <v>1</v>
      </c>
      <c r="D16" s="9"/>
      <c r="E16" s="9"/>
      <c r="F16" s="9" t="s">
        <v>49</v>
      </c>
      <c r="G16" s="9" t="s">
        <v>42</v>
      </c>
      <c r="H16" s="9" t="s">
        <v>9</v>
      </c>
      <c r="I16" s="9" t="s">
        <v>68</v>
      </c>
      <c r="J16" s="9"/>
      <c r="K16" s="9"/>
    </row>
    <row r="17" spans="1:11" s="12" customFormat="1">
      <c r="A17" s="11">
        <v>11</v>
      </c>
      <c r="B17" s="11" t="s">
        <v>50</v>
      </c>
      <c r="C17" s="11">
        <v>1</v>
      </c>
      <c r="D17" s="11" t="s">
        <v>51</v>
      </c>
      <c r="E17" s="11" t="s">
        <v>52</v>
      </c>
      <c r="F17" s="11" t="s">
        <v>54</v>
      </c>
      <c r="G17" s="11" t="s">
        <v>53</v>
      </c>
      <c r="H17" s="11" t="s">
        <v>11</v>
      </c>
      <c r="I17" s="11" t="s">
        <v>30</v>
      </c>
      <c r="J17" s="11"/>
      <c r="K17" s="11"/>
    </row>
    <row r="18" spans="1:11" s="10" customFormat="1">
      <c r="A18" s="9">
        <v>12</v>
      </c>
      <c r="B18" s="9" t="s">
        <v>55</v>
      </c>
      <c r="C18" s="9">
        <v>1</v>
      </c>
      <c r="D18" s="9" t="s">
        <v>58</v>
      </c>
      <c r="E18" s="9" t="s">
        <v>57</v>
      </c>
      <c r="F18" s="9" t="s">
        <v>59</v>
      </c>
      <c r="G18" s="9" t="s">
        <v>56</v>
      </c>
      <c r="H18" s="9" t="s">
        <v>9</v>
      </c>
      <c r="I18" s="9"/>
      <c r="J18" s="9"/>
      <c r="K18" s="9"/>
    </row>
    <row r="19" spans="1:11" s="10" customFormat="1">
      <c r="A19" s="9">
        <v>13</v>
      </c>
      <c r="B19" s="9" t="s">
        <v>60</v>
      </c>
      <c r="C19" s="9">
        <v>1</v>
      </c>
      <c r="D19" s="9" t="s">
        <v>62</v>
      </c>
      <c r="E19" s="9" t="s">
        <v>61</v>
      </c>
      <c r="F19" s="9" t="s">
        <v>64</v>
      </c>
      <c r="G19" s="9" t="s">
        <v>63</v>
      </c>
      <c r="H19" s="9" t="s">
        <v>9</v>
      </c>
      <c r="I19" s="9" t="s">
        <v>30</v>
      </c>
      <c r="J19" s="9"/>
      <c r="K19" s="9"/>
    </row>
    <row r="20" spans="1:11" s="10" customFormat="1">
      <c r="A20" s="9">
        <v>14</v>
      </c>
      <c r="B20" s="9" t="s">
        <v>65</v>
      </c>
      <c r="C20" s="9">
        <v>1</v>
      </c>
      <c r="D20" s="9" t="s">
        <v>70</v>
      </c>
      <c r="E20" s="9" t="s">
        <v>69</v>
      </c>
      <c r="F20" s="9" t="s">
        <v>66</v>
      </c>
      <c r="G20" s="9" t="s">
        <v>71</v>
      </c>
      <c r="H20" s="9" t="s">
        <v>9</v>
      </c>
      <c r="I20" s="9" t="s">
        <v>30</v>
      </c>
      <c r="J20" s="9"/>
      <c r="K20" s="9"/>
    </row>
    <row r="21" spans="1:11" s="10" customFormat="1">
      <c r="A21" s="9">
        <v>15</v>
      </c>
      <c r="B21" s="9" t="s">
        <v>72</v>
      </c>
      <c r="C21" s="9">
        <v>2</v>
      </c>
      <c r="D21" s="9"/>
      <c r="E21" s="9"/>
      <c r="F21" s="9" t="s">
        <v>74</v>
      </c>
      <c r="G21" s="9" t="s">
        <v>73</v>
      </c>
      <c r="H21" s="9" t="s">
        <v>9</v>
      </c>
      <c r="I21" s="9" t="s">
        <v>68</v>
      </c>
      <c r="J21" s="9"/>
      <c r="K21" s="9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" thickBot="1">
      <c r="A24" s="3"/>
      <c r="B24" s="4"/>
      <c r="C24" s="4"/>
      <c r="D24" s="3"/>
      <c r="E24" s="3"/>
      <c r="F24" s="3"/>
      <c r="G24" s="3"/>
      <c r="H24" s="3"/>
      <c r="I24" s="3"/>
      <c r="J24" s="3"/>
      <c r="K24" s="3"/>
    </row>
    <row r="25" spans="1:11" ht="15" thickBot="1">
      <c r="B25" s="5" t="s">
        <v>75</v>
      </c>
      <c r="C25" s="6">
        <f>SUM(C7:C24)</f>
        <v>22</v>
      </c>
    </row>
  </sheetData>
  <mergeCells count="2">
    <mergeCell ref="D2:F4"/>
    <mergeCell ref="A2:B3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plusq</dc:creator>
  <cp:lastModifiedBy>plusq</cp:lastModifiedBy>
  <dcterms:created xsi:type="dcterms:W3CDTF">2006-09-13T11:21:00Z</dcterms:created>
  <dcterms:modified xsi:type="dcterms:W3CDTF">2019-08-21T17:38:32Z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