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rainbow/Documents/GitHub/MEF-metabolism/Data/"/>
    </mc:Choice>
  </mc:AlternateContent>
  <xr:revisionPtr revIDLastSave="0" documentId="8_{0F1B17E1-F562-174A-B9C1-B825917396A8}" xr6:coauthVersionLast="47" xr6:coauthVersionMax="47" xr10:uidLastSave="{00000000-0000-0000-0000-000000000000}"/>
  <bookViews>
    <workbookView xWindow="11440" yWindow="2420" windowWidth="23260" windowHeight="12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</calcChain>
</file>

<file path=xl/sharedStrings.xml><?xml version="1.0" encoding="utf-8"?>
<sst xmlns="http://schemas.openxmlformats.org/spreadsheetml/2006/main" count="150" uniqueCount="86">
  <si>
    <t>Glycine</t>
  </si>
  <si>
    <t>L-Arginine hydrochloride</t>
  </si>
  <si>
    <t>L-Cystine 2HCl</t>
  </si>
  <si>
    <t>L-Histidine hydrochloride-H2O</t>
  </si>
  <si>
    <t>L-Isoleucine</t>
  </si>
  <si>
    <t>L-Leucine</t>
  </si>
  <si>
    <t>L-Lysine hydrochloride</t>
  </si>
  <si>
    <t>L-Methionine</t>
  </si>
  <si>
    <t>L-Phenylalanine</t>
  </si>
  <si>
    <t>L-Serine</t>
  </si>
  <si>
    <t>L-Threonine</t>
  </si>
  <si>
    <t>L-Tryptophan</t>
  </si>
  <si>
    <t>L-Tyrosine</t>
  </si>
  <si>
    <t>L-Valine</t>
  </si>
  <si>
    <t>Choline chloride</t>
  </si>
  <si>
    <t>D-Calcium pantothenate</t>
  </si>
  <si>
    <t>Folic Acid</t>
  </si>
  <si>
    <t>Niacinamide</t>
  </si>
  <si>
    <t>Pyridoxine hydrochloride</t>
  </si>
  <si>
    <t>Riboflavin</t>
  </si>
  <si>
    <t>Thiamine hydrochloride</t>
  </si>
  <si>
    <t>i-Inositol</t>
  </si>
  <si>
    <t>Calcium Chloride (CaCl2-2H2O)</t>
  </si>
  <si>
    <t>Ferric Nitrate (Fe(NO3)3"9H2O)</t>
  </si>
  <si>
    <t>Magnesium Sulfate (MgSO4-7H2O)</t>
  </si>
  <si>
    <t>Potassium Chloride (KCl)</t>
  </si>
  <si>
    <t>Sodium Bicarbonate (NaHCO3)</t>
  </si>
  <si>
    <t>Sodium Chloride (NaCl)</t>
  </si>
  <si>
    <t>Sodium Phosphate monobasic (NaH2PO4-2H2O)</t>
  </si>
  <si>
    <t>D-Glucose (Dextrose)</t>
  </si>
  <si>
    <t>Sodium Pyruvate</t>
  </si>
  <si>
    <t>https://www.thermofisher.com/de/de/home/technical-resources/media-formulation.173.html</t>
  </si>
  <si>
    <t>30.0</t>
  </si>
  <si>
    <t>84.0</t>
  </si>
  <si>
    <t>63.0</t>
  </si>
  <si>
    <t>42.0</t>
  </si>
  <si>
    <t>105.0</t>
  </si>
  <si>
    <t>146.0</t>
  </si>
  <si>
    <t>66.0</t>
  </si>
  <si>
    <t>95.0</t>
  </si>
  <si>
    <t>16.0</t>
  </si>
  <si>
    <t>72.0</t>
  </si>
  <si>
    <t>94.0</t>
  </si>
  <si>
    <t>Vitamins</t>
  </si>
  <si>
    <t>Amino Acids</t>
  </si>
  <si>
    <t>4.0</t>
  </si>
  <si>
    <t>0.4</t>
  </si>
  <si>
    <t>7.2</t>
  </si>
  <si>
    <t>Medium component</t>
  </si>
  <si>
    <t>Inorganic Salts</t>
  </si>
  <si>
    <t>264.0</t>
  </si>
  <si>
    <t>0.1</t>
  </si>
  <si>
    <t>200.0</t>
  </si>
  <si>
    <t>400.0</t>
  </si>
  <si>
    <t>3700.0</t>
  </si>
  <si>
    <t>6400.0</t>
  </si>
  <si>
    <t>141.0</t>
  </si>
  <si>
    <t>Other Components</t>
  </si>
  <si>
    <t>4500.0</t>
  </si>
  <si>
    <t>15.0</t>
  </si>
  <si>
    <t>Phenol Red</t>
  </si>
  <si>
    <t>110.0</t>
  </si>
  <si>
    <t>L-Glutamine</t>
  </si>
  <si>
    <t>584.0</t>
  </si>
  <si>
    <t>RPMI-1640 (ATCC) mg/L</t>
  </si>
  <si>
    <t>L-Asparagine·H2O</t>
  </si>
  <si>
    <t>Hydroxy-L-Proline</t>
  </si>
  <si>
    <t>L-Proline</t>
  </si>
  <si>
    <t>L-Tyrosine·2Na·2H2O</t>
  </si>
  <si>
    <t>L-Aspartic Acid</t>
  </si>
  <si>
    <t>L-Glutamic Acid</t>
  </si>
  <si>
    <t>NP</t>
  </si>
  <si>
    <t>L-Arginine (free base)</t>
  </si>
  <si>
    <t>L-Histidine (free base)</t>
  </si>
  <si>
    <t>D-Biotin</t>
  </si>
  <si>
    <t>p-Amino Benzoic Acid</t>
  </si>
  <si>
    <t>Vitamin B-12</t>
  </si>
  <si>
    <t>Ca(NO3)2·4H2O</t>
  </si>
  <si>
    <t>MgSO4 (anhydrous)</t>
  </si>
  <si>
    <t>Na2HPO4 (anhydrous)</t>
  </si>
  <si>
    <t>Glutathione (reduced)</t>
  </si>
  <si>
    <t>HEPES ()</t>
  </si>
  <si>
    <t>DMEM (Thermo Fisher) mg/L</t>
  </si>
  <si>
    <t>DMEM (ATCC) mg/L</t>
  </si>
  <si>
    <t>CaCl2 (anhydrous)</t>
  </si>
  <si>
    <t>NP: Not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</si>
</sst>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zoomScale="85" zoomScaleNormal="85" workbookViewId="0">
      <selection activeCell="G21" sqref="G21"/>
    </sheetView>
  </sheetViews>
  <sheetFormatPr baseColWidth="10" defaultColWidth="8.83203125" defaultRowHeight="15" x14ac:dyDescent="0.2"/>
  <cols>
    <col min="1" max="1" width="44.5" customWidth="1"/>
    <col min="2" max="3" width="32.83203125" customWidth="1"/>
    <col min="4" max="4" width="26.33203125" customWidth="1"/>
    <col min="5" max="5" width="39.5" customWidth="1"/>
    <col min="7" max="7" width="19.83203125" customWidth="1"/>
  </cols>
  <sheetData>
    <row r="1" spans="1:5" x14ac:dyDescent="0.2">
      <c r="A1" t="s">
        <v>31</v>
      </c>
      <c r="E1" t="s">
        <v>85</v>
      </c>
    </row>
    <row r="3" spans="1:5" x14ac:dyDescent="0.2">
      <c r="A3" s="2" t="s">
        <v>48</v>
      </c>
      <c r="B3" s="2" t="s">
        <v>82</v>
      </c>
      <c r="C3" s="2" t="s">
        <v>83</v>
      </c>
      <c r="D3" s="2" t="s">
        <v>64</v>
      </c>
    </row>
    <row r="4" spans="1:5" x14ac:dyDescent="0.2">
      <c r="A4" s="1" t="s">
        <v>44</v>
      </c>
      <c r="B4" s="1"/>
      <c r="C4" s="1"/>
    </row>
    <row r="5" spans="1:5" x14ac:dyDescent="0.2">
      <c r="A5" t="s">
        <v>0</v>
      </c>
      <c r="B5" s="3" t="s">
        <v>32</v>
      </c>
      <c r="C5" s="4">
        <v>30</v>
      </c>
      <c r="D5" s="4">
        <v>10</v>
      </c>
    </row>
    <row r="6" spans="1:5" x14ac:dyDescent="0.2">
      <c r="A6" t="s">
        <v>1</v>
      </c>
      <c r="B6" s="3" t="s">
        <v>33</v>
      </c>
      <c r="C6" s="4">
        <v>84</v>
      </c>
      <c r="D6" s="4" t="s">
        <v>71</v>
      </c>
    </row>
    <row r="7" spans="1:5" x14ac:dyDescent="0.2">
      <c r="A7" t="s">
        <v>72</v>
      </c>
      <c r="B7" s="3" t="s">
        <v>71</v>
      </c>
      <c r="C7" s="3" t="s">
        <v>71</v>
      </c>
      <c r="D7" s="4">
        <v>200</v>
      </c>
    </row>
    <row r="8" spans="1:5" x14ac:dyDescent="0.2">
      <c r="A8" t="s">
        <v>65</v>
      </c>
      <c r="B8" s="3" t="s">
        <v>71</v>
      </c>
      <c r="C8" s="3" t="s">
        <v>71</v>
      </c>
      <c r="D8" s="4">
        <v>56.82</v>
      </c>
    </row>
    <row r="9" spans="1:5" x14ac:dyDescent="0.2">
      <c r="A9" t="s">
        <v>69</v>
      </c>
      <c r="B9" s="3" t="s">
        <v>71</v>
      </c>
      <c r="C9" s="3" t="s">
        <v>71</v>
      </c>
      <c r="D9" s="4">
        <v>20</v>
      </c>
    </row>
    <row r="10" spans="1:5" x14ac:dyDescent="0.2">
      <c r="A10" t="s">
        <v>2</v>
      </c>
      <c r="B10" s="3" t="s">
        <v>34</v>
      </c>
      <c r="C10" s="4">
        <v>62.6</v>
      </c>
      <c r="D10" s="4">
        <v>65.199999999999989</v>
      </c>
    </row>
    <row r="11" spans="1:5" x14ac:dyDescent="0.2">
      <c r="A11" t="s">
        <v>70</v>
      </c>
      <c r="B11" s="3" t="s">
        <v>71</v>
      </c>
      <c r="C11" s="4" t="s">
        <v>71</v>
      </c>
      <c r="D11" s="4">
        <v>20</v>
      </c>
    </row>
    <row r="12" spans="1:5" x14ac:dyDescent="0.2">
      <c r="A12" t="s">
        <v>3</v>
      </c>
      <c r="B12" s="3" t="s">
        <v>35</v>
      </c>
      <c r="C12" s="3" t="s">
        <v>35</v>
      </c>
      <c r="D12" s="3" t="s">
        <v>71</v>
      </c>
    </row>
    <row r="13" spans="1:5" x14ac:dyDescent="0.2">
      <c r="A13" t="s">
        <v>73</v>
      </c>
      <c r="B13" s="3" t="s">
        <v>71</v>
      </c>
      <c r="C13" s="3" t="s">
        <v>71</v>
      </c>
      <c r="D13" s="4">
        <v>15</v>
      </c>
    </row>
    <row r="14" spans="1:5" x14ac:dyDescent="0.2">
      <c r="A14" t="s">
        <v>66</v>
      </c>
      <c r="B14" s="3" t="s">
        <v>71</v>
      </c>
      <c r="C14" s="3" t="s">
        <v>71</v>
      </c>
      <c r="D14" s="4">
        <v>20</v>
      </c>
    </row>
    <row r="15" spans="1:5" x14ac:dyDescent="0.2">
      <c r="A15" t="s">
        <v>4</v>
      </c>
      <c r="B15" s="3" t="s">
        <v>36</v>
      </c>
      <c r="C15" s="3" t="s">
        <v>36</v>
      </c>
      <c r="D15" s="4">
        <v>50</v>
      </c>
    </row>
    <row r="16" spans="1:5" x14ac:dyDescent="0.2">
      <c r="A16" t="s">
        <v>5</v>
      </c>
      <c r="B16" s="3" t="s">
        <v>36</v>
      </c>
      <c r="C16" s="3" t="s">
        <v>36</v>
      </c>
      <c r="D16" s="4">
        <v>50</v>
      </c>
    </row>
    <row r="17" spans="1:4" x14ac:dyDescent="0.2">
      <c r="A17" t="s">
        <v>6</v>
      </c>
      <c r="B17" s="3" t="s">
        <v>37</v>
      </c>
      <c r="C17" s="3" t="s">
        <v>37</v>
      </c>
      <c r="D17" s="4">
        <v>40</v>
      </c>
    </row>
    <row r="18" spans="1:4" x14ac:dyDescent="0.2">
      <c r="A18" t="s">
        <v>7</v>
      </c>
      <c r="B18" s="3" t="s">
        <v>32</v>
      </c>
      <c r="C18" s="4" t="s">
        <v>32</v>
      </c>
      <c r="D18" s="4">
        <v>15</v>
      </c>
    </row>
    <row r="19" spans="1:4" x14ac:dyDescent="0.2">
      <c r="A19" t="s">
        <v>8</v>
      </c>
      <c r="B19" s="3" t="s">
        <v>38</v>
      </c>
      <c r="C19" s="4" t="s">
        <v>38</v>
      </c>
      <c r="D19" s="4">
        <v>15</v>
      </c>
    </row>
    <row r="20" spans="1:4" x14ac:dyDescent="0.2">
      <c r="A20" t="s">
        <v>67</v>
      </c>
      <c r="B20" s="3" t="s">
        <v>71</v>
      </c>
      <c r="C20" s="3" t="s">
        <v>71</v>
      </c>
      <c r="D20" s="4">
        <v>20</v>
      </c>
    </row>
    <row r="21" spans="1:4" x14ac:dyDescent="0.2">
      <c r="A21" t="s">
        <v>9</v>
      </c>
      <c r="B21" s="3" t="s">
        <v>35</v>
      </c>
      <c r="C21" s="4" t="s">
        <v>35</v>
      </c>
      <c r="D21" s="4">
        <v>30</v>
      </c>
    </row>
    <row r="22" spans="1:4" x14ac:dyDescent="0.2">
      <c r="A22" t="s">
        <v>10</v>
      </c>
      <c r="B22" s="3" t="s">
        <v>39</v>
      </c>
      <c r="C22" s="4" t="s">
        <v>39</v>
      </c>
      <c r="D22" s="4">
        <v>20</v>
      </c>
    </row>
    <row r="23" spans="1:4" x14ac:dyDescent="0.2">
      <c r="A23" t="s">
        <v>11</v>
      </c>
      <c r="B23" s="3" t="s">
        <v>40</v>
      </c>
      <c r="C23" s="4" t="s">
        <v>40</v>
      </c>
      <c r="D23" s="4">
        <v>5</v>
      </c>
    </row>
    <row r="24" spans="1:4" x14ac:dyDescent="0.2">
      <c r="A24" t="s">
        <v>12</v>
      </c>
      <c r="B24" s="3" t="s">
        <v>41</v>
      </c>
      <c r="C24" s="4" t="s">
        <v>71</v>
      </c>
      <c r="D24" s="4" t="s">
        <v>71</v>
      </c>
    </row>
    <row r="25" spans="1:4" x14ac:dyDescent="0.2">
      <c r="A25" t="s">
        <v>68</v>
      </c>
      <c r="B25" s="3" t="s">
        <v>71</v>
      </c>
      <c r="C25" s="3">
        <v>103.78999999999999</v>
      </c>
      <c r="D25" s="5">
        <v>28.830000000000002</v>
      </c>
    </row>
    <row r="26" spans="1:4" x14ac:dyDescent="0.2">
      <c r="A26" t="s">
        <v>13</v>
      </c>
      <c r="B26" s="3" t="s">
        <v>42</v>
      </c>
      <c r="C26" s="4" t="s">
        <v>42</v>
      </c>
      <c r="D26" s="4">
        <v>20</v>
      </c>
    </row>
    <row r="27" spans="1:4" x14ac:dyDescent="0.2">
      <c r="B27" s="3"/>
      <c r="C27" s="4"/>
      <c r="D27" s="4"/>
    </row>
    <row r="28" spans="1:4" x14ac:dyDescent="0.2">
      <c r="A28" s="1" t="s">
        <v>43</v>
      </c>
      <c r="B28" s="3"/>
      <c r="C28" s="4"/>
      <c r="D28" s="4"/>
    </row>
    <row r="29" spans="1:4" x14ac:dyDescent="0.2">
      <c r="A29" t="s">
        <v>74</v>
      </c>
      <c r="B29" s="3" t="s">
        <v>71</v>
      </c>
      <c r="C29" s="4" t="s">
        <v>71</v>
      </c>
      <c r="D29" s="4">
        <v>0.2</v>
      </c>
    </row>
    <row r="30" spans="1:4" x14ac:dyDescent="0.2">
      <c r="A30" t="s">
        <v>14</v>
      </c>
      <c r="B30" s="3" t="s">
        <v>45</v>
      </c>
      <c r="C30" s="4" t="s">
        <v>45</v>
      </c>
      <c r="D30" s="4">
        <v>3</v>
      </c>
    </row>
    <row r="31" spans="1:4" x14ac:dyDescent="0.2">
      <c r="A31" t="s">
        <v>15</v>
      </c>
      <c r="B31" s="3" t="s">
        <v>45</v>
      </c>
      <c r="C31" s="4">
        <v>4</v>
      </c>
      <c r="D31" s="4">
        <v>0.25</v>
      </c>
    </row>
    <row r="32" spans="1:4" x14ac:dyDescent="0.2">
      <c r="A32" t="s">
        <v>16</v>
      </c>
      <c r="B32" s="3" t="s">
        <v>45</v>
      </c>
      <c r="C32" s="4">
        <v>4</v>
      </c>
      <c r="D32" s="4">
        <v>1</v>
      </c>
    </row>
    <row r="33" spans="1:4" x14ac:dyDescent="0.2">
      <c r="A33" t="s">
        <v>17</v>
      </c>
      <c r="B33" s="3" t="s">
        <v>45</v>
      </c>
      <c r="C33" s="4">
        <v>4</v>
      </c>
      <c r="D33" s="4">
        <v>1</v>
      </c>
    </row>
    <row r="34" spans="1:4" x14ac:dyDescent="0.2">
      <c r="A34" t="s">
        <v>75</v>
      </c>
      <c r="B34" s="3" t="s">
        <v>71</v>
      </c>
      <c r="C34" s="4" t="s">
        <v>71</v>
      </c>
      <c r="D34" s="4">
        <v>1</v>
      </c>
    </row>
    <row r="35" spans="1:4" x14ac:dyDescent="0.2">
      <c r="A35" t="s">
        <v>18</v>
      </c>
      <c r="B35" s="3" t="s">
        <v>45</v>
      </c>
      <c r="C35" s="4">
        <v>4</v>
      </c>
      <c r="D35" s="4">
        <v>1</v>
      </c>
    </row>
    <row r="36" spans="1:4" x14ac:dyDescent="0.2">
      <c r="A36" t="s">
        <v>19</v>
      </c>
      <c r="B36" s="3" t="s">
        <v>46</v>
      </c>
      <c r="C36" s="4">
        <v>0.4</v>
      </c>
      <c r="D36" s="4">
        <v>0.2</v>
      </c>
    </row>
    <row r="37" spans="1:4" x14ac:dyDescent="0.2">
      <c r="A37" t="s">
        <v>20</v>
      </c>
      <c r="B37" s="3" t="s">
        <v>45</v>
      </c>
      <c r="C37" s="4">
        <v>4</v>
      </c>
      <c r="D37" s="4">
        <v>1</v>
      </c>
    </row>
    <row r="38" spans="1:4" x14ac:dyDescent="0.2">
      <c r="A38" t="s">
        <v>21</v>
      </c>
      <c r="B38" s="3" t="s">
        <v>47</v>
      </c>
      <c r="C38" s="3" t="s">
        <v>47</v>
      </c>
      <c r="D38" s="4">
        <v>35</v>
      </c>
    </row>
    <row r="39" spans="1:4" x14ac:dyDescent="0.2">
      <c r="A39" t="s">
        <v>76</v>
      </c>
      <c r="B39" s="3" t="s">
        <v>71</v>
      </c>
      <c r="C39" s="4" t="s">
        <v>71</v>
      </c>
      <c r="D39" s="6">
        <v>5.0000000000000001E-3</v>
      </c>
    </row>
    <row r="40" spans="1:4" x14ac:dyDescent="0.2">
      <c r="B40" s="3"/>
      <c r="C40" s="4"/>
      <c r="D40" s="4"/>
    </row>
    <row r="41" spans="1:4" x14ac:dyDescent="0.2">
      <c r="A41" s="1" t="s">
        <v>49</v>
      </c>
      <c r="B41" s="3"/>
      <c r="C41" s="4"/>
      <c r="D41" s="4"/>
    </row>
    <row r="42" spans="1:4" x14ac:dyDescent="0.2">
      <c r="A42" t="s">
        <v>22</v>
      </c>
      <c r="B42" s="3" t="s">
        <v>50</v>
      </c>
      <c r="C42" s="4" t="s">
        <v>71</v>
      </c>
      <c r="D42" s="4" t="s">
        <v>71</v>
      </c>
    </row>
    <row r="43" spans="1:4" x14ac:dyDescent="0.2">
      <c r="A43" t="s">
        <v>84</v>
      </c>
      <c r="B43" s="3" t="s">
        <v>71</v>
      </c>
      <c r="C43" s="4">
        <v>200</v>
      </c>
      <c r="D43" s="4" t="s">
        <v>71</v>
      </c>
    </row>
    <row r="44" spans="1:4" x14ac:dyDescent="0.2">
      <c r="A44" t="s">
        <v>77</v>
      </c>
      <c r="B44" s="3" t="s">
        <v>71</v>
      </c>
      <c r="C44" s="4" t="s">
        <v>71</v>
      </c>
      <c r="D44" s="4">
        <v>100</v>
      </c>
    </row>
    <row r="45" spans="1:4" x14ac:dyDescent="0.2">
      <c r="A45" t="s">
        <v>23</v>
      </c>
      <c r="B45" s="3" t="s">
        <v>51</v>
      </c>
      <c r="C45" s="4">
        <v>0.1</v>
      </c>
      <c r="D45" s="4" t="s">
        <v>71</v>
      </c>
    </row>
    <row r="46" spans="1:4" x14ac:dyDescent="0.2">
      <c r="A46" t="s">
        <v>24</v>
      </c>
      <c r="B46" s="3" t="s">
        <v>52</v>
      </c>
      <c r="C46" s="4" t="s">
        <v>71</v>
      </c>
      <c r="D46" s="4" t="s">
        <v>71</v>
      </c>
    </row>
    <row r="47" spans="1:4" x14ac:dyDescent="0.2">
      <c r="A47" t="s">
        <v>78</v>
      </c>
      <c r="B47" s="3" t="s">
        <v>71</v>
      </c>
      <c r="C47" s="3">
        <f>F45*1000</f>
        <v>0</v>
      </c>
      <c r="D47" s="5">
        <v>48.84</v>
      </c>
    </row>
    <row r="48" spans="1:4" x14ac:dyDescent="0.2">
      <c r="A48" t="s">
        <v>25</v>
      </c>
      <c r="B48" s="3" t="s">
        <v>53</v>
      </c>
      <c r="C48" s="4">
        <v>400</v>
      </c>
      <c r="D48" s="4">
        <v>400</v>
      </c>
    </row>
    <row r="49" spans="1:4" x14ac:dyDescent="0.2">
      <c r="A49" t="s">
        <v>26</v>
      </c>
      <c r="B49" s="3" t="s">
        <v>54</v>
      </c>
      <c r="C49" s="4">
        <v>1500</v>
      </c>
      <c r="D49" s="4">
        <v>1500</v>
      </c>
    </row>
    <row r="50" spans="1:4" x14ac:dyDescent="0.2">
      <c r="A50" t="s">
        <v>27</v>
      </c>
      <c r="B50" s="3" t="s">
        <v>55</v>
      </c>
      <c r="C50" s="4">
        <v>6400</v>
      </c>
      <c r="D50" s="4">
        <v>6000</v>
      </c>
    </row>
    <row r="51" spans="1:4" x14ac:dyDescent="0.2">
      <c r="A51" t="s">
        <v>28</v>
      </c>
      <c r="B51" s="3" t="s">
        <v>56</v>
      </c>
      <c r="C51" s="4">
        <v>125</v>
      </c>
      <c r="D51" s="4" t="s">
        <v>71</v>
      </c>
    </row>
    <row r="52" spans="1:4" x14ac:dyDescent="0.2">
      <c r="A52" t="s">
        <v>79</v>
      </c>
      <c r="B52" s="3" t="s">
        <v>71</v>
      </c>
      <c r="C52" s="4" t="s">
        <v>71</v>
      </c>
      <c r="D52" s="4">
        <v>800</v>
      </c>
    </row>
    <row r="53" spans="1:4" x14ac:dyDescent="0.2">
      <c r="B53" s="3"/>
      <c r="C53" s="4"/>
      <c r="D53" s="4"/>
    </row>
    <row r="54" spans="1:4" x14ac:dyDescent="0.2">
      <c r="A54" s="1" t="s">
        <v>57</v>
      </c>
      <c r="B54" s="3"/>
      <c r="C54" s="4"/>
      <c r="D54" s="4"/>
    </row>
    <row r="55" spans="1:4" x14ac:dyDescent="0.2">
      <c r="A55" t="s">
        <v>29</v>
      </c>
      <c r="B55" s="3" t="s">
        <v>58</v>
      </c>
      <c r="C55" s="4" t="s">
        <v>58</v>
      </c>
      <c r="D55" s="4">
        <v>4500</v>
      </c>
    </row>
    <row r="56" spans="1:4" x14ac:dyDescent="0.2">
      <c r="A56" t="s">
        <v>60</v>
      </c>
      <c r="B56" s="3" t="s">
        <v>59</v>
      </c>
      <c r="C56" s="4" t="s">
        <v>59</v>
      </c>
      <c r="D56" s="4">
        <v>5</v>
      </c>
    </row>
    <row r="57" spans="1:4" x14ac:dyDescent="0.2">
      <c r="A57" t="s">
        <v>30</v>
      </c>
      <c r="B57" s="3" t="s">
        <v>61</v>
      </c>
      <c r="C57" s="4" t="s">
        <v>61</v>
      </c>
      <c r="D57" s="4">
        <v>110</v>
      </c>
    </row>
    <row r="58" spans="1:4" x14ac:dyDescent="0.2">
      <c r="A58" t="s">
        <v>62</v>
      </c>
      <c r="B58" s="3" t="s">
        <v>63</v>
      </c>
      <c r="C58" s="4">
        <v>584</v>
      </c>
      <c r="D58" s="4">
        <v>300</v>
      </c>
    </row>
    <row r="59" spans="1:4" x14ac:dyDescent="0.2">
      <c r="A59" t="s">
        <v>80</v>
      </c>
      <c r="B59" s="3" t="s">
        <v>71</v>
      </c>
      <c r="C59" s="3" t="s">
        <v>71</v>
      </c>
      <c r="D59" s="4">
        <v>1</v>
      </c>
    </row>
    <row r="60" spans="1:4" x14ac:dyDescent="0.2">
      <c r="A60" t="s">
        <v>81</v>
      </c>
      <c r="B60" s="3" t="s">
        <v>71</v>
      </c>
      <c r="C60" s="3" t="s">
        <v>71</v>
      </c>
      <c r="D60" s="4">
        <v>2383</v>
      </c>
    </row>
    <row r="61" spans="1:4" x14ac:dyDescent="0.2">
      <c r="C61" s="4"/>
      <c r="D61" s="4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Kiel</dc:creator>
  <cp:lastModifiedBy>Luthert, Philip</cp:lastModifiedBy>
  <dcterms:created xsi:type="dcterms:W3CDTF">2021-02-05T13:50:23Z</dcterms:created>
  <dcterms:modified xsi:type="dcterms:W3CDTF">2022-11-17T19:32:23Z</dcterms:modified>
</cp:coreProperties>
</file>