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\Downloads\"/>
    </mc:Choice>
  </mc:AlternateContent>
  <xr:revisionPtr revIDLastSave="0" documentId="13_ncr:1_{DDDC482A-9C40-452A-AE68-A3FD1545B9AC}" xr6:coauthVersionLast="47" xr6:coauthVersionMax="47" xr10:uidLastSave="{00000000-0000-0000-0000-000000000000}"/>
  <bookViews>
    <workbookView xWindow="-103" yWindow="-103" windowWidth="21806" windowHeight="13886" xr2:uid="{7609FA84-5333-4DE9-99FD-2456E6BC2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0" i="1"/>
  <c r="E4" i="1"/>
  <c r="C4" i="1"/>
  <c r="B7" i="1"/>
  <c r="E7" i="1" l="1"/>
</calcChain>
</file>

<file path=xl/sharedStrings.xml><?xml version="1.0" encoding="utf-8"?>
<sst xmlns="http://schemas.openxmlformats.org/spreadsheetml/2006/main" count="37" uniqueCount="33">
  <si>
    <t>电视</t>
    <phoneticPr fontId="1" type="noConversion"/>
  </si>
  <si>
    <t>预算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</si>
  <si>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</si>
  <si>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</si>
  <si>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</si>
  <si>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链接</t>
    <phoneticPr fontId="1" type="noConversion"/>
  </si>
  <si>
    <t>项目</t>
    <phoneticPr fontId="1" type="noConversion"/>
  </si>
  <si>
    <t>玻璃黑板</t>
    <phoneticPr fontId="1" type="noConversion"/>
  </si>
  <si>
    <t>备注</t>
    <phoneticPr fontId="1" type="noConversion"/>
  </si>
  <si>
    <t>折叠桌椅</t>
    <phoneticPr fontId="1" type="noConversion"/>
  </si>
  <si>
    <t>https://item.jd.com/100025493506.html</t>
    <phoneticPr fontId="1" type="noConversion"/>
  </si>
  <si>
    <t>电视支架</t>
    <phoneticPr fontId="1" type="noConversion"/>
  </si>
  <si>
    <t>https://item.jd.com/100018631688.html</t>
    <phoneticPr fontId="1" type="noConversion"/>
  </si>
  <si>
    <t>https://item.jd.com/57570423040.html#crumb-wrap</t>
    <phoneticPr fontId="1" type="noConversion"/>
  </si>
  <si>
    <t>https://item.jd.com/1356529.html</t>
    <phoneticPr fontId="1" type="noConversion"/>
  </si>
  <si>
    <t>冰箱</t>
    <phoneticPr fontId="1" type="noConversion"/>
  </si>
  <si>
    <t>https://item.jd.com/100027658136.html</t>
    <phoneticPr fontId="1" type="noConversion"/>
  </si>
  <si>
    <t>可能还需要的东西</t>
    <phoneticPr fontId="1" type="noConversion"/>
  </si>
  <si>
    <t>引体向上支架</t>
    <phoneticPr fontId="1" type="noConversion"/>
  </si>
  <si>
    <t>插线板(带usb)</t>
    <phoneticPr fontId="1" type="noConversion"/>
  </si>
  <si>
    <t>https://detail.tmall.com/item.htm?id=40845796539&amp;ut_sk=1.WIYQrWX1DIQDAO8rVz99Yk6z_21380790_1650869873454.TaoPassword-Weixin.1&amp;sourceType=item&amp;price=1299.9-1649.8&amp;suid=1BFC27D4-E35A-49B7-A728-73372B32F712&amp;shareUniqueId=15793763239&amp;un=c85c36e099a8e2f4a2f699773ddfefe1&amp;share_crt_v=1&amp;un_site=0&amp;spm=a2159r.13376460.0.0&amp;sp_abtk=common_1_commonInfo&amp;tbSocialPopKey=shareItem&amp;sp_tk=Y3JEMTJSd1E2Tmc=&amp;cpp=1&amp;shareurl=true&amp;short_name=h.fIiI5o9&amp;bxsign=scdm8EQoC0PxHT-JqMvCN1WU6Ug3FQDWC6R2SlAZBx3Xr4CWKVkn5rIoN4b9aqUB-AhpRD-Hjtkw3d5aPto8vBqkeFpjJeJlT7KUQsYH302zgQ8Ppq9vHdxbVQPK4g_ExGkCFNlzsyL9-m_vCuJsqFa-A&amp;sm=2141f8?tk=crD12RwQ6Ng&amp;app=chrome&amp;skuId=4986186970298</t>
    <phoneticPr fontId="1" type="noConversion"/>
  </si>
  <si>
    <t>张老师推荐保护大家的腰</t>
    <phoneticPr fontId="1" type="noConversion"/>
  </si>
  <si>
    <t>上次买少了几个</t>
    <phoneticPr fontId="1" type="noConversion"/>
  </si>
  <si>
    <t>https://item.jd.com/100004421837.html</t>
    <phoneticPr fontId="1" type="noConversion"/>
  </si>
  <si>
    <t>鼠标</t>
    <phoneticPr fontId="1" type="noConversion"/>
  </si>
  <si>
    <t>键盘</t>
    <phoneticPr fontId="1" type="noConversion"/>
  </si>
  <si>
    <t>？</t>
    <phoneticPr fontId="1" type="noConversion"/>
  </si>
  <si>
    <t>https://item.jd.com/50647843379.html</t>
    <phoneticPr fontId="1" type="noConversion"/>
  </si>
  <si>
    <t>https://item.jd.com/100021200757.html</t>
    <phoneticPr fontId="1" type="noConversion"/>
  </si>
  <si>
    <t>还不确定多少人要</t>
    <phoneticPr fontId="1" type="noConversion"/>
  </si>
  <si>
    <t>一桌四椅</t>
    <phoneticPr fontId="1" type="noConversion"/>
  </si>
  <si>
    <t>75寸, 预算是两台, 但两台也摆不下</t>
    <phoneticPr fontId="1" type="noConversion"/>
  </si>
  <si>
    <t>楼下有一个, 先用着看看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</si>
</sst>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00021200757.html" TargetMode="External"/><Relationship Id="rId3" Type="http://schemas.openxmlformats.org/officeDocument/2006/relationships/hyperlink" Target="https://item.jd.com/57570423040.html" TargetMode="External"/><Relationship Id="rId7" Type="http://schemas.openxmlformats.org/officeDocument/2006/relationships/hyperlink" Target="https://item.jd.com/50647843379.html" TargetMode="External"/><Relationship Id="rId2" Type="http://schemas.openxmlformats.org/officeDocument/2006/relationships/hyperlink" Target="https://item.jd.com/100018631688.html" TargetMode="External"/><Relationship Id="rId1" Type="http://schemas.openxmlformats.org/officeDocument/2006/relationships/hyperlink" Target="https://item.jd.com/100025493506.html" TargetMode="External"/><Relationship Id="rId6" Type="http://schemas.openxmlformats.org/officeDocument/2006/relationships/hyperlink" Target="https://item.jd.com/100004421837.html" TargetMode="External"/><Relationship Id="rId5" Type="http://schemas.openxmlformats.org/officeDocument/2006/relationships/hyperlink" Target="https://item.jd.com/100027658136.html" TargetMode="External"/><Relationship Id="rId4" Type="http://schemas.openxmlformats.org/officeDocument/2006/relationships/hyperlink" Target="https://item.jd.com/1356529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F8D2-6935-4C00-B505-D6CC1A57EA7F}">
  <dimension ref="A1:G12"/>
  <sheetViews>
    <sheetView tabSelected="1" workbookViewId="0">
      <selection activeCell="G17" sqref="G17"/>
    </sheetView>
  </sheetViews>
  <sheetFormatPr defaultRowHeight="14.15" x14ac:dyDescent="0.35"/>
  <cols>
    <col min="1" max="1" width="13.85546875" customWidth="1"/>
    <col min="7" max="7" width="28.85546875" customWidth="1"/>
  </cols>
  <sheetData>
    <row r="1" spans="1:7" x14ac:dyDescent="0.3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35">
      <c r="A2" t="s">
        <v>0</v>
      </c>
      <c r="B2" s="4">
        <v>8000</v>
      </c>
      <c r="C2">
        <v>3999</v>
      </c>
      <c r="D2">
        <v>1</v>
      </c>
      <c r="E2" s="4">
        <f>3999</f>
        <v>3999</v>
      </c>
      <c r="F2" s="2" t="s">
        <v>10</v>
      </c>
      <c r="G2" t="s">
        <v>31</v>
      </c>
    </row>
    <row r="3" spans="1:7" x14ac:dyDescent="0.35">
      <c r="A3" t="s">
        <v>11</v>
      </c>
      <c r="B3" s="4"/>
      <c r="C3">
        <v>619</v>
      </c>
      <c r="D3">
        <v>0</v>
      </c>
      <c r="E3" s="4"/>
      <c r="F3" s="2" t="s">
        <v>12</v>
      </c>
      <c r="G3" t="s">
        <v>32</v>
      </c>
    </row>
    <row r="4" spans="1:7" x14ac:dyDescent="0.35">
      <c r="A4" t="s">
        <v>7</v>
      </c>
      <c r="B4" s="4">
        <v>3000</v>
      </c>
      <c r="C4">
        <f>1099+11.9+9.5</f>
        <v>1120.4000000000001</v>
      </c>
      <c r="D4">
        <v>1</v>
      </c>
      <c r="E4" s="4">
        <f>1120.4+319</f>
        <v>1439.4</v>
      </c>
      <c r="F4" s="2" t="s">
        <v>14</v>
      </c>
    </row>
    <row r="5" spans="1:7" x14ac:dyDescent="0.35">
      <c r="A5" t="s">
        <v>9</v>
      </c>
      <c r="B5" s="4"/>
      <c r="C5">
        <v>319</v>
      </c>
      <c r="D5">
        <v>1</v>
      </c>
      <c r="E5" s="4"/>
      <c r="F5" s="2" t="s">
        <v>13</v>
      </c>
      <c r="G5" t="s">
        <v>30</v>
      </c>
    </row>
    <row r="6" spans="1:7" x14ac:dyDescent="0.35">
      <c r="A6" t="s">
        <v>15</v>
      </c>
      <c r="B6" s="1">
        <v>2000</v>
      </c>
      <c r="C6">
        <v>2299</v>
      </c>
      <c r="D6">
        <v>1</v>
      </c>
      <c r="E6" s="1">
        <v>2299</v>
      </c>
      <c r="F6" s="2" t="s">
        <v>16</v>
      </c>
    </row>
    <row r="7" spans="1:7" x14ac:dyDescent="0.35">
      <c r="B7">
        <f>SUM(B2:B6)</f>
        <v>13000</v>
      </c>
      <c r="E7">
        <f>SUM(E2:E6)</f>
        <v>7737.4</v>
      </c>
    </row>
    <row r="8" spans="1:7" x14ac:dyDescent="0.35">
      <c r="A8" s="3" t="s">
        <v>17</v>
      </c>
      <c r="B8" s="3"/>
      <c r="C8" s="3"/>
      <c r="D8" s="3"/>
      <c r="E8" s="3"/>
      <c r="F8" s="3"/>
      <c r="G8" s="3"/>
    </row>
    <row r="9" spans="1:7" x14ac:dyDescent="0.35">
      <c r="A9" t="s">
        <v>18</v>
      </c>
      <c r="C9">
        <v>1599.6</v>
      </c>
      <c r="D9">
        <v>1</v>
      </c>
      <c r="E9">
        <v>1599.6</v>
      </c>
      <c r="F9" t="s">
        <v>20</v>
      </c>
      <c r="G9" t="s">
        <v>21</v>
      </c>
    </row>
    <row r="10" spans="1:7" x14ac:dyDescent="0.35">
      <c r="A10" t="s">
        <v>19</v>
      </c>
      <c r="C10">
        <v>74.900000000000006</v>
      </c>
      <c r="D10">
        <v>5</v>
      </c>
      <c r="E10">
        <f>74.5*5</f>
        <v>372.5</v>
      </c>
      <c r="F10" s="2" t="s">
        <v>23</v>
      </c>
      <c r="G10" t="s">
        <v>22</v>
      </c>
    </row>
    <row r="11" spans="1:7" x14ac:dyDescent="0.35">
      <c r="A11" t="s">
        <v>24</v>
      </c>
      <c r="C11">
        <v>199</v>
      </c>
      <c r="D11" t="s">
        <v>26</v>
      </c>
      <c r="E11" t="s">
        <v>26</v>
      </c>
      <c r="F11" s="2" t="s">
        <v>27</v>
      </c>
      <c r="G11" t="s">
        <v>29</v>
      </c>
    </row>
    <row r="12" spans="1:7" x14ac:dyDescent="0.35">
      <c r="A12" t="s">
        <v>25</v>
      </c>
      <c r="C12">
        <v>679</v>
      </c>
      <c r="D12" t="s">
        <v>26</v>
      </c>
      <c r="E12" t="s">
        <v>26</v>
      </c>
      <c r="F12" s="2" t="s">
        <v>28</v>
      </c>
      <c r="G12" t="s">
        <v>29</v>
      </c>
    </row>
  </sheetData>
  <mergeCells count="4">
    <mergeCell ref="B4:B5"/>
    <mergeCell ref="B2:B3"/>
    <mergeCell ref="E2:E3"/>
    <mergeCell ref="E4:E5"/>
  </mergeCells>
  <phoneticPr fontId="1" type="noConversion"/>
  <hyperlinks>
    <hyperlink ref="F2" r:id="rId1" xr:uid="{8E7CCEAE-5EF8-4BFB-8C85-90FE98135340}"/>
    <hyperlink ref="F3" r:id="rId2" xr:uid="{C00B3A77-8FAF-4767-BA2B-BA91F28D0BE4}"/>
    <hyperlink ref="F5" r:id="rId3" location="crumb-wrap" xr:uid="{0224324B-8C4B-4C3D-AC24-583039015BB3}"/>
    <hyperlink ref="F4" r:id="rId4" xr:uid="{26869864-F7CD-46DD-9419-A0468245DF16}"/>
    <hyperlink ref="F6" r:id="rId5" xr:uid="{3FC37947-A684-46CB-9720-EC6E478CD9DB}"/>
    <hyperlink ref="F10" r:id="rId6" xr:uid="{FADB4170-B3FC-494A-9761-DC3ED0A516B4}"/>
    <hyperlink ref="F11" r:id="rId7" xr:uid="{8E9A6DA0-CEEA-4318-B2B1-3383EFDF8222}"/>
    <hyperlink ref="F12" r:id="rId8" xr:uid="{D006838A-AAE5-419A-8438-B71B2B8EF10B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</dc:creator>
  <cp:lastModifiedBy>gao</cp:lastModifiedBy>
  <dcterms:created xsi:type="dcterms:W3CDTF">2022-04-25T06:09:36Z</dcterms:created>
  <dcterms:modified xsi:type="dcterms:W3CDTF">2022-04-26T06:59:00Z</dcterms:modified>
</cp:coreProperties>
</file>