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bertodemarco/Dropbox/1-politecnico/education/eduprojectmng/4-polito_projectmng/Exams/"/>
    </mc:Choice>
  </mc:AlternateContent>
  <bookViews>
    <workbookView xWindow="860" yWindow="460" windowWidth="26460" windowHeight="14900" tabRatio="500"/>
  </bookViews>
  <sheets>
    <sheet name="Sheet1" sheetId="1" r:id="rId1"/>
  </sheets>
  <calcPr calcId="15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4" i="1"/>
  <c r="G10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F10" i="1"/>
  <c r="B13" i="1"/>
  <c r="E10" i="1"/>
  <c r="B10" i="1"/>
</calcChain>
</file>

<file path=xl/sharedStrings.xml><?xml version="1.0" encoding="utf-8"?>
<sst xmlns="http://schemas.openxmlformats.org/spreadsheetml/2006/main" count="22" uniqueCount="22">
  <si>
    <t>Task name</t>
  </si>
  <si>
    <t>Budget at completion [k€]</t>
  </si>
  <si>
    <t>% WS</t>
  </si>
  <si>
    <t>% WP</t>
  </si>
  <si>
    <t>Actual value [k€]</t>
  </si>
  <si>
    <t>Feasibility analysis</t>
  </si>
  <si>
    <t>System design</t>
  </si>
  <si>
    <t>Functional specs</t>
  </si>
  <si>
    <t>Development</t>
  </si>
  <si>
    <t>Testing</t>
  </si>
  <si>
    <t>Pilot test</t>
  </si>
  <si>
    <t>Deployment site A</t>
  </si>
  <si>
    <t>Deployment site B</t>
  </si>
  <si>
    <t>EV</t>
  </si>
  <si>
    <t>CI</t>
  </si>
  <si>
    <t>SI</t>
  </si>
  <si>
    <t>BV</t>
  </si>
  <si>
    <t>saving money</t>
  </si>
  <si>
    <t>delayed</t>
  </si>
  <si>
    <t>CR</t>
  </si>
  <si>
    <t>EAC USING CR</t>
  </si>
  <si>
    <t>NO SAVINGS ARE RELEASED IF WE WANT TO FINISH 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</si>
</sst>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Arial Narrow"/>
    </font>
    <font>
      <b/>
      <sz val="10"/>
      <color theme="1"/>
      <name val="Arial Narrow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8" sqref="A18"/>
    </sheetView>
  </sheetViews>
  <sheetFormatPr baseColWidth="10" defaultRowHeight="16" x14ac:dyDescent="0.2"/>
  <sheetData>
    <row r="1" spans="1:7" ht="40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13</v>
      </c>
      <c r="G1" s="5" t="s">
        <v>16</v>
      </c>
    </row>
    <row r="2" spans="1:7" ht="29" thickBot="1" x14ac:dyDescent="0.25">
      <c r="A2" s="3" t="s">
        <v>5</v>
      </c>
      <c r="B2" s="4">
        <v>20</v>
      </c>
      <c r="C2" s="4">
        <v>100</v>
      </c>
      <c r="D2" s="4">
        <v>100</v>
      </c>
      <c r="E2" s="4">
        <v>18</v>
      </c>
      <c r="F2">
        <f>D2*B2/100</f>
        <v>20</v>
      </c>
      <c r="G2">
        <f>C2*B2/100</f>
        <v>20</v>
      </c>
    </row>
    <row r="3" spans="1:7" ht="29" thickBot="1" x14ac:dyDescent="0.25">
      <c r="A3" s="3" t="s">
        <v>6</v>
      </c>
      <c r="B3" s="4">
        <v>100</v>
      </c>
      <c r="C3" s="4">
        <v>100</v>
      </c>
      <c r="D3" s="4">
        <v>100</v>
      </c>
      <c r="E3" s="4">
        <v>90</v>
      </c>
      <c r="F3">
        <f t="shared" ref="F3:F9" si="0">D3*B3/100</f>
        <v>100</v>
      </c>
      <c r="G3">
        <f t="shared" ref="G3:G9" si="1">C3*B3/100</f>
        <v>100</v>
      </c>
    </row>
    <row r="4" spans="1:7" ht="29" thickBot="1" x14ac:dyDescent="0.25">
      <c r="A4" s="3" t="s">
        <v>7</v>
      </c>
      <c r="B4" s="4">
        <v>40</v>
      </c>
      <c r="C4" s="4">
        <v>100</v>
      </c>
      <c r="D4" s="4">
        <v>90</v>
      </c>
      <c r="E4" s="4">
        <v>32</v>
      </c>
      <c r="F4">
        <f t="shared" si="0"/>
        <v>36</v>
      </c>
      <c r="G4">
        <f t="shared" si="1"/>
        <v>40</v>
      </c>
    </row>
    <row r="5" spans="1:7" ht="17" thickBot="1" x14ac:dyDescent="0.25">
      <c r="A5" s="3" t="s">
        <v>8</v>
      </c>
      <c r="B5" s="4">
        <v>240</v>
      </c>
      <c r="C5" s="4">
        <v>90</v>
      </c>
      <c r="D5" s="4">
        <v>80</v>
      </c>
      <c r="E5" s="4">
        <v>180</v>
      </c>
      <c r="F5">
        <f t="shared" si="0"/>
        <v>192</v>
      </c>
      <c r="G5">
        <f t="shared" si="1"/>
        <v>216</v>
      </c>
    </row>
    <row r="6" spans="1:7" ht="17" thickBot="1" x14ac:dyDescent="0.25">
      <c r="A6" s="3" t="s">
        <v>9</v>
      </c>
      <c r="B6" s="4">
        <v>80</v>
      </c>
      <c r="C6" s="4">
        <v>70</v>
      </c>
      <c r="D6" s="4">
        <v>50</v>
      </c>
      <c r="E6" s="4">
        <v>36</v>
      </c>
      <c r="F6">
        <f t="shared" si="0"/>
        <v>40</v>
      </c>
      <c r="G6">
        <f t="shared" si="1"/>
        <v>56</v>
      </c>
    </row>
    <row r="7" spans="1:7" ht="17" thickBot="1" x14ac:dyDescent="0.25">
      <c r="A7" s="3" t="s">
        <v>10</v>
      </c>
      <c r="B7" s="4">
        <v>90</v>
      </c>
      <c r="C7" s="4">
        <v>20</v>
      </c>
      <c r="D7" s="4">
        <v>10</v>
      </c>
      <c r="E7" s="4">
        <v>8</v>
      </c>
      <c r="F7">
        <f t="shared" si="0"/>
        <v>9</v>
      </c>
      <c r="G7">
        <f t="shared" si="1"/>
        <v>18</v>
      </c>
    </row>
    <row r="8" spans="1:7" ht="29" thickBot="1" x14ac:dyDescent="0.25">
      <c r="A8" s="3" t="s">
        <v>11</v>
      </c>
      <c r="B8" s="4">
        <v>30</v>
      </c>
      <c r="C8" s="4">
        <v>0</v>
      </c>
      <c r="D8" s="4">
        <v>0</v>
      </c>
      <c r="E8" s="4">
        <v>0</v>
      </c>
      <c r="F8">
        <f t="shared" si="0"/>
        <v>0</v>
      </c>
      <c r="G8">
        <f t="shared" si="1"/>
        <v>0</v>
      </c>
    </row>
    <row r="9" spans="1:7" ht="29" thickBot="1" x14ac:dyDescent="0.25">
      <c r="A9" s="3" t="s">
        <v>12</v>
      </c>
      <c r="B9" s="4">
        <v>20</v>
      </c>
      <c r="C9" s="4">
        <v>0</v>
      </c>
      <c r="D9" s="4">
        <v>0</v>
      </c>
      <c r="E9" s="4">
        <v>0</v>
      </c>
      <c r="F9">
        <f t="shared" si="0"/>
        <v>0</v>
      </c>
      <c r="G9">
        <f t="shared" si="1"/>
        <v>0</v>
      </c>
    </row>
    <row r="10" spans="1:7" x14ac:dyDescent="0.2">
      <c r="B10">
        <f>SUM(B2:B9)</f>
        <v>620</v>
      </c>
      <c r="E10">
        <f>SUM(E2:E9)</f>
        <v>364</v>
      </c>
      <c r="F10">
        <f>SUM(F2:F9)</f>
        <v>397</v>
      </c>
      <c r="G10">
        <f>SUM(G2:G9)</f>
        <v>450</v>
      </c>
    </row>
    <row r="13" spans="1:7" x14ac:dyDescent="0.2">
      <c r="A13" t="s">
        <v>14</v>
      </c>
      <c r="B13">
        <f>F10/E10</f>
        <v>1.0906593406593406</v>
      </c>
      <c r="C13" t="s">
        <v>17</v>
      </c>
    </row>
    <row r="14" spans="1:7" x14ac:dyDescent="0.2">
      <c r="A14" t="s">
        <v>15</v>
      </c>
      <c r="B14">
        <f>F10/G10</f>
        <v>0.88222222222222224</v>
      </c>
      <c r="C14" t="s">
        <v>18</v>
      </c>
    </row>
    <row r="15" spans="1:7" x14ac:dyDescent="0.2">
      <c r="A15" t="s">
        <v>19</v>
      </c>
      <c r="B15">
        <f>B13*B14</f>
        <v>0.96220390720390714</v>
      </c>
    </row>
    <row r="16" spans="1:7" x14ac:dyDescent="0.2">
      <c r="A16" t="s">
        <v>20</v>
      </c>
      <c r="B16">
        <f>B10/B15</f>
        <v>644.35406607490688</v>
      </c>
    </row>
    <row r="17" spans="1:1" x14ac:dyDescent="0.2">
      <c r="A17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BE0932-ED01-4BCF-A6D1-34FEF6D32787}"/>
</file>

<file path=customXml/itemProps2.xml><?xml version="1.0" encoding="utf-8"?>
<ds:datastoreItem xmlns:ds="http://schemas.openxmlformats.org/officeDocument/2006/customXml" ds:itemID="{14597142-362E-4543-BC4A-56104A4229D7}"/>
</file>

<file path=customXml/itemProps3.xml><?xml version="1.0" encoding="utf-8"?>
<ds:datastoreItem xmlns:ds="http://schemas.openxmlformats.org/officeDocument/2006/customXml" ds:itemID="{8D6BF0C6-1343-48A5-87E8-178FEEC0AB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2016-06-17T09:07:32Z</dcterms:created>
  <dcterms:modified xsi:type="dcterms:W3CDTF">2016-06-17T09:16:06Z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