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m001f\Desktop\DatabaseInserter\"/>
    </mc:Choice>
  </mc:AlternateContent>
  <xr:revisionPtr revIDLastSave="0" documentId="13_ncr:1_{C76E2706-B39F-4872-BB96-2F4075B6A29C}" xr6:coauthVersionLast="36" xr6:coauthVersionMax="36" xr10:uidLastSave="{00000000-0000-0000-0000-000000000000}"/>
  <bookViews>
    <workbookView xWindow="0" yWindow="0" windowWidth="19200" windowHeight="6930" xr2:uid="{9959ACE3-6C34-4D54-AD38-4738E412C3D3}"/>
  </bookViews>
  <sheets>
    <sheet name="US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4" i="2" l="1"/>
  <c r="AM3" i="2"/>
</calcChain>
</file>

<file path=xl/sharedStrings.xml><?xml version="1.0" encoding="utf-8"?>
<sst xmlns="http://schemas.openxmlformats.org/spreadsheetml/2006/main" count="193" uniqueCount="133">
  <si>
    <t>Orchestrator Number</t>
  </si>
  <si>
    <t>Bot ID</t>
  </si>
  <si>
    <t>SRCR #</t>
  </si>
  <si>
    <t>Service Now Ticket</t>
  </si>
  <si>
    <t>Process Name</t>
  </si>
  <si>
    <t>Description</t>
  </si>
  <si>
    <t>Type</t>
  </si>
  <si>
    <t>Request Date</t>
  </si>
  <si>
    <t>Discovery Start Date</t>
  </si>
  <si>
    <t>Ready for Scrum Date</t>
  </si>
  <si>
    <t>Requester</t>
  </si>
  <si>
    <t>Process Owner</t>
  </si>
  <si>
    <t>Product Manager</t>
  </si>
  <si>
    <t>Dev Team</t>
  </si>
  <si>
    <t>Current Status</t>
  </si>
  <si>
    <t>Funding</t>
  </si>
  <si>
    <t>Country</t>
  </si>
  <si>
    <t>Initiative</t>
  </si>
  <si>
    <t>Domain</t>
  </si>
  <si>
    <t>Product Area</t>
  </si>
  <si>
    <t>Business Prioritization</t>
  </si>
  <si>
    <t># of transactions per week</t>
  </si>
  <si>
    <t>Associate avg time (mins)</t>
  </si>
  <si>
    <t>ROI</t>
  </si>
  <si>
    <t xml:space="preserve">IA Prioritization </t>
  </si>
  <si>
    <t>FTE Savings</t>
  </si>
  <si>
    <t>Saving Type</t>
  </si>
  <si>
    <t>Est. Budget</t>
  </si>
  <si>
    <t>T shirt size</t>
  </si>
  <si>
    <t>Est. Build Time</t>
  </si>
  <si>
    <t>Actual Budget</t>
  </si>
  <si>
    <t>Actual Build Time</t>
  </si>
  <si>
    <t># of Bots</t>
  </si>
  <si>
    <t>Schedules</t>
  </si>
  <si>
    <t>Peak Times</t>
  </si>
  <si>
    <t>Success Rate</t>
  </si>
  <si>
    <t>Tenant Name</t>
  </si>
  <si>
    <t>Comments</t>
  </si>
  <si>
    <t>Name</t>
  </si>
  <si>
    <t>REC000001</t>
  </si>
  <si>
    <t>New</t>
  </si>
  <si>
    <t>Development Start Date</t>
  </si>
  <si>
    <t>Go Live Date</t>
  </si>
  <si>
    <t>Decommissioned Date</t>
  </si>
  <si>
    <t>Production</t>
  </si>
  <si>
    <t>Process Frequency</t>
  </si>
  <si>
    <t>Weekly</t>
  </si>
  <si>
    <t>Cost Avoidance</t>
  </si>
  <si>
    <t>Headcount Reduction</t>
  </si>
  <si>
    <t>Large</t>
  </si>
  <si>
    <t>Service Type</t>
  </si>
  <si>
    <t>Request Status</t>
  </si>
  <si>
    <t>Completed</t>
  </si>
  <si>
    <t>Yes</t>
  </si>
  <si>
    <t>Error Reduction</t>
  </si>
  <si>
    <t>Volume</t>
  </si>
  <si>
    <t>Process Owner Email</t>
  </si>
  <si>
    <t>Development Type</t>
  </si>
  <si>
    <t>Record ID</t>
  </si>
  <si>
    <t>Process ID</t>
  </si>
  <si>
    <t>Robot ID</t>
  </si>
  <si>
    <t>Date Created</t>
  </si>
  <si>
    <t>PM Assigned</t>
  </si>
  <si>
    <t>Scrum Team</t>
  </si>
  <si>
    <t>Status</t>
  </si>
  <si>
    <t>ROI (estimate)</t>
  </si>
  <si>
    <t>Complexity</t>
  </si>
  <si>
    <t>Tenant</t>
  </si>
  <si>
    <t>Last Updated</t>
  </si>
  <si>
    <t>NEW</t>
  </si>
  <si>
    <t>Number of Transactions per Frequency (estimate)</t>
  </si>
  <si>
    <t>Average Time per Transaction (mins)</t>
  </si>
  <si>
    <t>Number of Full Time Assocates</t>
  </si>
  <si>
    <t>Cost of One Full Time Associate</t>
  </si>
  <si>
    <t>Production Machine(s)</t>
  </si>
  <si>
    <t>Applications</t>
  </si>
  <si>
    <t>SOX</t>
  </si>
  <si>
    <t>CRQ Number</t>
  </si>
  <si>
    <t>Design Review Approved</t>
  </si>
  <si>
    <t>Design Review Approved By</t>
  </si>
  <si>
    <t>Code Review Approved</t>
  </si>
  <si>
    <t>Code Review Approved By</t>
  </si>
  <si>
    <t>Business Approval</t>
  </si>
  <si>
    <t>Business Approval By</t>
  </si>
  <si>
    <t>Cost Center Area Name</t>
  </si>
  <si>
    <t>Cost Center Number</t>
  </si>
  <si>
    <t>Budget (estimate)</t>
  </si>
  <si>
    <t>Budget (actual)</t>
  </si>
  <si>
    <t>Dollar Amount Charged</t>
  </si>
  <si>
    <t>Expense Reduction</t>
  </si>
  <si>
    <t>Expense Reduction Dollar Amount</t>
  </si>
  <si>
    <t>Expense Reduction Frequency</t>
  </si>
  <si>
    <t>Headcount Reduction Amount (estimate)</t>
  </si>
  <si>
    <t>Revenue Generated</t>
  </si>
  <si>
    <t>Revenue Generated Dollar Amount</t>
  </si>
  <si>
    <t>Revenue Generated Frequency</t>
  </si>
  <si>
    <t>Cost Avoidance Dollar Amount</t>
  </si>
  <si>
    <t>Hours Saved</t>
  </si>
  <si>
    <t>Compliance</t>
  </si>
  <si>
    <t>Associate/Customer Experience</t>
  </si>
  <si>
    <t>Expanded Services</t>
  </si>
  <si>
    <t>Matthew Hill</t>
  </si>
  <si>
    <t>Charlene Walker</t>
  </si>
  <si>
    <t>No</t>
  </si>
  <si>
    <t>UAT</t>
  </si>
  <si>
    <t>COE Team Discovery</t>
  </si>
  <si>
    <t>svc_dag0011</t>
  </si>
  <si>
    <t>Open Payables Preparing wire requests</t>
  </si>
  <si>
    <t xml:space="preserve">Preparing wire requests and pulling invoices for open payables. </t>
  </si>
  <si>
    <t xml:space="preserve">Tracy Spicer </t>
  </si>
  <si>
    <t>Kristyn Baker</t>
  </si>
  <si>
    <t>US</t>
  </si>
  <si>
    <t>GenPact</t>
  </si>
  <si>
    <t>12.5 weeks</t>
  </si>
  <si>
    <t>TBD</t>
  </si>
  <si>
    <t xml:space="preserve"> </t>
  </si>
  <si>
    <t>Thunder Bots</t>
  </si>
  <si>
    <t>Accounts Payable</t>
  </si>
  <si>
    <t>General Ledger</t>
  </si>
  <si>
    <t>AOP: Unemployment</t>
  </si>
  <si>
    <t>Data pull from Store Level Wage Salary, State Forecast, AND Last Year’s Unemployment Taxes are used to calculate/forecast the unemployment tax expense calculations for current year. Calculations are added to the overall AOP (Annual Operation Plan)</t>
  </si>
  <si>
    <t>Josh Walker</t>
  </si>
  <si>
    <t>Erik Owczarczak</t>
  </si>
  <si>
    <t>Big Bots</t>
  </si>
  <si>
    <t>AOP</t>
  </si>
  <si>
    <t>Finance</t>
  </si>
  <si>
    <t>Corporate FP &amp; A</t>
  </si>
  <si>
    <t>null</t>
  </si>
  <si>
    <t>X-Small</t>
  </si>
  <si>
    <t>2 weeks</t>
  </si>
  <si>
    <t>REC000002</t>
  </si>
  <si>
    <t>Quarterly</t>
  </si>
  <si>
    <t>Essbase,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</si>
</sst>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yyyy\-mm\-dd\Thh:mm:ss\.ms\Z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D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164" fontId="0" fillId="0" borderId="0" xfId="0" applyNumberFormat="1"/>
    <xf numFmtId="0" fontId="2" fillId="7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6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/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6" fontId="6" fillId="0" borderId="1" xfId="0" applyNumberFormat="1" applyFont="1" applyFill="1" applyBorder="1" applyAlignment="1">
      <alignment horizontal="left" wrapText="1"/>
    </xf>
    <xf numFmtId="165" fontId="6" fillId="0" borderId="1" xfId="0" applyNumberFormat="1" applyFont="1" applyFill="1" applyBorder="1" applyAlignment="1">
      <alignment horizontal="center" wrapText="1"/>
    </xf>
    <xf numFmtId="14" fontId="6" fillId="0" borderId="1" xfId="0" applyNumberFormat="1" applyFont="1" applyFill="1" applyBorder="1"/>
    <xf numFmtId="0" fontId="6" fillId="0" borderId="2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44" fontId="6" fillId="0" borderId="1" xfId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0c01or/AppData/Local/Microsoft/Windows/INetCache/Content.Outlook/ZDHSYHDU/Master%20Test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m0hill/AppData/Local/Box/Box%20Edit/Documents/V_g2Mn4E+kWvysYkk36n_w==/Master%20List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US"/>
      <sheetName val="Dropdow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FAB6-1D74-47B5-9041-32482670E62E}">
  <dimension ref="A1:BY4"/>
  <sheetViews>
    <sheetView tabSelected="1" topLeftCell="AF1" zoomScale="73" zoomScaleNormal="60" workbookViewId="0">
      <selection activeCell="AN3" sqref="AN3"/>
    </sheetView>
  </sheetViews>
  <sheetFormatPr defaultRowHeight="14.25" x14ac:dyDescent="0.45"/>
  <cols>
    <col min="1" max="1" width="15.46484375" customWidth="1"/>
    <col min="2" max="2" width="13.73046875" customWidth="1"/>
    <col min="3" max="3" width="9.86328125" bestFit="1" customWidth="1"/>
    <col min="4" max="4" width="12.73046875" bestFit="1" customWidth="1"/>
    <col min="5" max="5" width="37" bestFit="1" customWidth="1"/>
    <col min="6" max="6" width="95.33203125" bestFit="1" customWidth="1"/>
    <col min="7" max="7" width="16.53125" bestFit="1" customWidth="1"/>
    <col min="8" max="9" width="22.796875" bestFit="1" customWidth="1"/>
    <col min="10" max="10" width="23.53125" bestFit="1" customWidth="1"/>
    <col min="11" max="11" width="25.06640625" customWidth="1"/>
    <col min="12" max="12" width="21.9296875" bestFit="1" customWidth="1"/>
    <col min="13" max="15" width="21.9296875" customWidth="1"/>
    <col min="16" max="16" width="16.265625" bestFit="1" customWidth="1"/>
    <col min="17" max="17" width="14.796875" bestFit="1" customWidth="1"/>
    <col min="18" max="18" width="13.59765625" bestFit="1" customWidth="1"/>
    <col min="19" max="19" width="18.796875" bestFit="1" customWidth="1"/>
    <col min="20" max="20" width="17.73046875" customWidth="1"/>
    <col min="21" max="21" width="12.796875" customWidth="1"/>
    <col min="22" max="22" width="43.59765625" bestFit="1" customWidth="1"/>
    <col min="23" max="23" width="31.73046875" bestFit="1" customWidth="1"/>
    <col min="24" max="24" width="13.06640625" bestFit="1" customWidth="1"/>
    <col min="25" max="25" width="15" customWidth="1"/>
    <col min="26" max="26" width="27" bestFit="1" customWidth="1"/>
    <col min="27" max="27" width="11.796875" bestFit="1" customWidth="1"/>
    <col min="28" max="28" width="20" bestFit="1" customWidth="1"/>
    <col min="29" max="29" width="20" customWidth="1"/>
    <col min="30" max="30" width="27.53125" bestFit="1" customWidth="1"/>
    <col min="31" max="31" width="22.9296875" bestFit="1" customWidth="1"/>
    <col min="32" max="32" width="6.796875" bestFit="1" customWidth="1"/>
    <col min="33" max="33" width="14.73046875" bestFit="1" customWidth="1"/>
    <col min="34" max="34" width="10.46484375" bestFit="1" customWidth="1"/>
    <col min="35" max="35" width="10.9296875" bestFit="1" customWidth="1"/>
    <col min="36" max="36" width="14" bestFit="1" customWidth="1"/>
    <col min="37" max="37" width="19.33203125" bestFit="1" customWidth="1"/>
    <col min="38" max="38" width="19.33203125" customWidth="1"/>
    <col min="39" max="39" width="30.19921875" bestFit="1" customWidth="1"/>
    <col min="40" max="40" width="19.33203125" customWidth="1"/>
    <col min="41" max="41" width="27.59765625" bestFit="1" customWidth="1"/>
    <col min="42" max="42" width="13.19921875" bestFit="1" customWidth="1"/>
    <col min="43" max="45" width="23.53125" customWidth="1"/>
    <col min="46" max="46" width="21.9296875" customWidth="1"/>
    <col min="47" max="47" width="16.265625" bestFit="1" customWidth="1"/>
    <col min="48" max="48" width="27" customWidth="1"/>
    <col min="49" max="49" width="16.59765625" bestFit="1" customWidth="1"/>
    <col min="50" max="50" width="29.59765625" bestFit="1" customWidth="1"/>
    <col min="51" max="51" width="26" bestFit="1" customWidth="1"/>
    <col min="52" max="52" width="18.9296875" bestFit="1" customWidth="1"/>
    <col min="53" max="53" width="35.33203125" bestFit="1" customWidth="1"/>
    <col min="54" max="54" width="35.33203125" customWidth="1"/>
    <col min="55" max="55" width="30.33203125" bestFit="1" customWidth="1"/>
    <col min="56" max="56" width="26.73046875" bestFit="1" customWidth="1"/>
    <col min="57" max="57" width="13.59765625" bestFit="1" customWidth="1"/>
    <col min="58" max="59" width="26.73046875" customWidth="1"/>
    <col min="60" max="60" width="14" bestFit="1" customWidth="1"/>
    <col min="61" max="61" width="7.19921875" bestFit="1" customWidth="1"/>
    <col min="62" max="62" width="10.53125" bestFit="1" customWidth="1"/>
    <col min="63" max="63" width="27.59765625" bestFit="1" customWidth="1"/>
    <col min="64" max="64" width="27.59765625" customWidth="1"/>
    <col min="65" max="65" width="20.33203125" bestFit="1" customWidth="1"/>
    <col min="66" max="66" width="17.9296875" bestFit="1" customWidth="1"/>
    <col min="67" max="67" width="20.53125" bestFit="1" customWidth="1"/>
    <col min="68" max="71" width="19.33203125" customWidth="1"/>
    <col min="72" max="72" width="21.59765625" bestFit="1" customWidth="1"/>
    <col min="73" max="73" width="24.06640625" bestFit="1" customWidth="1"/>
    <col min="74" max="76" width="24.06640625" customWidth="1"/>
    <col min="77" max="77" width="19.33203125" customWidth="1"/>
  </cols>
  <sheetData>
    <row r="1" spans="1:77" ht="41.65" x14ac:dyDescent="0.4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11" t="s">
        <v>20</v>
      </c>
      <c r="V1" s="5" t="s">
        <v>21</v>
      </c>
      <c r="W1" s="6" t="s">
        <v>22</v>
      </c>
      <c r="X1" s="12" t="s">
        <v>23</v>
      </c>
      <c r="Y1" s="12" t="s">
        <v>24</v>
      </c>
      <c r="Z1" s="7" t="s">
        <v>25</v>
      </c>
      <c r="AA1" s="12" t="s">
        <v>26</v>
      </c>
      <c r="AB1" s="7" t="s">
        <v>27</v>
      </c>
      <c r="AC1" s="7" t="s">
        <v>28</v>
      </c>
      <c r="AD1" s="12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7" t="s">
        <v>36</v>
      </c>
      <c r="AL1" s="12" t="s">
        <v>37</v>
      </c>
      <c r="AM1" s="12" t="s">
        <v>38</v>
      </c>
      <c r="AN1" s="12" t="s">
        <v>68</v>
      </c>
      <c r="AO1" s="10" t="s">
        <v>69</v>
      </c>
      <c r="AP1" s="10" t="s">
        <v>69</v>
      </c>
      <c r="AQ1" s="10" t="s">
        <v>69</v>
      </c>
      <c r="AR1" s="10" t="s">
        <v>69</v>
      </c>
      <c r="AS1" s="10" t="s">
        <v>69</v>
      </c>
      <c r="AT1" s="10" t="s">
        <v>69</v>
      </c>
      <c r="AU1" s="10" t="s">
        <v>69</v>
      </c>
      <c r="AV1" s="10" t="s">
        <v>69</v>
      </c>
      <c r="AW1" s="10" t="s">
        <v>69</v>
      </c>
      <c r="AX1" s="10" t="s">
        <v>69</v>
      </c>
      <c r="AY1" s="10" t="s">
        <v>69</v>
      </c>
      <c r="AZ1" s="10" t="s">
        <v>69</v>
      </c>
      <c r="BA1" s="10" t="s">
        <v>69</v>
      </c>
      <c r="BB1" s="10" t="s">
        <v>69</v>
      </c>
      <c r="BC1" s="10" t="s">
        <v>69</v>
      </c>
      <c r="BD1" s="10" t="s">
        <v>69</v>
      </c>
      <c r="BE1" s="10" t="s">
        <v>69</v>
      </c>
      <c r="BF1" s="10" t="s">
        <v>69</v>
      </c>
      <c r="BG1" s="10"/>
      <c r="BH1" s="10" t="s">
        <v>69</v>
      </c>
      <c r="BI1" s="10" t="s">
        <v>69</v>
      </c>
      <c r="BJ1" s="10" t="s">
        <v>69</v>
      </c>
      <c r="BK1" s="10" t="s">
        <v>69</v>
      </c>
      <c r="BL1" s="10" t="s">
        <v>69</v>
      </c>
      <c r="BM1" s="10" t="s">
        <v>69</v>
      </c>
      <c r="BN1" s="10" t="s">
        <v>69</v>
      </c>
      <c r="BO1" s="10" t="s">
        <v>69</v>
      </c>
      <c r="BP1" s="10" t="s">
        <v>69</v>
      </c>
      <c r="BQ1" s="10" t="s">
        <v>69</v>
      </c>
      <c r="BR1" s="10" t="s">
        <v>69</v>
      </c>
      <c r="BS1" s="10" t="s">
        <v>69</v>
      </c>
      <c r="BT1" s="10" t="s">
        <v>69</v>
      </c>
      <c r="BU1" s="10" t="s">
        <v>69</v>
      </c>
      <c r="BV1" s="10" t="s">
        <v>69</v>
      </c>
      <c r="BW1" s="10" t="s">
        <v>69</v>
      </c>
      <c r="BX1" s="10" t="s">
        <v>69</v>
      </c>
      <c r="BY1" s="10" t="s">
        <v>69</v>
      </c>
    </row>
    <row r="2" spans="1:77" s="14" customFormat="1" x14ac:dyDescent="0.45">
      <c r="A2" s="14" t="s">
        <v>59</v>
      </c>
      <c r="B2" s="14" t="s">
        <v>60</v>
      </c>
      <c r="C2" s="14" t="s">
        <v>2</v>
      </c>
      <c r="D2" s="14" t="s">
        <v>58</v>
      </c>
      <c r="E2" s="14" t="s">
        <v>4</v>
      </c>
      <c r="F2" s="14" t="s">
        <v>5</v>
      </c>
      <c r="G2" s="14" t="s">
        <v>57</v>
      </c>
      <c r="H2" s="14" t="s">
        <v>61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62</v>
      </c>
      <c r="N2" s="14" t="s">
        <v>63</v>
      </c>
      <c r="O2" s="14" t="s">
        <v>64</v>
      </c>
      <c r="P2" s="14" t="s">
        <v>15</v>
      </c>
      <c r="Q2" s="14" t="s">
        <v>16</v>
      </c>
      <c r="R2" s="15"/>
      <c r="S2" s="14" t="s">
        <v>18</v>
      </c>
      <c r="T2" s="14" t="s">
        <v>19</v>
      </c>
      <c r="U2" s="15"/>
      <c r="V2" s="14" t="s">
        <v>70</v>
      </c>
      <c r="W2" s="14" t="s">
        <v>71</v>
      </c>
      <c r="X2" s="15" t="s">
        <v>65</v>
      </c>
      <c r="Y2" s="15"/>
      <c r="Z2" s="14" t="s">
        <v>72</v>
      </c>
      <c r="AA2" s="15"/>
      <c r="AB2" s="14" t="s">
        <v>86</v>
      </c>
      <c r="AC2" s="14" t="s">
        <v>66</v>
      </c>
      <c r="AD2" s="15"/>
      <c r="AE2" s="14" t="s">
        <v>87</v>
      </c>
      <c r="AF2" s="15"/>
      <c r="AG2" s="15"/>
      <c r="AH2" s="15"/>
      <c r="AI2" s="15"/>
      <c r="AJ2" s="15"/>
      <c r="AK2" s="14" t="s">
        <v>67</v>
      </c>
      <c r="AL2" s="15"/>
      <c r="AM2" s="15"/>
      <c r="AN2" s="15" t="s">
        <v>68</v>
      </c>
      <c r="AO2" s="14" t="s">
        <v>50</v>
      </c>
      <c r="AP2" s="14" t="s">
        <v>51</v>
      </c>
      <c r="AQ2" s="14" t="s">
        <v>41</v>
      </c>
      <c r="AR2" s="14" t="s">
        <v>42</v>
      </c>
      <c r="AS2" s="14" t="s">
        <v>43</v>
      </c>
      <c r="AT2" s="14" t="s">
        <v>56</v>
      </c>
      <c r="AU2" s="14" t="s">
        <v>45</v>
      </c>
      <c r="AV2" s="14" t="s">
        <v>73</v>
      </c>
      <c r="AW2" s="14" t="s">
        <v>89</v>
      </c>
      <c r="AX2" s="14" t="s">
        <v>90</v>
      </c>
      <c r="AY2" s="14" t="s">
        <v>91</v>
      </c>
      <c r="AZ2" s="14" t="s">
        <v>48</v>
      </c>
      <c r="BA2" s="14" t="s">
        <v>92</v>
      </c>
      <c r="BB2" s="14" t="s">
        <v>93</v>
      </c>
      <c r="BC2" s="14" t="s">
        <v>94</v>
      </c>
      <c r="BD2" s="14" t="s">
        <v>95</v>
      </c>
      <c r="BE2" s="14" t="s">
        <v>47</v>
      </c>
      <c r="BF2" s="14" t="s">
        <v>96</v>
      </c>
      <c r="BG2" s="14" t="s">
        <v>97</v>
      </c>
      <c r="BH2" s="14" t="s">
        <v>54</v>
      </c>
      <c r="BI2" s="14" t="s">
        <v>55</v>
      </c>
      <c r="BJ2" s="14" t="s">
        <v>98</v>
      </c>
      <c r="BK2" s="14" t="s">
        <v>99</v>
      </c>
      <c r="BL2" s="14" t="s">
        <v>100</v>
      </c>
      <c r="BM2" s="14" t="s">
        <v>84</v>
      </c>
      <c r="BN2" s="14" t="s">
        <v>85</v>
      </c>
      <c r="BO2" s="14" t="s">
        <v>88</v>
      </c>
      <c r="BP2" s="14" t="s">
        <v>74</v>
      </c>
      <c r="BQ2" s="14" t="s">
        <v>75</v>
      </c>
      <c r="BR2" s="14" t="s">
        <v>76</v>
      </c>
      <c r="BS2" s="14" t="s">
        <v>77</v>
      </c>
      <c r="BT2" s="14" t="s">
        <v>78</v>
      </c>
      <c r="BU2" s="14" t="s">
        <v>79</v>
      </c>
      <c r="BV2" s="14" t="s">
        <v>80</v>
      </c>
      <c r="BW2" s="14" t="s">
        <v>81</v>
      </c>
      <c r="BX2" s="14" t="s">
        <v>82</v>
      </c>
      <c r="BY2" s="14" t="s">
        <v>83</v>
      </c>
    </row>
    <row r="3" spans="1:77" s="8" customFormat="1" ht="41.25" x14ac:dyDescent="0.45">
      <c r="A3" s="16">
        <v>3408</v>
      </c>
      <c r="B3" s="17" t="s">
        <v>106</v>
      </c>
      <c r="C3" s="17">
        <v>41851846</v>
      </c>
      <c r="D3" s="25" t="s">
        <v>39</v>
      </c>
      <c r="E3" s="18" t="s">
        <v>107</v>
      </c>
      <c r="F3" s="17" t="s">
        <v>108</v>
      </c>
      <c r="G3" s="26" t="s">
        <v>40</v>
      </c>
      <c r="H3" s="9">
        <v>43266</v>
      </c>
      <c r="I3" s="16"/>
      <c r="J3" s="19"/>
      <c r="K3" s="20" t="s">
        <v>109</v>
      </c>
      <c r="L3" s="17" t="s">
        <v>110</v>
      </c>
      <c r="M3" s="17" t="s">
        <v>101</v>
      </c>
      <c r="N3" t="s">
        <v>116</v>
      </c>
      <c r="O3" s="17" t="s">
        <v>44</v>
      </c>
      <c r="P3" s="21" t="s">
        <v>53</v>
      </c>
      <c r="Q3" s="8" t="s">
        <v>111</v>
      </c>
      <c r="R3" s="8" t="s">
        <v>112</v>
      </c>
      <c r="S3" s="20" t="s">
        <v>117</v>
      </c>
      <c r="T3" s="20" t="s">
        <v>118</v>
      </c>
      <c r="U3" s="16">
        <v>4</v>
      </c>
      <c r="V3" s="19">
        <v>15</v>
      </c>
      <c r="W3" s="19">
        <v>60</v>
      </c>
      <c r="X3" s="22">
        <v>2867</v>
      </c>
      <c r="Y3" s="16"/>
      <c r="Z3" s="19"/>
      <c r="AA3" s="17" t="s">
        <v>97</v>
      </c>
      <c r="AB3" s="23"/>
      <c r="AC3" s="19" t="s">
        <v>49</v>
      </c>
      <c r="AD3" s="17" t="s">
        <v>113</v>
      </c>
      <c r="AE3" s="17"/>
      <c r="AF3" s="17" t="s">
        <v>114</v>
      </c>
      <c r="AG3" s="21">
        <v>1</v>
      </c>
      <c r="AH3" s="8" t="s">
        <v>114</v>
      </c>
      <c r="AJ3" s="19" t="s">
        <v>115</v>
      </c>
      <c r="AK3" s="21"/>
      <c r="AM3" s="17" t="str">
        <f>CONCATENATE(A3," ",E3, " ", S3," ",T3)</f>
        <v>3408 Open Payables Preparing wire requests Accounts Payable General Ledger</v>
      </c>
      <c r="AN3" s="24">
        <v>43606</v>
      </c>
      <c r="AO3" s="8" t="s">
        <v>105</v>
      </c>
      <c r="AP3" s="8" t="s">
        <v>52</v>
      </c>
      <c r="AU3" s="8" t="s">
        <v>46</v>
      </c>
      <c r="AW3" s="8">
        <v>0</v>
      </c>
      <c r="AZ3" s="8">
        <v>0</v>
      </c>
      <c r="BB3" s="8">
        <v>0</v>
      </c>
      <c r="BE3" s="8">
        <v>0</v>
      </c>
      <c r="BG3" s="8">
        <v>1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R3" s="8" t="s">
        <v>103</v>
      </c>
    </row>
    <row r="4" spans="1:77" s="8" customFormat="1" ht="30" customHeight="1" x14ac:dyDescent="0.45">
      <c r="A4" s="16">
        <v>2510</v>
      </c>
      <c r="B4" s="19"/>
      <c r="C4" s="19">
        <v>42097447</v>
      </c>
      <c r="D4" s="25" t="s">
        <v>130</v>
      </c>
      <c r="E4" s="18" t="s">
        <v>119</v>
      </c>
      <c r="F4" s="17" t="s">
        <v>120</v>
      </c>
      <c r="G4" s="16" t="s">
        <v>40</v>
      </c>
      <c r="H4" s="9">
        <v>43525</v>
      </c>
      <c r="I4" s="9">
        <v>43550</v>
      </c>
      <c r="J4" s="9">
        <v>43567</v>
      </c>
      <c r="K4" s="8" t="s">
        <v>121</v>
      </c>
      <c r="L4" s="17" t="s">
        <v>122</v>
      </c>
      <c r="M4" s="8" t="s">
        <v>102</v>
      </c>
      <c r="N4" s="8" t="s">
        <v>123</v>
      </c>
      <c r="O4" s="17" t="s">
        <v>104</v>
      </c>
      <c r="P4" s="21" t="s">
        <v>103</v>
      </c>
      <c r="Q4" s="8" t="s">
        <v>111</v>
      </c>
      <c r="R4" s="8" t="s">
        <v>124</v>
      </c>
      <c r="S4" s="17" t="s">
        <v>125</v>
      </c>
      <c r="T4" s="17" t="s">
        <v>126</v>
      </c>
      <c r="U4" s="16">
        <v>1</v>
      </c>
      <c r="V4" s="19"/>
      <c r="W4" s="19">
        <v>120</v>
      </c>
      <c r="X4" s="19" t="s">
        <v>127</v>
      </c>
      <c r="Y4" s="16">
        <v>1</v>
      </c>
      <c r="Z4" s="19"/>
      <c r="AA4" s="19" t="s">
        <v>97</v>
      </c>
      <c r="AB4" s="27"/>
      <c r="AC4" s="19" t="s">
        <v>128</v>
      </c>
      <c r="AD4" s="19" t="s">
        <v>129</v>
      </c>
      <c r="AE4" s="27"/>
      <c r="AF4" s="19" t="s">
        <v>129</v>
      </c>
      <c r="AG4" s="19">
        <v>1</v>
      </c>
      <c r="AH4" s="16" t="s">
        <v>127</v>
      </c>
      <c r="AI4" s="16" t="s">
        <v>127</v>
      </c>
      <c r="AJ4" s="16" t="s">
        <v>127</v>
      </c>
      <c r="AK4" s="17"/>
      <c r="AM4" s="17" t="str">
        <f>CONCATENATE(A4," ",E4, " ", S4," ",T4)</f>
        <v>2510 AOP: Unemployment Finance Corporate FP &amp; A</v>
      </c>
      <c r="AN4" s="24">
        <v>43606</v>
      </c>
      <c r="AO4" s="8" t="s">
        <v>105</v>
      </c>
      <c r="AP4" s="8" t="s">
        <v>52</v>
      </c>
      <c r="AU4" s="8" t="s">
        <v>131</v>
      </c>
      <c r="AW4" s="8">
        <v>0</v>
      </c>
      <c r="AZ4" s="8">
        <v>0</v>
      </c>
      <c r="BB4" s="8">
        <v>0</v>
      </c>
      <c r="BE4" s="8">
        <v>0</v>
      </c>
      <c r="BG4" s="8">
        <v>1</v>
      </c>
      <c r="BH4" s="8">
        <v>1</v>
      </c>
      <c r="BI4" s="8">
        <v>0</v>
      </c>
      <c r="BJ4" s="8">
        <v>0</v>
      </c>
      <c r="BK4" s="8">
        <v>1</v>
      </c>
      <c r="BL4" s="8">
        <v>0</v>
      </c>
      <c r="BQ4" s="8" t="s">
        <v>132</v>
      </c>
      <c r="BR4" s="8" t="s">
        <v>103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AD53E2-4E10-4B03-8F28-E1944888247C}">
          <x14:formula1>
            <xm:f>'C:\Users\a0c01or\AppData\Local\Microsoft\Windows\INetCache\Content.Outlook\ZDHSYHDU\[Master Test Data.xlsm]Dropdown'!#REF!</xm:f>
          </x14:formula1>
          <xm:sqref>M3:M4</xm:sqref>
        </x14:dataValidation>
        <x14:dataValidation type="list" allowBlank="1" showInputMessage="1" showErrorMessage="1" xr:uid="{D9F2134B-6E8F-4095-BBE8-DC85E65A6EDF}">
          <x14:formula1>
            <xm:f>'C:\Users\a0c01or\AppData\Local\Microsoft\Windows\INetCache\Content.Outlook\ZDHSYHDU\[Master Test Data.xlsm]Dropdown'!#REF!</xm:f>
          </x14:formula1>
          <xm:sqref>AA3:AA4</xm:sqref>
        </x14:dataValidation>
        <x14:dataValidation type="list" allowBlank="1" showInputMessage="1" showErrorMessage="1" xr:uid="{A5CBF93F-ED29-4C4B-82C6-F0CDB179A98F}">
          <x14:formula1>
            <xm:f>'xlFile://Root/Users/m0hill/AppData/Local/Box/Box Edit/Documents/V_g2Mn4E+kWvysYkk36n_w==/[Master List (4).xlsx]Dropdown'!#REF!</xm:f>
          </x14:formula1>
          <xm:sqref>AA3:AA4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Czechowski</dc:creator>
  <cp:lastModifiedBy>Pietro Malkysandoval</cp:lastModifiedBy>
  <dcterms:created xsi:type="dcterms:W3CDTF">2019-07-10T21:44:44Z</dcterms:created>
  <dcterms:modified xsi:type="dcterms:W3CDTF">2019-07-19T21:58:03Z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iteId">
    <vt:lpwstr>3cbcc3d3-094d-4006-9849-0d11d61f484d</vt:lpwstr>
  </property>
  <property fmtid="{D5CDD505-2E9C-101B-9397-08002B2CF9AE}" pid="4" name="MSIP_Label_b24820e8-223f-4ed2-bd95-81c83f641284_Owner">
    <vt:lpwstr>a0c01or@homeoffice.wal-mart.com</vt:lpwstr>
  </property>
  <property fmtid="{D5CDD505-2E9C-101B-9397-08002B2CF9AE}" pid="5" name="MSIP_Label_b24820e8-223f-4ed2-bd95-81c83f641284_SetDate">
    <vt:lpwstr>2019-07-16T22:33:19.3502562Z</vt:lpwstr>
  </property>
  <property fmtid="{D5CDD505-2E9C-101B-9397-08002B2CF9AE}" pid="6" name="MSIP_Label_b24820e8-223f-4ed2-bd95-81c83f641284_Name">
    <vt:lpwstr>Sensitive</vt:lpwstr>
  </property>
  <property fmtid="{D5CDD505-2E9C-101B-9397-08002B2CF9AE}" pid="7" name="MSIP_Label_b24820e8-223f-4ed2-bd95-81c83f641284_Application">
    <vt:lpwstr>Microsoft Azure Information Protection</vt:lpwstr>
  </property>
  <property fmtid="{D5CDD505-2E9C-101B-9397-08002B2CF9AE}" pid="8" name="MSIP_Label_b24820e8-223f-4ed2-bd95-81c83f641284_ActionId">
    <vt:lpwstr>aa6f3123-f8d1-4eab-a62a-a874f3040d37</vt:lpwstr>
  </property>
  <property fmtid="{D5CDD505-2E9C-101B-9397-08002B2CF9AE}" pid="9" name="MSIP_Label_b24820e8-223f-4ed2-bd95-81c83f641284_Extended_MSFT_Method">
    <vt:lpwstr>Automatic</vt:lpwstr>
  </property>
  <property fmtid="{D5CDD505-2E9C-101B-9397-08002B2CF9AE}" pid="10" name="Sensitivity">
    <vt:lpwstr>Sensitive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