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JANUARY 2022" sheetId="1" r:id="rId4"/>
    <sheet state="visible" name="DECEMBER" sheetId="2" r:id="rId5"/>
    <sheet state="visible" name="NOVEMBER" sheetId="3" r:id="rId6"/>
    <sheet state="visible" name="OCTOBER" sheetId="4" r:id="rId7"/>
    <sheet state="visible" name="SEPTEMBER" sheetId="5" r:id="rId8"/>
    <sheet state="visible" name="AUGUST" sheetId="6" r:id="rId9"/>
    <sheet state="visible" name="JULY" sheetId="7" r:id="rId10"/>
    <sheet state="visible" name="JUNE" sheetId="8" r:id="rId11"/>
    <sheet state="visible" name="MAY" sheetId="9" r:id="rId12"/>
    <sheet state="visible" name="APRIL" sheetId="10" r:id="rId13"/>
    <sheet state="visible" name="MARCH" sheetId="11" r:id="rId14"/>
    <sheet state="visible" name="FEBRUARY" sheetId="12" r:id="rId15"/>
    <sheet state="visible" name="JANUARY" sheetId="13" r:id="rId16"/>
  </sheets>
  <definedNames/>
  <calcPr/>
</workbook>
</file>

<file path=xl/sharedStrings.xml><?xml version="1.0" encoding="utf-8"?>
<sst xmlns="http://schemas.openxmlformats.org/spreadsheetml/2006/main" count="207" uniqueCount="15">
  <si>
    <t>TIME</t>
  </si>
  <si>
    <t>OPEN</t>
  </si>
  <si>
    <t>HIGH</t>
  </si>
  <si>
    <t>LOW</t>
  </si>
  <si>
    <t>CLOSE</t>
  </si>
  <si>
    <t>BAP AM WEIGHTED AVERAGE</t>
  </si>
  <si>
    <t>AM VOLUME</t>
  </si>
  <si>
    <t>BAP PM WEIGHTED AVERAGE</t>
  </si>
  <si>
    <t>PM VOLUME</t>
  </si>
  <si>
    <t>BAP WEIGHTED AVERAGE</t>
  </si>
  <si>
    <t>TOTAL VOLUME</t>
  </si>
  <si>
    <t>FX SETTLEMENT RATE</t>
  </si>
  <si>
    <t>HOLIDAY</t>
  </si>
  <si>
    <t>holiday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</si>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</sst>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"/>
    <numFmt numFmtId="166" formatCode="0.0"/>
  </numFmts>
  <fonts count="5">
    <font>
      <sz val="10.0"/>
      <color rgb="FF000000"/>
      <name val="Arial"/>
    </font>
    <font>
      <color theme="1"/>
      <name val="Arial"/>
    </font>
    <font>
      <color rgb="FF000000"/>
      <name val="Calibri"/>
    </font>
    <font>
      <color theme="1"/>
      <name val="Calibri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2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21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wrapText="1"/>
    </xf>
    <xf borderId="0" fillId="0" fontId="3" numFmtId="2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2" fontId="2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3" numFmtId="46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vertical="bottom"/>
    </xf>
    <xf borderId="0" fillId="0" fontId="3" numFmtId="21" xfId="0" applyAlignment="1" applyFont="1" applyNumberFormat="1">
      <alignment readingOrder="0" vertical="bottom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workday("01/03/2022",0)</f>
        <v>44564</v>
      </c>
      <c r="C1" s="2">
        <f t="shared" ref="C1:W1" si="1">if(weekday(B1)=6,B1+3,B1+1)</f>
        <v>44565</v>
      </c>
      <c r="D1" s="2">
        <f t="shared" si="1"/>
        <v>44566</v>
      </c>
      <c r="E1" s="2">
        <f t="shared" si="1"/>
        <v>44567</v>
      </c>
      <c r="F1" s="2">
        <f t="shared" si="1"/>
        <v>44568</v>
      </c>
      <c r="G1" s="2">
        <f t="shared" si="1"/>
        <v>44571</v>
      </c>
      <c r="H1" s="2">
        <f t="shared" si="1"/>
        <v>44572</v>
      </c>
      <c r="I1" s="2">
        <f t="shared" si="1"/>
        <v>44573</v>
      </c>
      <c r="J1" s="2">
        <f t="shared" si="1"/>
        <v>44574</v>
      </c>
      <c r="K1" s="2">
        <f t="shared" si="1"/>
        <v>44575</v>
      </c>
      <c r="L1" s="2">
        <f t="shared" si="1"/>
        <v>44578</v>
      </c>
      <c r="M1" s="2">
        <f t="shared" si="1"/>
        <v>44579</v>
      </c>
      <c r="N1" s="2">
        <f t="shared" si="1"/>
        <v>44580</v>
      </c>
      <c r="O1" s="2">
        <f t="shared" si="1"/>
        <v>44581</v>
      </c>
      <c r="P1" s="2">
        <f t="shared" si="1"/>
        <v>44582</v>
      </c>
      <c r="Q1" s="2">
        <f t="shared" si="1"/>
        <v>44585</v>
      </c>
      <c r="R1" s="2">
        <f t="shared" si="1"/>
        <v>44586</v>
      </c>
      <c r="S1" s="2">
        <f t="shared" si="1"/>
        <v>44587</v>
      </c>
      <c r="T1" s="2">
        <f t="shared" si="1"/>
        <v>44588</v>
      </c>
      <c r="U1" s="2">
        <f t="shared" si="1"/>
        <v>44589</v>
      </c>
      <c r="V1" s="2">
        <f t="shared" si="1"/>
        <v>44592</v>
      </c>
      <c r="W1" s="2">
        <f t="shared" si="1"/>
        <v>44593</v>
      </c>
    </row>
    <row r="2">
      <c r="A2" s="3" t="s">
        <v>0</v>
      </c>
      <c r="B2" s="4">
        <v>0.3758796296296296</v>
      </c>
      <c r="C2" s="4">
        <v>0.37527777777777777</v>
      </c>
      <c r="D2" s="4">
        <v>0.3754166666666667</v>
      </c>
      <c r="E2" s="4"/>
      <c r="F2" s="4"/>
      <c r="G2" s="5"/>
      <c r="H2" s="4"/>
      <c r="I2" s="4"/>
      <c r="J2" s="6"/>
      <c r="K2" s="4"/>
      <c r="L2" s="4"/>
      <c r="M2" s="4"/>
      <c r="N2" s="4"/>
      <c r="O2" s="4"/>
      <c r="P2" s="4"/>
      <c r="Q2" s="7"/>
      <c r="R2" s="4"/>
      <c r="S2" s="4"/>
      <c r="T2" s="4"/>
      <c r="U2" s="4"/>
      <c r="V2" s="4"/>
      <c r="W2" s="4"/>
    </row>
    <row r="3">
      <c r="A3" s="3" t="s">
        <v>1</v>
      </c>
      <c r="B3" s="5">
        <v>50.97</v>
      </c>
      <c r="C3" s="5">
        <v>51.1</v>
      </c>
      <c r="D3" s="5">
        <v>51.2</v>
      </c>
      <c r="E3" s="5"/>
      <c r="F3" s="5"/>
      <c r="G3" s="5"/>
      <c r="H3" s="5"/>
      <c r="I3" s="5"/>
      <c r="J3" s="5"/>
      <c r="K3" s="5"/>
      <c r="L3" s="5"/>
      <c r="M3" s="8"/>
      <c r="N3" s="5"/>
      <c r="O3" s="5"/>
      <c r="P3" s="5"/>
      <c r="R3" s="5"/>
      <c r="S3" s="5"/>
      <c r="T3" s="5"/>
      <c r="U3" s="5"/>
      <c r="V3" s="9"/>
      <c r="W3" s="5"/>
    </row>
    <row r="4">
      <c r="A4" s="3" t="s">
        <v>2</v>
      </c>
      <c r="B4" s="5">
        <v>51.0</v>
      </c>
      <c r="C4" s="5">
        <v>51.3</v>
      </c>
      <c r="D4" s="5">
        <v>51.33</v>
      </c>
      <c r="E4" s="5"/>
      <c r="F4" s="5"/>
      <c r="G4" s="5"/>
      <c r="H4" s="5"/>
      <c r="I4" s="5"/>
      <c r="J4" s="5"/>
      <c r="K4" s="5"/>
      <c r="L4" s="5"/>
      <c r="M4" s="8"/>
      <c r="N4" s="5"/>
      <c r="O4" s="5"/>
      <c r="P4" s="5"/>
      <c r="R4" s="5"/>
      <c r="S4" s="5"/>
      <c r="T4" s="5"/>
      <c r="U4" s="5"/>
      <c r="V4" s="9"/>
      <c r="W4" s="5"/>
    </row>
    <row r="5">
      <c r="A5" s="3" t="s">
        <v>3</v>
      </c>
      <c r="B5" s="5">
        <v>50.95</v>
      </c>
      <c r="C5" s="5">
        <v>51.1</v>
      </c>
      <c r="D5" s="5">
        <v>50.89</v>
      </c>
      <c r="E5" s="5"/>
      <c r="F5" s="5"/>
      <c r="G5" s="5"/>
      <c r="H5" s="5"/>
      <c r="I5" s="5"/>
      <c r="J5" s="5"/>
      <c r="K5" s="5"/>
      <c r="L5" s="5"/>
      <c r="M5" s="8"/>
      <c r="N5" s="5"/>
      <c r="O5" s="5"/>
      <c r="P5" s="5"/>
      <c r="R5" s="5"/>
      <c r="S5" s="5"/>
      <c r="T5" s="5"/>
      <c r="U5" s="5"/>
      <c r="V5" s="9"/>
      <c r="W5" s="5"/>
    </row>
    <row r="6">
      <c r="A6" s="3" t="s">
        <v>4</v>
      </c>
      <c r="B6" s="5">
        <v>51.0</v>
      </c>
      <c r="C6" s="5">
        <v>51.3</v>
      </c>
      <c r="D6" s="5">
        <v>50.96</v>
      </c>
      <c r="E6" s="5"/>
      <c r="F6" s="5"/>
      <c r="G6" s="5"/>
      <c r="H6" s="5"/>
      <c r="I6" s="5"/>
      <c r="J6" s="5"/>
      <c r="K6" s="5"/>
      <c r="L6" s="5"/>
      <c r="M6" s="8"/>
      <c r="N6" s="5"/>
      <c r="O6" s="5"/>
      <c r="P6" s="5"/>
      <c r="R6" s="5"/>
      <c r="S6" s="5"/>
      <c r="T6" s="5"/>
      <c r="U6" s="5"/>
      <c r="V6" s="10"/>
      <c r="W6" s="5"/>
    </row>
    <row r="7">
      <c r="A7" s="11" t="s">
        <v>5</v>
      </c>
      <c r="B7" s="5">
        <v>50.977</v>
      </c>
      <c r="C7" s="5">
        <v>51.227</v>
      </c>
      <c r="D7" s="5">
        <v>51.194</v>
      </c>
      <c r="E7" s="5"/>
      <c r="F7" s="5"/>
      <c r="G7" s="5"/>
      <c r="H7" s="5"/>
      <c r="I7" s="5"/>
      <c r="J7" s="5"/>
      <c r="K7" s="5"/>
      <c r="L7" s="5"/>
      <c r="M7" s="8"/>
      <c r="N7" s="5"/>
      <c r="O7" s="5"/>
      <c r="P7" s="5"/>
      <c r="R7" s="5"/>
      <c r="S7" s="5"/>
      <c r="T7" s="5"/>
      <c r="U7" s="5"/>
      <c r="V7" s="12"/>
      <c r="W7" s="5"/>
    </row>
    <row r="8">
      <c r="A8" s="11" t="s">
        <v>6</v>
      </c>
      <c r="B8" s="5">
        <v>204.9</v>
      </c>
      <c r="C8" s="5">
        <v>740.9</v>
      </c>
      <c r="D8" s="5">
        <v>597.2</v>
      </c>
      <c r="E8" s="5"/>
      <c r="F8" s="5"/>
      <c r="G8" s="5"/>
      <c r="H8" s="5"/>
      <c r="I8" s="5"/>
      <c r="J8" s="5"/>
      <c r="K8" s="5"/>
      <c r="L8" s="5"/>
      <c r="M8" s="8"/>
      <c r="N8" s="5"/>
      <c r="O8" s="5"/>
      <c r="P8" s="5"/>
      <c r="R8" s="5"/>
      <c r="S8" s="5"/>
      <c r="T8" s="5"/>
      <c r="U8" s="5"/>
      <c r="V8" s="13"/>
      <c r="W8" s="5"/>
    </row>
    <row r="9">
      <c r="A9" s="11" t="s">
        <v>7</v>
      </c>
      <c r="B9" s="5">
        <v>50.995</v>
      </c>
      <c r="C9" s="5">
        <v>51.274</v>
      </c>
      <c r="D9" s="5">
        <v>51.023</v>
      </c>
      <c r="E9" s="5"/>
      <c r="F9" s="5"/>
      <c r="G9" s="5"/>
      <c r="H9" s="5"/>
      <c r="I9" s="5"/>
      <c r="J9" s="5"/>
      <c r="K9" s="5"/>
      <c r="L9" s="5"/>
      <c r="M9" s="8"/>
      <c r="N9" s="5"/>
      <c r="O9" s="5"/>
      <c r="P9" s="5"/>
      <c r="R9" s="5"/>
      <c r="S9" s="5"/>
      <c r="T9" s="5"/>
      <c r="U9" s="5"/>
      <c r="V9" s="12"/>
      <c r="W9" s="5"/>
    </row>
    <row r="10">
      <c r="A10" s="11" t="s">
        <v>8</v>
      </c>
      <c r="B10" s="5">
        <v>383.8</v>
      </c>
      <c r="C10" s="5">
        <v>482.75</v>
      </c>
      <c r="D10" s="5">
        <v>612.4</v>
      </c>
      <c r="E10" s="5"/>
      <c r="F10" s="5"/>
      <c r="G10" s="5"/>
      <c r="H10" s="5"/>
      <c r="I10" s="5"/>
      <c r="J10" s="5"/>
      <c r="K10" s="5"/>
      <c r="L10" s="5"/>
      <c r="M10" s="8"/>
      <c r="N10" s="5"/>
      <c r="O10" s="5"/>
      <c r="P10" s="5"/>
      <c r="R10" s="5"/>
      <c r="S10" s="5"/>
      <c r="T10" s="5"/>
      <c r="U10" s="5"/>
      <c r="V10" s="13"/>
      <c r="W10" s="5"/>
    </row>
    <row r="11">
      <c r="A11" s="11" t="s">
        <v>9</v>
      </c>
      <c r="B11" s="5">
        <v>50.989</v>
      </c>
      <c r="C11" s="5">
        <v>51.246</v>
      </c>
      <c r="D11" s="5">
        <v>51.108</v>
      </c>
      <c r="E11" s="5"/>
      <c r="F11" s="5"/>
      <c r="G11" s="5"/>
      <c r="H11" s="5"/>
      <c r="I11" s="5"/>
      <c r="J11" s="5"/>
      <c r="K11" s="5"/>
      <c r="L11" s="5"/>
      <c r="M11" s="8"/>
      <c r="N11" s="5"/>
      <c r="O11" s="5"/>
      <c r="P11" s="5"/>
      <c r="R11" s="5"/>
      <c r="S11" s="5"/>
      <c r="T11" s="5"/>
      <c r="U11" s="5"/>
      <c r="V11" s="12"/>
      <c r="W11" s="5"/>
    </row>
    <row r="12">
      <c r="A12" s="11" t="s">
        <v>10</v>
      </c>
      <c r="B12" s="5">
        <v>588.7</v>
      </c>
      <c r="C12" s="5">
        <v>1223.65</v>
      </c>
      <c r="D12" s="5">
        <v>1209.6</v>
      </c>
      <c r="E12" s="5"/>
      <c r="F12" s="5"/>
      <c r="G12" s="5"/>
      <c r="H12" s="5"/>
      <c r="I12" s="5"/>
      <c r="J12" s="5"/>
      <c r="K12" s="5"/>
      <c r="L12" s="5"/>
      <c r="M12" s="8"/>
      <c r="N12" s="5"/>
      <c r="O12" s="5"/>
      <c r="P12" s="5"/>
      <c r="R12" s="5"/>
      <c r="S12" s="5"/>
      <c r="T12" s="5"/>
      <c r="U12" s="5"/>
      <c r="V12" s="13"/>
      <c r="W12" s="5"/>
    </row>
    <row r="13">
      <c r="A13" s="11" t="s">
        <v>11</v>
      </c>
      <c r="B13" s="5">
        <v>50.977</v>
      </c>
      <c r="C13" s="5">
        <v>51.227</v>
      </c>
      <c r="D13" s="5">
        <v>51.194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R13" s="5"/>
      <c r="S13" s="5"/>
      <c r="T13" s="5"/>
      <c r="U13" s="5"/>
      <c r="V13" s="12"/>
      <c r="W13" s="5"/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workday("04/01/2021",2)</f>
        <v>44291</v>
      </c>
      <c r="C1" s="2">
        <f t="shared" ref="C1:U1" si="1">if(weekday(B1)=6,B1+3,B1+1)</f>
        <v>44292</v>
      </c>
      <c r="D1" s="2">
        <f t="shared" si="1"/>
        <v>44293</v>
      </c>
      <c r="E1" s="2">
        <f t="shared" si="1"/>
        <v>44294</v>
      </c>
      <c r="F1" s="2">
        <f t="shared" si="1"/>
        <v>44295</v>
      </c>
      <c r="G1" s="2">
        <f t="shared" si="1"/>
        <v>44298</v>
      </c>
      <c r="H1" s="2">
        <f t="shared" si="1"/>
        <v>44299</v>
      </c>
      <c r="I1" s="2">
        <f t="shared" si="1"/>
        <v>44300</v>
      </c>
      <c r="J1" s="2">
        <f t="shared" si="1"/>
        <v>44301</v>
      </c>
      <c r="K1" s="2">
        <f t="shared" si="1"/>
        <v>44302</v>
      </c>
      <c r="L1" s="2">
        <f t="shared" si="1"/>
        <v>44305</v>
      </c>
      <c r="M1" s="2">
        <f t="shared" si="1"/>
        <v>44306</v>
      </c>
      <c r="N1" s="2">
        <f t="shared" si="1"/>
        <v>44307</v>
      </c>
      <c r="O1" s="2">
        <f t="shared" si="1"/>
        <v>44308</v>
      </c>
      <c r="P1" s="2">
        <f t="shared" si="1"/>
        <v>44309</v>
      </c>
      <c r="Q1" s="2">
        <f t="shared" si="1"/>
        <v>44312</v>
      </c>
      <c r="R1" s="2">
        <f t="shared" si="1"/>
        <v>44313</v>
      </c>
      <c r="S1" s="2">
        <f t="shared" si="1"/>
        <v>44314</v>
      </c>
      <c r="T1" s="2">
        <f t="shared" si="1"/>
        <v>44315</v>
      </c>
      <c r="U1" s="2">
        <f t="shared" si="1"/>
        <v>44316</v>
      </c>
    </row>
    <row r="2">
      <c r="A2" s="3" t="s">
        <v>0</v>
      </c>
      <c r="B2" s="4">
        <v>0.37614583333333335</v>
      </c>
      <c r="C2" s="4">
        <v>0.3804976851851852</v>
      </c>
      <c r="D2" s="4">
        <v>0.3754282407407407</v>
      </c>
      <c r="E2" s="4">
        <v>0.3754513888888889</v>
      </c>
      <c r="F2" s="4">
        <v>0.37991898148148145</v>
      </c>
      <c r="G2" s="4">
        <v>0.38362268518518516</v>
      </c>
      <c r="H2" s="4">
        <v>0.3757175925925926</v>
      </c>
      <c r="I2" s="4">
        <v>0.3789351851851852</v>
      </c>
      <c r="J2" s="4">
        <v>0.37581018518518516</v>
      </c>
      <c r="K2" s="4">
        <v>0.3773611111111111</v>
      </c>
      <c r="L2" s="4">
        <v>0.3758564814814815</v>
      </c>
      <c r="M2" s="4">
        <v>0.37734953703703705</v>
      </c>
      <c r="N2" s="4">
        <v>0.37603009259259257</v>
      </c>
      <c r="O2" s="4">
        <v>0.37603009259259257</v>
      </c>
      <c r="P2" s="4">
        <v>0.3773611111111111</v>
      </c>
      <c r="Q2" s="4">
        <v>0.37528935185185186</v>
      </c>
      <c r="R2" s="4">
        <v>0.38255787037037037</v>
      </c>
      <c r="S2" s="4">
        <v>0.3760648148148148</v>
      </c>
      <c r="T2" s="4">
        <v>0.3761111111111111</v>
      </c>
      <c r="U2" s="4">
        <v>0.3761111111111111</v>
      </c>
    </row>
    <row r="3">
      <c r="A3" s="3" t="s">
        <v>1</v>
      </c>
      <c r="B3" s="5">
        <v>48.55</v>
      </c>
      <c r="C3" s="5">
        <v>48.58</v>
      </c>
      <c r="D3" s="5">
        <v>48.53</v>
      </c>
      <c r="E3" s="5">
        <v>48.64</v>
      </c>
      <c r="F3" s="5">
        <v>48.56</v>
      </c>
      <c r="G3" s="5">
        <v>48.55</v>
      </c>
      <c r="H3" s="5">
        <v>48.52</v>
      </c>
      <c r="I3" s="5">
        <v>48.465</v>
      </c>
      <c r="J3" s="5">
        <v>48.45</v>
      </c>
      <c r="K3" s="5">
        <v>48.36</v>
      </c>
      <c r="L3" s="5">
        <v>48.33</v>
      </c>
      <c r="M3" s="5">
        <v>48.33</v>
      </c>
      <c r="N3" s="5">
        <v>48.43</v>
      </c>
      <c r="O3" s="5">
        <v>48.43</v>
      </c>
      <c r="P3" s="5">
        <v>48.39</v>
      </c>
      <c r="Q3" s="5">
        <v>48.32</v>
      </c>
      <c r="R3" s="5">
        <v>48.37</v>
      </c>
      <c r="S3" s="5">
        <v>48.44</v>
      </c>
      <c r="T3" s="5">
        <v>48.45</v>
      </c>
      <c r="U3" s="5">
        <v>48.27</v>
      </c>
    </row>
    <row r="4">
      <c r="A4" s="3" t="s">
        <v>2</v>
      </c>
      <c r="B4" s="5">
        <v>48.64</v>
      </c>
      <c r="C4" s="5">
        <v>48.6</v>
      </c>
      <c r="D4" s="5">
        <v>48.625</v>
      </c>
      <c r="E4" s="5">
        <v>48.66</v>
      </c>
      <c r="F4" s="5">
        <v>48.585</v>
      </c>
      <c r="G4" s="5">
        <v>48.58</v>
      </c>
      <c r="H4" s="5">
        <v>48.53</v>
      </c>
      <c r="I4" s="5">
        <v>48.51</v>
      </c>
      <c r="J4" s="5">
        <v>48.45</v>
      </c>
      <c r="K4" s="5">
        <v>48.425</v>
      </c>
      <c r="L4" s="5">
        <v>48.34</v>
      </c>
      <c r="M4" s="5">
        <v>48.455</v>
      </c>
      <c r="N4" s="5">
        <v>48.43</v>
      </c>
      <c r="O4" s="5">
        <v>48.43</v>
      </c>
      <c r="P4" s="5">
        <v>48.4</v>
      </c>
      <c r="Q4" s="5">
        <v>48.42</v>
      </c>
      <c r="R4" s="5">
        <v>48.435</v>
      </c>
      <c r="S4" s="5">
        <v>48.485</v>
      </c>
      <c r="T4" s="5">
        <v>48.45</v>
      </c>
      <c r="U4" s="5">
        <v>48.28</v>
      </c>
    </row>
    <row r="5">
      <c r="A5" s="3" t="s">
        <v>3</v>
      </c>
      <c r="B5" s="5">
        <v>48.488</v>
      </c>
      <c r="C5" s="5">
        <v>48.53</v>
      </c>
      <c r="D5" s="5">
        <v>48.52</v>
      </c>
      <c r="E5" s="5">
        <v>48.5</v>
      </c>
      <c r="F5" s="5">
        <v>48.53</v>
      </c>
      <c r="G5" s="5">
        <v>48.525</v>
      </c>
      <c r="H5" s="5">
        <v>48.46</v>
      </c>
      <c r="I5" s="5">
        <v>48.43</v>
      </c>
      <c r="J5" s="5">
        <v>48.35</v>
      </c>
      <c r="K5" s="5">
        <v>48.35</v>
      </c>
      <c r="L5" s="5">
        <v>48.27</v>
      </c>
      <c r="M5" s="5">
        <v>48.33</v>
      </c>
      <c r="N5" s="5">
        <v>48.83</v>
      </c>
      <c r="O5" s="5">
        <v>48.83</v>
      </c>
      <c r="P5" s="5">
        <v>48.36</v>
      </c>
      <c r="Q5" s="5">
        <v>48.31</v>
      </c>
      <c r="R5" s="5">
        <v>48.37</v>
      </c>
      <c r="S5" s="5">
        <v>48.4</v>
      </c>
      <c r="T5" s="5">
        <v>48.29</v>
      </c>
      <c r="U5" s="5">
        <v>48.099</v>
      </c>
    </row>
    <row r="6">
      <c r="A6" s="3" t="s">
        <v>4</v>
      </c>
      <c r="B6" s="5">
        <v>48.635</v>
      </c>
      <c r="C6" s="5">
        <v>48.57</v>
      </c>
      <c r="D6" s="5">
        <v>48.585</v>
      </c>
      <c r="E6" s="5">
        <v>48.54</v>
      </c>
      <c r="F6" s="5">
        <v>48.56</v>
      </c>
      <c r="G6" s="5">
        <v>48.555</v>
      </c>
      <c r="H6" s="5">
        <v>48.499</v>
      </c>
      <c r="I6" s="5">
        <v>48.44</v>
      </c>
      <c r="J6" s="5">
        <v>48.38</v>
      </c>
      <c r="K6" s="5">
        <v>48.35</v>
      </c>
      <c r="L6" s="5">
        <v>48.32</v>
      </c>
      <c r="M6" s="5">
        <v>48.45</v>
      </c>
      <c r="N6" s="5">
        <v>48.41</v>
      </c>
      <c r="O6" s="5">
        <v>48.41</v>
      </c>
      <c r="P6" s="5">
        <v>48.381</v>
      </c>
      <c r="Q6" s="5">
        <v>48.39</v>
      </c>
      <c r="R6" s="5">
        <v>48.381</v>
      </c>
      <c r="S6" s="5">
        <v>48.477</v>
      </c>
      <c r="T6" s="5">
        <v>48.315</v>
      </c>
      <c r="U6" s="5">
        <v>48.1</v>
      </c>
    </row>
    <row r="7">
      <c r="A7" s="11" t="s">
        <v>5</v>
      </c>
      <c r="B7" s="5">
        <v>48.511</v>
      </c>
      <c r="C7" s="5">
        <v>48.583</v>
      </c>
      <c r="D7" s="5">
        <v>48.542</v>
      </c>
      <c r="E7" s="5">
        <v>48.619</v>
      </c>
      <c r="F7" s="5">
        <v>48.572</v>
      </c>
      <c r="G7" s="5">
        <v>48.542</v>
      </c>
      <c r="H7" s="5">
        <v>48.516</v>
      </c>
      <c r="I7" s="5">
        <v>48.489</v>
      </c>
      <c r="J7" s="5">
        <v>48.398</v>
      </c>
      <c r="K7" s="5">
        <v>48.399</v>
      </c>
      <c r="L7" s="5">
        <v>48.301</v>
      </c>
      <c r="M7" s="5">
        <v>48.367</v>
      </c>
      <c r="N7" s="5">
        <v>48.396</v>
      </c>
      <c r="O7" s="5">
        <v>48.396</v>
      </c>
      <c r="P7" s="5">
        <v>48.38</v>
      </c>
      <c r="Q7" s="5">
        <v>48.323</v>
      </c>
      <c r="R7" s="5">
        <v>48.403</v>
      </c>
      <c r="S7" s="5">
        <v>48.432</v>
      </c>
      <c r="T7" s="5">
        <v>48.411</v>
      </c>
      <c r="U7" s="5">
        <v>48.18</v>
      </c>
    </row>
    <row r="8">
      <c r="A8" s="11" t="s">
        <v>6</v>
      </c>
      <c r="B8" s="5">
        <v>265.25</v>
      </c>
      <c r="C8" s="5">
        <v>294.2</v>
      </c>
      <c r="D8" s="5">
        <v>213.3</v>
      </c>
      <c r="E8" s="5">
        <v>269.7</v>
      </c>
      <c r="F8" s="5">
        <v>200.0</v>
      </c>
      <c r="G8" s="5">
        <v>165.4</v>
      </c>
      <c r="H8" s="5">
        <v>303.35</v>
      </c>
      <c r="I8" s="5">
        <v>357.35</v>
      </c>
      <c r="J8" s="5">
        <v>601.81</v>
      </c>
      <c r="K8" s="5">
        <v>462.0</v>
      </c>
      <c r="L8" s="5">
        <v>468.6</v>
      </c>
      <c r="M8" s="5">
        <v>443.0</v>
      </c>
      <c r="N8" s="5">
        <v>335.3</v>
      </c>
      <c r="O8" s="5">
        <v>335.3</v>
      </c>
      <c r="P8" s="5">
        <v>307.5</v>
      </c>
      <c r="Q8" s="5">
        <v>226.7</v>
      </c>
      <c r="R8" s="5">
        <v>320.5</v>
      </c>
      <c r="S8" s="5">
        <v>527.48</v>
      </c>
      <c r="T8" s="5">
        <v>435.7</v>
      </c>
      <c r="U8" s="5">
        <v>599.2</v>
      </c>
    </row>
    <row r="9">
      <c r="A9" s="11" t="s">
        <v>7</v>
      </c>
      <c r="B9" s="5">
        <v>48.589</v>
      </c>
      <c r="C9" s="5">
        <v>48.565</v>
      </c>
      <c r="D9" s="5">
        <v>48.595</v>
      </c>
      <c r="E9" s="5">
        <v>48.552</v>
      </c>
      <c r="F9" s="5">
        <v>48.554</v>
      </c>
      <c r="G9" s="5">
        <v>48.561</v>
      </c>
      <c r="H9" s="5">
        <v>48.487</v>
      </c>
      <c r="I9" s="5">
        <v>48.469</v>
      </c>
      <c r="J9" s="5">
        <v>48.384</v>
      </c>
      <c r="K9" s="5">
        <v>48.4</v>
      </c>
      <c r="L9" s="5">
        <v>48.305</v>
      </c>
      <c r="M9" s="5">
        <v>48.413</v>
      </c>
      <c r="N9" s="5">
        <v>48.41</v>
      </c>
      <c r="O9" s="5">
        <v>48.41</v>
      </c>
      <c r="P9" s="5">
        <v>48.385</v>
      </c>
      <c r="Q9" s="5">
        <v>48.366</v>
      </c>
      <c r="R9" s="5">
        <v>48.414</v>
      </c>
      <c r="S9" s="5">
        <v>48.453</v>
      </c>
      <c r="T9" s="5">
        <v>48.369</v>
      </c>
      <c r="U9" s="5">
        <v>48.133</v>
      </c>
    </row>
    <row r="10">
      <c r="A10" s="11" t="s">
        <v>8</v>
      </c>
      <c r="B10" s="5">
        <v>372.05</v>
      </c>
      <c r="C10" s="5">
        <v>265.1</v>
      </c>
      <c r="D10" s="5">
        <v>368.5</v>
      </c>
      <c r="E10" s="5">
        <v>389.58</v>
      </c>
      <c r="F10" s="5">
        <v>173.0</v>
      </c>
      <c r="G10" s="5">
        <v>286.5</v>
      </c>
      <c r="H10" s="5">
        <v>361.0</v>
      </c>
      <c r="I10" s="5">
        <v>342.3</v>
      </c>
      <c r="J10" s="5">
        <v>348.3</v>
      </c>
      <c r="K10" s="5">
        <v>322.3</v>
      </c>
      <c r="L10" s="5">
        <v>216.0</v>
      </c>
      <c r="M10" s="5">
        <v>354.4</v>
      </c>
      <c r="N10" s="5">
        <v>260.2</v>
      </c>
      <c r="O10" s="5">
        <v>260.2</v>
      </c>
      <c r="P10" s="5">
        <v>358.97</v>
      </c>
      <c r="Q10" s="5">
        <v>287.98</v>
      </c>
      <c r="R10" s="5">
        <v>323.0</v>
      </c>
      <c r="S10" s="5">
        <v>327.5</v>
      </c>
      <c r="T10" s="5">
        <v>401.8</v>
      </c>
      <c r="U10" s="5">
        <v>586.2</v>
      </c>
    </row>
    <row r="11">
      <c r="A11" s="11" t="s">
        <v>9</v>
      </c>
      <c r="B11" s="5">
        <v>48.556</v>
      </c>
      <c r="C11" s="5">
        <v>48.574</v>
      </c>
      <c r="D11" s="5">
        <v>48.576</v>
      </c>
      <c r="E11" s="5">
        <v>48.579</v>
      </c>
      <c r="F11" s="5">
        <v>48.564</v>
      </c>
      <c r="G11" s="5">
        <v>48.554</v>
      </c>
      <c r="H11" s="5">
        <v>48.5</v>
      </c>
      <c r="I11" s="5">
        <v>48.479</v>
      </c>
      <c r="J11" s="5">
        <v>48.393</v>
      </c>
      <c r="K11" s="5">
        <v>48.399</v>
      </c>
      <c r="L11" s="5">
        <v>48.302</v>
      </c>
      <c r="M11" s="5">
        <v>48.388</v>
      </c>
      <c r="N11" s="5">
        <v>48.402</v>
      </c>
      <c r="O11" s="5">
        <v>48.402</v>
      </c>
      <c r="P11" s="5">
        <v>48.383</v>
      </c>
      <c r="Q11" s="5">
        <v>48.347</v>
      </c>
      <c r="R11" s="5">
        <v>48.408</v>
      </c>
      <c r="S11" s="5">
        <v>48.44</v>
      </c>
      <c r="T11" s="5">
        <v>48.39</v>
      </c>
      <c r="U11" s="5">
        <v>48.156</v>
      </c>
    </row>
    <row r="12">
      <c r="A12" s="11" t="s">
        <v>10</v>
      </c>
      <c r="B12" s="5">
        <v>637.3</v>
      </c>
      <c r="C12" s="5">
        <v>559.3</v>
      </c>
      <c r="D12" s="5">
        <v>581.8</v>
      </c>
      <c r="E12" s="5">
        <v>659.28</v>
      </c>
      <c r="F12" s="5">
        <v>373.0</v>
      </c>
      <c r="G12" s="5">
        <v>451.9</v>
      </c>
      <c r="H12" s="5">
        <v>664.35</v>
      </c>
      <c r="I12" s="5">
        <v>699.65</v>
      </c>
      <c r="J12" s="5">
        <v>950.11</v>
      </c>
      <c r="K12" s="5">
        <v>784.3</v>
      </c>
      <c r="L12" s="5">
        <v>684.6</v>
      </c>
      <c r="M12" s="5">
        <v>797.4</v>
      </c>
      <c r="N12" s="5">
        <v>595.5</v>
      </c>
      <c r="O12" s="5">
        <v>595.5</v>
      </c>
      <c r="P12" s="5">
        <v>666.47</v>
      </c>
      <c r="Q12" s="5">
        <v>514.68</v>
      </c>
      <c r="R12" s="5">
        <v>643.5</v>
      </c>
      <c r="S12" s="5">
        <v>854.98</v>
      </c>
      <c r="T12" s="5">
        <v>837.5</v>
      </c>
      <c r="U12" s="5">
        <v>1185.4</v>
      </c>
    </row>
    <row r="13">
      <c r="A13" s="11" t="s">
        <v>11</v>
      </c>
      <c r="B13" s="5">
        <v>48.511</v>
      </c>
      <c r="C13" s="5">
        <v>48.583</v>
      </c>
      <c r="D13" s="5">
        <v>48.542</v>
      </c>
      <c r="E13" s="5">
        <v>48.619</v>
      </c>
      <c r="F13" s="5">
        <v>48.572</v>
      </c>
      <c r="G13" s="5">
        <v>48.542</v>
      </c>
      <c r="H13" s="5">
        <v>48.516</v>
      </c>
      <c r="I13" s="5">
        <v>48.489</v>
      </c>
      <c r="J13" s="5">
        <v>48.398</v>
      </c>
      <c r="K13" s="5">
        <v>48.399</v>
      </c>
      <c r="L13" s="5">
        <v>48.301</v>
      </c>
      <c r="M13" s="5">
        <v>48.367</v>
      </c>
      <c r="N13" s="5">
        <v>48.396</v>
      </c>
      <c r="O13" s="5">
        <v>48.396</v>
      </c>
      <c r="P13" s="5">
        <v>48.38</v>
      </c>
      <c r="Q13" s="5">
        <v>48.323</v>
      </c>
      <c r="R13" s="5">
        <v>48.403</v>
      </c>
      <c r="S13" s="5">
        <v>48.432</v>
      </c>
      <c r="T13" s="5">
        <v>48.411</v>
      </c>
      <c r="U13" s="5">
        <v>48.18</v>
      </c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workday("03/01/2021",0)</f>
        <v>44256</v>
      </c>
      <c r="C1" s="2">
        <f t="shared" ref="C1:X1" si="1">if(weekday(B1)=6,B1+3,B1+1)</f>
        <v>44257</v>
      </c>
      <c r="D1" s="2">
        <f t="shared" si="1"/>
        <v>44258</v>
      </c>
      <c r="E1" s="2">
        <f t="shared" si="1"/>
        <v>44259</v>
      </c>
      <c r="F1" s="2">
        <f t="shared" si="1"/>
        <v>44260</v>
      </c>
      <c r="G1" s="2">
        <f t="shared" si="1"/>
        <v>44263</v>
      </c>
      <c r="H1" s="2">
        <f t="shared" si="1"/>
        <v>44264</v>
      </c>
      <c r="I1" s="2">
        <f t="shared" si="1"/>
        <v>44265</v>
      </c>
      <c r="J1" s="2">
        <f t="shared" si="1"/>
        <v>44266</v>
      </c>
      <c r="K1" s="2">
        <f t="shared" si="1"/>
        <v>44267</v>
      </c>
      <c r="L1" s="2">
        <f t="shared" si="1"/>
        <v>44270</v>
      </c>
      <c r="M1" s="2">
        <f t="shared" si="1"/>
        <v>44271</v>
      </c>
      <c r="N1" s="2">
        <f t="shared" si="1"/>
        <v>44272</v>
      </c>
      <c r="O1" s="2">
        <f t="shared" si="1"/>
        <v>44273</v>
      </c>
      <c r="P1" s="2">
        <f t="shared" si="1"/>
        <v>44274</v>
      </c>
      <c r="Q1" s="2">
        <f t="shared" si="1"/>
        <v>44277</v>
      </c>
      <c r="R1" s="2">
        <f t="shared" si="1"/>
        <v>44278</v>
      </c>
      <c r="S1" s="2">
        <f t="shared" si="1"/>
        <v>44279</v>
      </c>
      <c r="T1" s="2">
        <f t="shared" si="1"/>
        <v>44280</v>
      </c>
      <c r="U1" s="2">
        <f t="shared" si="1"/>
        <v>44281</v>
      </c>
      <c r="V1" s="2">
        <f t="shared" si="1"/>
        <v>44284</v>
      </c>
      <c r="W1" s="2">
        <f t="shared" si="1"/>
        <v>44285</v>
      </c>
      <c r="X1" s="2">
        <f t="shared" si="1"/>
        <v>44286</v>
      </c>
    </row>
    <row r="2">
      <c r="A2" s="3" t="s">
        <v>0</v>
      </c>
      <c r="B2" s="4">
        <v>0.3753356481481481</v>
      </c>
      <c r="C2" s="4">
        <v>0.3773842592592593</v>
      </c>
      <c r="D2" s="4">
        <v>0.37519675925925927</v>
      </c>
      <c r="E2" s="4">
        <v>0.3753587962962963</v>
      </c>
      <c r="F2" s="4">
        <v>0.3753240740740741</v>
      </c>
      <c r="G2" s="4">
        <v>0.37549768518518517</v>
      </c>
      <c r="H2" s="4">
        <v>0.37525462962962963</v>
      </c>
      <c r="I2" s="4">
        <v>0.37774305555555554</v>
      </c>
      <c r="J2" s="4">
        <v>0.37561342592592595</v>
      </c>
      <c r="K2" s="4">
        <v>0.37582175925925926</v>
      </c>
      <c r="L2" s="4">
        <v>0.3771875</v>
      </c>
      <c r="M2" s="4">
        <v>0.3781712962962963</v>
      </c>
      <c r="N2" s="4">
        <v>0.3765277777777778</v>
      </c>
      <c r="O2" s="4">
        <v>0.37730324074074073</v>
      </c>
      <c r="P2" s="4">
        <v>0.38059027777777776</v>
      </c>
      <c r="Q2" s="4">
        <v>0.37828703703703703</v>
      </c>
      <c r="R2" s="4">
        <v>0.3773958333333333</v>
      </c>
      <c r="S2" s="4">
        <v>0.3775810185185185</v>
      </c>
      <c r="T2" s="4">
        <v>0.37547453703703704</v>
      </c>
      <c r="U2" s="4">
        <v>0.3758449074074074</v>
      </c>
      <c r="V2" s="4">
        <v>0.37572916666666667</v>
      </c>
      <c r="W2" s="4">
        <v>0.3766550925925926</v>
      </c>
      <c r="X2" s="4">
        <v>0.37569444444444444</v>
      </c>
    </row>
    <row r="3">
      <c r="A3" s="3" t="s">
        <v>1</v>
      </c>
      <c r="B3" s="5">
        <v>48.6</v>
      </c>
      <c r="C3" s="5">
        <v>48.58</v>
      </c>
      <c r="D3" s="5">
        <v>48.48</v>
      </c>
      <c r="E3" s="5">
        <v>48.53</v>
      </c>
      <c r="F3" s="5">
        <v>48.66</v>
      </c>
      <c r="G3" s="5">
        <v>48.55</v>
      </c>
      <c r="H3" s="5">
        <v>48.655</v>
      </c>
      <c r="I3" s="5">
        <v>48.45</v>
      </c>
      <c r="J3" s="5">
        <v>48.57</v>
      </c>
      <c r="K3" s="5">
        <v>48.44</v>
      </c>
      <c r="L3" s="5">
        <v>48.46</v>
      </c>
      <c r="M3" s="5">
        <v>48.55</v>
      </c>
      <c r="N3" s="5">
        <v>48.65</v>
      </c>
      <c r="O3" s="5">
        <v>48.64</v>
      </c>
      <c r="P3" s="5">
        <v>48.66</v>
      </c>
      <c r="Q3" s="5">
        <v>48.59</v>
      </c>
      <c r="R3" s="5">
        <v>48.56</v>
      </c>
      <c r="S3" s="5">
        <v>48.69</v>
      </c>
      <c r="T3" s="5">
        <v>48.66</v>
      </c>
      <c r="U3" s="5">
        <v>48.55</v>
      </c>
      <c r="V3" s="5">
        <v>48.47</v>
      </c>
      <c r="W3" s="5">
        <v>48.42</v>
      </c>
      <c r="X3" s="5">
        <v>48.535</v>
      </c>
    </row>
    <row r="4">
      <c r="A4" s="3" t="s">
        <v>2</v>
      </c>
      <c r="B4" s="5">
        <v>48.67</v>
      </c>
      <c r="C4" s="5">
        <v>48.61</v>
      </c>
      <c r="D4" s="5">
        <v>48.61</v>
      </c>
      <c r="E4" s="5">
        <v>48.65</v>
      </c>
      <c r="F4" s="5">
        <v>48.67</v>
      </c>
      <c r="G4" s="5">
        <v>48.61</v>
      </c>
      <c r="H4" s="5">
        <v>48.67</v>
      </c>
      <c r="I4" s="5">
        <v>48.69</v>
      </c>
      <c r="J4" s="5">
        <v>48.59</v>
      </c>
      <c r="K4" s="5">
        <v>48.5</v>
      </c>
      <c r="L4" s="5">
        <v>48.555</v>
      </c>
      <c r="M4" s="5">
        <v>48.66</v>
      </c>
      <c r="N4" s="5">
        <v>48.74</v>
      </c>
      <c r="O4" s="5">
        <v>48.72</v>
      </c>
      <c r="P4" s="5">
        <v>48.71</v>
      </c>
      <c r="Q4" s="5">
        <v>48.62</v>
      </c>
      <c r="R4" s="5">
        <v>48.645</v>
      </c>
      <c r="S4" s="5">
        <v>48.7</v>
      </c>
      <c r="T4" s="5">
        <v>48.66</v>
      </c>
      <c r="U4" s="5">
        <v>48.585</v>
      </c>
      <c r="V4" s="5">
        <v>48.51</v>
      </c>
      <c r="W4" s="5">
        <v>48.555</v>
      </c>
      <c r="X4" s="5">
        <v>48.6</v>
      </c>
    </row>
    <row r="5">
      <c r="A5" s="3" t="s">
        <v>3</v>
      </c>
      <c r="B5" s="5">
        <v>48.54</v>
      </c>
      <c r="C5" s="5">
        <v>48.5</v>
      </c>
      <c r="D5" s="5">
        <v>48.45</v>
      </c>
      <c r="E5" s="5">
        <v>48.53</v>
      </c>
      <c r="F5" s="5">
        <v>48.525</v>
      </c>
      <c r="G5" s="5">
        <v>48.51</v>
      </c>
      <c r="H5" s="5">
        <v>48.47</v>
      </c>
      <c r="I5" s="5">
        <v>48.43</v>
      </c>
      <c r="J5" s="5">
        <v>48.465</v>
      </c>
      <c r="K5" s="5">
        <v>48.38</v>
      </c>
      <c r="L5" s="5">
        <v>48.43</v>
      </c>
      <c r="M5" s="5">
        <v>48.51</v>
      </c>
      <c r="N5" s="5">
        <v>48.577</v>
      </c>
      <c r="O5" s="5">
        <v>48.62</v>
      </c>
      <c r="P5" s="5">
        <v>48.6</v>
      </c>
      <c r="Q5" s="5">
        <v>48.56</v>
      </c>
      <c r="R5" s="5">
        <v>48.55</v>
      </c>
      <c r="S5" s="5">
        <v>48.665</v>
      </c>
      <c r="T5" s="5">
        <v>48.56</v>
      </c>
      <c r="U5" s="5">
        <v>48.48</v>
      </c>
      <c r="V5" s="5">
        <v>48.415</v>
      </c>
      <c r="W5" s="5">
        <v>48.41</v>
      </c>
      <c r="X5" s="5">
        <v>48.515</v>
      </c>
    </row>
    <row r="6">
      <c r="A6" s="3" t="s">
        <v>4</v>
      </c>
      <c r="B6" s="5">
        <v>48.59</v>
      </c>
      <c r="C6" s="5">
        <v>48.565</v>
      </c>
      <c r="D6" s="5">
        <v>48.48</v>
      </c>
      <c r="E6" s="5">
        <v>48.62</v>
      </c>
      <c r="F6" s="5">
        <v>48.56</v>
      </c>
      <c r="G6" s="5">
        <v>48.561</v>
      </c>
      <c r="H6" s="5">
        <v>48.48</v>
      </c>
      <c r="I6" s="5">
        <v>48.6</v>
      </c>
      <c r="J6" s="5">
        <v>48.5</v>
      </c>
      <c r="K6" s="5">
        <v>48.455</v>
      </c>
      <c r="L6" s="5">
        <v>48.54</v>
      </c>
      <c r="M6" s="5">
        <v>48.635</v>
      </c>
      <c r="N6" s="5">
        <v>48.725</v>
      </c>
      <c r="O6" s="5">
        <v>48.68</v>
      </c>
      <c r="P6" s="5">
        <v>48.62</v>
      </c>
      <c r="Q6" s="5">
        <v>48.58</v>
      </c>
      <c r="R6" s="5">
        <v>48.631</v>
      </c>
      <c r="S6" s="5">
        <v>48.665</v>
      </c>
      <c r="T6" s="5">
        <v>48.58</v>
      </c>
      <c r="U6" s="5">
        <v>48.49</v>
      </c>
      <c r="V6" s="5">
        <v>48.415</v>
      </c>
      <c r="W6" s="5">
        <v>48.545</v>
      </c>
      <c r="X6" s="5">
        <v>48.53</v>
      </c>
    </row>
    <row r="7">
      <c r="A7" s="11" t="s">
        <v>5</v>
      </c>
      <c r="B7" s="5">
        <v>48.6</v>
      </c>
      <c r="C7" s="5">
        <v>48.59</v>
      </c>
      <c r="D7" s="5">
        <v>48.536</v>
      </c>
      <c r="E7" s="5">
        <v>48.567</v>
      </c>
      <c r="F7" s="5">
        <v>48.634</v>
      </c>
      <c r="G7" s="5">
        <v>48.577</v>
      </c>
      <c r="H7" s="5">
        <v>48.558</v>
      </c>
      <c r="I7" s="5">
        <v>48.535</v>
      </c>
      <c r="J7" s="5">
        <v>48.521</v>
      </c>
      <c r="K7" s="5">
        <v>48.428</v>
      </c>
      <c r="L7" s="5">
        <v>48.477</v>
      </c>
      <c r="M7" s="5">
        <v>48.541</v>
      </c>
      <c r="N7" s="5">
        <v>48.639</v>
      </c>
      <c r="O7" s="5">
        <v>48.651</v>
      </c>
      <c r="P7" s="5">
        <v>48.685</v>
      </c>
      <c r="Q7" s="5">
        <v>48.592</v>
      </c>
      <c r="R7" s="5">
        <v>48.599</v>
      </c>
      <c r="S7" s="5">
        <v>48.683</v>
      </c>
      <c r="T7" s="5">
        <v>48.646</v>
      </c>
      <c r="U7" s="5">
        <v>48.567</v>
      </c>
      <c r="V7" s="5">
        <v>48.487</v>
      </c>
      <c r="W7" s="5">
        <v>48.439</v>
      </c>
      <c r="X7" s="5">
        <v>48.539</v>
      </c>
    </row>
    <row r="8">
      <c r="A8" s="11" t="s">
        <v>6</v>
      </c>
      <c r="B8" s="5">
        <v>320.6</v>
      </c>
      <c r="C8" s="5">
        <v>407.0</v>
      </c>
      <c r="D8" s="5">
        <v>682.7</v>
      </c>
      <c r="E8" s="5">
        <v>363.53</v>
      </c>
      <c r="F8" s="5">
        <v>421.0</v>
      </c>
      <c r="G8" s="5">
        <v>323.75</v>
      </c>
      <c r="H8" s="5">
        <v>543.2</v>
      </c>
      <c r="I8" s="5">
        <v>584.8</v>
      </c>
      <c r="J8" s="5">
        <v>472.75</v>
      </c>
      <c r="K8" s="5">
        <v>565.73</v>
      </c>
      <c r="L8" s="5">
        <v>500.6</v>
      </c>
      <c r="M8" s="5">
        <v>329.5</v>
      </c>
      <c r="N8" s="5">
        <v>374.0</v>
      </c>
      <c r="O8" s="5">
        <v>375.0</v>
      </c>
      <c r="P8" s="5">
        <v>224.8</v>
      </c>
      <c r="Q8" s="5">
        <v>337.6</v>
      </c>
      <c r="R8" s="5">
        <v>450.94</v>
      </c>
      <c r="S8" s="5">
        <v>344.25</v>
      </c>
      <c r="T8" s="5">
        <v>280.69</v>
      </c>
      <c r="U8" s="5">
        <v>266.8</v>
      </c>
      <c r="V8" s="5">
        <v>280.4</v>
      </c>
      <c r="W8" s="5">
        <v>365.67</v>
      </c>
      <c r="X8" s="5">
        <v>444.09</v>
      </c>
    </row>
    <row r="9">
      <c r="A9" s="11" t="s">
        <v>7</v>
      </c>
      <c r="B9" s="5">
        <v>48.601</v>
      </c>
      <c r="C9" s="5">
        <v>48.554</v>
      </c>
      <c r="D9" s="5">
        <v>48.522</v>
      </c>
      <c r="E9" s="5">
        <v>48.577</v>
      </c>
      <c r="F9" s="5">
        <v>48.571</v>
      </c>
      <c r="G9" s="5">
        <v>48.552</v>
      </c>
      <c r="H9" s="5">
        <v>48.523</v>
      </c>
      <c r="I9" s="5">
        <v>48.604</v>
      </c>
      <c r="J9" s="5">
        <v>48.517</v>
      </c>
      <c r="K9" s="5">
        <v>48.447</v>
      </c>
      <c r="L9" s="5">
        <v>48.521</v>
      </c>
      <c r="M9" s="5">
        <v>48.591</v>
      </c>
      <c r="N9" s="5">
        <v>48.675</v>
      </c>
      <c r="O9" s="5">
        <v>48.696</v>
      </c>
      <c r="P9" s="5">
        <v>48.666</v>
      </c>
      <c r="Q9" s="5">
        <v>48.576</v>
      </c>
      <c r="R9" s="5">
        <v>48.619</v>
      </c>
      <c r="S9" s="5">
        <v>48.678</v>
      </c>
      <c r="T9" s="5">
        <v>48.621</v>
      </c>
      <c r="U9" s="5">
        <v>48.535</v>
      </c>
      <c r="V9" s="5">
        <v>48.464</v>
      </c>
      <c r="W9" s="5">
        <v>48.491</v>
      </c>
      <c r="X9" s="5">
        <v>48.548</v>
      </c>
    </row>
    <row r="10">
      <c r="A10" s="11" t="s">
        <v>8</v>
      </c>
      <c r="B10" s="5">
        <v>357.85</v>
      </c>
      <c r="C10" s="5">
        <v>449.94</v>
      </c>
      <c r="D10" s="5">
        <v>412.05</v>
      </c>
      <c r="E10" s="5">
        <v>453.7</v>
      </c>
      <c r="F10" s="5">
        <v>512.45</v>
      </c>
      <c r="G10" s="5">
        <v>362.23</v>
      </c>
      <c r="H10" s="5">
        <v>347.05</v>
      </c>
      <c r="I10" s="5">
        <v>430.5</v>
      </c>
      <c r="J10" s="5">
        <v>319.9</v>
      </c>
      <c r="K10" s="5">
        <v>348.0</v>
      </c>
      <c r="L10" s="5">
        <v>297.95</v>
      </c>
      <c r="M10" s="5">
        <v>392.4</v>
      </c>
      <c r="N10" s="5">
        <v>419.7</v>
      </c>
      <c r="O10" s="5">
        <v>373.3</v>
      </c>
      <c r="P10" s="5">
        <v>363.8</v>
      </c>
      <c r="Q10" s="5">
        <v>297.2</v>
      </c>
      <c r="R10" s="5">
        <v>265.4</v>
      </c>
      <c r="S10" s="5">
        <v>305.5</v>
      </c>
      <c r="T10" s="5">
        <v>410.6</v>
      </c>
      <c r="U10" s="5">
        <v>474.0</v>
      </c>
      <c r="V10" s="5">
        <v>296.0</v>
      </c>
      <c r="W10" s="5">
        <v>405.0</v>
      </c>
      <c r="X10" s="5">
        <v>489.1</v>
      </c>
    </row>
    <row r="11">
      <c r="A11" s="11" t="s">
        <v>9</v>
      </c>
      <c r="B11" s="5">
        <v>48.601</v>
      </c>
      <c r="C11" s="5">
        <v>48.571</v>
      </c>
      <c r="D11" s="5">
        <v>48.531</v>
      </c>
      <c r="E11" s="5">
        <v>48.573</v>
      </c>
      <c r="F11" s="5">
        <v>48.599</v>
      </c>
      <c r="G11" s="5">
        <v>48.564</v>
      </c>
      <c r="H11" s="5">
        <v>48.544</v>
      </c>
      <c r="I11" s="5">
        <v>48.564</v>
      </c>
      <c r="J11" s="5">
        <v>48.519</v>
      </c>
      <c r="K11" s="5">
        <v>48.435</v>
      </c>
      <c r="L11" s="5">
        <v>48.493</v>
      </c>
      <c r="M11" s="5">
        <v>48.568</v>
      </c>
      <c r="N11" s="5">
        <v>48.658</v>
      </c>
      <c r="O11" s="5">
        <v>48.673</v>
      </c>
      <c r="P11" s="5">
        <v>48.674</v>
      </c>
      <c r="Q11" s="5">
        <v>48.584</v>
      </c>
      <c r="R11" s="5">
        <v>48.606</v>
      </c>
      <c r="S11" s="5">
        <v>48.681</v>
      </c>
      <c r="T11" s="5">
        <v>48.631</v>
      </c>
      <c r="U11" s="5">
        <v>48.546</v>
      </c>
      <c r="V11" s="5">
        <v>48.475</v>
      </c>
      <c r="W11" s="5">
        <v>48.466</v>
      </c>
      <c r="X11" s="5">
        <v>48.544</v>
      </c>
    </row>
    <row r="12">
      <c r="A12" s="11" t="s">
        <v>10</v>
      </c>
      <c r="B12" s="5">
        <v>678.45</v>
      </c>
      <c r="C12" s="5">
        <v>856.94</v>
      </c>
      <c r="D12" s="5">
        <v>1094.75</v>
      </c>
      <c r="E12" s="5">
        <v>817.23</v>
      </c>
      <c r="F12" s="5">
        <v>933.45</v>
      </c>
      <c r="G12" s="5">
        <v>685.98</v>
      </c>
      <c r="H12" s="5">
        <v>890.25</v>
      </c>
      <c r="I12" s="5">
        <v>1015.3</v>
      </c>
      <c r="J12" s="5">
        <v>792.65</v>
      </c>
      <c r="K12" s="5">
        <v>913.73</v>
      </c>
      <c r="L12" s="5">
        <v>798.55</v>
      </c>
      <c r="M12" s="5">
        <v>721.9</v>
      </c>
      <c r="N12" s="5">
        <v>793.7</v>
      </c>
      <c r="O12" s="5">
        <v>748.3</v>
      </c>
      <c r="P12" s="5">
        <v>588.6</v>
      </c>
      <c r="Q12" s="5">
        <v>634.8</v>
      </c>
      <c r="R12" s="5">
        <v>716.34</v>
      </c>
      <c r="S12" s="5">
        <v>649.75</v>
      </c>
      <c r="T12" s="5">
        <v>691.29</v>
      </c>
      <c r="U12" s="5">
        <v>740.8</v>
      </c>
      <c r="V12" s="5">
        <v>576.4</v>
      </c>
      <c r="W12" s="5">
        <v>770.67</v>
      </c>
      <c r="X12" s="5">
        <v>933.19</v>
      </c>
    </row>
    <row r="13">
      <c r="A13" s="11" t="s">
        <v>11</v>
      </c>
      <c r="B13" s="5">
        <v>48.6</v>
      </c>
      <c r="C13" s="5">
        <v>48.59</v>
      </c>
      <c r="D13" s="5">
        <v>48.536</v>
      </c>
      <c r="E13" s="5">
        <v>48.567</v>
      </c>
      <c r="F13" s="5">
        <v>48.634</v>
      </c>
      <c r="G13" s="5">
        <v>48.577</v>
      </c>
      <c r="H13" s="5">
        <v>48.558</v>
      </c>
      <c r="I13" s="5">
        <v>48.535</v>
      </c>
      <c r="J13" s="5">
        <v>48.521</v>
      </c>
      <c r="K13" s="5">
        <v>48.428</v>
      </c>
      <c r="L13" s="5">
        <v>48.477</v>
      </c>
      <c r="M13" s="5">
        <v>48.541</v>
      </c>
      <c r="N13" s="5">
        <v>48.639</v>
      </c>
      <c r="O13" s="5">
        <v>48.651</v>
      </c>
      <c r="P13" s="5">
        <v>48.685</v>
      </c>
      <c r="Q13" s="5">
        <v>48.592</v>
      </c>
      <c r="R13" s="5">
        <v>48.599</v>
      </c>
      <c r="S13" s="5">
        <v>48.683</v>
      </c>
      <c r="T13" s="5">
        <v>48.646</v>
      </c>
      <c r="U13" s="5">
        <v>48.567</v>
      </c>
      <c r="V13" s="5">
        <v>48.487</v>
      </c>
      <c r="W13" s="5">
        <v>48.439</v>
      </c>
      <c r="X13" s="5">
        <v>48.539</v>
      </c>
    </row>
    <row r="14">
      <c r="D14" s="5"/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workday("02/01/2021",0)</f>
        <v>44228</v>
      </c>
      <c r="C1" s="2">
        <f t="shared" ref="C1:U1" si="1">if(weekday(B1)=6,B1+3,B1+1)</f>
        <v>44229</v>
      </c>
      <c r="D1" s="2">
        <f t="shared" si="1"/>
        <v>44230</v>
      </c>
      <c r="E1" s="2">
        <f t="shared" si="1"/>
        <v>44231</v>
      </c>
      <c r="F1" s="2">
        <f t="shared" si="1"/>
        <v>44232</v>
      </c>
      <c r="G1" s="2">
        <f t="shared" si="1"/>
        <v>44235</v>
      </c>
      <c r="H1" s="2">
        <f t="shared" si="1"/>
        <v>44236</v>
      </c>
      <c r="I1" s="2">
        <f t="shared" si="1"/>
        <v>44237</v>
      </c>
      <c r="J1" s="2">
        <f t="shared" si="1"/>
        <v>44238</v>
      </c>
      <c r="K1" s="2">
        <f t="shared" si="1"/>
        <v>44239</v>
      </c>
      <c r="L1" s="2">
        <f t="shared" si="1"/>
        <v>44242</v>
      </c>
      <c r="M1" s="2">
        <f t="shared" si="1"/>
        <v>44243</v>
      </c>
      <c r="N1" s="2">
        <f t="shared" si="1"/>
        <v>44244</v>
      </c>
      <c r="O1" s="2">
        <f t="shared" si="1"/>
        <v>44245</v>
      </c>
      <c r="P1" s="2">
        <f t="shared" si="1"/>
        <v>44246</v>
      </c>
      <c r="Q1" s="2">
        <f t="shared" si="1"/>
        <v>44249</v>
      </c>
      <c r="R1" s="2">
        <f t="shared" si="1"/>
        <v>44250</v>
      </c>
      <c r="S1" s="2">
        <f t="shared" si="1"/>
        <v>44251</v>
      </c>
      <c r="T1" s="2">
        <f t="shared" si="1"/>
        <v>44252</v>
      </c>
      <c r="U1" s="2">
        <f t="shared" si="1"/>
        <v>44253</v>
      </c>
    </row>
    <row r="2">
      <c r="A2" s="3" t="s">
        <v>0</v>
      </c>
      <c r="B2" s="4">
        <v>0.3773842592592593</v>
      </c>
      <c r="C2" s="4">
        <v>0.37614583333333335</v>
      </c>
      <c r="D2" s="4">
        <v>0.3751388888888889</v>
      </c>
      <c r="E2" s="4">
        <v>0.37577546296296294</v>
      </c>
      <c r="F2" s="4">
        <v>0.3753472222222222</v>
      </c>
      <c r="G2" s="4">
        <v>0.3783564814814815</v>
      </c>
      <c r="H2" s="4">
        <v>0.37527777777777777</v>
      </c>
      <c r="I2" s="4">
        <v>0.37538194444444445</v>
      </c>
      <c r="J2" s="4">
        <v>0.3773726851851852</v>
      </c>
      <c r="K2" s="4" t="s">
        <v>14</v>
      </c>
      <c r="L2" s="4">
        <v>0.3784837962962963</v>
      </c>
      <c r="M2" s="4">
        <v>0.37583333333333335</v>
      </c>
      <c r="N2" s="4">
        <v>0.3752199074074074</v>
      </c>
      <c r="O2" s="4">
        <v>0.3754398148148148</v>
      </c>
      <c r="P2" s="4">
        <v>0.3752083333333333</v>
      </c>
      <c r="Q2" s="4">
        <v>0.37722222222222224</v>
      </c>
      <c r="R2" s="4">
        <v>0.3768402777777778</v>
      </c>
      <c r="S2" s="4">
        <v>0.37574074074074076</v>
      </c>
      <c r="T2" s="18" t="s">
        <v>14</v>
      </c>
      <c r="U2" s="4">
        <v>0.3750925925925926</v>
      </c>
    </row>
    <row r="3">
      <c r="A3" s="3" t="s">
        <v>1</v>
      </c>
      <c r="B3" s="5">
        <v>48.06</v>
      </c>
      <c r="C3" s="5">
        <v>48.07</v>
      </c>
      <c r="D3" s="5">
        <v>48.025</v>
      </c>
      <c r="E3" s="5">
        <v>48.04</v>
      </c>
      <c r="F3" s="5">
        <v>48.1</v>
      </c>
      <c r="G3" s="5">
        <v>48.055</v>
      </c>
      <c r="H3" s="5">
        <v>48.06</v>
      </c>
      <c r="I3" s="5">
        <v>48.04</v>
      </c>
      <c r="J3" s="5">
        <v>48.04</v>
      </c>
      <c r="K3" s="5" t="s">
        <v>14</v>
      </c>
      <c r="L3" s="5">
        <v>48.04</v>
      </c>
      <c r="M3" s="5">
        <v>47.95</v>
      </c>
      <c r="N3" s="5">
        <v>48.3</v>
      </c>
      <c r="O3" s="5">
        <v>48.35</v>
      </c>
      <c r="P3" s="5">
        <v>48.43</v>
      </c>
      <c r="Q3" s="5">
        <v>48.44</v>
      </c>
      <c r="R3" s="5">
        <v>48.72</v>
      </c>
      <c r="S3" s="5">
        <v>48.6</v>
      </c>
      <c r="T3" s="18" t="s">
        <v>14</v>
      </c>
      <c r="U3" s="5">
        <v>48.75</v>
      </c>
    </row>
    <row r="4">
      <c r="A4" s="3" t="s">
        <v>2</v>
      </c>
      <c r="B4" s="5">
        <v>48.077</v>
      </c>
      <c r="C4" s="5">
        <v>48.07</v>
      </c>
      <c r="D4" s="5">
        <v>48.03</v>
      </c>
      <c r="E4" s="5">
        <v>48.098</v>
      </c>
      <c r="F4" s="5">
        <v>48.11</v>
      </c>
      <c r="G4" s="5">
        <v>48.06</v>
      </c>
      <c r="H4" s="5">
        <v>48.06</v>
      </c>
      <c r="I4" s="5">
        <v>48.045</v>
      </c>
      <c r="J4" s="5">
        <v>48.049</v>
      </c>
      <c r="K4" s="5" t="s">
        <v>14</v>
      </c>
      <c r="L4" s="5">
        <v>48.06</v>
      </c>
      <c r="M4" s="5">
        <v>48.25</v>
      </c>
      <c r="N4" s="5">
        <v>48.47</v>
      </c>
      <c r="O4" s="5">
        <v>48.5</v>
      </c>
      <c r="P4" s="5">
        <v>48.47</v>
      </c>
      <c r="Q4" s="5">
        <v>48.7</v>
      </c>
      <c r="R4" s="5">
        <v>48.76</v>
      </c>
      <c r="S4" s="5">
        <v>48.75</v>
      </c>
      <c r="T4" s="18" t="s">
        <v>14</v>
      </c>
      <c r="U4" s="5">
        <v>48.75</v>
      </c>
    </row>
    <row r="5">
      <c r="A5" s="3" t="s">
        <v>3</v>
      </c>
      <c r="B5" s="5">
        <v>48.05</v>
      </c>
      <c r="C5" s="5">
        <v>48.05</v>
      </c>
      <c r="D5" s="5">
        <v>48.016</v>
      </c>
      <c r="E5" s="5">
        <v>48.03</v>
      </c>
      <c r="F5" s="5">
        <v>48.07</v>
      </c>
      <c r="G5" s="5">
        <v>48.04</v>
      </c>
      <c r="H5" s="5">
        <v>48.04</v>
      </c>
      <c r="I5" s="5">
        <v>48.034</v>
      </c>
      <c r="J5" s="5">
        <v>48.023</v>
      </c>
      <c r="K5" s="5" t="s">
        <v>14</v>
      </c>
      <c r="L5" s="5">
        <v>47.9</v>
      </c>
      <c r="M5" s="5">
        <v>47.935</v>
      </c>
      <c r="N5" s="5">
        <v>48.28</v>
      </c>
      <c r="O5" s="5">
        <v>48.32</v>
      </c>
      <c r="P5" s="5">
        <v>48.39</v>
      </c>
      <c r="Q5" s="5">
        <v>48.43</v>
      </c>
      <c r="R5" s="5">
        <v>48.64</v>
      </c>
      <c r="S5" s="5">
        <v>48.57</v>
      </c>
      <c r="T5" s="18" t="s">
        <v>14</v>
      </c>
      <c r="U5" s="5">
        <v>48.49</v>
      </c>
    </row>
    <row r="6">
      <c r="A6" s="3" t="s">
        <v>4</v>
      </c>
      <c r="B6" s="5">
        <v>48.065</v>
      </c>
      <c r="C6" s="5">
        <v>48.053</v>
      </c>
      <c r="D6" s="5">
        <v>48.019</v>
      </c>
      <c r="E6" s="5">
        <v>48.08</v>
      </c>
      <c r="F6" s="5">
        <v>48.07</v>
      </c>
      <c r="G6" s="5">
        <v>48.046</v>
      </c>
      <c r="H6" s="5">
        <v>48.049</v>
      </c>
      <c r="I6" s="5">
        <v>48.038</v>
      </c>
      <c r="J6" s="5">
        <v>48.045</v>
      </c>
      <c r="K6" s="5" t="s">
        <v>14</v>
      </c>
      <c r="L6" s="5">
        <v>47.93</v>
      </c>
      <c r="M6" s="5">
        <v>48.25</v>
      </c>
      <c r="N6" s="5">
        <v>48.38</v>
      </c>
      <c r="O6" s="5">
        <v>48.5</v>
      </c>
      <c r="P6" s="5">
        <v>48.451</v>
      </c>
      <c r="Q6" s="5">
        <v>48.7</v>
      </c>
      <c r="R6" s="5">
        <v>48.64</v>
      </c>
      <c r="S6" s="5">
        <v>48.605</v>
      </c>
      <c r="T6" s="18" t="s">
        <v>14</v>
      </c>
      <c r="U6" s="5">
        <v>48.59</v>
      </c>
    </row>
    <row r="7">
      <c r="A7" s="11" t="s">
        <v>5</v>
      </c>
      <c r="B7" s="5">
        <v>48.06</v>
      </c>
      <c r="C7" s="5">
        <v>48.059</v>
      </c>
      <c r="D7" s="5">
        <v>48.022</v>
      </c>
      <c r="E7" s="5">
        <v>48.055</v>
      </c>
      <c r="F7" s="5">
        <v>48.095</v>
      </c>
      <c r="G7" s="5">
        <v>48.049</v>
      </c>
      <c r="H7" s="5">
        <v>48.044</v>
      </c>
      <c r="I7" s="5">
        <v>48.042</v>
      </c>
      <c r="J7" s="5">
        <v>48.032</v>
      </c>
      <c r="K7" s="5" t="s">
        <v>14</v>
      </c>
      <c r="L7" s="5">
        <v>47.959</v>
      </c>
      <c r="M7" s="5">
        <v>47.968</v>
      </c>
      <c r="N7" s="5">
        <v>48.395</v>
      </c>
      <c r="O7" s="5">
        <v>48.34</v>
      </c>
      <c r="P7" s="5">
        <v>48.435</v>
      </c>
      <c r="Q7" s="5">
        <v>48.506</v>
      </c>
      <c r="R7" s="5">
        <v>48.707</v>
      </c>
      <c r="S7" s="5">
        <v>48.609</v>
      </c>
      <c r="T7" s="18" t="s">
        <v>14</v>
      </c>
      <c r="U7" s="5">
        <v>48.694</v>
      </c>
    </row>
    <row r="8">
      <c r="A8" s="11" t="s">
        <v>6</v>
      </c>
      <c r="B8" s="5">
        <v>411.2</v>
      </c>
      <c r="C8" s="5">
        <v>258.7</v>
      </c>
      <c r="D8" s="5">
        <v>1122.7</v>
      </c>
      <c r="E8" s="5">
        <v>654.84</v>
      </c>
      <c r="F8" s="5">
        <v>385.05</v>
      </c>
      <c r="G8" s="5">
        <v>198.45</v>
      </c>
      <c r="H8" s="5">
        <v>176.7</v>
      </c>
      <c r="I8" s="5">
        <v>298.0</v>
      </c>
      <c r="J8" s="5">
        <v>300.5</v>
      </c>
      <c r="K8" s="5" t="s">
        <v>14</v>
      </c>
      <c r="L8" s="5">
        <v>926.0</v>
      </c>
      <c r="M8" s="5">
        <v>381.2</v>
      </c>
      <c r="N8" s="5">
        <v>597.0</v>
      </c>
      <c r="O8" s="5">
        <v>486.7</v>
      </c>
      <c r="P8" s="5">
        <v>440.42</v>
      </c>
      <c r="Q8" s="5">
        <v>662.5</v>
      </c>
      <c r="R8" s="5">
        <v>727.7</v>
      </c>
      <c r="S8" s="5">
        <v>589.6</v>
      </c>
      <c r="T8" s="18" t="s">
        <v>14</v>
      </c>
      <c r="U8" s="5">
        <v>621.65</v>
      </c>
    </row>
    <row r="9">
      <c r="A9" s="11" t="s">
        <v>7</v>
      </c>
      <c r="B9" s="5">
        <v>48.064</v>
      </c>
      <c r="C9" s="5">
        <v>48.058</v>
      </c>
      <c r="D9" s="5">
        <v>48.022</v>
      </c>
      <c r="E9" s="5">
        <v>48.078</v>
      </c>
      <c r="F9" s="5">
        <v>48.081</v>
      </c>
      <c r="G9" s="5">
        <v>48.048</v>
      </c>
      <c r="H9" s="5">
        <v>48.046</v>
      </c>
      <c r="I9" s="5">
        <v>48.039</v>
      </c>
      <c r="J9" s="5">
        <v>48.032</v>
      </c>
      <c r="K9" s="5" t="s">
        <v>14</v>
      </c>
      <c r="L9" s="5">
        <v>47.941</v>
      </c>
      <c r="M9" s="5">
        <v>48.104</v>
      </c>
      <c r="N9" s="5">
        <v>48.376</v>
      </c>
      <c r="O9" s="5">
        <v>48.44</v>
      </c>
      <c r="P9" s="5">
        <v>48.449</v>
      </c>
      <c r="Q9" s="5">
        <v>48.621</v>
      </c>
      <c r="R9" s="5">
        <v>48.692</v>
      </c>
      <c r="S9" s="5">
        <v>48.665</v>
      </c>
      <c r="T9" s="18" t="s">
        <v>14</v>
      </c>
      <c r="U9" s="5">
        <v>48.617</v>
      </c>
    </row>
    <row r="10">
      <c r="A10" s="11" t="s">
        <v>8</v>
      </c>
      <c r="B10" s="5">
        <v>376.75</v>
      </c>
      <c r="C10" s="5">
        <v>339.0</v>
      </c>
      <c r="D10" s="5">
        <v>452.0</v>
      </c>
      <c r="E10" s="5">
        <v>507.25</v>
      </c>
      <c r="F10" s="5">
        <v>221.0</v>
      </c>
      <c r="G10" s="5">
        <v>314.6</v>
      </c>
      <c r="H10" s="5">
        <v>180.9</v>
      </c>
      <c r="I10" s="5">
        <v>599.5</v>
      </c>
      <c r="J10" s="5">
        <v>427.0</v>
      </c>
      <c r="K10" s="5" t="s">
        <v>14</v>
      </c>
      <c r="L10" s="5">
        <v>586.5</v>
      </c>
      <c r="M10" s="5">
        <v>658.55</v>
      </c>
      <c r="N10" s="5">
        <v>790.57</v>
      </c>
      <c r="O10" s="5">
        <v>899.2</v>
      </c>
      <c r="P10" s="5">
        <v>286.2</v>
      </c>
      <c r="Q10" s="5">
        <v>625.6</v>
      </c>
      <c r="R10" s="5">
        <v>493.5</v>
      </c>
      <c r="S10" s="5">
        <v>597.7</v>
      </c>
      <c r="T10" s="18" t="s">
        <v>14</v>
      </c>
      <c r="U10" s="5">
        <v>703.9</v>
      </c>
    </row>
    <row r="11">
      <c r="A11" s="11" t="s">
        <v>9</v>
      </c>
      <c r="B11" s="5">
        <v>48.062</v>
      </c>
      <c r="C11" s="5">
        <v>48.059</v>
      </c>
      <c r="D11" s="5">
        <v>48.022</v>
      </c>
      <c r="E11" s="5">
        <v>48.065</v>
      </c>
      <c r="F11" s="5">
        <v>48.09</v>
      </c>
      <c r="G11" s="5">
        <v>48.049</v>
      </c>
      <c r="H11" s="5">
        <v>48.045</v>
      </c>
      <c r="I11" s="5">
        <v>48.04</v>
      </c>
      <c r="J11" s="5">
        <v>48.032</v>
      </c>
      <c r="K11" s="5" t="s">
        <v>14</v>
      </c>
      <c r="L11" s="5">
        <v>47.952</v>
      </c>
      <c r="M11" s="5">
        <v>48.054</v>
      </c>
      <c r="N11" s="5">
        <v>48.384</v>
      </c>
      <c r="O11" s="5">
        <v>48.405</v>
      </c>
      <c r="P11" s="5">
        <v>48.44</v>
      </c>
      <c r="Q11" s="5">
        <v>48.562</v>
      </c>
      <c r="R11" s="5">
        <v>48.701</v>
      </c>
      <c r="S11" s="5">
        <v>48.637</v>
      </c>
      <c r="T11" s="18" t="s">
        <v>14</v>
      </c>
      <c r="U11" s="5">
        <v>48.653</v>
      </c>
    </row>
    <row r="12">
      <c r="A12" s="11" t="s">
        <v>10</v>
      </c>
      <c r="B12" s="5">
        <v>787.95</v>
      </c>
      <c r="C12" s="5">
        <v>597.7</v>
      </c>
      <c r="D12" s="5">
        <v>1574.7</v>
      </c>
      <c r="E12" s="5">
        <v>1162.09</v>
      </c>
      <c r="F12" s="5">
        <v>606.05</v>
      </c>
      <c r="G12" s="5">
        <v>513.05</v>
      </c>
      <c r="H12" s="5">
        <v>357.6</v>
      </c>
      <c r="I12" s="5">
        <v>897.5</v>
      </c>
      <c r="J12" s="5">
        <v>727.5</v>
      </c>
      <c r="K12" s="5" t="s">
        <v>14</v>
      </c>
      <c r="L12" s="5">
        <v>1512.5</v>
      </c>
      <c r="M12" s="5">
        <v>1039.75</v>
      </c>
      <c r="N12" s="5">
        <v>1387.57</v>
      </c>
      <c r="O12" s="5">
        <v>1385.9</v>
      </c>
      <c r="P12" s="5">
        <v>726.62</v>
      </c>
      <c r="Q12" s="5">
        <v>1288.1</v>
      </c>
      <c r="R12" s="5">
        <v>1221.2</v>
      </c>
      <c r="S12" s="5">
        <v>1187.3</v>
      </c>
      <c r="T12" s="18" t="s">
        <v>14</v>
      </c>
      <c r="U12" s="5">
        <v>1325.55</v>
      </c>
    </row>
    <row r="13">
      <c r="A13" s="11" t="s">
        <v>11</v>
      </c>
      <c r="B13" s="5">
        <v>48.06</v>
      </c>
      <c r="C13" s="5">
        <v>48.059</v>
      </c>
      <c r="D13" s="5">
        <v>48.022</v>
      </c>
      <c r="E13" s="5">
        <v>48.055</v>
      </c>
      <c r="F13" s="5">
        <v>48.095</v>
      </c>
      <c r="G13" s="5">
        <v>48.049</v>
      </c>
      <c r="H13" s="5">
        <v>48.044</v>
      </c>
      <c r="I13" s="5">
        <v>48.042</v>
      </c>
      <c r="J13" s="5">
        <v>48.032</v>
      </c>
      <c r="K13" s="5" t="s">
        <v>14</v>
      </c>
      <c r="L13" s="5">
        <v>47.959</v>
      </c>
      <c r="M13" s="5">
        <v>47.968</v>
      </c>
      <c r="N13" s="5">
        <v>48.395</v>
      </c>
      <c r="O13" s="5">
        <v>48.34</v>
      </c>
      <c r="P13" s="5">
        <v>48.435</v>
      </c>
      <c r="Q13" s="5">
        <v>48.506</v>
      </c>
      <c r="R13" s="5">
        <v>48.707</v>
      </c>
      <c r="S13" s="5">
        <v>48.609</v>
      </c>
      <c r="T13" s="18" t="s">
        <v>14</v>
      </c>
      <c r="U13" s="5">
        <v>48.694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workday("01/04/2021",0)</f>
        <v>44200</v>
      </c>
      <c r="C1" s="2">
        <f t="shared" ref="C1:U1" si="1">if(weekday(B1)=6,B1+3,B1+1)</f>
        <v>44201</v>
      </c>
      <c r="D1" s="2">
        <f t="shared" si="1"/>
        <v>44202</v>
      </c>
      <c r="E1" s="2">
        <f t="shared" si="1"/>
        <v>44203</v>
      </c>
      <c r="F1" s="2">
        <f t="shared" si="1"/>
        <v>44204</v>
      </c>
      <c r="G1" s="2">
        <f t="shared" si="1"/>
        <v>44207</v>
      </c>
      <c r="H1" s="2">
        <f t="shared" si="1"/>
        <v>44208</v>
      </c>
      <c r="I1" s="2">
        <f t="shared" si="1"/>
        <v>44209</v>
      </c>
      <c r="J1" s="2">
        <f t="shared" si="1"/>
        <v>44210</v>
      </c>
      <c r="K1" s="2">
        <f t="shared" si="1"/>
        <v>44211</v>
      </c>
      <c r="L1" s="2">
        <f t="shared" si="1"/>
        <v>44214</v>
      </c>
      <c r="M1" s="2">
        <f t="shared" si="1"/>
        <v>44215</v>
      </c>
      <c r="N1" s="2">
        <f t="shared" si="1"/>
        <v>44216</v>
      </c>
      <c r="O1" s="2">
        <f t="shared" si="1"/>
        <v>44217</v>
      </c>
      <c r="P1" s="2">
        <f t="shared" si="1"/>
        <v>44218</v>
      </c>
      <c r="Q1" s="2">
        <f t="shared" si="1"/>
        <v>44221</v>
      </c>
      <c r="R1" s="2">
        <f t="shared" si="1"/>
        <v>44222</v>
      </c>
      <c r="S1" s="2">
        <f t="shared" si="1"/>
        <v>44223</v>
      </c>
      <c r="T1" s="2">
        <f t="shared" si="1"/>
        <v>44224</v>
      </c>
      <c r="U1" s="2">
        <f t="shared" si="1"/>
        <v>44225</v>
      </c>
    </row>
    <row r="2">
      <c r="A2" s="3" t="s">
        <v>0</v>
      </c>
      <c r="B2" s="4">
        <v>0.3755439814814815</v>
      </c>
      <c r="C2" s="4">
        <v>0.37635416666666666</v>
      </c>
      <c r="D2" s="4">
        <v>0.3805208333333333</v>
      </c>
      <c r="E2" s="4">
        <v>0.3333333333333333</v>
      </c>
      <c r="F2" s="4">
        <v>0.3756597222222222</v>
      </c>
      <c r="G2" s="4">
        <v>0.37828703703703703</v>
      </c>
      <c r="H2" s="4">
        <v>0.37928240740740743</v>
      </c>
      <c r="I2" s="4">
        <v>0.37546296296296294</v>
      </c>
      <c r="J2" s="4">
        <v>0.37549768518518517</v>
      </c>
      <c r="K2" s="4">
        <v>0.38003472222222223</v>
      </c>
      <c r="L2" s="4">
        <v>0.37711805555555555</v>
      </c>
      <c r="M2" s="4">
        <v>0.37982638888888887</v>
      </c>
      <c r="N2" s="4">
        <v>0.3753356481481481</v>
      </c>
      <c r="O2" s="4">
        <v>0.3767013888888889</v>
      </c>
      <c r="P2" s="19">
        <v>0.3753356481481481</v>
      </c>
      <c r="Q2" s="19">
        <v>0.3761111111111111</v>
      </c>
      <c r="R2" s="19">
        <v>0.3777199074074074</v>
      </c>
      <c r="S2" s="19">
        <v>0.3762037037037037</v>
      </c>
      <c r="T2" s="19">
        <v>0.3752662037037037</v>
      </c>
      <c r="U2" s="19">
        <v>0.3756712962962963</v>
      </c>
    </row>
    <row r="3">
      <c r="A3" s="3" t="s">
        <v>1</v>
      </c>
      <c r="B3" s="5">
        <v>48.02</v>
      </c>
      <c r="C3" s="5">
        <v>48.04</v>
      </c>
      <c r="D3" s="5">
        <v>48.055</v>
      </c>
      <c r="E3" s="5">
        <v>48.045</v>
      </c>
      <c r="F3" s="5">
        <v>48.12</v>
      </c>
      <c r="G3" s="5">
        <v>48.1</v>
      </c>
      <c r="H3" s="5">
        <v>48.08</v>
      </c>
      <c r="I3" s="5">
        <v>48.03</v>
      </c>
      <c r="J3" s="5">
        <v>48.08</v>
      </c>
      <c r="K3" s="5">
        <v>48.05</v>
      </c>
      <c r="L3" s="5">
        <v>48.08</v>
      </c>
      <c r="M3" s="5">
        <v>48.06</v>
      </c>
      <c r="N3" s="5">
        <v>48.03</v>
      </c>
      <c r="O3" s="5">
        <v>48.04</v>
      </c>
      <c r="P3" s="5">
        <v>48.07</v>
      </c>
      <c r="Q3" s="5">
        <v>48.07</v>
      </c>
      <c r="R3" s="5">
        <v>48.07</v>
      </c>
      <c r="S3" s="5">
        <v>48.06</v>
      </c>
      <c r="T3" s="5">
        <v>48.115</v>
      </c>
      <c r="U3" s="5">
        <v>48.07</v>
      </c>
    </row>
    <row r="4">
      <c r="A4" s="3" t="s">
        <v>2</v>
      </c>
      <c r="B4" s="5">
        <v>48.035</v>
      </c>
      <c r="C4" s="5">
        <v>48.07</v>
      </c>
      <c r="D4" s="5">
        <v>48.075</v>
      </c>
      <c r="E4" s="5">
        <v>48.07</v>
      </c>
      <c r="F4" s="5">
        <v>48.12</v>
      </c>
      <c r="G4" s="5">
        <v>48.115</v>
      </c>
      <c r="H4" s="5">
        <v>48.09</v>
      </c>
      <c r="I4" s="5">
        <v>48.07</v>
      </c>
      <c r="J4" s="5">
        <v>48.08</v>
      </c>
      <c r="K4" s="5">
        <v>48.08</v>
      </c>
      <c r="L4" s="5">
        <v>48.08</v>
      </c>
      <c r="M4" s="5">
        <v>48.082</v>
      </c>
      <c r="N4" s="5">
        <v>48.06</v>
      </c>
      <c r="O4" s="5">
        <v>48.058</v>
      </c>
      <c r="P4" s="18">
        <v>48.095</v>
      </c>
      <c r="Q4" s="5">
        <v>48.085</v>
      </c>
      <c r="R4" s="5">
        <v>48.085</v>
      </c>
      <c r="S4" s="5">
        <v>48.095</v>
      </c>
      <c r="T4" s="5">
        <v>48.145</v>
      </c>
      <c r="U4" s="5">
        <v>48.085</v>
      </c>
    </row>
    <row r="5">
      <c r="A5" s="3" t="s">
        <v>3</v>
      </c>
      <c r="B5" s="5">
        <v>48.015</v>
      </c>
      <c r="C5" s="5">
        <v>48.025</v>
      </c>
      <c r="D5" s="5">
        <v>48.03</v>
      </c>
      <c r="E5" s="5">
        <v>48.04</v>
      </c>
      <c r="F5" s="5">
        <v>48.045</v>
      </c>
      <c r="G5" s="5">
        <v>48.065</v>
      </c>
      <c r="H5" s="5">
        <v>48.045</v>
      </c>
      <c r="I5" s="5">
        <v>48.03</v>
      </c>
      <c r="J5" s="5">
        <v>48.06</v>
      </c>
      <c r="K5" s="5">
        <v>48.041</v>
      </c>
      <c r="L5" s="5">
        <v>48.055</v>
      </c>
      <c r="M5" s="5">
        <v>48.055</v>
      </c>
      <c r="N5" s="5">
        <v>48.03</v>
      </c>
      <c r="O5" s="5">
        <v>48.035</v>
      </c>
      <c r="P5" s="18">
        <v>48.06</v>
      </c>
      <c r="Q5" s="5">
        <v>48.05</v>
      </c>
      <c r="R5" s="5">
        <v>48.05</v>
      </c>
      <c r="S5" s="5">
        <v>48.055</v>
      </c>
      <c r="T5" s="5">
        <v>48.097</v>
      </c>
      <c r="U5" s="5">
        <v>48.07</v>
      </c>
    </row>
    <row r="6">
      <c r="A6" s="3" t="s">
        <v>4</v>
      </c>
      <c r="B6" s="5">
        <v>48.02</v>
      </c>
      <c r="C6" s="5">
        <v>48.065</v>
      </c>
      <c r="D6" s="5">
        <v>48.033</v>
      </c>
      <c r="E6" s="5">
        <v>48.07</v>
      </c>
      <c r="F6" s="5">
        <v>48.088</v>
      </c>
      <c r="G6" s="5">
        <v>48.1</v>
      </c>
      <c r="H6" s="5">
        <v>48.051</v>
      </c>
      <c r="I6" s="5">
        <v>48.069</v>
      </c>
      <c r="J6" s="5">
        <v>48.07</v>
      </c>
      <c r="K6" s="5">
        <v>48.065</v>
      </c>
      <c r="L6" s="5">
        <v>48.075</v>
      </c>
      <c r="M6" s="5">
        <v>48.078</v>
      </c>
      <c r="N6" s="5">
        <v>48.06</v>
      </c>
      <c r="O6" s="5">
        <v>48.054</v>
      </c>
      <c r="P6" s="18">
        <v>48.06</v>
      </c>
      <c r="Q6" s="5">
        <v>48.079</v>
      </c>
      <c r="R6" s="5">
        <v>48.08</v>
      </c>
      <c r="S6" s="5">
        <v>48.075</v>
      </c>
      <c r="T6" s="5">
        <v>48.11</v>
      </c>
      <c r="U6" s="5">
        <v>48.08</v>
      </c>
    </row>
    <row r="7">
      <c r="A7" s="11" t="s">
        <v>5</v>
      </c>
      <c r="B7" s="5">
        <v>48.026</v>
      </c>
      <c r="C7" s="5">
        <v>48.037</v>
      </c>
      <c r="D7" s="5">
        <v>48.069</v>
      </c>
      <c r="E7" s="5">
        <v>48.048</v>
      </c>
      <c r="F7" s="5">
        <v>48.097</v>
      </c>
      <c r="G7" s="5">
        <v>48.098</v>
      </c>
      <c r="H7" s="5">
        <v>48.077</v>
      </c>
      <c r="I7" s="5">
        <v>48.038</v>
      </c>
      <c r="J7" s="5">
        <v>48.069</v>
      </c>
      <c r="K7" s="5">
        <v>48.048</v>
      </c>
      <c r="L7" s="5">
        <v>48.066</v>
      </c>
      <c r="M7" s="5">
        <v>48.064</v>
      </c>
      <c r="N7" s="5">
        <v>48.037</v>
      </c>
      <c r="O7" s="5">
        <v>48.047</v>
      </c>
      <c r="P7" s="18">
        <v>48.072</v>
      </c>
      <c r="Q7" s="5">
        <v>48.068</v>
      </c>
      <c r="R7" s="5">
        <v>48.057</v>
      </c>
      <c r="S7" s="5">
        <v>48.07</v>
      </c>
      <c r="T7" s="5">
        <v>48.116</v>
      </c>
      <c r="U7" s="5">
        <v>48.075</v>
      </c>
    </row>
    <row r="8">
      <c r="A8" s="11" t="s">
        <v>6</v>
      </c>
      <c r="B8" s="5">
        <v>335.1</v>
      </c>
      <c r="C8" s="5">
        <v>258.5</v>
      </c>
      <c r="D8" s="5">
        <v>272.8</v>
      </c>
      <c r="E8" s="5">
        <v>176.75</v>
      </c>
      <c r="F8" s="5">
        <v>396.57</v>
      </c>
      <c r="G8" s="5">
        <v>254.2</v>
      </c>
      <c r="H8" s="5">
        <v>216.4</v>
      </c>
      <c r="I8" s="5">
        <v>224.0</v>
      </c>
      <c r="J8" s="5">
        <v>180.25</v>
      </c>
      <c r="K8" s="5">
        <v>177.1</v>
      </c>
      <c r="L8" s="5">
        <v>170.6</v>
      </c>
      <c r="M8" s="5">
        <v>289.4</v>
      </c>
      <c r="N8" s="5">
        <v>368.2</v>
      </c>
      <c r="O8" s="5">
        <v>222.0</v>
      </c>
      <c r="P8" s="18">
        <v>465.5</v>
      </c>
      <c r="Q8" s="5">
        <v>297.8</v>
      </c>
      <c r="R8" s="5">
        <v>406.6</v>
      </c>
      <c r="S8" s="5">
        <v>602.5</v>
      </c>
      <c r="T8" s="5">
        <v>579.0</v>
      </c>
      <c r="U8" s="5">
        <v>258.1</v>
      </c>
    </row>
    <row r="9">
      <c r="A9" s="11" t="s">
        <v>7</v>
      </c>
      <c r="B9" s="5">
        <v>48.019</v>
      </c>
      <c r="C9" s="5">
        <v>48.049</v>
      </c>
      <c r="D9" s="5">
        <v>48.05</v>
      </c>
      <c r="E9" s="5">
        <v>48.055</v>
      </c>
      <c r="F9" s="5">
        <v>48.058</v>
      </c>
      <c r="G9" s="5">
        <v>48.083</v>
      </c>
      <c r="H9" s="5">
        <v>48.057</v>
      </c>
      <c r="I9" s="5">
        <v>48.055</v>
      </c>
      <c r="J9" s="5">
        <v>48.066</v>
      </c>
      <c r="K9" s="5">
        <v>48.056</v>
      </c>
      <c r="L9" s="5">
        <v>48.066</v>
      </c>
      <c r="M9" s="5">
        <v>48.073</v>
      </c>
      <c r="N9" s="5">
        <v>48.048</v>
      </c>
      <c r="O9" s="5">
        <v>48.047</v>
      </c>
      <c r="P9" s="18">
        <v>48.079</v>
      </c>
      <c r="Q9" s="5">
        <v>48.066</v>
      </c>
      <c r="R9" s="5">
        <v>48.066</v>
      </c>
      <c r="S9" s="5">
        <v>48.078</v>
      </c>
      <c r="T9" s="5">
        <v>48.125</v>
      </c>
      <c r="U9" s="5">
        <v>48.076</v>
      </c>
    </row>
    <row r="10">
      <c r="A10" s="11" t="s">
        <v>8</v>
      </c>
      <c r="B10" s="5">
        <v>538.65</v>
      </c>
      <c r="C10" s="5">
        <v>327.5</v>
      </c>
      <c r="D10" s="5">
        <v>216.0</v>
      </c>
      <c r="E10" s="5">
        <v>341.7</v>
      </c>
      <c r="F10" s="5">
        <v>330.8</v>
      </c>
      <c r="G10" s="5">
        <v>197.0</v>
      </c>
      <c r="H10" s="5">
        <v>259.85</v>
      </c>
      <c r="I10" s="5">
        <v>411.1</v>
      </c>
      <c r="J10" s="5">
        <v>268.8</v>
      </c>
      <c r="K10" s="5">
        <v>335.0</v>
      </c>
      <c r="L10" s="5">
        <v>248.1</v>
      </c>
      <c r="M10" s="5">
        <v>361.2</v>
      </c>
      <c r="N10" s="5">
        <v>359.3</v>
      </c>
      <c r="O10" s="5">
        <v>377.4</v>
      </c>
      <c r="P10" s="18">
        <v>624.8</v>
      </c>
      <c r="Q10" s="5">
        <v>465.25</v>
      </c>
      <c r="R10" s="5">
        <v>608.0</v>
      </c>
      <c r="S10" s="5">
        <v>521.07</v>
      </c>
      <c r="T10" s="5">
        <v>609.61</v>
      </c>
      <c r="U10" s="5">
        <v>427.6</v>
      </c>
    </row>
    <row r="11">
      <c r="A11" s="11" t="s">
        <v>9</v>
      </c>
      <c r="B11" s="5">
        <v>48.022</v>
      </c>
      <c r="C11" s="5">
        <v>48.044</v>
      </c>
      <c r="D11" s="5">
        <v>48.06</v>
      </c>
      <c r="E11" s="5">
        <v>48.053</v>
      </c>
      <c r="F11" s="5">
        <v>48.079</v>
      </c>
      <c r="G11" s="5">
        <v>48.091</v>
      </c>
      <c r="H11" s="5">
        <v>48.066</v>
      </c>
      <c r="I11" s="5">
        <v>48.049</v>
      </c>
      <c r="J11" s="5">
        <v>48.067</v>
      </c>
      <c r="K11" s="5">
        <v>48.053</v>
      </c>
      <c r="L11" s="5">
        <v>48.066</v>
      </c>
      <c r="M11" s="5">
        <v>48.069</v>
      </c>
      <c r="N11" s="5">
        <v>48.042</v>
      </c>
      <c r="O11" s="5">
        <v>48.047</v>
      </c>
      <c r="P11" s="18">
        <v>48.076</v>
      </c>
      <c r="Q11" s="5">
        <v>48.067</v>
      </c>
      <c r="R11" s="5">
        <v>48.062</v>
      </c>
      <c r="S11" s="5">
        <v>48.073</v>
      </c>
      <c r="T11" s="5">
        <v>48.121</v>
      </c>
      <c r="U11" s="5">
        <v>48.076</v>
      </c>
    </row>
    <row r="12">
      <c r="A12" s="11" t="s">
        <v>10</v>
      </c>
      <c r="B12" s="5">
        <v>873.75</v>
      </c>
      <c r="C12" s="5">
        <v>586.0</v>
      </c>
      <c r="D12" s="5">
        <v>488.8</v>
      </c>
      <c r="E12" s="5">
        <v>518.45</v>
      </c>
      <c r="F12" s="5">
        <v>727.37</v>
      </c>
      <c r="G12" s="5">
        <v>451.2</v>
      </c>
      <c r="H12" s="5">
        <v>476.25</v>
      </c>
      <c r="I12" s="5">
        <v>635.1</v>
      </c>
      <c r="J12" s="5">
        <v>449.05</v>
      </c>
      <c r="K12" s="5">
        <v>512.1</v>
      </c>
      <c r="L12" s="5">
        <v>418.7</v>
      </c>
      <c r="M12" s="5">
        <v>650.6</v>
      </c>
      <c r="N12" s="5">
        <v>727.5</v>
      </c>
      <c r="O12" s="5">
        <v>599.4</v>
      </c>
      <c r="P12" s="18">
        <v>1090.3</v>
      </c>
      <c r="Q12" s="5">
        <v>763.05</v>
      </c>
      <c r="R12" s="5">
        <v>1014.6</v>
      </c>
      <c r="S12" s="5">
        <v>1123.57</v>
      </c>
      <c r="T12" s="5">
        <v>1188.61</v>
      </c>
      <c r="U12" s="5">
        <v>685.7</v>
      </c>
    </row>
    <row r="13">
      <c r="A13" s="11" t="s">
        <v>11</v>
      </c>
      <c r="B13" s="5">
        <v>48.026</v>
      </c>
      <c r="C13" s="5">
        <v>48.037</v>
      </c>
      <c r="D13" s="5">
        <v>48.069</v>
      </c>
      <c r="E13" s="5">
        <v>48.048</v>
      </c>
      <c r="F13" s="5">
        <v>48.097</v>
      </c>
      <c r="G13" s="5">
        <v>48.098</v>
      </c>
      <c r="H13" s="5">
        <v>48.077</v>
      </c>
      <c r="I13" s="5">
        <v>48.038</v>
      </c>
      <c r="J13" s="5">
        <v>48.069</v>
      </c>
      <c r="K13" s="5">
        <v>48.048</v>
      </c>
      <c r="L13" s="5">
        <v>48.066</v>
      </c>
      <c r="M13" s="5">
        <v>48.064</v>
      </c>
      <c r="N13" s="5">
        <v>48.037</v>
      </c>
      <c r="O13" s="5">
        <v>48.047</v>
      </c>
      <c r="P13" s="18">
        <v>48.072</v>
      </c>
      <c r="Q13" s="5">
        <v>48.068</v>
      </c>
      <c r="R13" s="5">
        <v>48.057</v>
      </c>
      <c r="S13" s="5">
        <v>48.07</v>
      </c>
      <c r="T13" s="5">
        <v>48.116</v>
      </c>
      <c r="U13" s="5">
        <v>48.075</v>
      </c>
    </row>
    <row r="14">
      <c r="P14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/>
      <c r="B1" s="2">
        <f>workday("12/01/2021",0)</f>
        <v>44531</v>
      </c>
      <c r="C1" s="2">
        <f t="shared" ref="C1:W1" si="1">if(weekday(B1)=6,B1+3,B1+1)</f>
        <v>44532</v>
      </c>
      <c r="D1" s="2">
        <f t="shared" si="1"/>
        <v>44533</v>
      </c>
      <c r="E1" s="2">
        <f t="shared" si="1"/>
        <v>44536</v>
      </c>
      <c r="F1" s="2">
        <f t="shared" si="1"/>
        <v>44537</v>
      </c>
      <c r="G1" s="2">
        <f t="shared" si="1"/>
        <v>44538</v>
      </c>
      <c r="H1" s="2">
        <f t="shared" si="1"/>
        <v>44539</v>
      </c>
      <c r="I1" s="2">
        <f t="shared" si="1"/>
        <v>44540</v>
      </c>
      <c r="J1" s="2">
        <f t="shared" si="1"/>
        <v>44543</v>
      </c>
      <c r="K1" s="2">
        <f t="shared" si="1"/>
        <v>44544</v>
      </c>
      <c r="L1" s="2">
        <f t="shared" si="1"/>
        <v>44545</v>
      </c>
      <c r="M1" s="2">
        <f t="shared" si="1"/>
        <v>44546</v>
      </c>
      <c r="N1" s="2">
        <f t="shared" si="1"/>
        <v>44547</v>
      </c>
      <c r="O1" s="2">
        <f t="shared" si="1"/>
        <v>44550</v>
      </c>
      <c r="P1" s="2">
        <f t="shared" si="1"/>
        <v>44551</v>
      </c>
      <c r="Q1" s="2">
        <f t="shared" si="1"/>
        <v>44552</v>
      </c>
      <c r="R1" s="2">
        <f t="shared" si="1"/>
        <v>44553</v>
      </c>
      <c r="S1" s="2">
        <f t="shared" si="1"/>
        <v>44554</v>
      </c>
      <c r="T1" s="2">
        <f t="shared" si="1"/>
        <v>44557</v>
      </c>
      <c r="U1" s="2">
        <f t="shared" si="1"/>
        <v>44558</v>
      </c>
      <c r="V1" s="2">
        <f t="shared" si="1"/>
        <v>44559</v>
      </c>
      <c r="W1" s="2">
        <f t="shared" si="1"/>
        <v>44560</v>
      </c>
      <c r="X1" s="14">
        <v>44561.0</v>
      </c>
    </row>
    <row r="2">
      <c r="A2" s="3" t="s">
        <v>0</v>
      </c>
      <c r="B2" s="4">
        <v>0.37667824074074074</v>
      </c>
      <c r="C2" s="4">
        <v>0.37649305555555557</v>
      </c>
      <c r="D2" s="4">
        <v>0.3770601851851852</v>
      </c>
      <c r="E2" s="4">
        <v>0.38121527777777775</v>
      </c>
      <c r="F2" s="4">
        <v>0.37583333333333335</v>
      </c>
      <c r="G2" s="5" t="s">
        <v>12</v>
      </c>
      <c r="H2" s="4">
        <v>0.3757986111111111</v>
      </c>
      <c r="I2" s="4">
        <v>0.3757523148148148</v>
      </c>
      <c r="J2" s="6">
        <v>0.3760763888888889</v>
      </c>
      <c r="K2" s="4">
        <v>0.37561342592592595</v>
      </c>
      <c r="L2" s="4">
        <v>0.3787847222222222</v>
      </c>
      <c r="M2" s="4">
        <v>0.3771875</v>
      </c>
      <c r="N2" s="4">
        <v>0.3766087962962963</v>
      </c>
      <c r="O2" s="4">
        <v>0.3753587962962963</v>
      </c>
      <c r="P2" s="4">
        <v>0.37572916666666667</v>
      </c>
      <c r="Q2" s="7">
        <v>0.37881944444444443</v>
      </c>
      <c r="R2" s="4">
        <v>0.37596064814814817</v>
      </c>
      <c r="S2" s="4">
        <v>0.3791550925925926</v>
      </c>
      <c r="T2" s="4">
        <v>0.3758796296296296</v>
      </c>
      <c r="U2" s="4">
        <v>0.3754513888888889</v>
      </c>
      <c r="V2" s="4">
        <v>0.3753125</v>
      </c>
      <c r="W2" s="5" t="s">
        <v>12</v>
      </c>
      <c r="X2" s="4">
        <v>0.37590277777777775</v>
      </c>
    </row>
    <row r="3">
      <c r="A3" s="3" t="s">
        <v>1</v>
      </c>
      <c r="B3" s="5">
        <v>50.36</v>
      </c>
      <c r="C3" s="5">
        <v>50.38</v>
      </c>
      <c r="D3" s="5">
        <v>50.42</v>
      </c>
      <c r="E3" s="5">
        <v>50.43</v>
      </c>
      <c r="F3" s="5">
        <v>50.35</v>
      </c>
      <c r="G3" s="5"/>
      <c r="H3" s="5">
        <v>50.32</v>
      </c>
      <c r="I3" s="5">
        <v>50.28</v>
      </c>
      <c r="J3" s="5">
        <v>50.28</v>
      </c>
      <c r="K3" s="5">
        <v>50.37</v>
      </c>
      <c r="L3" s="5">
        <v>50.32</v>
      </c>
      <c r="M3" s="8">
        <v>50.2</v>
      </c>
      <c r="N3" s="5">
        <v>49.95</v>
      </c>
      <c r="O3" s="5">
        <v>50.0</v>
      </c>
      <c r="P3" s="5">
        <v>49.88</v>
      </c>
      <c r="Q3" s="15">
        <v>49.93</v>
      </c>
      <c r="R3" s="5">
        <v>50.14</v>
      </c>
      <c r="S3" s="5">
        <v>50.05</v>
      </c>
      <c r="T3" s="5">
        <v>50.05</v>
      </c>
      <c r="U3" s="5">
        <v>50.2</v>
      </c>
      <c r="V3" s="9">
        <v>50.55</v>
      </c>
      <c r="W3" s="5"/>
      <c r="X3" s="5">
        <v>50.995</v>
      </c>
    </row>
    <row r="4">
      <c r="A4" s="3" t="s">
        <v>2</v>
      </c>
      <c r="B4" s="5">
        <v>50.46</v>
      </c>
      <c r="C4" s="5">
        <v>50.44</v>
      </c>
      <c r="D4" s="5">
        <v>50.48</v>
      </c>
      <c r="E4" s="5">
        <v>50.44</v>
      </c>
      <c r="F4" s="5">
        <v>50.4</v>
      </c>
      <c r="G4" s="5"/>
      <c r="H4" s="5">
        <v>50.38</v>
      </c>
      <c r="I4" s="5">
        <v>50.39</v>
      </c>
      <c r="J4" s="5">
        <v>50.37</v>
      </c>
      <c r="K4" s="5">
        <v>50.38</v>
      </c>
      <c r="L4" s="5">
        <v>50.36</v>
      </c>
      <c r="M4" s="8">
        <v>50.22</v>
      </c>
      <c r="N4" s="5">
        <v>50.04</v>
      </c>
      <c r="O4" s="5">
        <v>50.02</v>
      </c>
      <c r="P4" s="5">
        <v>49.965</v>
      </c>
      <c r="Q4" s="15">
        <v>50.19</v>
      </c>
      <c r="R4" s="5">
        <v>50.188</v>
      </c>
      <c r="S4" s="5">
        <v>50.09</v>
      </c>
      <c r="T4" s="5">
        <v>50.26</v>
      </c>
      <c r="U4" s="5">
        <v>50.465</v>
      </c>
      <c r="V4" s="9">
        <v>51.0</v>
      </c>
      <c r="W4" s="5"/>
      <c r="X4" s="5">
        <v>51.0</v>
      </c>
    </row>
    <row r="5">
      <c r="A5" s="3" t="s">
        <v>3</v>
      </c>
      <c r="B5" s="5">
        <v>50.32</v>
      </c>
      <c r="C5" s="5">
        <v>50.32</v>
      </c>
      <c r="D5" s="5">
        <v>50.33</v>
      </c>
      <c r="E5" s="5">
        <v>50.32</v>
      </c>
      <c r="F5" s="5">
        <v>50.23</v>
      </c>
      <c r="G5" s="5"/>
      <c r="H5" s="5">
        <v>50.18</v>
      </c>
      <c r="I5" s="5">
        <v>50.28</v>
      </c>
      <c r="J5" s="5">
        <v>50.28</v>
      </c>
      <c r="K5" s="5">
        <v>50.33</v>
      </c>
      <c r="L5" s="5">
        <v>50.27</v>
      </c>
      <c r="M5" s="8">
        <v>49.96</v>
      </c>
      <c r="N5" s="5">
        <v>49.89</v>
      </c>
      <c r="O5" s="5">
        <v>49.9</v>
      </c>
      <c r="P5" s="5">
        <v>49.875</v>
      </c>
      <c r="Q5" s="15">
        <v>49.9</v>
      </c>
      <c r="R5" s="5">
        <v>50.04</v>
      </c>
      <c r="S5" s="5">
        <v>49.95</v>
      </c>
      <c r="T5" s="5">
        <v>50.05</v>
      </c>
      <c r="U5" s="5">
        <v>50.16</v>
      </c>
      <c r="V5" s="9">
        <v>50.55</v>
      </c>
      <c r="W5" s="5"/>
      <c r="X5" s="5">
        <v>50.92</v>
      </c>
    </row>
    <row r="6">
      <c r="A6" s="3" t="s">
        <v>4</v>
      </c>
      <c r="B6" s="5">
        <v>50.34</v>
      </c>
      <c r="C6" s="5">
        <v>50.4</v>
      </c>
      <c r="D6" s="5">
        <v>50.36</v>
      </c>
      <c r="E6" s="5">
        <v>50.41</v>
      </c>
      <c r="F6" s="5">
        <v>50.375</v>
      </c>
      <c r="G6" s="5"/>
      <c r="H6" s="5">
        <v>50.26</v>
      </c>
      <c r="I6" s="5">
        <v>50.35</v>
      </c>
      <c r="J6" s="5">
        <v>50.32</v>
      </c>
      <c r="K6" s="5">
        <v>50.35</v>
      </c>
      <c r="L6" s="5">
        <v>50.27</v>
      </c>
      <c r="M6" s="8">
        <v>49.96</v>
      </c>
      <c r="N6" s="5">
        <v>50.02</v>
      </c>
      <c r="O6" s="5">
        <v>49.93</v>
      </c>
      <c r="P6" s="5">
        <v>49.95</v>
      </c>
      <c r="Q6" s="15">
        <v>50.19</v>
      </c>
      <c r="R6" s="5">
        <v>50.045</v>
      </c>
      <c r="S6" s="5">
        <v>50.04</v>
      </c>
      <c r="T6" s="5">
        <v>50.23</v>
      </c>
      <c r="U6" s="5">
        <v>50.46</v>
      </c>
      <c r="V6" s="10">
        <v>51.0</v>
      </c>
      <c r="W6" s="5"/>
      <c r="X6" s="5">
        <v>50.999</v>
      </c>
    </row>
    <row r="7">
      <c r="A7" s="11" t="s">
        <v>5</v>
      </c>
      <c r="B7" s="5">
        <v>50.401</v>
      </c>
      <c r="C7" s="5">
        <v>50.401</v>
      </c>
      <c r="D7" s="5">
        <v>50.424</v>
      </c>
      <c r="E7" s="5">
        <v>50.359</v>
      </c>
      <c r="F7" s="5">
        <v>50.3</v>
      </c>
      <c r="G7" s="5"/>
      <c r="H7" s="5">
        <v>50.248</v>
      </c>
      <c r="I7" s="5">
        <v>50.323</v>
      </c>
      <c r="J7" s="5">
        <v>50.345</v>
      </c>
      <c r="K7" s="5">
        <v>50.365</v>
      </c>
      <c r="L7" s="5">
        <v>50.339</v>
      </c>
      <c r="M7" s="8">
        <v>50.189</v>
      </c>
      <c r="N7" s="5">
        <v>49.967</v>
      </c>
      <c r="O7" s="5">
        <v>49.975</v>
      </c>
      <c r="P7" s="5">
        <v>49.903</v>
      </c>
      <c r="Q7" s="15">
        <v>49.982</v>
      </c>
      <c r="R7" s="5">
        <v>50.123</v>
      </c>
      <c r="S7" s="5">
        <v>50.028</v>
      </c>
      <c r="T7" s="5">
        <v>50.114</v>
      </c>
      <c r="U7" s="5">
        <v>50.203</v>
      </c>
      <c r="V7" s="12">
        <v>50.694</v>
      </c>
      <c r="W7" s="5"/>
      <c r="X7" s="5">
        <v>50.975</v>
      </c>
    </row>
    <row r="8">
      <c r="A8" s="11" t="s">
        <v>6</v>
      </c>
      <c r="B8" s="5">
        <v>525.8</v>
      </c>
      <c r="C8" s="5">
        <v>495.24</v>
      </c>
      <c r="D8" s="5">
        <v>497.3</v>
      </c>
      <c r="E8" s="5">
        <v>346.7</v>
      </c>
      <c r="F8" s="5">
        <v>547.85</v>
      </c>
      <c r="G8" s="5"/>
      <c r="H8" s="5">
        <v>443.8</v>
      </c>
      <c r="I8" s="5">
        <v>345.8</v>
      </c>
      <c r="J8" s="5">
        <v>271.3</v>
      </c>
      <c r="K8" s="5">
        <v>333.5</v>
      </c>
      <c r="L8" s="5">
        <v>257.6</v>
      </c>
      <c r="M8" s="8">
        <v>316.83</v>
      </c>
      <c r="N8" s="5">
        <v>403.1</v>
      </c>
      <c r="O8" s="5">
        <v>370.75</v>
      </c>
      <c r="P8" s="5">
        <v>486.5</v>
      </c>
      <c r="Q8" s="15">
        <v>559.1</v>
      </c>
      <c r="R8" s="5">
        <v>372.87</v>
      </c>
      <c r="S8" s="5">
        <v>661.05</v>
      </c>
      <c r="T8" s="5">
        <v>593.48</v>
      </c>
      <c r="U8" s="5">
        <v>419.2</v>
      </c>
      <c r="V8" s="13">
        <v>729.4</v>
      </c>
      <c r="W8" s="5"/>
      <c r="X8" s="5">
        <v>370.55</v>
      </c>
    </row>
    <row r="9">
      <c r="A9" s="11" t="s">
        <v>7</v>
      </c>
      <c r="B9" s="5">
        <v>50.373</v>
      </c>
      <c r="C9" s="5">
        <v>50.402</v>
      </c>
      <c r="D9" s="5">
        <v>50.385</v>
      </c>
      <c r="E9" s="5">
        <v>50.381</v>
      </c>
      <c r="F9" s="5">
        <v>50.308</v>
      </c>
      <c r="G9" s="5"/>
      <c r="H9" s="5">
        <v>50.31</v>
      </c>
      <c r="I9" s="5">
        <v>50.336</v>
      </c>
      <c r="J9" s="5">
        <v>50.324</v>
      </c>
      <c r="K9" s="5">
        <v>50.356</v>
      </c>
      <c r="L9" s="5">
        <v>50.331</v>
      </c>
      <c r="M9" s="8">
        <v>50.101</v>
      </c>
      <c r="N9" s="5">
        <v>49.961</v>
      </c>
      <c r="O9" s="5">
        <v>49.94</v>
      </c>
      <c r="P9" s="5">
        <v>49.926</v>
      </c>
      <c r="Q9" s="15">
        <v>50.1</v>
      </c>
      <c r="R9" s="5">
        <v>50.115</v>
      </c>
      <c r="S9" s="5">
        <v>49.999</v>
      </c>
      <c r="T9" s="5">
        <v>50.163</v>
      </c>
      <c r="U9" s="5">
        <v>50.317</v>
      </c>
      <c r="V9" s="12">
        <v>50.869</v>
      </c>
      <c r="W9" s="5"/>
      <c r="X9" s="5">
        <v>50.973</v>
      </c>
    </row>
    <row r="10">
      <c r="A10" s="11" t="s">
        <v>8</v>
      </c>
      <c r="B10" s="5">
        <v>506.9</v>
      </c>
      <c r="C10" s="5">
        <v>385.0</v>
      </c>
      <c r="D10" s="5">
        <v>462.55</v>
      </c>
      <c r="E10" s="5">
        <v>344.14</v>
      </c>
      <c r="F10" s="5">
        <v>396.5</v>
      </c>
      <c r="G10" s="5"/>
      <c r="H10" s="5">
        <v>391.75</v>
      </c>
      <c r="I10" s="5">
        <v>350.6</v>
      </c>
      <c r="J10" s="5">
        <v>386.8</v>
      </c>
      <c r="K10" s="5">
        <v>318.2</v>
      </c>
      <c r="L10" s="5">
        <v>393.2</v>
      </c>
      <c r="M10" s="8">
        <v>509.8</v>
      </c>
      <c r="N10" s="5">
        <v>497.55</v>
      </c>
      <c r="O10" s="5">
        <v>516.6</v>
      </c>
      <c r="P10" s="5">
        <v>429.5</v>
      </c>
      <c r="Q10" s="15">
        <v>504.8</v>
      </c>
      <c r="R10" s="5">
        <v>475.4</v>
      </c>
      <c r="S10" s="5">
        <v>272.0</v>
      </c>
      <c r="T10" s="5">
        <v>418.0</v>
      </c>
      <c r="U10" s="5">
        <v>575.6</v>
      </c>
      <c r="V10" s="13">
        <v>613.4</v>
      </c>
      <c r="W10" s="5"/>
      <c r="X10" s="5">
        <v>215.8</v>
      </c>
    </row>
    <row r="11">
      <c r="A11" s="11" t="s">
        <v>9</v>
      </c>
      <c r="B11" s="5">
        <v>50.387</v>
      </c>
      <c r="C11" s="5">
        <v>50.401</v>
      </c>
      <c r="D11" s="5">
        <v>50.405</v>
      </c>
      <c r="E11" s="5">
        <v>50.37</v>
      </c>
      <c r="F11" s="5">
        <v>50.303</v>
      </c>
      <c r="G11" s="5"/>
      <c r="H11" s="5">
        <v>50.277</v>
      </c>
      <c r="I11" s="5">
        <v>50.33</v>
      </c>
      <c r="J11" s="5">
        <v>50.332</v>
      </c>
      <c r="K11" s="5">
        <v>50.361</v>
      </c>
      <c r="L11" s="5">
        <v>50.334</v>
      </c>
      <c r="M11" s="8">
        <v>50.135</v>
      </c>
      <c r="N11" s="5">
        <v>49.964</v>
      </c>
      <c r="O11" s="5">
        <v>49.954</v>
      </c>
      <c r="P11" s="5">
        <v>49.914</v>
      </c>
      <c r="Q11" s="15">
        <v>50.038</v>
      </c>
      <c r="R11" s="5">
        <v>50.118</v>
      </c>
      <c r="S11" s="5">
        <v>50.02</v>
      </c>
      <c r="T11" s="5">
        <v>50.134</v>
      </c>
      <c r="U11" s="5">
        <v>50.269</v>
      </c>
      <c r="V11" s="12">
        <v>50.774</v>
      </c>
      <c r="W11" s="5"/>
      <c r="X11" s="5">
        <v>50.974</v>
      </c>
    </row>
    <row r="12">
      <c r="A12" s="11" t="s">
        <v>10</v>
      </c>
      <c r="B12" s="5">
        <v>1032.7</v>
      </c>
      <c r="C12" s="5">
        <v>880.25</v>
      </c>
      <c r="D12" s="5">
        <v>959.85</v>
      </c>
      <c r="E12" s="5">
        <v>690.84</v>
      </c>
      <c r="F12" s="5">
        <v>944.35</v>
      </c>
      <c r="G12" s="5"/>
      <c r="H12" s="5">
        <v>835.55</v>
      </c>
      <c r="I12" s="5">
        <v>696.3</v>
      </c>
      <c r="J12" s="5">
        <v>658.1</v>
      </c>
      <c r="K12" s="5">
        <v>651.7</v>
      </c>
      <c r="L12" s="5">
        <v>650.8</v>
      </c>
      <c r="M12" s="8">
        <v>826.63</v>
      </c>
      <c r="N12" s="5">
        <v>900.65</v>
      </c>
      <c r="O12" s="5">
        <v>887.35</v>
      </c>
      <c r="P12" s="5">
        <v>916.0</v>
      </c>
      <c r="Q12" s="15">
        <v>1063.9</v>
      </c>
      <c r="R12" s="5">
        <v>848.27</v>
      </c>
      <c r="S12" s="5">
        <v>933.05</v>
      </c>
      <c r="T12" s="5">
        <v>1011.48</v>
      </c>
      <c r="U12" s="5">
        <v>994.8</v>
      </c>
      <c r="V12" s="13">
        <v>1342.8</v>
      </c>
      <c r="W12" s="5"/>
      <c r="X12" s="5">
        <v>586.35</v>
      </c>
    </row>
    <row r="13">
      <c r="A13" s="11" t="s">
        <v>11</v>
      </c>
      <c r="B13" s="5">
        <v>50.401</v>
      </c>
      <c r="C13" s="5">
        <v>50.401</v>
      </c>
      <c r="D13" s="5">
        <v>50.424</v>
      </c>
      <c r="E13" s="5">
        <v>50.359</v>
      </c>
      <c r="F13" s="5">
        <v>50.3</v>
      </c>
      <c r="G13" s="5"/>
      <c r="H13" s="5">
        <v>50.248</v>
      </c>
      <c r="I13" s="5">
        <v>50.323</v>
      </c>
      <c r="J13" s="5">
        <v>50.345</v>
      </c>
      <c r="K13" s="5">
        <v>50.365</v>
      </c>
      <c r="L13" s="5">
        <v>50.339</v>
      </c>
      <c r="M13" s="5">
        <v>50.189</v>
      </c>
      <c r="N13" s="5">
        <v>49.967</v>
      </c>
      <c r="O13" s="5">
        <v>49.975</v>
      </c>
      <c r="P13" s="5">
        <v>49.903</v>
      </c>
      <c r="Q13" s="15">
        <v>49.982</v>
      </c>
      <c r="R13" s="5">
        <v>50.123</v>
      </c>
      <c r="S13" s="5">
        <v>50.028</v>
      </c>
      <c r="T13" s="5">
        <v>50.114</v>
      </c>
      <c r="U13" s="5">
        <v>50.203</v>
      </c>
      <c r="V13" s="12">
        <v>50.694</v>
      </c>
      <c r="W13" s="5"/>
      <c r="X13" s="5">
        <v>50.975</v>
      </c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workday("11/02/2021",0)</f>
        <v>44502</v>
      </c>
      <c r="C1" s="2">
        <f t="shared" ref="C1:V1" si="1">if(weekday(B1)=6,B1+3,B1+1)</f>
        <v>44503</v>
      </c>
      <c r="D1" s="2">
        <f t="shared" si="1"/>
        <v>44504</v>
      </c>
      <c r="E1" s="2">
        <f t="shared" si="1"/>
        <v>44505</v>
      </c>
      <c r="F1" s="2">
        <f t="shared" si="1"/>
        <v>44508</v>
      </c>
      <c r="G1" s="2">
        <f t="shared" si="1"/>
        <v>44509</v>
      </c>
      <c r="H1" s="2">
        <f t="shared" si="1"/>
        <v>44510</v>
      </c>
      <c r="I1" s="2">
        <f t="shared" si="1"/>
        <v>44511</v>
      </c>
      <c r="J1" s="2">
        <f t="shared" si="1"/>
        <v>44512</v>
      </c>
      <c r="K1" s="2">
        <f t="shared" si="1"/>
        <v>44515</v>
      </c>
      <c r="L1" s="2">
        <f t="shared" si="1"/>
        <v>44516</v>
      </c>
      <c r="M1" s="2">
        <f t="shared" si="1"/>
        <v>44517</v>
      </c>
      <c r="N1" s="2">
        <f t="shared" si="1"/>
        <v>44518</v>
      </c>
      <c r="O1" s="2">
        <f t="shared" si="1"/>
        <v>44519</v>
      </c>
      <c r="P1" s="2">
        <f t="shared" si="1"/>
        <v>44522</v>
      </c>
      <c r="Q1" s="2">
        <f t="shared" si="1"/>
        <v>44523</v>
      </c>
      <c r="R1" s="2">
        <f t="shared" si="1"/>
        <v>44524</v>
      </c>
      <c r="S1" s="2">
        <f t="shared" si="1"/>
        <v>44525</v>
      </c>
      <c r="T1" s="2">
        <f t="shared" si="1"/>
        <v>44526</v>
      </c>
      <c r="U1" s="2">
        <f t="shared" si="1"/>
        <v>44529</v>
      </c>
      <c r="V1" s="2">
        <f t="shared" si="1"/>
        <v>44530</v>
      </c>
      <c r="W1" s="2"/>
    </row>
    <row r="2">
      <c r="A2" s="3" t="s">
        <v>0</v>
      </c>
      <c r="B2" s="4">
        <v>0.37646990740740743</v>
      </c>
      <c r="C2" s="4">
        <v>0.37524305555555554</v>
      </c>
      <c r="D2" s="4">
        <v>0.3774652777777778</v>
      </c>
      <c r="E2" s="4">
        <v>0.3761111111111111</v>
      </c>
      <c r="F2" s="4">
        <v>0.3776041666666667</v>
      </c>
      <c r="G2" s="4">
        <v>0.37517361111111114</v>
      </c>
      <c r="H2" s="4">
        <v>0.378900462962963</v>
      </c>
      <c r="I2" s="4">
        <v>0.37569444444444444</v>
      </c>
      <c r="J2" s="4">
        <v>0.37591435185185185</v>
      </c>
      <c r="K2" s="4">
        <v>0.376875</v>
      </c>
      <c r="L2" s="4">
        <v>0.38005787037037037</v>
      </c>
      <c r="M2" s="4">
        <v>0.3753587962962963</v>
      </c>
      <c r="N2" s="4">
        <v>0.3754398148148148</v>
      </c>
      <c r="O2" s="4">
        <v>0.37697916666666664</v>
      </c>
      <c r="P2" s="4">
        <v>0.37528935185185186</v>
      </c>
      <c r="Q2" s="7">
        <v>0.3756597222222222</v>
      </c>
      <c r="R2" s="4">
        <v>0.37721064814814814</v>
      </c>
      <c r="S2" s="4">
        <v>0.37539351851851854</v>
      </c>
      <c r="T2" s="4">
        <v>0.376400462962963</v>
      </c>
      <c r="U2" s="4">
        <v>0.3760763888888889</v>
      </c>
      <c r="V2" s="5" t="s">
        <v>12</v>
      </c>
      <c r="W2" s="4"/>
    </row>
    <row r="3">
      <c r="A3" s="3" t="s">
        <v>1</v>
      </c>
      <c r="B3" s="5">
        <v>50.46</v>
      </c>
      <c r="C3" s="5">
        <v>50.5</v>
      </c>
      <c r="D3" s="5">
        <v>50.55</v>
      </c>
      <c r="E3" s="5">
        <v>50.62</v>
      </c>
      <c r="F3" s="5">
        <v>50.3</v>
      </c>
      <c r="G3" s="5">
        <v>50.12</v>
      </c>
      <c r="H3" s="5">
        <v>50.15</v>
      </c>
      <c r="I3" s="5">
        <v>50.18</v>
      </c>
      <c r="J3" s="5">
        <v>50.08</v>
      </c>
      <c r="K3" s="5">
        <v>49.81</v>
      </c>
      <c r="L3" s="5">
        <v>50.15</v>
      </c>
      <c r="M3" s="8">
        <v>50.38</v>
      </c>
      <c r="N3" s="5">
        <v>50.33</v>
      </c>
      <c r="O3" s="5">
        <v>50.27</v>
      </c>
      <c r="P3" s="5">
        <v>50.53</v>
      </c>
      <c r="Q3" s="15">
        <v>50.7</v>
      </c>
      <c r="R3" s="5">
        <v>50.57</v>
      </c>
      <c r="S3" s="5">
        <v>50.35</v>
      </c>
      <c r="T3" s="5">
        <v>50.4</v>
      </c>
      <c r="U3" s="5">
        <v>50.5</v>
      </c>
      <c r="V3" s="9"/>
      <c r="W3" s="5"/>
    </row>
    <row r="4">
      <c r="A4" s="3" t="s">
        <v>2</v>
      </c>
      <c r="B4" s="5">
        <v>50.52</v>
      </c>
      <c r="C4" s="5">
        <v>50.59</v>
      </c>
      <c r="D4" s="5">
        <v>50.62</v>
      </c>
      <c r="E4" s="5">
        <v>50.62</v>
      </c>
      <c r="F4" s="5">
        <v>50.34</v>
      </c>
      <c r="G4" s="5">
        <v>50.18</v>
      </c>
      <c r="H4" s="5">
        <v>50.15</v>
      </c>
      <c r="I4" s="5">
        <v>50.24</v>
      </c>
      <c r="J4" s="5">
        <v>50.105</v>
      </c>
      <c r="K4" s="5">
        <v>50.19</v>
      </c>
      <c r="L4" s="5">
        <v>50.35</v>
      </c>
      <c r="M4" s="8">
        <v>50.47</v>
      </c>
      <c r="N4" s="5">
        <v>50.375</v>
      </c>
      <c r="O4" s="5">
        <v>50.43</v>
      </c>
      <c r="P4" s="5">
        <v>50.8</v>
      </c>
      <c r="Q4" s="15">
        <v>50.765</v>
      </c>
      <c r="R4" s="5">
        <v>50.62</v>
      </c>
      <c r="S4" s="5">
        <v>50.545</v>
      </c>
      <c r="T4" s="5">
        <v>50.57</v>
      </c>
      <c r="U4" s="5">
        <v>50.5</v>
      </c>
      <c r="V4" s="9"/>
      <c r="W4" s="5"/>
    </row>
    <row r="5">
      <c r="A5" s="3" t="s">
        <v>3</v>
      </c>
      <c r="B5" s="5">
        <v>50.36</v>
      </c>
      <c r="C5" s="5">
        <v>50.45</v>
      </c>
      <c r="D5" s="5">
        <v>50.53</v>
      </c>
      <c r="E5" s="5">
        <v>50.32</v>
      </c>
      <c r="F5" s="5">
        <v>50.13</v>
      </c>
      <c r="G5" s="5">
        <v>49.925</v>
      </c>
      <c r="H5" s="5">
        <v>50.005</v>
      </c>
      <c r="I5" s="5">
        <v>50.13</v>
      </c>
      <c r="J5" s="5">
        <v>49.85</v>
      </c>
      <c r="K5" s="5">
        <v>49.77</v>
      </c>
      <c r="L5" s="5">
        <v>50.15</v>
      </c>
      <c r="M5" s="8">
        <v>50.34</v>
      </c>
      <c r="N5" s="5">
        <v>50.23</v>
      </c>
      <c r="O5" s="5">
        <v>50.21</v>
      </c>
      <c r="P5" s="5">
        <v>50.53</v>
      </c>
      <c r="Q5" s="15">
        <v>50.58</v>
      </c>
      <c r="R5" s="5">
        <v>50.34</v>
      </c>
      <c r="S5" s="5">
        <v>50.33</v>
      </c>
      <c r="T5" s="5">
        <v>50.32</v>
      </c>
      <c r="U5" s="5">
        <v>50.33</v>
      </c>
      <c r="V5" s="9"/>
      <c r="W5" s="5"/>
    </row>
    <row r="6">
      <c r="A6" s="3" t="s">
        <v>4</v>
      </c>
      <c r="B6" s="5">
        <v>50.39</v>
      </c>
      <c r="C6" s="5">
        <v>50.57</v>
      </c>
      <c r="D6" s="5">
        <v>50.595</v>
      </c>
      <c r="E6" s="5">
        <v>50.33</v>
      </c>
      <c r="F6" s="5">
        <v>50.16</v>
      </c>
      <c r="G6" s="5">
        <v>50.091</v>
      </c>
      <c r="H6" s="5">
        <v>50.069</v>
      </c>
      <c r="I6" s="5">
        <v>50.165</v>
      </c>
      <c r="J6" s="5">
        <v>49.85</v>
      </c>
      <c r="K6" s="5">
        <v>50.19</v>
      </c>
      <c r="L6" s="5">
        <v>50.3</v>
      </c>
      <c r="M6" s="8">
        <v>50.39</v>
      </c>
      <c r="N6" s="5">
        <v>50.23</v>
      </c>
      <c r="O6" s="5">
        <v>50.41</v>
      </c>
      <c r="P6" s="5">
        <v>50.65</v>
      </c>
      <c r="Q6" s="15">
        <v>50.59</v>
      </c>
      <c r="R6" s="5">
        <v>50.34</v>
      </c>
      <c r="S6" s="5">
        <v>50.39</v>
      </c>
      <c r="T6" s="5">
        <v>50.43</v>
      </c>
      <c r="U6" s="5">
        <v>50.39</v>
      </c>
      <c r="V6" s="12"/>
      <c r="W6" s="5"/>
    </row>
    <row r="7">
      <c r="A7" s="11" t="s">
        <v>5</v>
      </c>
      <c r="B7" s="5">
        <v>50.461</v>
      </c>
      <c r="C7" s="5">
        <v>50.54</v>
      </c>
      <c r="D7" s="5">
        <v>50.556</v>
      </c>
      <c r="E7" s="5">
        <v>50.57</v>
      </c>
      <c r="F7" s="5">
        <v>50.289</v>
      </c>
      <c r="G7" s="5">
        <v>50.031</v>
      </c>
      <c r="H7" s="5">
        <v>50.079</v>
      </c>
      <c r="I7" s="5">
        <v>50.199</v>
      </c>
      <c r="J7" s="5">
        <v>50.044</v>
      </c>
      <c r="K7" s="5">
        <v>49.866</v>
      </c>
      <c r="L7" s="5">
        <v>50.257</v>
      </c>
      <c r="M7" s="8">
        <v>50.387</v>
      </c>
      <c r="N7" s="5">
        <v>50.316</v>
      </c>
      <c r="O7" s="5">
        <v>50.307</v>
      </c>
      <c r="P7" s="5">
        <v>50.675</v>
      </c>
      <c r="Q7" s="15">
        <v>50.676</v>
      </c>
      <c r="R7" s="5">
        <v>50.582</v>
      </c>
      <c r="S7" s="5">
        <v>50.483</v>
      </c>
      <c r="T7" s="5">
        <v>50.486</v>
      </c>
      <c r="U7" s="5">
        <v>50.384</v>
      </c>
      <c r="V7" s="12"/>
      <c r="W7" s="5"/>
    </row>
    <row r="8">
      <c r="A8" s="11" t="s">
        <v>6</v>
      </c>
      <c r="B8" s="5">
        <v>710.1</v>
      </c>
      <c r="C8" s="5">
        <v>640.8</v>
      </c>
      <c r="D8" s="5">
        <v>333.85</v>
      </c>
      <c r="E8" s="5">
        <v>506.8</v>
      </c>
      <c r="F8" s="5">
        <v>517.7</v>
      </c>
      <c r="G8" s="5">
        <v>831.1</v>
      </c>
      <c r="H8" s="5">
        <v>672.9</v>
      </c>
      <c r="I8" s="5">
        <v>710.7</v>
      </c>
      <c r="J8" s="5">
        <v>447.4</v>
      </c>
      <c r="K8" s="5">
        <v>676.7</v>
      </c>
      <c r="L8" s="5">
        <v>681.9</v>
      </c>
      <c r="M8" s="8">
        <v>574.2</v>
      </c>
      <c r="N8" s="5">
        <v>591.5</v>
      </c>
      <c r="O8" s="5">
        <v>615.0</v>
      </c>
      <c r="P8" s="5">
        <v>851.9</v>
      </c>
      <c r="Q8" s="15">
        <v>613.25</v>
      </c>
      <c r="R8" s="5">
        <v>405.9</v>
      </c>
      <c r="S8" s="5">
        <v>741.8</v>
      </c>
      <c r="T8" s="5">
        <v>684.5</v>
      </c>
      <c r="U8" s="5">
        <v>419.3</v>
      </c>
      <c r="V8" s="13"/>
      <c r="W8" s="5"/>
    </row>
    <row r="9">
      <c r="A9" s="11" t="s">
        <v>7</v>
      </c>
      <c r="B9" s="5">
        <v>50.44</v>
      </c>
      <c r="C9" s="5">
        <v>50.539</v>
      </c>
      <c r="D9" s="5">
        <v>50.575</v>
      </c>
      <c r="E9" s="5">
        <v>50.429</v>
      </c>
      <c r="F9" s="5">
        <v>50.181</v>
      </c>
      <c r="G9" s="5">
        <v>50.036</v>
      </c>
      <c r="H9" s="5">
        <v>50.045</v>
      </c>
      <c r="I9" s="5">
        <v>50.169</v>
      </c>
      <c r="J9" s="5">
        <v>49.972</v>
      </c>
      <c r="K9" s="5">
        <v>50.023</v>
      </c>
      <c r="L9" s="5">
        <v>50.286</v>
      </c>
      <c r="M9" s="8">
        <v>50.403</v>
      </c>
      <c r="N9" s="5">
        <v>50.292</v>
      </c>
      <c r="O9" s="5">
        <v>50.358</v>
      </c>
      <c r="P9" s="5">
        <v>50.642</v>
      </c>
      <c r="Q9" s="15">
        <v>50.678</v>
      </c>
      <c r="R9" s="5">
        <v>50.466</v>
      </c>
      <c r="S9" s="5">
        <v>50.425</v>
      </c>
      <c r="T9" s="5">
        <v>50.418</v>
      </c>
      <c r="U9" s="5">
        <v>50.383</v>
      </c>
      <c r="V9" s="12"/>
      <c r="W9" s="5"/>
    </row>
    <row r="10">
      <c r="A10" s="11" t="s">
        <v>8</v>
      </c>
      <c r="B10" s="5">
        <v>439.5</v>
      </c>
      <c r="C10" s="5">
        <v>300.9</v>
      </c>
      <c r="D10" s="5">
        <v>448.4</v>
      </c>
      <c r="E10" s="5">
        <v>693.7</v>
      </c>
      <c r="F10" s="5">
        <v>415.5</v>
      </c>
      <c r="G10" s="5">
        <v>554.75</v>
      </c>
      <c r="H10" s="5">
        <v>343.8</v>
      </c>
      <c r="I10" s="5">
        <v>430.2</v>
      </c>
      <c r="J10" s="5">
        <v>619.7</v>
      </c>
      <c r="K10" s="5">
        <v>480.0</v>
      </c>
      <c r="L10" s="5">
        <v>709.87</v>
      </c>
      <c r="M10" s="8">
        <v>559.2</v>
      </c>
      <c r="N10" s="5">
        <v>682.7</v>
      </c>
      <c r="O10" s="5">
        <v>572.91</v>
      </c>
      <c r="P10" s="5">
        <v>550.7</v>
      </c>
      <c r="Q10" s="15">
        <v>627.2</v>
      </c>
      <c r="R10" s="5">
        <v>503.5</v>
      </c>
      <c r="S10" s="5">
        <v>465.1</v>
      </c>
      <c r="T10" s="5">
        <v>466.37</v>
      </c>
      <c r="U10" s="5">
        <v>400.0</v>
      </c>
      <c r="V10" s="9"/>
      <c r="W10" s="5"/>
    </row>
    <row r="11">
      <c r="A11" s="11" t="s">
        <v>9</v>
      </c>
      <c r="B11" s="5">
        <v>50.453</v>
      </c>
      <c r="C11" s="5">
        <v>50.54</v>
      </c>
      <c r="D11" s="5">
        <v>50.567</v>
      </c>
      <c r="E11" s="5">
        <v>50.489</v>
      </c>
      <c r="F11" s="5">
        <v>50.241</v>
      </c>
      <c r="G11" s="5">
        <v>50.033</v>
      </c>
      <c r="H11" s="5">
        <v>50.068</v>
      </c>
      <c r="I11" s="5">
        <v>50.188</v>
      </c>
      <c r="J11" s="5">
        <v>50.002</v>
      </c>
      <c r="K11" s="5">
        <v>49.931</v>
      </c>
      <c r="L11" s="5">
        <v>50.272</v>
      </c>
      <c r="M11" s="8">
        <v>50.395</v>
      </c>
      <c r="N11" s="5">
        <v>50.303</v>
      </c>
      <c r="O11" s="5">
        <v>50.332</v>
      </c>
      <c r="P11" s="5">
        <v>50.662</v>
      </c>
      <c r="Q11" s="15">
        <v>50.677</v>
      </c>
      <c r="R11" s="5">
        <v>50.518</v>
      </c>
      <c r="S11" s="5">
        <v>50.46</v>
      </c>
      <c r="T11" s="5">
        <v>50.458</v>
      </c>
      <c r="U11" s="5">
        <v>50.384</v>
      </c>
      <c r="V11" s="12"/>
      <c r="W11" s="5"/>
    </row>
    <row r="12">
      <c r="A12" s="11" t="s">
        <v>10</v>
      </c>
      <c r="B12" s="5">
        <v>1149.6</v>
      </c>
      <c r="C12" s="5">
        <v>941.7</v>
      </c>
      <c r="D12" s="5">
        <v>782.25</v>
      </c>
      <c r="E12" s="5">
        <v>1200.5</v>
      </c>
      <c r="F12" s="5">
        <v>933.2</v>
      </c>
      <c r="G12" s="5">
        <v>1385.85</v>
      </c>
      <c r="H12" s="5">
        <v>1016.7</v>
      </c>
      <c r="I12" s="5">
        <v>1140.9</v>
      </c>
      <c r="J12" s="5">
        <v>1067.1</v>
      </c>
      <c r="K12" s="5">
        <v>1156.7</v>
      </c>
      <c r="L12" s="5">
        <v>1391.77</v>
      </c>
      <c r="M12" s="8">
        <v>1133.4</v>
      </c>
      <c r="N12" s="5">
        <v>1274.2</v>
      </c>
      <c r="O12" s="5">
        <v>1187.91</v>
      </c>
      <c r="P12" s="5">
        <v>1402.6</v>
      </c>
      <c r="Q12" s="15">
        <v>1240.45</v>
      </c>
      <c r="R12" s="5">
        <v>909.4</v>
      </c>
      <c r="S12" s="5">
        <v>1206.9</v>
      </c>
      <c r="T12" s="5">
        <v>1150.87</v>
      </c>
      <c r="U12" s="5">
        <v>819.3</v>
      </c>
      <c r="V12" s="9"/>
      <c r="W12" s="5"/>
    </row>
    <row r="13">
      <c r="A13" s="11" t="s">
        <v>11</v>
      </c>
      <c r="B13" s="5">
        <v>50.461</v>
      </c>
      <c r="C13" s="5">
        <v>50.54</v>
      </c>
      <c r="D13" s="5">
        <v>50.556</v>
      </c>
      <c r="E13" s="5">
        <v>50.57</v>
      </c>
      <c r="F13" s="5">
        <v>50.289</v>
      </c>
      <c r="G13" s="5">
        <v>50.031</v>
      </c>
      <c r="H13" s="5">
        <v>50.079</v>
      </c>
      <c r="I13" s="5">
        <v>50.199</v>
      </c>
      <c r="J13" s="5">
        <v>50.044</v>
      </c>
      <c r="K13" s="5">
        <v>49.866</v>
      </c>
      <c r="L13" s="5">
        <v>50.257</v>
      </c>
      <c r="M13" s="5">
        <v>50.387</v>
      </c>
      <c r="N13" s="5">
        <v>50.316</v>
      </c>
      <c r="O13" s="5">
        <v>50.307</v>
      </c>
      <c r="P13" s="5">
        <v>50.675</v>
      </c>
      <c r="Q13" s="15">
        <v>50.676</v>
      </c>
      <c r="R13" s="5">
        <v>50.582</v>
      </c>
      <c r="S13" s="5">
        <v>50.483</v>
      </c>
      <c r="T13" s="5">
        <v>50.486</v>
      </c>
      <c r="U13" s="5">
        <v>50.384</v>
      </c>
      <c r="V13" s="12"/>
      <c r="W13" s="5"/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workday("10/01/2021",0)</f>
        <v>44470</v>
      </c>
      <c r="C1" s="2">
        <f t="shared" ref="C1:V1" si="1">if(weekday(B1)=6,B1+3,B1+1)</f>
        <v>44473</v>
      </c>
      <c r="D1" s="2">
        <f t="shared" si="1"/>
        <v>44474</v>
      </c>
      <c r="E1" s="2">
        <f t="shared" si="1"/>
        <v>44475</v>
      </c>
      <c r="F1" s="2">
        <f t="shared" si="1"/>
        <v>44476</v>
      </c>
      <c r="G1" s="2">
        <f t="shared" si="1"/>
        <v>44477</v>
      </c>
      <c r="H1" s="2">
        <f t="shared" si="1"/>
        <v>44480</v>
      </c>
      <c r="I1" s="2">
        <f t="shared" si="1"/>
        <v>44481</v>
      </c>
      <c r="J1" s="2">
        <f t="shared" si="1"/>
        <v>44482</v>
      </c>
      <c r="K1" s="2">
        <f t="shared" si="1"/>
        <v>44483</v>
      </c>
      <c r="L1" s="2">
        <f t="shared" si="1"/>
        <v>44484</v>
      </c>
      <c r="M1" s="2">
        <f t="shared" si="1"/>
        <v>44487</v>
      </c>
      <c r="N1" s="2">
        <f t="shared" si="1"/>
        <v>44488</v>
      </c>
      <c r="O1" s="2">
        <f t="shared" si="1"/>
        <v>44489</v>
      </c>
      <c r="P1" s="2">
        <f t="shared" si="1"/>
        <v>44490</v>
      </c>
      <c r="Q1" s="2">
        <f t="shared" si="1"/>
        <v>44491</v>
      </c>
      <c r="R1" s="2">
        <f t="shared" si="1"/>
        <v>44494</v>
      </c>
      <c r="S1" s="2">
        <f t="shared" si="1"/>
        <v>44495</v>
      </c>
      <c r="T1" s="2">
        <f t="shared" si="1"/>
        <v>44496</v>
      </c>
      <c r="U1" s="2">
        <f t="shared" si="1"/>
        <v>44497</v>
      </c>
      <c r="V1" s="2">
        <f t="shared" si="1"/>
        <v>44498</v>
      </c>
      <c r="W1" s="2"/>
    </row>
    <row r="2">
      <c r="A2" s="3" t="s">
        <v>0</v>
      </c>
      <c r="B2" s="4">
        <v>0.3750462962962963</v>
      </c>
      <c r="C2" s="4">
        <v>0.3758912037037037</v>
      </c>
      <c r="D2" s="4">
        <v>0.3752662037037037</v>
      </c>
      <c r="E2" s="4">
        <v>0.37777777777777777</v>
      </c>
      <c r="F2" s="4">
        <v>0.3754513888888889</v>
      </c>
      <c r="G2" s="4">
        <v>0.37517361111111114</v>
      </c>
      <c r="H2" s="4">
        <v>0.3776967592592593</v>
      </c>
      <c r="I2" s="4">
        <v>0.3784490740740741</v>
      </c>
      <c r="J2" s="4">
        <v>0.3776273148148148</v>
      </c>
      <c r="K2" s="4">
        <v>0.3753587962962963</v>
      </c>
      <c r="L2" s="4">
        <v>0.3784722222222222</v>
      </c>
      <c r="M2" s="4">
        <v>0.3775115740740741</v>
      </c>
      <c r="N2" s="4">
        <v>0.37538194444444445</v>
      </c>
      <c r="O2" s="4">
        <v>0.3770833333333333</v>
      </c>
      <c r="P2" s="4">
        <v>0.3779513888888889</v>
      </c>
      <c r="Q2" s="7">
        <v>0.3755787037037037</v>
      </c>
      <c r="R2" s="4">
        <v>0.3822453703703704</v>
      </c>
      <c r="S2" s="4">
        <v>0.3761226851851852</v>
      </c>
      <c r="T2" s="4">
        <v>0.38494212962962965</v>
      </c>
      <c r="U2" s="4">
        <v>0.3753240740740741</v>
      </c>
      <c r="V2" s="4">
        <v>0.3781481481481481</v>
      </c>
      <c r="W2" s="4"/>
    </row>
    <row r="3">
      <c r="A3" s="3" t="s">
        <v>1</v>
      </c>
      <c r="B3" s="5">
        <v>50.96</v>
      </c>
      <c r="C3" s="5">
        <v>50.74</v>
      </c>
      <c r="D3" s="5">
        <v>50.82</v>
      </c>
      <c r="E3" s="5">
        <v>50.64</v>
      </c>
      <c r="F3" s="5">
        <v>50.8</v>
      </c>
      <c r="G3" s="5">
        <v>50.5</v>
      </c>
      <c r="H3" s="5">
        <v>50.55</v>
      </c>
      <c r="I3" s="5">
        <v>50.86</v>
      </c>
      <c r="J3" s="5">
        <v>50.82</v>
      </c>
      <c r="K3" s="5">
        <v>50.59</v>
      </c>
      <c r="L3" s="5">
        <v>50.68</v>
      </c>
      <c r="M3" s="8">
        <v>50.73</v>
      </c>
      <c r="N3" s="5">
        <v>50.82</v>
      </c>
      <c r="O3" s="5">
        <v>50.78</v>
      </c>
      <c r="P3" s="5">
        <v>50.8</v>
      </c>
      <c r="Q3" s="15">
        <v>50.8</v>
      </c>
      <c r="R3" s="5">
        <v>50.73</v>
      </c>
      <c r="S3" s="5">
        <v>50.7</v>
      </c>
      <c r="T3" s="5">
        <v>50.725</v>
      </c>
      <c r="U3" s="5">
        <v>50.77</v>
      </c>
      <c r="V3" s="9">
        <v>50.63</v>
      </c>
      <c r="W3" s="5"/>
    </row>
    <row r="4">
      <c r="A4" s="3" t="s">
        <v>2</v>
      </c>
      <c r="B4" s="5">
        <v>50.97</v>
      </c>
      <c r="C4" s="5">
        <v>50.815</v>
      </c>
      <c r="D4" s="5">
        <v>50.82</v>
      </c>
      <c r="E4" s="5">
        <v>50.9</v>
      </c>
      <c r="F4" s="5">
        <v>50.86</v>
      </c>
      <c r="G4" s="5">
        <v>50.61</v>
      </c>
      <c r="H4" s="5">
        <v>50.8</v>
      </c>
      <c r="I4" s="5">
        <v>50.9</v>
      </c>
      <c r="J4" s="5">
        <v>50.83</v>
      </c>
      <c r="K4" s="5">
        <v>50.67</v>
      </c>
      <c r="L4" s="5">
        <v>50.79</v>
      </c>
      <c r="M4" s="8">
        <v>50.89</v>
      </c>
      <c r="N4" s="5">
        <v>50.86</v>
      </c>
      <c r="O4" s="5">
        <v>50.85</v>
      </c>
      <c r="P4" s="5">
        <v>50.865</v>
      </c>
      <c r="Q4" s="15">
        <v>50.895</v>
      </c>
      <c r="R4" s="5">
        <v>50.825</v>
      </c>
      <c r="S4" s="5">
        <v>50.795</v>
      </c>
      <c r="T4" s="5">
        <v>50.825</v>
      </c>
      <c r="U4" s="5">
        <v>50.8</v>
      </c>
      <c r="V4" s="9">
        <v>50.67</v>
      </c>
      <c r="W4" s="5"/>
    </row>
    <row r="5">
      <c r="A5" s="3" t="s">
        <v>3</v>
      </c>
      <c r="B5" s="5">
        <v>50.78</v>
      </c>
      <c r="C5" s="5">
        <v>50.68</v>
      </c>
      <c r="D5" s="5">
        <v>50.625</v>
      </c>
      <c r="E5" s="5">
        <v>50.61</v>
      </c>
      <c r="F5" s="5">
        <v>50.55</v>
      </c>
      <c r="G5" s="5">
        <v>50.37</v>
      </c>
      <c r="H5" s="5">
        <v>50.55</v>
      </c>
      <c r="I5" s="5">
        <v>50.77</v>
      </c>
      <c r="J5" s="5">
        <v>50.6</v>
      </c>
      <c r="K5" s="5">
        <v>50.525</v>
      </c>
      <c r="L5" s="5">
        <v>50.61</v>
      </c>
      <c r="M5" s="8">
        <v>50.72</v>
      </c>
      <c r="N5" s="5">
        <v>50.68</v>
      </c>
      <c r="O5" s="5">
        <v>50.75</v>
      </c>
      <c r="P5" s="5">
        <v>50.77</v>
      </c>
      <c r="Q5" s="15">
        <v>50.735</v>
      </c>
      <c r="R5" s="5">
        <v>50.68</v>
      </c>
      <c r="S5" s="5">
        <v>50.63</v>
      </c>
      <c r="T5" s="5">
        <v>50.71</v>
      </c>
      <c r="U5" s="5">
        <v>50.7</v>
      </c>
      <c r="V5" s="9">
        <v>50.35</v>
      </c>
      <c r="W5" s="5"/>
    </row>
    <row r="6">
      <c r="A6" s="3" t="s">
        <v>4</v>
      </c>
      <c r="B6" s="5">
        <v>50.79</v>
      </c>
      <c r="C6" s="5">
        <v>50.7</v>
      </c>
      <c r="D6" s="5">
        <v>50.65</v>
      </c>
      <c r="E6" s="5">
        <v>50.88</v>
      </c>
      <c r="F6" s="5">
        <v>50.56</v>
      </c>
      <c r="G6" s="5">
        <v>50.58</v>
      </c>
      <c r="H6" s="5">
        <v>50.8</v>
      </c>
      <c r="I6" s="5">
        <v>50.85</v>
      </c>
      <c r="J6" s="5">
        <v>50.655</v>
      </c>
      <c r="K6" s="5">
        <v>50.605</v>
      </c>
      <c r="L6" s="5">
        <v>50.711</v>
      </c>
      <c r="M6" s="8">
        <v>50.84</v>
      </c>
      <c r="N6" s="5">
        <v>50.72</v>
      </c>
      <c r="O6" s="5">
        <v>50.79</v>
      </c>
      <c r="P6" s="5">
        <v>50.81</v>
      </c>
      <c r="Q6" s="15">
        <v>50.786</v>
      </c>
      <c r="R6" s="5">
        <v>50.68</v>
      </c>
      <c r="S6" s="5">
        <v>50.761</v>
      </c>
      <c r="T6" s="5">
        <v>50.72</v>
      </c>
      <c r="U6" s="5">
        <v>50.71</v>
      </c>
      <c r="V6" s="12">
        <v>50.415</v>
      </c>
      <c r="W6" s="5"/>
    </row>
    <row r="7">
      <c r="A7" s="11" t="s">
        <v>5</v>
      </c>
      <c r="B7" s="5">
        <v>50.924</v>
      </c>
      <c r="C7" s="5">
        <v>50.747</v>
      </c>
      <c r="D7" s="5">
        <v>50.738</v>
      </c>
      <c r="E7" s="5">
        <v>50.695</v>
      </c>
      <c r="F7" s="5">
        <v>50.798</v>
      </c>
      <c r="G7" s="5">
        <v>50.47</v>
      </c>
      <c r="H7" s="5">
        <v>50.628</v>
      </c>
      <c r="I7" s="5">
        <v>50.835</v>
      </c>
      <c r="J7" s="5">
        <v>50.711</v>
      </c>
      <c r="K7" s="5">
        <v>50.604</v>
      </c>
      <c r="L7" s="5">
        <v>50.649</v>
      </c>
      <c r="M7" s="8">
        <v>50.78</v>
      </c>
      <c r="N7" s="5">
        <v>50.773</v>
      </c>
      <c r="O7" s="5">
        <v>50.8</v>
      </c>
      <c r="P7" s="5">
        <v>50.804</v>
      </c>
      <c r="Q7" s="15">
        <v>50.846</v>
      </c>
      <c r="R7" s="5">
        <v>50.779</v>
      </c>
      <c r="S7" s="5">
        <v>50.695</v>
      </c>
      <c r="T7" s="5">
        <v>50.801</v>
      </c>
      <c r="U7" s="5">
        <v>50.781</v>
      </c>
      <c r="V7" s="12">
        <v>50.635</v>
      </c>
      <c r="W7" s="5"/>
    </row>
    <row r="8">
      <c r="A8" s="11" t="s">
        <v>6</v>
      </c>
      <c r="B8" s="5">
        <v>310.26</v>
      </c>
      <c r="C8" s="5">
        <v>357.95</v>
      </c>
      <c r="D8" s="5">
        <v>635.1</v>
      </c>
      <c r="E8" s="5">
        <v>464.0</v>
      </c>
      <c r="F8" s="5">
        <v>449.08</v>
      </c>
      <c r="G8" s="5">
        <v>750.7</v>
      </c>
      <c r="H8" s="5">
        <v>378.55</v>
      </c>
      <c r="I8" s="5">
        <v>459.82</v>
      </c>
      <c r="J8" s="5">
        <v>446.0</v>
      </c>
      <c r="K8" s="5">
        <v>459.55</v>
      </c>
      <c r="L8" s="5">
        <v>391.0</v>
      </c>
      <c r="M8" s="8">
        <v>503.7</v>
      </c>
      <c r="N8" s="5">
        <v>659.0</v>
      </c>
      <c r="O8" s="5">
        <v>516.47</v>
      </c>
      <c r="P8" s="5">
        <v>401.2</v>
      </c>
      <c r="Q8" s="15">
        <v>550.8</v>
      </c>
      <c r="R8" s="5">
        <v>528.0</v>
      </c>
      <c r="S8" s="5">
        <v>542.6</v>
      </c>
      <c r="T8" s="5">
        <v>369.64</v>
      </c>
      <c r="U8" s="5">
        <v>584.0</v>
      </c>
      <c r="V8" s="13">
        <v>478.6</v>
      </c>
      <c r="W8" s="5"/>
    </row>
    <row r="9">
      <c r="A9" s="11" t="s">
        <v>7</v>
      </c>
      <c r="B9" s="5">
        <v>50.874</v>
      </c>
      <c r="C9" s="5">
        <v>50.741</v>
      </c>
      <c r="D9" s="5">
        <v>50.668</v>
      </c>
      <c r="E9" s="5">
        <v>50.82</v>
      </c>
      <c r="F9" s="5">
        <v>50.68</v>
      </c>
      <c r="G9" s="5">
        <v>50.518</v>
      </c>
      <c r="H9" s="5">
        <v>50.699</v>
      </c>
      <c r="I9" s="5">
        <v>50.818</v>
      </c>
      <c r="J9" s="5">
        <v>50.673</v>
      </c>
      <c r="K9" s="5">
        <v>50.614</v>
      </c>
      <c r="L9" s="5">
        <v>50.711</v>
      </c>
      <c r="M9" s="8">
        <v>50.847</v>
      </c>
      <c r="N9" s="5">
        <v>50.721</v>
      </c>
      <c r="O9" s="5">
        <v>50.805</v>
      </c>
      <c r="P9" s="5">
        <v>50.829</v>
      </c>
      <c r="Q9" s="15">
        <v>50.817</v>
      </c>
      <c r="R9" s="5">
        <v>50.753</v>
      </c>
      <c r="S9" s="5">
        <v>50.756</v>
      </c>
      <c r="T9" s="5">
        <v>50.767</v>
      </c>
      <c r="U9" s="5">
        <v>50.749</v>
      </c>
      <c r="V9" s="12">
        <v>50.474</v>
      </c>
      <c r="W9" s="5"/>
    </row>
    <row r="10">
      <c r="A10" s="11" t="s">
        <v>8</v>
      </c>
      <c r="B10" s="5">
        <v>571.9</v>
      </c>
      <c r="C10" s="5">
        <v>499.59</v>
      </c>
      <c r="D10" s="5">
        <v>384.0</v>
      </c>
      <c r="E10" s="5">
        <v>499.0</v>
      </c>
      <c r="F10" s="5">
        <v>539.0</v>
      </c>
      <c r="G10" s="5">
        <v>408.8</v>
      </c>
      <c r="H10" s="5">
        <v>406.0</v>
      </c>
      <c r="I10" s="5">
        <v>298.05</v>
      </c>
      <c r="J10" s="5">
        <v>659.4</v>
      </c>
      <c r="K10" s="5">
        <v>477.1</v>
      </c>
      <c r="L10" s="5">
        <v>566.74</v>
      </c>
      <c r="M10" s="8">
        <v>325.79</v>
      </c>
      <c r="N10" s="5">
        <v>340.0</v>
      </c>
      <c r="O10" s="5">
        <v>265.2</v>
      </c>
      <c r="P10" s="5">
        <v>302.99</v>
      </c>
      <c r="Q10" s="15">
        <v>517.7</v>
      </c>
      <c r="R10" s="5">
        <v>395.4</v>
      </c>
      <c r="S10" s="5">
        <v>413.78</v>
      </c>
      <c r="T10" s="5">
        <v>455.2</v>
      </c>
      <c r="U10" s="5">
        <v>315.73</v>
      </c>
      <c r="V10" s="9">
        <v>504.78</v>
      </c>
      <c r="W10" s="5"/>
    </row>
    <row r="11">
      <c r="A11" s="11" t="s">
        <v>9</v>
      </c>
      <c r="B11" s="5">
        <v>50.891</v>
      </c>
      <c r="C11" s="5">
        <v>50.744</v>
      </c>
      <c r="D11" s="5">
        <v>50.711</v>
      </c>
      <c r="E11" s="5">
        <v>50.76</v>
      </c>
      <c r="F11" s="5">
        <v>50.733</v>
      </c>
      <c r="G11" s="5">
        <v>50.487</v>
      </c>
      <c r="H11" s="5">
        <v>50.665</v>
      </c>
      <c r="I11" s="5">
        <v>50.828</v>
      </c>
      <c r="J11" s="5">
        <v>50.688</v>
      </c>
      <c r="K11" s="5">
        <v>50.609</v>
      </c>
      <c r="L11" s="5">
        <v>50.686</v>
      </c>
      <c r="M11" s="8">
        <v>50.807</v>
      </c>
      <c r="N11" s="5">
        <v>50.755</v>
      </c>
      <c r="O11" s="5">
        <v>50.802</v>
      </c>
      <c r="P11" s="5">
        <v>50.815</v>
      </c>
      <c r="Q11" s="15">
        <v>50.832</v>
      </c>
      <c r="R11" s="5">
        <v>50.767</v>
      </c>
      <c r="S11" s="5">
        <v>50.721</v>
      </c>
      <c r="T11" s="5">
        <v>50.782</v>
      </c>
      <c r="U11" s="5">
        <v>50.77</v>
      </c>
      <c r="V11" s="12">
        <v>50.552</v>
      </c>
      <c r="W11" s="5"/>
    </row>
    <row r="12">
      <c r="A12" s="11" t="s">
        <v>10</v>
      </c>
      <c r="B12" s="5">
        <v>882.16</v>
      </c>
      <c r="C12" s="5">
        <v>857.54</v>
      </c>
      <c r="D12" s="5">
        <v>1019.1</v>
      </c>
      <c r="E12" s="5">
        <v>963.0</v>
      </c>
      <c r="F12" s="5">
        <v>988.08</v>
      </c>
      <c r="G12" s="5">
        <v>1159.5</v>
      </c>
      <c r="H12" s="5">
        <v>784.55</v>
      </c>
      <c r="I12" s="5">
        <v>757.87</v>
      </c>
      <c r="J12" s="5">
        <v>1105.4</v>
      </c>
      <c r="K12" s="5">
        <v>936.65</v>
      </c>
      <c r="L12" s="5">
        <v>957.74</v>
      </c>
      <c r="M12" s="8">
        <v>829.49</v>
      </c>
      <c r="N12" s="5">
        <v>999.0</v>
      </c>
      <c r="O12" s="5">
        <v>781.67</v>
      </c>
      <c r="P12" s="5">
        <v>704.19</v>
      </c>
      <c r="Q12" s="15">
        <v>1068.5</v>
      </c>
      <c r="R12" s="5">
        <v>923.4</v>
      </c>
      <c r="S12" s="5">
        <v>956.38</v>
      </c>
      <c r="T12" s="5">
        <v>824.84</v>
      </c>
      <c r="U12" s="5">
        <v>899.73</v>
      </c>
      <c r="V12" s="9">
        <v>983.38</v>
      </c>
      <c r="W12" s="5"/>
    </row>
    <row r="13">
      <c r="A13" s="11" t="s">
        <v>11</v>
      </c>
      <c r="B13" s="5">
        <v>50.924</v>
      </c>
      <c r="C13" s="5">
        <v>50.747</v>
      </c>
      <c r="D13" s="5">
        <v>50.738</v>
      </c>
      <c r="E13" s="5">
        <v>50.695</v>
      </c>
      <c r="F13" s="5">
        <v>50.798</v>
      </c>
      <c r="G13" s="5">
        <v>50.47</v>
      </c>
      <c r="H13" s="5">
        <v>50.628</v>
      </c>
      <c r="I13" s="5">
        <v>50.835</v>
      </c>
      <c r="J13" s="5">
        <v>50.711</v>
      </c>
      <c r="K13" s="5">
        <v>50.604</v>
      </c>
      <c r="L13" s="5">
        <v>50.649</v>
      </c>
      <c r="M13" s="5">
        <v>50.78</v>
      </c>
      <c r="N13" s="5">
        <v>50.773</v>
      </c>
      <c r="O13" s="5">
        <v>50.8</v>
      </c>
      <c r="P13" s="5">
        <v>50.804</v>
      </c>
      <c r="Q13" s="15">
        <v>50.846</v>
      </c>
      <c r="R13" s="5">
        <v>50.779</v>
      </c>
      <c r="S13" s="5">
        <v>50.695</v>
      </c>
      <c r="T13" s="5">
        <v>50.801</v>
      </c>
      <c r="U13" s="5">
        <v>50.781</v>
      </c>
      <c r="V13" s="12">
        <v>50.635</v>
      </c>
      <c r="W13" s="5"/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workday("09/01/2021",0)</f>
        <v>44440</v>
      </c>
      <c r="C1" s="2">
        <f t="shared" ref="C1:W1" si="1">if(weekday(B1)=6,B1+3,B1+1)</f>
        <v>44441</v>
      </c>
      <c r="D1" s="2">
        <f t="shared" si="1"/>
        <v>44442</v>
      </c>
      <c r="E1" s="2">
        <f t="shared" si="1"/>
        <v>44445</v>
      </c>
      <c r="F1" s="2">
        <f t="shared" si="1"/>
        <v>44446</v>
      </c>
      <c r="G1" s="2">
        <f t="shared" si="1"/>
        <v>44447</v>
      </c>
      <c r="H1" s="2">
        <f t="shared" si="1"/>
        <v>44448</v>
      </c>
      <c r="I1" s="2">
        <f t="shared" si="1"/>
        <v>44449</v>
      </c>
      <c r="J1" s="2">
        <f t="shared" si="1"/>
        <v>44452</v>
      </c>
      <c r="K1" s="2">
        <f t="shared" si="1"/>
        <v>44453</v>
      </c>
      <c r="L1" s="2">
        <f t="shared" si="1"/>
        <v>44454</v>
      </c>
      <c r="M1" s="2">
        <f t="shared" si="1"/>
        <v>44455</v>
      </c>
      <c r="N1" s="2">
        <f t="shared" si="1"/>
        <v>44456</v>
      </c>
      <c r="O1" s="2">
        <f t="shared" si="1"/>
        <v>44459</v>
      </c>
      <c r="P1" s="2">
        <f t="shared" si="1"/>
        <v>44460</v>
      </c>
      <c r="Q1" s="2">
        <f t="shared" si="1"/>
        <v>44461</v>
      </c>
      <c r="R1" s="2">
        <f t="shared" si="1"/>
        <v>44462</v>
      </c>
      <c r="S1" s="2">
        <f t="shared" si="1"/>
        <v>44463</v>
      </c>
      <c r="T1" s="2">
        <f t="shared" si="1"/>
        <v>44466</v>
      </c>
      <c r="U1" s="2">
        <f t="shared" si="1"/>
        <v>44467</v>
      </c>
      <c r="V1" s="2">
        <f t="shared" si="1"/>
        <v>44468</v>
      </c>
      <c r="W1" s="2">
        <f t="shared" si="1"/>
        <v>44469</v>
      </c>
    </row>
    <row r="2">
      <c r="A2" s="3" t="s">
        <v>0</v>
      </c>
      <c r="B2" s="4">
        <v>0.37601851851851853</v>
      </c>
      <c r="C2" s="4">
        <v>0.3767013888888889</v>
      </c>
      <c r="D2" s="4">
        <v>0.37528935185185186</v>
      </c>
      <c r="E2" s="4">
        <v>0.37537037037037035</v>
      </c>
      <c r="F2" s="4">
        <v>0.3757638888888889</v>
      </c>
      <c r="G2" s="4">
        <v>0.3751388888888889</v>
      </c>
      <c r="H2" s="4">
        <v>0.37527777777777777</v>
      </c>
      <c r="I2" s="4">
        <v>0.37577546296296294</v>
      </c>
      <c r="J2" s="4">
        <v>0.3754166666666667</v>
      </c>
      <c r="K2" s="4">
        <v>0.3754513888888889</v>
      </c>
      <c r="L2" s="4">
        <v>0.3834722222222222</v>
      </c>
      <c r="M2" s="4">
        <v>0.3763078703703704</v>
      </c>
      <c r="N2" s="4">
        <v>0.37539351851851854</v>
      </c>
      <c r="O2" s="4">
        <v>0.3753125</v>
      </c>
      <c r="P2" s="4">
        <v>0.3752314814814815</v>
      </c>
      <c r="Q2" s="7">
        <v>0.37700231481481483</v>
      </c>
      <c r="R2" s="4">
        <v>0.3756365740740741</v>
      </c>
      <c r="S2" s="4">
        <v>0.37528935185185186</v>
      </c>
      <c r="T2" s="4">
        <v>0.3753125</v>
      </c>
      <c r="U2" s="4">
        <v>0.3751851851851852</v>
      </c>
      <c r="V2" s="4">
        <v>0.3756597222222222</v>
      </c>
      <c r="W2" s="4">
        <v>0.37549768518518517</v>
      </c>
    </row>
    <row r="3">
      <c r="A3" s="3" t="s">
        <v>1</v>
      </c>
      <c r="B3" s="5">
        <v>49.73</v>
      </c>
      <c r="C3" s="5">
        <v>50.04</v>
      </c>
      <c r="D3" s="5">
        <v>49.72</v>
      </c>
      <c r="E3" s="5">
        <v>49.92</v>
      </c>
      <c r="F3" s="5">
        <v>49.95</v>
      </c>
      <c r="G3" s="5">
        <v>50.15</v>
      </c>
      <c r="H3" s="5">
        <v>50.2</v>
      </c>
      <c r="I3" s="5">
        <v>49.94</v>
      </c>
      <c r="J3" s="5">
        <v>49.97</v>
      </c>
      <c r="K3" s="5">
        <v>49.9</v>
      </c>
      <c r="L3" s="5">
        <v>49.92</v>
      </c>
      <c r="M3" s="8">
        <v>49.72</v>
      </c>
      <c r="N3" s="5">
        <v>50.04</v>
      </c>
      <c r="O3" s="5">
        <v>50.08</v>
      </c>
      <c r="P3" s="5">
        <v>50.17</v>
      </c>
      <c r="Q3" s="15">
        <v>50.18</v>
      </c>
      <c r="R3" s="5">
        <v>50.33</v>
      </c>
      <c r="S3" s="5">
        <v>50.32</v>
      </c>
      <c r="T3" s="5">
        <v>50.72</v>
      </c>
      <c r="U3" s="5">
        <v>50.95</v>
      </c>
      <c r="V3" s="9">
        <v>50.95</v>
      </c>
      <c r="W3" s="5">
        <v>50.85</v>
      </c>
    </row>
    <row r="4">
      <c r="A4" s="3" t="s">
        <v>2</v>
      </c>
      <c r="B4" s="5">
        <v>50.07</v>
      </c>
      <c r="C4" s="5">
        <v>50.13</v>
      </c>
      <c r="D4" s="5">
        <v>49.91</v>
      </c>
      <c r="E4" s="5">
        <v>50.035</v>
      </c>
      <c r="F4" s="5">
        <v>50.04</v>
      </c>
      <c r="G4" s="5">
        <v>50.2</v>
      </c>
      <c r="H4" s="5">
        <v>50.2</v>
      </c>
      <c r="I4" s="5">
        <v>49.96</v>
      </c>
      <c r="J4" s="5">
        <v>50.07</v>
      </c>
      <c r="K4" s="5">
        <v>50.0</v>
      </c>
      <c r="L4" s="5">
        <v>49.935</v>
      </c>
      <c r="M4" s="8">
        <v>50.02</v>
      </c>
      <c r="N4" s="5">
        <v>50.05</v>
      </c>
      <c r="O4" s="5">
        <v>50.24</v>
      </c>
      <c r="P4" s="5">
        <v>50.21</v>
      </c>
      <c r="Q4" s="15">
        <v>50.3</v>
      </c>
      <c r="R4" s="5">
        <v>50.45</v>
      </c>
      <c r="S4" s="5">
        <v>50.67</v>
      </c>
      <c r="T4" s="5">
        <v>51.0</v>
      </c>
      <c r="U4" s="5">
        <v>51.0</v>
      </c>
      <c r="V4" s="10">
        <v>51.0</v>
      </c>
      <c r="W4" s="5">
        <v>51.0</v>
      </c>
    </row>
    <row r="5">
      <c r="A5" s="3" t="s">
        <v>3</v>
      </c>
      <c r="B5" s="5">
        <v>49.73</v>
      </c>
      <c r="C5" s="5">
        <v>49.825</v>
      </c>
      <c r="D5" s="5">
        <v>49.64</v>
      </c>
      <c r="E5" s="5">
        <v>49.82</v>
      </c>
      <c r="F5" s="5">
        <v>49.87</v>
      </c>
      <c r="G5" s="5">
        <v>50.07</v>
      </c>
      <c r="H5" s="5">
        <v>49.9</v>
      </c>
      <c r="I5" s="5">
        <v>49.83</v>
      </c>
      <c r="J5" s="5">
        <v>49.95</v>
      </c>
      <c r="K5" s="5">
        <v>49.855</v>
      </c>
      <c r="L5" s="5">
        <v>49.75</v>
      </c>
      <c r="M5" s="8">
        <v>49.7</v>
      </c>
      <c r="N5" s="5">
        <v>49.86</v>
      </c>
      <c r="O5" s="5">
        <v>50.05</v>
      </c>
      <c r="P5" s="5">
        <v>50.08</v>
      </c>
      <c r="Q5" s="15">
        <v>50.08</v>
      </c>
      <c r="R5" s="5">
        <v>50.27</v>
      </c>
      <c r="S5" s="5">
        <v>50.24</v>
      </c>
      <c r="T5" s="5">
        <v>50.72</v>
      </c>
      <c r="U5" s="5">
        <v>50.85</v>
      </c>
      <c r="V5" s="9">
        <v>50.82</v>
      </c>
      <c r="W5" s="5">
        <v>50.79</v>
      </c>
    </row>
    <row r="6">
      <c r="A6" s="3" t="s">
        <v>4</v>
      </c>
      <c r="B6" s="5">
        <v>50.07</v>
      </c>
      <c r="C6" s="5">
        <v>49.825</v>
      </c>
      <c r="D6" s="5">
        <v>49.84</v>
      </c>
      <c r="E6" s="5">
        <v>49.925</v>
      </c>
      <c r="F6" s="5">
        <v>50.025</v>
      </c>
      <c r="G6" s="5">
        <v>50.11</v>
      </c>
      <c r="H6" s="5">
        <v>49.92</v>
      </c>
      <c r="I6" s="5">
        <v>49.865</v>
      </c>
      <c r="J6" s="5">
        <v>49.975</v>
      </c>
      <c r="K6" s="5">
        <v>49.91</v>
      </c>
      <c r="L6" s="5">
        <v>49.79</v>
      </c>
      <c r="M6" s="8">
        <v>49.97</v>
      </c>
      <c r="N6" s="5">
        <v>49.95</v>
      </c>
      <c r="O6" s="5">
        <v>50.24</v>
      </c>
      <c r="P6" s="5">
        <v>50.14</v>
      </c>
      <c r="Q6" s="15">
        <v>50.27</v>
      </c>
      <c r="R6" s="5">
        <v>50.34</v>
      </c>
      <c r="S6" s="5">
        <v>50.65</v>
      </c>
      <c r="T6" s="5">
        <v>51.0</v>
      </c>
      <c r="U6" s="5">
        <v>51.0</v>
      </c>
      <c r="V6" s="12">
        <v>50.865</v>
      </c>
      <c r="W6" s="5">
        <v>51.0</v>
      </c>
    </row>
    <row r="7">
      <c r="A7" s="11" t="s">
        <v>5</v>
      </c>
      <c r="B7" s="5">
        <v>49.875</v>
      </c>
      <c r="C7" s="5">
        <v>50.046</v>
      </c>
      <c r="D7" s="5">
        <v>49.718</v>
      </c>
      <c r="E7" s="5">
        <v>49.961</v>
      </c>
      <c r="F7" s="5">
        <v>49.94</v>
      </c>
      <c r="G7" s="5">
        <v>50.128</v>
      </c>
      <c r="H7" s="5">
        <v>50.095</v>
      </c>
      <c r="I7" s="5">
        <v>49.905</v>
      </c>
      <c r="J7" s="5">
        <v>50.023</v>
      </c>
      <c r="K7" s="5">
        <v>49.917</v>
      </c>
      <c r="L7" s="5">
        <v>49.867</v>
      </c>
      <c r="M7" s="8">
        <v>49.798</v>
      </c>
      <c r="N7" s="5">
        <v>49.994</v>
      </c>
      <c r="O7" s="5">
        <v>50.138</v>
      </c>
      <c r="P7" s="5">
        <v>50.137</v>
      </c>
      <c r="Q7" s="15">
        <v>50.164</v>
      </c>
      <c r="R7" s="5">
        <v>50.398</v>
      </c>
      <c r="S7" s="5">
        <v>50.368</v>
      </c>
      <c r="T7" s="5">
        <v>50.876</v>
      </c>
      <c r="U7" s="5">
        <v>50.919</v>
      </c>
      <c r="V7" s="12">
        <v>50.996</v>
      </c>
      <c r="W7" s="5">
        <v>50.844</v>
      </c>
    </row>
    <row r="8">
      <c r="A8" s="11" t="s">
        <v>6</v>
      </c>
      <c r="B8" s="5">
        <v>658.7</v>
      </c>
      <c r="C8" s="5">
        <v>656.95</v>
      </c>
      <c r="D8" s="5">
        <v>445.6</v>
      </c>
      <c r="E8" s="5">
        <v>385.9</v>
      </c>
      <c r="F8" s="5">
        <v>451.95</v>
      </c>
      <c r="G8" s="5">
        <v>527.9</v>
      </c>
      <c r="H8" s="5">
        <v>678.7</v>
      </c>
      <c r="I8" s="5">
        <v>432.49</v>
      </c>
      <c r="J8" s="5">
        <v>437.15</v>
      </c>
      <c r="K8" s="5">
        <v>388.15</v>
      </c>
      <c r="L8" s="5">
        <v>373.3</v>
      </c>
      <c r="M8" s="8">
        <v>758.04</v>
      </c>
      <c r="N8" s="5">
        <v>557.15</v>
      </c>
      <c r="O8" s="5">
        <v>718.35</v>
      </c>
      <c r="P8" s="5">
        <v>728.7</v>
      </c>
      <c r="Q8" s="15">
        <v>802.75</v>
      </c>
      <c r="R8" s="5">
        <v>628.8</v>
      </c>
      <c r="S8" s="5">
        <v>622.7</v>
      </c>
      <c r="T8" s="5">
        <v>685.2</v>
      </c>
      <c r="U8" s="5">
        <v>535.0</v>
      </c>
      <c r="V8" s="13">
        <v>482.6</v>
      </c>
      <c r="W8" s="5">
        <v>638.95</v>
      </c>
    </row>
    <row r="9">
      <c r="A9" s="11" t="s">
        <v>7</v>
      </c>
      <c r="B9" s="5">
        <v>50.017</v>
      </c>
      <c r="C9" s="5">
        <v>49.968</v>
      </c>
      <c r="D9" s="5">
        <v>49.839</v>
      </c>
      <c r="E9" s="5">
        <v>49.894</v>
      </c>
      <c r="F9" s="5">
        <v>49.96</v>
      </c>
      <c r="G9" s="5">
        <v>50.148</v>
      </c>
      <c r="H9" s="5">
        <v>49.986</v>
      </c>
      <c r="I9" s="5">
        <v>49.885</v>
      </c>
      <c r="J9" s="5">
        <v>49.985</v>
      </c>
      <c r="K9" s="5">
        <v>49.898</v>
      </c>
      <c r="L9" s="5">
        <v>49.842</v>
      </c>
      <c r="M9" s="8">
        <v>49.93</v>
      </c>
      <c r="N9" s="5">
        <v>49.935</v>
      </c>
      <c r="O9" s="5">
        <v>50.178</v>
      </c>
      <c r="P9" s="5">
        <v>50.124</v>
      </c>
      <c r="Q9" s="15">
        <v>50.216</v>
      </c>
      <c r="R9" s="5">
        <v>50.335</v>
      </c>
      <c r="S9" s="5">
        <v>50.483</v>
      </c>
      <c r="T9" s="5">
        <v>50.974</v>
      </c>
      <c r="U9" s="5">
        <v>50.97</v>
      </c>
      <c r="V9" s="12">
        <v>50.931</v>
      </c>
      <c r="W9" s="5">
        <v>50.927</v>
      </c>
    </row>
    <row r="10">
      <c r="A10" s="11" t="s">
        <v>8</v>
      </c>
      <c r="B10" s="5">
        <v>396.0</v>
      </c>
      <c r="C10" s="5">
        <v>489.7</v>
      </c>
      <c r="D10" s="5">
        <v>478.6</v>
      </c>
      <c r="E10" s="5">
        <v>331.5</v>
      </c>
      <c r="F10" s="5">
        <v>336.5</v>
      </c>
      <c r="G10" s="5">
        <v>409.7</v>
      </c>
      <c r="H10" s="5">
        <v>485.7</v>
      </c>
      <c r="I10" s="5">
        <v>341.7</v>
      </c>
      <c r="J10" s="5">
        <v>406.3</v>
      </c>
      <c r="K10" s="5">
        <v>290.3</v>
      </c>
      <c r="L10" s="5">
        <v>281.5</v>
      </c>
      <c r="M10" s="8">
        <v>515.5</v>
      </c>
      <c r="N10" s="5">
        <v>314.6</v>
      </c>
      <c r="O10" s="5">
        <v>399.5</v>
      </c>
      <c r="P10" s="5">
        <v>270.0</v>
      </c>
      <c r="Q10" s="15">
        <v>437.1</v>
      </c>
      <c r="R10" s="5">
        <v>450.3</v>
      </c>
      <c r="S10" s="5">
        <v>562.47</v>
      </c>
      <c r="T10" s="5">
        <v>576.0</v>
      </c>
      <c r="U10" s="5">
        <v>674.95</v>
      </c>
      <c r="V10" s="9">
        <v>623.93</v>
      </c>
      <c r="W10" s="5">
        <v>465.5</v>
      </c>
    </row>
    <row r="11">
      <c r="A11" s="11" t="s">
        <v>9</v>
      </c>
      <c r="B11" s="5">
        <v>49.928</v>
      </c>
      <c r="C11" s="5">
        <v>50.012</v>
      </c>
      <c r="D11" s="5">
        <v>49.781</v>
      </c>
      <c r="E11" s="5">
        <v>49.93</v>
      </c>
      <c r="F11" s="5">
        <v>49.948</v>
      </c>
      <c r="G11" s="5">
        <v>50.136</v>
      </c>
      <c r="H11" s="5">
        <v>50.05</v>
      </c>
      <c r="I11" s="5">
        <v>49.897</v>
      </c>
      <c r="J11" s="5">
        <v>50.005</v>
      </c>
      <c r="K11" s="5">
        <v>49.909</v>
      </c>
      <c r="L11" s="5">
        <v>49.856</v>
      </c>
      <c r="M11" s="8">
        <v>49.852</v>
      </c>
      <c r="N11" s="5">
        <v>49.973</v>
      </c>
      <c r="O11" s="5">
        <v>50.152</v>
      </c>
      <c r="P11" s="5">
        <v>50.133</v>
      </c>
      <c r="Q11" s="15">
        <v>50.182</v>
      </c>
      <c r="R11" s="5">
        <v>50.372</v>
      </c>
      <c r="S11" s="5">
        <v>50.422</v>
      </c>
      <c r="T11" s="5">
        <v>50.921</v>
      </c>
      <c r="U11" s="5">
        <v>50.947</v>
      </c>
      <c r="V11" s="12">
        <v>50.959</v>
      </c>
      <c r="W11" s="5">
        <v>50.879</v>
      </c>
    </row>
    <row r="12">
      <c r="A12" s="11" t="s">
        <v>10</v>
      </c>
      <c r="B12" s="5">
        <v>1054.7</v>
      </c>
      <c r="C12" s="5">
        <v>1146.65</v>
      </c>
      <c r="D12" s="5">
        <v>924.2</v>
      </c>
      <c r="E12" s="5">
        <v>717.4</v>
      </c>
      <c r="F12" s="5">
        <v>788.45</v>
      </c>
      <c r="G12" s="5">
        <v>937.6</v>
      </c>
      <c r="H12" s="5">
        <v>1164.4</v>
      </c>
      <c r="I12" s="5">
        <v>774.19</v>
      </c>
      <c r="J12" s="5">
        <v>843.45</v>
      </c>
      <c r="K12" s="5">
        <v>678.45</v>
      </c>
      <c r="L12" s="5">
        <v>654.8</v>
      </c>
      <c r="M12" s="8">
        <v>1273.54</v>
      </c>
      <c r="N12" s="5">
        <v>871.75</v>
      </c>
      <c r="O12" s="5">
        <v>1117.85</v>
      </c>
      <c r="P12" s="5">
        <v>998.7</v>
      </c>
      <c r="Q12" s="15">
        <v>1239.85</v>
      </c>
      <c r="R12" s="5">
        <v>1079.1</v>
      </c>
      <c r="S12" s="5">
        <v>1185.17</v>
      </c>
      <c r="T12" s="5">
        <v>1261.2</v>
      </c>
      <c r="U12" s="5">
        <v>1209.95</v>
      </c>
      <c r="V12" s="9">
        <v>1106.53</v>
      </c>
      <c r="W12" s="5">
        <v>1104.45</v>
      </c>
    </row>
    <row r="13">
      <c r="A13" s="11" t="s">
        <v>11</v>
      </c>
      <c r="B13" s="5">
        <v>49.875</v>
      </c>
      <c r="C13" s="5">
        <v>50.046</v>
      </c>
      <c r="D13" s="5">
        <v>49.718</v>
      </c>
      <c r="E13" s="5">
        <v>49.961</v>
      </c>
      <c r="F13" s="5">
        <v>49.94</v>
      </c>
      <c r="G13" s="5">
        <v>50.128</v>
      </c>
      <c r="H13" s="5">
        <v>50.095</v>
      </c>
      <c r="I13" s="5">
        <v>49.905</v>
      </c>
      <c r="J13" s="5">
        <v>50.023</v>
      </c>
      <c r="K13" s="5">
        <v>49.917</v>
      </c>
      <c r="L13" s="5">
        <v>49.867</v>
      </c>
      <c r="M13" s="5">
        <v>49.798</v>
      </c>
      <c r="N13" s="5">
        <v>49.994</v>
      </c>
      <c r="O13" s="5">
        <v>50.138</v>
      </c>
      <c r="P13" s="5">
        <v>50.137</v>
      </c>
      <c r="Q13" s="15">
        <v>50.164</v>
      </c>
      <c r="R13" s="5">
        <v>50.398</v>
      </c>
      <c r="S13" s="5">
        <v>50.368</v>
      </c>
      <c r="T13" s="5">
        <v>50.876</v>
      </c>
      <c r="U13" s="5">
        <v>50.919</v>
      </c>
      <c r="V13" s="12">
        <v>50.996</v>
      </c>
      <c r="W13" s="5">
        <v>50.844</v>
      </c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workday("08/02/2021",0)</f>
        <v>44410</v>
      </c>
      <c r="C1" s="2">
        <f t="shared" ref="C1:W1" si="1">if(weekday(B1)=6,B1+3,B1+1)</f>
        <v>44411</v>
      </c>
      <c r="D1" s="2">
        <f t="shared" si="1"/>
        <v>44412</v>
      </c>
      <c r="E1" s="2">
        <f t="shared" si="1"/>
        <v>44413</v>
      </c>
      <c r="F1" s="2">
        <f t="shared" si="1"/>
        <v>44414</v>
      </c>
      <c r="G1" s="2">
        <f t="shared" si="1"/>
        <v>44417</v>
      </c>
      <c r="H1" s="2">
        <f t="shared" si="1"/>
        <v>44418</v>
      </c>
      <c r="I1" s="2">
        <f t="shared" si="1"/>
        <v>44419</v>
      </c>
      <c r="J1" s="2">
        <f t="shared" si="1"/>
        <v>44420</v>
      </c>
      <c r="K1" s="2">
        <f t="shared" si="1"/>
        <v>44421</v>
      </c>
      <c r="L1" s="2">
        <f t="shared" si="1"/>
        <v>44424</v>
      </c>
      <c r="M1" s="2">
        <f t="shared" si="1"/>
        <v>44425</v>
      </c>
      <c r="N1" s="2">
        <f t="shared" si="1"/>
        <v>44426</v>
      </c>
      <c r="O1" s="2">
        <f t="shared" si="1"/>
        <v>44427</v>
      </c>
      <c r="P1" s="2">
        <f t="shared" si="1"/>
        <v>44428</v>
      </c>
      <c r="Q1" s="2">
        <f t="shared" si="1"/>
        <v>44431</v>
      </c>
      <c r="R1" s="2">
        <f t="shared" si="1"/>
        <v>44432</v>
      </c>
      <c r="S1" s="2">
        <f t="shared" si="1"/>
        <v>44433</v>
      </c>
      <c r="T1" s="2">
        <f t="shared" si="1"/>
        <v>44434</v>
      </c>
      <c r="U1" s="2">
        <f t="shared" si="1"/>
        <v>44435</v>
      </c>
      <c r="V1" s="2">
        <f t="shared" si="1"/>
        <v>44438</v>
      </c>
      <c r="W1" s="2">
        <f t="shared" si="1"/>
        <v>44439</v>
      </c>
    </row>
    <row r="2">
      <c r="A2" s="3" t="s">
        <v>0</v>
      </c>
      <c r="B2" s="4">
        <v>0.3751851851851852</v>
      </c>
      <c r="C2" s="4">
        <v>0.37831018518518517</v>
      </c>
      <c r="D2" s="4">
        <v>0.37525462962962963</v>
      </c>
      <c r="E2" s="4">
        <v>0.37546296296296294</v>
      </c>
      <c r="F2" s="4">
        <v>0.3768518518518518</v>
      </c>
      <c r="G2" s="4">
        <v>0.37505787037037036</v>
      </c>
      <c r="H2" s="4">
        <v>0.37677083333333333</v>
      </c>
      <c r="I2" s="4">
        <v>0.3801736111111111</v>
      </c>
      <c r="J2" s="4">
        <v>0.3752662037037037</v>
      </c>
      <c r="K2" s="4">
        <v>0.3757986111111111</v>
      </c>
      <c r="L2" s="4">
        <v>0.37519675925925927</v>
      </c>
      <c r="M2" s="4">
        <v>0.3758796296296296</v>
      </c>
      <c r="N2" s="4">
        <v>0.3753009259259259</v>
      </c>
      <c r="O2" s="4">
        <v>0.37538194444444445</v>
      </c>
      <c r="P2" s="4">
        <v>0.3761226851851852</v>
      </c>
      <c r="Q2" s="7">
        <v>0.3752199074074074</v>
      </c>
      <c r="R2" s="4">
        <v>0.3753240740740741</v>
      </c>
      <c r="S2" s="4">
        <v>0.37798611111111113</v>
      </c>
      <c r="T2" s="4">
        <v>0.37528935185185186</v>
      </c>
      <c r="U2" s="4">
        <v>0.3751851851851852</v>
      </c>
      <c r="V2" s="5" t="s">
        <v>12</v>
      </c>
      <c r="W2" s="4">
        <v>0.38568287037037036</v>
      </c>
    </row>
    <row r="3">
      <c r="A3" s="3" t="s">
        <v>1</v>
      </c>
      <c r="B3" s="5">
        <v>49.95</v>
      </c>
      <c r="C3" s="5">
        <v>49.9</v>
      </c>
      <c r="D3" s="5">
        <v>49.85</v>
      </c>
      <c r="E3" s="5">
        <v>49.83</v>
      </c>
      <c r="F3" s="5">
        <v>50.3</v>
      </c>
      <c r="G3" s="5">
        <v>50.49</v>
      </c>
      <c r="H3" s="5">
        <v>50.39</v>
      </c>
      <c r="I3" s="5">
        <v>50.4</v>
      </c>
      <c r="J3" s="5">
        <v>50.35</v>
      </c>
      <c r="K3" s="5">
        <v>50.43</v>
      </c>
      <c r="L3" s="5">
        <v>50.45</v>
      </c>
      <c r="M3" s="8">
        <v>50.65</v>
      </c>
      <c r="N3" s="5">
        <v>50.37</v>
      </c>
      <c r="O3" s="5">
        <v>50.48</v>
      </c>
      <c r="P3" s="5">
        <v>50.48</v>
      </c>
      <c r="Q3" s="15">
        <v>50.3</v>
      </c>
      <c r="R3" s="5">
        <v>50.16</v>
      </c>
      <c r="S3" s="5">
        <v>50.08</v>
      </c>
      <c r="T3" s="5">
        <v>49.8</v>
      </c>
      <c r="U3" s="5">
        <v>50.06</v>
      </c>
      <c r="V3" s="9"/>
      <c r="W3" s="5">
        <v>49.83</v>
      </c>
    </row>
    <row r="4">
      <c r="A4" s="3" t="s">
        <v>2</v>
      </c>
      <c r="B4" s="5">
        <v>50.05</v>
      </c>
      <c r="C4" s="5">
        <v>49.98</v>
      </c>
      <c r="D4" s="5">
        <v>49.85</v>
      </c>
      <c r="E4" s="5">
        <v>50.37</v>
      </c>
      <c r="F4" s="5">
        <v>50.47</v>
      </c>
      <c r="G4" s="5">
        <v>50.5</v>
      </c>
      <c r="H4" s="5">
        <v>50.45</v>
      </c>
      <c r="I4" s="5">
        <v>50.49</v>
      </c>
      <c r="J4" s="5">
        <v>50.46</v>
      </c>
      <c r="K4" s="5">
        <v>50.49</v>
      </c>
      <c r="L4" s="5">
        <v>50.66</v>
      </c>
      <c r="M4" s="8">
        <v>50.67</v>
      </c>
      <c r="N4" s="5">
        <v>50.43</v>
      </c>
      <c r="O4" s="5">
        <v>50.62</v>
      </c>
      <c r="P4" s="5">
        <v>50.54</v>
      </c>
      <c r="Q4" s="15">
        <v>50.33</v>
      </c>
      <c r="R4" s="5">
        <v>50.24</v>
      </c>
      <c r="S4" s="5">
        <v>50.17</v>
      </c>
      <c r="T4" s="5">
        <v>50.08</v>
      </c>
      <c r="U4" s="5">
        <v>50.16</v>
      </c>
      <c r="V4" s="9"/>
      <c r="W4" s="5">
        <v>49.87</v>
      </c>
    </row>
    <row r="5">
      <c r="A5" s="3" t="s">
        <v>3</v>
      </c>
      <c r="B5" s="5">
        <v>49.9</v>
      </c>
      <c r="C5" s="5">
        <v>49.61</v>
      </c>
      <c r="D5" s="5">
        <v>49.59</v>
      </c>
      <c r="E5" s="5">
        <v>49.76</v>
      </c>
      <c r="F5" s="5">
        <v>50.2</v>
      </c>
      <c r="G5" s="5">
        <v>50.31</v>
      </c>
      <c r="H5" s="5">
        <v>50.34</v>
      </c>
      <c r="I5" s="5">
        <v>50.37</v>
      </c>
      <c r="J5" s="5">
        <v>50.34</v>
      </c>
      <c r="K5" s="5">
        <v>50.37</v>
      </c>
      <c r="L5" s="5">
        <v>50.43</v>
      </c>
      <c r="M5" s="8">
        <v>50.32</v>
      </c>
      <c r="N5" s="5">
        <v>50.25</v>
      </c>
      <c r="O5" s="5">
        <v>50.4</v>
      </c>
      <c r="P5" s="5">
        <v>50.3</v>
      </c>
      <c r="Q5" s="15">
        <v>50.15</v>
      </c>
      <c r="R5" s="5">
        <v>50.06</v>
      </c>
      <c r="S5" s="5">
        <v>49.85</v>
      </c>
      <c r="T5" s="5">
        <v>49.74</v>
      </c>
      <c r="U5" s="5">
        <v>49.925</v>
      </c>
      <c r="V5" s="9"/>
      <c r="W5" s="5">
        <v>49.65</v>
      </c>
    </row>
    <row r="6">
      <c r="A6" s="3" t="s">
        <v>4</v>
      </c>
      <c r="B6" s="5">
        <v>49.9</v>
      </c>
      <c r="C6" s="5">
        <v>49.61</v>
      </c>
      <c r="D6" s="5">
        <v>49.75</v>
      </c>
      <c r="E6" s="5">
        <v>50.235</v>
      </c>
      <c r="F6" s="5">
        <v>50.4</v>
      </c>
      <c r="G6" s="5">
        <v>50.385</v>
      </c>
      <c r="H6" s="5">
        <v>50.395</v>
      </c>
      <c r="I6" s="5">
        <v>50.38</v>
      </c>
      <c r="J6" s="5">
        <v>50.39</v>
      </c>
      <c r="K6" s="5">
        <v>50.481</v>
      </c>
      <c r="L6" s="5">
        <v>50.645</v>
      </c>
      <c r="M6" s="8">
        <v>50.401</v>
      </c>
      <c r="N6" s="5">
        <v>50.43</v>
      </c>
      <c r="O6" s="5">
        <v>50.55</v>
      </c>
      <c r="P6" s="5">
        <v>50.37</v>
      </c>
      <c r="Q6" s="15">
        <v>50.27</v>
      </c>
      <c r="R6" s="5">
        <v>50.116</v>
      </c>
      <c r="S6" s="5">
        <v>49.85</v>
      </c>
      <c r="T6" s="5">
        <v>49.98</v>
      </c>
      <c r="U6" s="5">
        <v>49.955</v>
      </c>
      <c r="V6" s="12"/>
      <c r="W6" s="5">
        <v>49.76</v>
      </c>
    </row>
    <row r="7">
      <c r="A7" s="11" t="s">
        <v>5</v>
      </c>
      <c r="B7" s="5">
        <v>50.002</v>
      </c>
      <c r="C7" s="5">
        <v>49.926</v>
      </c>
      <c r="D7" s="5">
        <v>49.759</v>
      </c>
      <c r="E7" s="5">
        <v>49.81</v>
      </c>
      <c r="F7" s="5">
        <v>50.379</v>
      </c>
      <c r="G7" s="5">
        <v>50.373</v>
      </c>
      <c r="H7" s="5">
        <v>50.396</v>
      </c>
      <c r="I7" s="5">
        <v>50.395</v>
      </c>
      <c r="J7" s="5">
        <v>50.377</v>
      </c>
      <c r="K7" s="5">
        <v>50.397</v>
      </c>
      <c r="L7" s="5">
        <v>50.492</v>
      </c>
      <c r="M7" s="8">
        <v>50.614</v>
      </c>
      <c r="N7" s="5">
        <v>50.338</v>
      </c>
      <c r="O7" s="5">
        <v>50.491</v>
      </c>
      <c r="P7" s="5">
        <v>50.465</v>
      </c>
      <c r="Q7" s="15">
        <v>50.224</v>
      </c>
      <c r="R7" s="5">
        <v>50.179</v>
      </c>
      <c r="S7" s="5">
        <v>50.127</v>
      </c>
      <c r="T7" s="5">
        <v>49.828</v>
      </c>
      <c r="U7" s="5">
        <v>50.08</v>
      </c>
      <c r="V7" s="12"/>
      <c r="W7" s="5">
        <v>49.808</v>
      </c>
    </row>
    <row r="8">
      <c r="A8" s="11" t="s">
        <v>6</v>
      </c>
      <c r="B8" s="5">
        <v>349.0</v>
      </c>
      <c r="C8" s="5">
        <v>522.9</v>
      </c>
      <c r="D8" s="5">
        <v>420.8</v>
      </c>
      <c r="E8" s="5">
        <v>576.3</v>
      </c>
      <c r="F8" s="5">
        <v>777.5</v>
      </c>
      <c r="G8" s="5">
        <v>361.18</v>
      </c>
      <c r="H8" s="5">
        <v>581.6</v>
      </c>
      <c r="I8" s="5">
        <v>446.7</v>
      </c>
      <c r="J8" s="5">
        <v>337.3</v>
      </c>
      <c r="K8" s="5">
        <v>269.97</v>
      </c>
      <c r="L8" s="5">
        <v>283.5</v>
      </c>
      <c r="M8" s="8">
        <v>465.5</v>
      </c>
      <c r="N8" s="5">
        <v>534.6</v>
      </c>
      <c r="O8" s="5">
        <v>676.55</v>
      </c>
      <c r="P8" s="5">
        <v>575.8</v>
      </c>
      <c r="Q8" s="15">
        <v>428.55</v>
      </c>
      <c r="R8" s="5">
        <v>555.0</v>
      </c>
      <c r="S8" s="5">
        <v>496.4</v>
      </c>
      <c r="T8" s="5">
        <v>643.1</v>
      </c>
      <c r="U8" s="5">
        <v>534.1</v>
      </c>
      <c r="V8" s="13"/>
      <c r="W8" s="5">
        <v>403.22</v>
      </c>
    </row>
    <row r="9">
      <c r="A9" s="11" t="s">
        <v>7</v>
      </c>
      <c r="B9" s="5">
        <v>49.995</v>
      </c>
      <c r="C9" s="5">
        <v>49.771</v>
      </c>
      <c r="D9" s="5">
        <v>49.688</v>
      </c>
      <c r="E9" s="5">
        <v>50.142</v>
      </c>
      <c r="F9" s="5">
        <v>50.335</v>
      </c>
      <c r="G9" s="5">
        <v>50.359</v>
      </c>
      <c r="H9" s="5">
        <v>50.39</v>
      </c>
      <c r="I9" s="5">
        <v>50.428</v>
      </c>
      <c r="J9" s="5">
        <v>50.407</v>
      </c>
      <c r="K9" s="5">
        <v>50.434</v>
      </c>
      <c r="L9" s="5">
        <v>50.549</v>
      </c>
      <c r="M9" s="8">
        <v>50.492</v>
      </c>
      <c r="N9" s="5">
        <v>50.375</v>
      </c>
      <c r="O9" s="5">
        <v>50.549</v>
      </c>
      <c r="P9" s="5">
        <v>50.366</v>
      </c>
      <c r="Q9" s="15">
        <v>50.24</v>
      </c>
      <c r="R9" s="5">
        <v>50.133</v>
      </c>
      <c r="S9" s="5">
        <v>50.027</v>
      </c>
      <c r="T9" s="5">
        <v>49.994</v>
      </c>
      <c r="U9" s="5">
        <v>49.984</v>
      </c>
      <c r="V9" s="12"/>
      <c r="W9" s="5">
        <v>49.721</v>
      </c>
    </row>
    <row r="10">
      <c r="A10" s="11" t="s">
        <v>8</v>
      </c>
      <c r="B10" s="5">
        <v>427.52</v>
      </c>
      <c r="C10" s="5">
        <v>576.0</v>
      </c>
      <c r="D10" s="5">
        <v>620.65</v>
      </c>
      <c r="E10" s="5">
        <v>894.57</v>
      </c>
      <c r="F10" s="5">
        <v>503.1</v>
      </c>
      <c r="G10" s="5">
        <v>321.7</v>
      </c>
      <c r="H10" s="5">
        <v>317.0</v>
      </c>
      <c r="I10" s="5">
        <v>449.9</v>
      </c>
      <c r="J10" s="5">
        <v>386.0</v>
      </c>
      <c r="K10" s="5">
        <v>371.2</v>
      </c>
      <c r="L10" s="5">
        <v>684.0</v>
      </c>
      <c r="M10" s="8">
        <v>394.4</v>
      </c>
      <c r="N10" s="5">
        <v>261.5</v>
      </c>
      <c r="O10" s="5">
        <v>407.5</v>
      </c>
      <c r="P10" s="5">
        <v>401.8</v>
      </c>
      <c r="Q10" s="15">
        <v>289.1</v>
      </c>
      <c r="R10" s="5">
        <v>412.0</v>
      </c>
      <c r="S10" s="5">
        <v>563.8</v>
      </c>
      <c r="T10" s="5">
        <v>522.95</v>
      </c>
      <c r="U10" s="5">
        <v>388.5</v>
      </c>
      <c r="V10" s="10"/>
      <c r="W10" s="5">
        <v>445.51</v>
      </c>
    </row>
    <row r="11">
      <c r="A11" s="11" t="s">
        <v>9</v>
      </c>
      <c r="B11" s="5">
        <v>49.998</v>
      </c>
      <c r="C11" s="5">
        <v>49.845</v>
      </c>
      <c r="D11" s="5">
        <v>49.717</v>
      </c>
      <c r="E11" s="5">
        <v>50.012</v>
      </c>
      <c r="F11" s="5">
        <v>50.361</v>
      </c>
      <c r="G11" s="5">
        <v>50.366</v>
      </c>
      <c r="H11" s="5">
        <v>50.394</v>
      </c>
      <c r="I11" s="5">
        <v>50.411</v>
      </c>
      <c r="J11" s="5">
        <v>50.393</v>
      </c>
      <c r="K11" s="5">
        <v>50.418</v>
      </c>
      <c r="L11" s="5">
        <v>50.532</v>
      </c>
      <c r="M11" s="8">
        <v>50.558</v>
      </c>
      <c r="N11" s="5">
        <v>50.35</v>
      </c>
      <c r="O11" s="5">
        <v>50.513</v>
      </c>
      <c r="P11" s="5">
        <v>50.424</v>
      </c>
      <c r="Q11" s="15">
        <v>50.23</v>
      </c>
      <c r="R11" s="5">
        <v>50.159</v>
      </c>
      <c r="S11" s="5">
        <v>50.074</v>
      </c>
      <c r="T11" s="5">
        <v>49.903</v>
      </c>
      <c r="U11" s="5">
        <v>50.04</v>
      </c>
      <c r="V11" s="12"/>
      <c r="W11" s="5">
        <v>49.762</v>
      </c>
    </row>
    <row r="12">
      <c r="A12" s="11" t="s">
        <v>10</v>
      </c>
      <c r="B12" s="5">
        <v>776.52</v>
      </c>
      <c r="C12" s="5">
        <v>1098.9</v>
      </c>
      <c r="D12" s="5">
        <v>1041.45</v>
      </c>
      <c r="E12" s="5">
        <v>1470.87</v>
      </c>
      <c r="F12" s="5">
        <v>1280.6</v>
      </c>
      <c r="G12" s="5">
        <v>682.88</v>
      </c>
      <c r="H12" s="5">
        <v>898.6</v>
      </c>
      <c r="I12" s="5">
        <v>896.6</v>
      </c>
      <c r="J12" s="5">
        <v>723.3</v>
      </c>
      <c r="K12" s="5">
        <v>641.17</v>
      </c>
      <c r="L12" s="5">
        <v>967.5</v>
      </c>
      <c r="M12" s="8">
        <v>859.9</v>
      </c>
      <c r="N12" s="5">
        <v>796.1</v>
      </c>
      <c r="O12" s="5">
        <v>1084.05</v>
      </c>
      <c r="P12" s="5">
        <v>977.6</v>
      </c>
      <c r="Q12" s="15">
        <v>717.65</v>
      </c>
      <c r="R12" s="5">
        <v>967.0</v>
      </c>
      <c r="S12" s="5">
        <v>1060.2</v>
      </c>
      <c r="T12" s="5">
        <v>1166.05</v>
      </c>
      <c r="U12" s="5">
        <v>922.6</v>
      </c>
      <c r="V12" s="13"/>
      <c r="W12" s="5">
        <v>848.73</v>
      </c>
    </row>
    <row r="13">
      <c r="A13" s="11" t="s">
        <v>11</v>
      </c>
      <c r="B13" s="5">
        <v>50.002</v>
      </c>
      <c r="C13" s="5">
        <v>49.926</v>
      </c>
      <c r="D13" s="5">
        <v>49.759</v>
      </c>
      <c r="E13" s="5">
        <v>49.81</v>
      </c>
      <c r="F13" s="5">
        <v>50.379</v>
      </c>
      <c r="G13" s="5">
        <v>50.373</v>
      </c>
      <c r="H13" s="5">
        <v>50.396</v>
      </c>
      <c r="I13" s="5">
        <v>50.395</v>
      </c>
      <c r="J13" s="5">
        <v>50.377</v>
      </c>
      <c r="K13" s="5">
        <v>50.397</v>
      </c>
      <c r="L13" s="5">
        <v>50.492</v>
      </c>
      <c r="M13" s="5">
        <v>50.614</v>
      </c>
      <c r="N13" s="5">
        <v>50.338</v>
      </c>
      <c r="O13" s="5">
        <v>50.491</v>
      </c>
      <c r="P13" s="5">
        <v>50.465</v>
      </c>
      <c r="Q13" s="15">
        <v>50.224</v>
      </c>
      <c r="R13" s="5">
        <v>50.179</v>
      </c>
      <c r="S13" s="5">
        <v>50.127</v>
      </c>
      <c r="T13" s="5">
        <v>49.828</v>
      </c>
      <c r="U13" s="5">
        <v>50.08</v>
      </c>
      <c r="V13" s="12"/>
      <c r="W13" s="5">
        <v>49.808</v>
      </c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15" max="15" width="14.43"/>
  </cols>
  <sheetData>
    <row r="1">
      <c r="A1" s="1"/>
      <c r="B1" s="2">
        <f>workday("07/01/2021",0)</f>
        <v>44378</v>
      </c>
      <c r="C1" s="2">
        <f t="shared" ref="C1:W1" si="1">if(weekday(B1)=6,B1+3,B1+1)</f>
        <v>44379</v>
      </c>
      <c r="D1" s="2">
        <f t="shared" si="1"/>
        <v>44382</v>
      </c>
      <c r="E1" s="2">
        <f t="shared" si="1"/>
        <v>44383</v>
      </c>
      <c r="F1" s="2">
        <f t="shared" si="1"/>
        <v>44384</v>
      </c>
      <c r="G1" s="2">
        <f t="shared" si="1"/>
        <v>44385</v>
      </c>
      <c r="H1" s="2">
        <f t="shared" si="1"/>
        <v>44386</v>
      </c>
      <c r="I1" s="2">
        <f t="shared" si="1"/>
        <v>44389</v>
      </c>
      <c r="J1" s="2">
        <f t="shared" si="1"/>
        <v>44390</v>
      </c>
      <c r="K1" s="2">
        <f t="shared" si="1"/>
        <v>44391</v>
      </c>
      <c r="L1" s="2">
        <f t="shared" si="1"/>
        <v>44392</v>
      </c>
      <c r="M1" s="2">
        <f t="shared" si="1"/>
        <v>44393</v>
      </c>
      <c r="N1" s="2">
        <f t="shared" si="1"/>
        <v>44396</v>
      </c>
      <c r="O1" s="2">
        <f t="shared" si="1"/>
        <v>44397</v>
      </c>
      <c r="P1" s="2">
        <f t="shared" si="1"/>
        <v>44398</v>
      </c>
      <c r="Q1" s="2">
        <f t="shared" si="1"/>
        <v>44399</v>
      </c>
      <c r="R1" s="2">
        <f t="shared" si="1"/>
        <v>44400</v>
      </c>
      <c r="S1" s="2">
        <f t="shared" si="1"/>
        <v>44403</v>
      </c>
      <c r="T1" s="2">
        <f t="shared" si="1"/>
        <v>44404</v>
      </c>
      <c r="U1" s="2">
        <f t="shared" si="1"/>
        <v>44405</v>
      </c>
      <c r="V1" s="2">
        <f t="shared" si="1"/>
        <v>44406</v>
      </c>
      <c r="W1" s="2">
        <f t="shared" si="1"/>
        <v>44407</v>
      </c>
    </row>
    <row r="2">
      <c r="A2" s="3" t="s">
        <v>0</v>
      </c>
      <c r="B2" s="4">
        <v>0.3753009259259259</v>
      </c>
      <c r="C2" s="4">
        <v>0.37517361111111114</v>
      </c>
      <c r="D2" s="4">
        <v>0.3752662037037037</v>
      </c>
      <c r="E2" s="4">
        <v>0.3759837962962963</v>
      </c>
      <c r="F2" s="4">
        <v>0.3751388888888889</v>
      </c>
      <c r="G2" s="4">
        <v>0.3751851851851852</v>
      </c>
      <c r="H2" s="4">
        <v>0.3753009259259259</v>
      </c>
      <c r="I2" s="4">
        <v>0.3755439814814815</v>
      </c>
      <c r="J2" s="4">
        <v>0.3754050925925926</v>
      </c>
      <c r="K2" s="4">
        <v>0.376099537037037</v>
      </c>
      <c r="L2" s="4">
        <v>0.3772337962962963</v>
      </c>
      <c r="M2" s="4">
        <v>0.3776851851851852</v>
      </c>
      <c r="N2" s="4">
        <v>0.37516203703703704</v>
      </c>
      <c r="O2" s="5" t="s">
        <v>13</v>
      </c>
      <c r="P2" s="4">
        <v>0.37625</v>
      </c>
      <c r="Q2" s="4">
        <v>0.37516203703703704</v>
      </c>
      <c r="R2" s="4">
        <v>0.37539351851851854</v>
      </c>
      <c r="S2" s="4">
        <v>0.375625</v>
      </c>
      <c r="T2" s="4">
        <v>0.37645833333333334</v>
      </c>
      <c r="U2" s="4">
        <v>0.37525462962962963</v>
      </c>
      <c r="V2" s="4">
        <v>0.37569444444444444</v>
      </c>
      <c r="W2" s="4">
        <v>0.37635416666666666</v>
      </c>
    </row>
    <row r="3">
      <c r="A3" s="3" t="s">
        <v>1</v>
      </c>
      <c r="B3" s="5">
        <v>48.9</v>
      </c>
      <c r="C3" s="5">
        <v>49.28</v>
      </c>
      <c r="D3" s="5">
        <v>49.1</v>
      </c>
      <c r="E3" s="5">
        <v>49.23</v>
      </c>
      <c r="F3" s="5">
        <v>49.7</v>
      </c>
      <c r="G3" s="5">
        <v>49.85</v>
      </c>
      <c r="H3" s="5">
        <v>50.1</v>
      </c>
      <c r="I3" s="5">
        <v>50.05</v>
      </c>
      <c r="J3" s="5">
        <v>50.3</v>
      </c>
      <c r="K3" s="5">
        <v>50.05</v>
      </c>
      <c r="L3" s="5">
        <v>50.23</v>
      </c>
      <c r="M3" s="8">
        <v>50.2</v>
      </c>
      <c r="N3" s="5">
        <v>50.42</v>
      </c>
      <c r="O3" s="5" t="s">
        <v>14</v>
      </c>
      <c r="P3" s="5">
        <v>50.35</v>
      </c>
      <c r="Q3" s="5">
        <v>50.25</v>
      </c>
      <c r="R3" s="5">
        <v>50.1</v>
      </c>
      <c r="S3" s="5">
        <v>50.33</v>
      </c>
      <c r="T3" s="5">
        <v>50.27</v>
      </c>
      <c r="U3" s="5">
        <v>50.4</v>
      </c>
      <c r="V3" s="9">
        <v>50.31</v>
      </c>
      <c r="W3" s="5">
        <v>50.285</v>
      </c>
    </row>
    <row r="4">
      <c r="A4" s="3" t="s">
        <v>2</v>
      </c>
      <c r="B4" s="5">
        <v>49.13</v>
      </c>
      <c r="C4" s="5">
        <v>49.31</v>
      </c>
      <c r="D4" s="5">
        <v>49.325</v>
      </c>
      <c r="E4" s="5">
        <v>49.5</v>
      </c>
      <c r="F4" s="5">
        <v>49.91</v>
      </c>
      <c r="G4" s="5">
        <v>49.97</v>
      </c>
      <c r="H4" s="5">
        <v>50.17</v>
      </c>
      <c r="I4" s="5">
        <v>50.16</v>
      </c>
      <c r="J4" s="5">
        <v>50.3</v>
      </c>
      <c r="K4" s="5">
        <v>50.33</v>
      </c>
      <c r="L4" s="5">
        <v>50.42</v>
      </c>
      <c r="M4" s="8">
        <v>50.25</v>
      </c>
      <c r="N4" s="5">
        <v>50.5</v>
      </c>
      <c r="O4" s="5" t="s">
        <v>14</v>
      </c>
      <c r="P4" s="5">
        <v>50.41</v>
      </c>
      <c r="Q4" s="5">
        <v>50.32</v>
      </c>
      <c r="R4" s="5">
        <v>50.35</v>
      </c>
      <c r="S4" s="5">
        <v>50.4</v>
      </c>
      <c r="T4" s="5">
        <v>50.425</v>
      </c>
      <c r="U4" s="5">
        <v>50.43</v>
      </c>
      <c r="V4" s="9">
        <v>50.39</v>
      </c>
      <c r="W4" s="5">
        <v>50.34</v>
      </c>
    </row>
    <row r="5">
      <c r="A5" s="3" t="s">
        <v>3</v>
      </c>
      <c r="B5" s="5">
        <v>48.9</v>
      </c>
      <c r="C5" s="5">
        <v>49.08</v>
      </c>
      <c r="D5" s="5">
        <v>49.1</v>
      </c>
      <c r="E5" s="5">
        <v>49.23</v>
      </c>
      <c r="F5" s="5">
        <v>49.7</v>
      </c>
      <c r="G5" s="5">
        <v>49.79</v>
      </c>
      <c r="H5" s="5">
        <v>50.0</v>
      </c>
      <c r="I5" s="5">
        <v>50.03</v>
      </c>
      <c r="J5" s="5">
        <v>49.95</v>
      </c>
      <c r="K5" s="5">
        <v>50.05</v>
      </c>
      <c r="L5" s="5">
        <v>50.09</v>
      </c>
      <c r="M5" s="8">
        <v>50.15</v>
      </c>
      <c r="N5" s="5">
        <v>50.3</v>
      </c>
      <c r="O5" s="5" t="s">
        <v>14</v>
      </c>
      <c r="P5" s="5">
        <v>50.17</v>
      </c>
      <c r="Q5" s="5">
        <v>50.11</v>
      </c>
      <c r="R5" s="5">
        <v>50.075</v>
      </c>
      <c r="S5" s="5">
        <v>50.265</v>
      </c>
      <c r="T5" s="5">
        <v>50.265</v>
      </c>
      <c r="U5" s="5">
        <v>50.35</v>
      </c>
      <c r="V5" s="9">
        <v>50.27</v>
      </c>
      <c r="W5" s="5">
        <v>49.97</v>
      </c>
    </row>
    <row r="6">
      <c r="A6" s="3" t="s">
        <v>4</v>
      </c>
      <c r="B6" s="5">
        <v>49.11</v>
      </c>
      <c r="C6" s="5">
        <v>49.2</v>
      </c>
      <c r="D6" s="5">
        <v>49.24</v>
      </c>
      <c r="E6" s="5">
        <v>49.5</v>
      </c>
      <c r="F6" s="5">
        <v>49.79</v>
      </c>
      <c r="G6" s="5">
        <v>49.875</v>
      </c>
      <c r="H6" s="5">
        <v>50.08</v>
      </c>
      <c r="I6" s="5">
        <v>50.12</v>
      </c>
      <c r="J6" s="5">
        <v>50.0</v>
      </c>
      <c r="K6" s="5">
        <v>50.3</v>
      </c>
      <c r="L6" s="5">
        <v>50.22</v>
      </c>
      <c r="M6" s="8">
        <v>50.235</v>
      </c>
      <c r="N6" s="5">
        <v>50.34</v>
      </c>
      <c r="O6" s="5" t="s">
        <v>14</v>
      </c>
      <c r="P6" s="5">
        <v>50.35</v>
      </c>
      <c r="Q6" s="5">
        <v>50.135</v>
      </c>
      <c r="R6" s="5">
        <v>50.34</v>
      </c>
      <c r="S6" s="5">
        <v>50.35</v>
      </c>
      <c r="T6" s="5">
        <v>50.42</v>
      </c>
      <c r="U6" s="5">
        <v>50.37</v>
      </c>
      <c r="V6" s="12">
        <v>50.305</v>
      </c>
      <c r="W6" s="5">
        <v>49.97</v>
      </c>
    </row>
    <row r="7">
      <c r="A7" s="11" t="s">
        <v>5</v>
      </c>
      <c r="B7" s="5">
        <v>48.976</v>
      </c>
      <c r="C7" s="5">
        <v>49.177</v>
      </c>
      <c r="D7" s="5">
        <v>49.202</v>
      </c>
      <c r="E7" s="5">
        <v>49.391</v>
      </c>
      <c r="F7" s="5">
        <v>49.788</v>
      </c>
      <c r="G7" s="5">
        <v>49.86</v>
      </c>
      <c r="H7" s="5">
        <v>50.094</v>
      </c>
      <c r="I7" s="5">
        <v>50.115</v>
      </c>
      <c r="J7" s="5">
        <v>50.224</v>
      </c>
      <c r="K7" s="5">
        <v>50.107</v>
      </c>
      <c r="L7" s="5">
        <v>50.35</v>
      </c>
      <c r="M7" s="8">
        <v>50.207</v>
      </c>
      <c r="N7" s="5">
        <v>50.427</v>
      </c>
      <c r="O7" s="5" t="s">
        <v>14</v>
      </c>
      <c r="P7" s="5">
        <v>50.279</v>
      </c>
      <c r="Q7" s="5">
        <v>50.283</v>
      </c>
      <c r="R7" s="5">
        <v>50.191</v>
      </c>
      <c r="S7" s="5">
        <v>50.341</v>
      </c>
      <c r="T7" s="5">
        <v>50.308</v>
      </c>
      <c r="U7" s="5">
        <v>50.388</v>
      </c>
      <c r="V7" s="12">
        <v>50.345</v>
      </c>
      <c r="W7" s="5">
        <v>50.269</v>
      </c>
    </row>
    <row r="8">
      <c r="A8" s="11" t="s">
        <v>6</v>
      </c>
      <c r="B8" s="5">
        <v>865.4</v>
      </c>
      <c r="C8" s="5">
        <v>607.5</v>
      </c>
      <c r="D8" s="5">
        <v>590.89</v>
      </c>
      <c r="E8" s="5">
        <v>724.7</v>
      </c>
      <c r="F8" s="5">
        <v>514.7</v>
      </c>
      <c r="G8" s="5">
        <v>628.0</v>
      </c>
      <c r="H8" s="5">
        <v>535.1</v>
      </c>
      <c r="I8" s="5">
        <v>375.7</v>
      </c>
      <c r="J8" s="5">
        <v>360.5</v>
      </c>
      <c r="K8" s="5">
        <v>553.61</v>
      </c>
      <c r="L8" s="5">
        <v>654.66</v>
      </c>
      <c r="M8" s="8">
        <v>536.5</v>
      </c>
      <c r="N8" s="5">
        <v>358.59</v>
      </c>
      <c r="O8" s="5" t="s">
        <v>14</v>
      </c>
      <c r="P8" s="5">
        <v>621.62</v>
      </c>
      <c r="Q8" s="5">
        <v>431.55</v>
      </c>
      <c r="R8" s="5">
        <v>440.1</v>
      </c>
      <c r="S8" s="5">
        <v>549.5</v>
      </c>
      <c r="T8" s="5">
        <v>343.4</v>
      </c>
      <c r="U8" s="5">
        <v>403.5</v>
      </c>
      <c r="V8" s="13">
        <v>644.8</v>
      </c>
      <c r="W8" s="5">
        <v>773.3</v>
      </c>
    </row>
    <row r="9">
      <c r="A9" s="11" t="s">
        <v>7</v>
      </c>
      <c r="B9" s="5">
        <v>49.055</v>
      </c>
      <c r="C9" s="5">
        <v>49.147</v>
      </c>
      <c r="D9" s="5">
        <v>49.262</v>
      </c>
      <c r="E9" s="5">
        <v>49.451</v>
      </c>
      <c r="F9" s="5">
        <v>49.785</v>
      </c>
      <c r="G9" s="5">
        <v>49.882</v>
      </c>
      <c r="H9" s="5">
        <v>50.066</v>
      </c>
      <c r="I9" s="5">
        <v>50.106</v>
      </c>
      <c r="J9" s="5">
        <v>50.069</v>
      </c>
      <c r="K9" s="5">
        <v>50.241</v>
      </c>
      <c r="L9" s="5">
        <v>50.217</v>
      </c>
      <c r="M9" s="8">
        <v>50.197</v>
      </c>
      <c r="N9" s="5">
        <v>50.456</v>
      </c>
      <c r="O9" s="5" t="s">
        <v>14</v>
      </c>
      <c r="P9" s="5">
        <v>50.366</v>
      </c>
      <c r="Q9" s="5">
        <v>50.195</v>
      </c>
      <c r="R9" s="5">
        <v>50.296</v>
      </c>
      <c r="S9" s="5">
        <v>50.34</v>
      </c>
      <c r="T9" s="5">
        <v>50.358</v>
      </c>
      <c r="U9" s="5">
        <v>50.393</v>
      </c>
      <c r="V9" s="12">
        <v>50.335</v>
      </c>
      <c r="W9" s="5">
        <v>50.163</v>
      </c>
    </row>
    <row r="10">
      <c r="A10" s="11" t="s">
        <v>8</v>
      </c>
      <c r="B10" s="5">
        <v>483.49</v>
      </c>
      <c r="C10" s="5">
        <v>348.5</v>
      </c>
      <c r="D10" s="5">
        <v>483.0</v>
      </c>
      <c r="E10" s="5">
        <v>343.58</v>
      </c>
      <c r="F10" s="5">
        <v>423.2</v>
      </c>
      <c r="G10" s="5">
        <v>499.3</v>
      </c>
      <c r="H10" s="5">
        <v>324.6</v>
      </c>
      <c r="I10" s="5">
        <v>288.5</v>
      </c>
      <c r="J10" s="5">
        <v>441.0</v>
      </c>
      <c r="K10" s="5">
        <v>620.0</v>
      </c>
      <c r="L10" s="5">
        <v>755.0</v>
      </c>
      <c r="M10" s="8">
        <v>305.1</v>
      </c>
      <c r="N10" s="5">
        <v>452.4</v>
      </c>
      <c r="O10" s="5" t="s">
        <v>14</v>
      </c>
      <c r="P10" s="5">
        <v>386.0</v>
      </c>
      <c r="Q10" s="5">
        <v>517.4</v>
      </c>
      <c r="R10" s="5">
        <v>364.5</v>
      </c>
      <c r="S10" s="5">
        <v>394.87</v>
      </c>
      <c r="T10" s="5">
        <v>498.73</v>
      </c>
      <c r="U10" s="5">
        <v>283.0</v>
      </c>
      <c r="V10" s="10">
        <v>349.0</v>
      </c>
      <c r="W10" s="5">
        <v>591.26</v>
      </c>
    </row>
    <row r="11">
      <c r="A11" s="11" t="s">
        <v>9</v>
      </c>
      <c r="B11" s="5">
        <v>49.004</v>
      </c>
      <c r="C11" s="5">
        <v>49.166</v>
      </c>
      <c r="D11" s="5">
        <v>49.229</v>
      </c>
      <c r="E11" s="5">
        <v>49.411</v>
      </c>
      <c r="F11" s="5">
        <v>49.786</v>
      </c>
      <c r="G11" s="5">
        <v>49.87</v>
      </c>
      <c r="H11" s="5">
        <v>50.083</v>
      </c>
      <c r="I11" s="5">
        <v>50.111</v>
      </c>
      <c r="J11" s="5">
        <v>50.138</v>
      </c>
      <c r="K11" s="5">
        <v>50.178</v>
      </c>
      <c r="L11" s="5">
        <v>50.279</v>
      </c>
      <c r="M11" s="8">
        <v>50.203</v>
      </c>
      <c r="N11" s="5">
        <v>50.444</v>
      </c>
      <c r="O11" s="5" t="s">
        <v>14</v>
      </c>
      <c r="P11" s="5">
        <v>50.312</v>
      </c>
      <c r="Q11" s="5">
        <v>50.235</v>
      </c>
      <c r="R11" s="5">
        <v>50.238</v>
      </c>
      <c r="S11" s="5">
        <v>50.341</v>
      </c>
      <c r="T11" s="5">
        <v>50.338</v>
      </c>
      <c r="U11" s="5">
        <v>50.39</v>
      </c>
      <c r="V11" s="12">
        <v>50.342</v>
      </c>
      <c r="W11" s="5">
        <v>50.223</v>
      </c>
    </row>
    <row r="12">
      <c r="A12" s="11" t="s">
        <v>10</v>
      </c>
      <c r="B12" s="5">
        <v>1348.89</v>
      </c>
      <c r="C12" s="5">
        <v>956.0</v>
      </c>
      <c r="D12" s="5">
        <v>1073.89</v>
      </c>
      <c r="E12" s="5">
        <v>1068.28</v>
      </c>
      <c r="F12" s="5">
        <v>937.9</v>
      </c>
      <c r="G12" s="5">
        <v>1127.3</v>
      </c>
      <c r="H12" s="5">
        <v>859.7</v>
      </c>
      <c r="I12" s="5">
        <v>664.2</v>
      </c>
      <c r="J12" s="5">
        <v>801.5</v>
      </c>
      <c r="K12" s="5">
        <v>1173.61</v>
      </c>
      <c r="L12" s="5">
        <v>1409.66</v>
      </c>
      <c r="M12" s="8">
        <v>841.6</v>
      </c>
      <c r="N12" s="5">
        <v>810.99</v>
      </c>
      <c r="O12" s="5" t="s">
        <v>14</v>
      </c>
      <c r="P12" s="5">
        <v>1007.62</v>
      </c>
      <c r="Q12" s="5">
        <v>948.95</v>
      </c>
      <c r="R12" s="5">
        <v>804.6</v>
      </c>
      <c r="S12" s="5">
        <v>944.37</v>
      </c>
      <c r="T12" s="5">
        <v>842.13</v>
      </c>
      <c r="U12" s="5">
        <v>686.5</v>
      </c>
      <c r="V12" s="13">
        <v>993.8</v>
      </c>
      <c r="W12" s="5">
        <v>1364.56</v>
      </c>
    </row>
    <row r="13">
      <c r="A13" s="11" t="s">
        <v>11</v>
      </c>
      <c r="B13" s="5">
        <v>48.976</v>
      </c>
      <c r="C13" s="5">
        <v>49.177</v>
      </c>
      <c r="D13" s="5">
        <v>49.202</v>
      </c>
      <c r="E13" s="5">
        <v>49.391</v>
      </c>
      <c r="F13" s="5">
        <v>49.788</v>
      </c>
      <c r="G13" s="5">
        <v>49.86</v>
      </c>
      <c r="H13" s="5">
        <v>50.094</v>
      </c>
      <c r="I13" s="5">
        <v>50.115</v>
      </c>
      <c r="J13" s="5">
        <v>50.224</v>
      </c>
      <c r="K13" s="5">
        <v>50.107</v>
      </c>
      <c r="L13" s="5">
        <v>50.35</v>
      </c>
      <c r="M13" s="5">
        <v>50.207</v>
      </c>
      <c r="N13" s="5">
        <v>50.427</v>
      </c>
      <c r="O13" s="5" t="s">
        <v>14</v>
      </c>
      <c r="P13" s="5">
        <v>50.279</v>
      </c>
      <c r="Q13" s="5">
        <v>50.283</v>
      </c>
      <c r="R13" s="5">
        <v>50.191</v>
      </c>
      <c r="S13" s="5">
        <v>50.341</v>
      </c>
      <c r="T13" s="5">
        <v>50.308</v>
      </c>
      <c r="U13" s="5">
        <v>50.388</v>
      </c>
      <c r="V13" s="12">
        <v>50.345</v>
      </c>
      <c r="W13" s="5">
        <v>50.269</v>
      </c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workday("06/01/2021",0)</f>
        <v>44348</v>
      </c>
      <c r="C1" s="2">
        <f t="shared" ref="C1:W1" si="1">if(weekday(B1)=6,B1+3,B1+1)</f>
        <v>44349</v>
      </c>
      <c r="D1" s="2">
        <f t="shared" si="1"/>
        <v>44350</v>
      </c>
      <c r="E1" s="2">
        <f t="shared" si="1"/>
        <v>44351</v>
      </c>
      <c r="F1" s="2">
        <f t="shared" si="1"/>
        <v>44354</v>
      </c>
      <c r="G1" s="2">
        <f t="shared" si="1"/>
        <v>44355</v>
      </c>
      <c r="H1" s="2">
        <f t="shared" si="1"/>
        <v>44356</v>
      </c>
      <c r="I1" s="2">
        <f t="shared" si="1"/>
        <v>44357</v>
      </c>
      <c r="J1" s="2">
        <f t="shared" si="1"/>
        <v>44358</v>
      </c>
      <c r="K1" s="2">
        <f t="shared" si="1"/>
        <v>44361</v>
      </c>
      <c r="L1" s="2">
        <f t="shared" si="1"/>
        <v>44362</v>
      </c>
      <c r="M1" s="2">
        <f t="shared" si="1"/>
        <v>44363</v>
      </c>
      <c r="N1" s="2">
        <f t="shared" si="1"/>
        <v>44364</v>
      </c>
      <c r="O1" s="2">
        <f t="shared" si="1"/>
        <v>44365</v>
      </c>
      <c r="P1" s="2">
        <f t="shared" si="1"/>
        <v>44368</v>
      </c>
      <c r="Q1" s="2">
        <f t="shared" si="1"/>
        <v>44369</v>
      </c>
      <c r="R1" s="2">
        <f t="shared" si="1"/>
        <v>44370</v>
      </c>
      <c r="S1" s="2">
        <f t="shared" si="1"/>
        <v>44371</v>
      </c>
      <c r="T1" s="2">
        <f t="shared" si="1"/>
        <v>44372</v>
      </c>
      <c r="U1" s="2">
        <f t="shared" si="1"/>
        <v>44375</v>
      </c>
      <c r="V1" s="2">
        <f t="shared" si="1"/>
        <v>44376</v>
      </c>
      <c r="W1" s="2">
        <f t="shared" si="1"/>
        <v>44377</v>
      </c>
    </row>
    <row r="2">
      <c r="A2" s="3" t="s">
        <v>0</v>
      </c>
      <c r="B2" s="4">
        <v>0.3755671296296296</v>
      </c>
      <c r="C2" s="4">
        <v>0.3755671296296296</v>
      </c>
      <c r="D2" s="4">
        <v>0.3760763888888889</v>
      </c>
      <c r="E2" s="4">
        <v>0.37899305555555557</v>
      </c>
      <c r="F2" s="4">
        <v>0.38070601851851854</v>
      </c>
      <c r="G2" s="4">
        <v>0.37774305555555554</v>
      </c>
      <c r="H2" s="4">
        <v>0.3766203703703704</v>
      </c>
      <c r="I2" s="4">
        <v>0.3758912037037037</v>
      </c>
      <c r="J2" s="4">
        <v>0.37583333333333335</v>
      </c>
      <c r="K2" s="4">
        <v>0.3767361111111111</v>
      </c>
      <c r="L2" s="4">
        <v>0.3763425925925926</v>
      </c>
      <c r="M2" s="4">
        <v>0.37644675925925924</v>
      </c>
      <c r="N2" s="4">
        <v>0.3753472222222222</v>
      </c>
      <c r="O2" s="4">
        <v>0.3757175925925926</v>
      </c>
      <c r="P2" s="4">
        <v>0.37528935185185186</v>
      </c>
      <c r="Q2" s="4">
        <v>0.37570601851851854</v>
      </c>
      <c r="R2" s="4">
        <v>0.37547453703703704</v>
      </c>
      <c r="S2" s="4">
        <v>0.37569444444444444</v>
      </c>
      <c r="T2" s="4">
        <v>0.3753240740740741</v>
      </c>
      <c r="U2" s="4">
        <v>0.37980324074074073</v>
      </c>
      <c r="V2" s="16">
        <v>0.37519675925925927</v>
      </c>
      <c r="W2" s="4">
        <v>0.37525462962962963</v>
      </c>
    </row>
    <row r="3">
      <c r="A3" s="3" t="s">
        <v>1</v>
      </c>
      <c r="B3" s="5">
        <v>47.65</v>
      </c>
      <c r="C3" s="5">
        <v>47.76</v>
      </c>
      <c r="D3" s="5">
        <v>47.78</v>
      </c>
      <c r="E3" s="5">
        <v>47.83</v>
      </c>
      <c r="F3" s="5">
        <v>47.68</v>
      </c>
      <c r="G3" s="5">
        <v>47.65</v>
      </c>
      <c r="H3" s="5">
        <v>47.735</v>
      </c>
      <c r="I3" s="5">
        <v>47.72</v>
      </c>
      <c r="J3" s="5">
        <v>47.73</v>
      </c>
      <c r="K3" s="5">
        <v>47.75</v>
      </c>
      <c r="L3" s="5">
        <v>47.9</v>
      </c>
      <c r="M3" s="8">
        <v>48.08</v>
      </c>
      <c r="N3" s="5">
        <v>48.3</v>
      </c>
      <c r="O3" s="5">
        <v>48.42</v>
      </c>
      <c r="P3" s="5">
        <v>48.48</v>
      </c>
      <c r="Q3" s="5">
        <v>48.68</v>
      </c>
      <c r="R3" s="5">
        <v>48.695</v>
      </c>
      <c r="S3" s="5">
        <v>48.755</v>
      </c>
      <c r="T3" s="5">
        <v>48.65</v>
      </c>
      <c r="U3" s="5">
        <v>48.5</v>
      </c>
      <c r="V3" s="12">
        <v>48.64</v>
      </c>
      <c r="W3" s="5">
        <v>48.6</v>
      </c>
    </row>
    <row r="4">
      <c r="A4" s="3" t="s">
        <v>2</v>
      </c>
      <c r="B4" s="5">
        <v>47.77</v>
      </c>
      <c r="C4" s="5">
        <v>47.87</v>
      </c>
      <c r="D4" s="5">
        <v>47.845</v>
      </c>
      <c r="E4" s="5">
        <v>47.83</v>
      </c>
      <c r="F4" s="5">
        <v>47.725</v>
      </c>
      <c r="G4" s="5">
        <v>47.73</v>
      </c>
      <c r="H4" s="5">
        <v>47.77</v>
      </c>
      <c r="I4" s="5">
        <v>47.777</v>
      </c>
      <c r="J4" s="5">
        <v>47.74</v>
      </c>
      <c r="K4" s="5">
        <v>47.905</v>
      </c>
      <c r="L4" s="5">
        <v>48.077</v>
      </c>
      <c r="M4" s="8">
        <v>48.19</v>
      </c>
      <c r="N4" s="5">
        <v>48.455</v>
      </c>
      <c r="O4" s="5">
        <v>48.44</v>
      </c>
      <c r="P4" s="5">
        <v>48.725</v>
      </c>
      <c r="Q4" s="5">
        <v>48.76</v>
      </c>
      <c r="R4" s="5">
        <v>48.85</v>
      </c>
      <c r="S4" s="5">
        <v>48.92</v>
      </c>
      <c r="T4" s="5">
        <v>48.66</v>
      </c>
      <c r="U4" s="5">
        <v>48.685</v>
      </c>
      <c r="V4" s="12">
        <v>48.67</v>
      </c>
      <c r="W4" s="5">
        <v>48.83</v>
      </c>
    </row>
    <row r="5">
      <c r="A5" s="3" t="s">
        <v>3</v>
      </c>
      <c r="B5" s="5">
        <v>47.61</v>
      </c>
      <c r="C5" s="5">
        <v>47.76</v>
      </c>
      <c r="D5" s="5">
        <v>47.76</v>
      </c>
      <c r="E5" s="5">
        <v>47.73</v>
      </c>
      <c r="F5" s="5">
        <v>47.65</v>
      </c>
      <c r="G5" s="5">
        <v>47.645</v>
      </c>
      <c r="H5" s="5">
        <v>47.71</v>
      </c>
      <c r="I5" s="5">
        <v>47.68</v>
      </c>
      <c r="J5" s="5">
        <v>47.68</v>
      </c>
      <c r="K5" s="5">
        <v>47.74</v>
      </c>
      <c r="L5" s="5">
        <v>47.89</v>
      </c>
      <c r="M5" s="8">
        <v>48.05</v>
      </c>
      <c r="N5" s="5">
        <v>48.28</v>
      </c>
      <c r="O5" s="5">
        <v>48.325</v>
      </c>
      <c r="P5" s="5">
        <v>48.48</v>
      </c>
      <c r="Q5" s="5">
        <v>48.66</v>
      </c>
      <c r="R5" s="5">
        <v>48.68</v>
      </c>
      <c r="S5" s="5">
        <v>48.735</v>
      </c>
      <c r="T5" s="5">
        <v>48.45</v>
      </c>
      <c r="U5" s="5">
        <v>48.5</v>
      </c>
      <c r="V5" s="12">
        <v>48.46</v>
      </c>
      <c r="W5" s="5">
        <v>48.6</v>
      </c>
    </row>
    <row r="6">
      <c r="A6" s="3" t="s">
        <v>4</v>
      </c>
      <c r="B6" s="5">
        <v>47.76</v>
      </c>
      <c r="C6" s="5">
        <v>47.82</v>
      </c>
      <c r="D6" s="5">
        <v>47.825</v>
      </c>
      <c r="E6" s="5">
        <v>47.75</v>
      </c>
      <c r="F6" s="5">
        <v>47.66</v>
      </c>
      <c r="G6" s="5">
        <v>47.72</v>
      </c>
      <c r="H6" s="5">
        <v>47.731</v>
      </c>
      <c r="I6" s="5">
        <v>47.765</v>
      </c>
      <c r="J6" s="5">
        <v>47.7</v>
      </c>
      <c r="K6" s="5">
        <v>47.89</v>
      </c>
      <c r="L6" s="5">
        <v>48.03</v>
      </c>
      <c r="M6" s="8">
        <v>48.09</v>
      </c>
      <c r="N6" s="5">
        <v>48.38</v>
      </c>
      <c r="O6" s="5">
        <v>48.43</v>
      </c>
      <c r="P6" s="5">
        <v>48.695</v>
      </c>
      <c r="Q6" s="5">
        <v>48.7</v>
      </c>
      <c r="R6" s="5">
        <v>48.805</v>
      </c>
      <c r="S6" s="5">
        <v>48.735</v>
      </c>
      <c r="T6" s="5">
        <v>48.481</v>
      </c>
      <c r="U6" s="5">
        <v>48.645</v>
      </c>
      <c r="V6" s="9">
        <v>48.5</v>
      </c>
      <c r="W6" s="5">
        <v>48.8</v>
      </c>
    </row>
    <row r="7">
      <c r="A7" s="11" t="s">
        <v>5</v>
      </c>
      <c r="B7" s="5">
        <v>47.639</v>
      </c>
      <c r="C7" s="5">
        <v>47.81</v>
      </c>
      <c r="D7" s="5">
        <v>47.797</v>
      </c>
      <c r="E7" s="5">
        <v>47.81</v>
      </c>
      <c r="F7" s="5">
        <v>47.705</v>
      </c>
      <c r="G7" s="5">
        <v>47.68</v>
      </c>
      <c r="H7" s="5">
        <v>47.735</v>
      </c>
      <c r="I7" s="5">
        <v>47.71</v>
      </c>
      <c r="J7" s="5">
        <v>47.716</v>
      </c>
      <c r="K7" s="5">
        <v>47.802</v>
      </c>
      <c r="L7" s="5">
        <v>47.933</v>
      </c>
      <c r="M7" s="8">
        <v>48.137</v>
      </c>
      <c r="N7" s="5">
        <v>48.359</v>
      </c>
      <c r="O7" s="5">
        <v>48.38</v>
      </c>
      <c r="P7" s="5">
        <v>48.608</v>
      </c>
      <c r="Q7" s="5">
        <v>48.724</v>
      </c>
      <c r="R7" s="5">
        <v>48.782</v>
      </c>
      <c r="S7" s="5">
        <v>48.853</v>
      </c>
      <c r="T7" s="5">
        <v>48.623</v>
      </c>
      <c r="U7" s="5">
        <v>48.583</v>
      </c>
      <c r="V7" s="5">
        <v>48.557</v>
      </c>
      <c r="W7" s="5">
        <v>48.693</v>
      </c>
    </row>
    <row r="8">
      <c r="A8" s="11" t="s">
        <v>6</v>
      </c>
      <c r="B8" s="5">
        <v>695.0</v>
      </c>
      <c r="C8" s="5">
        <v>659.8</v>
      </c>
      <c r="D8" s="5">
        <v>416.16</v>
      </c>
      <c r="E8" s="5">
        <v>380.9</v>
      </c>
      <c r="F8" s="5">
        <v>368.0</v>
      </c>
      <c r="G8" s="5">
        <v>394.1</v>
      </c>
      <c r="H8" s="5">
        <v>382.5</v>
      </c>
      <c r="I8" s="5">
        <v>298.2</v>
      </c>
      <c r="J8" s="5">
        <v>392.19</v>
      </c>
      <c r="K8" s="5">
        <v>596.7</v>
      </c>
      <c r="L8" s="5">
        <v>553.0</v>
      </c>
      <c r="M8" s="8">
        <v>689.9</v>
      </c>
      <c r="N8" s="5">
        <v>961.65</v>
      </c>
      <c r="O8" s="5">
        <v>501.3</v>
      </c>
      <c r="P8" s="5">
        <v>873.6</v>
      </c>
      <c r="Q8" s="5">
        <v>650.2</v>
      </c>
      <c r="R8" s="5">
        <v>720.0</v>
      </c>
      <c r="S8" s="5">
        <v>632.86</v>
      </c>
      <c r="T8" s="5">
        <v>494.7</v>
      </c>
      <c r="U8" s="5">
        <v>543.4</v>
      </c>
      <c r="V8" s="5">
        <v>528.95</v>
      </c>
      <c r="W8" s="5">
        <v>609.0</v>
      </c>
    </row>
    <row r="9">
      <c r="A9" s="11" t="s">
        <v>7</v>
      </c>
      <c r="B9" s="5">
        <v>47.709</v>
      </c>
      <c r="C9" s="5">
        <v>47.842</v>
      </c>
      <c r="D9" s="5">
        <v>47.814</v>
      </c>
      <c r="E9" s="5">
        <v>47.788</v>
      </c>
      <c r="F9" s="5">
        <v>47.679</v>
      </c>
      <c r="G9" s="5">
        <v>47.704</v>
      </c>
      <c r="H9" s="5">
        <v>47.745</v>
      </c>
      <c r="I9" s="5">
        <v>47.741</v>
      </c>
      <c r="J9" s="5">
        <v>47.705</v>
      </c>
      <c r="K9" s="5">
        <v>47.868</v>
      </c>
      <c r="L9" s="5">
        <v>47.99</v>
      </c>
      <c r="M9" s="8">
        <v>48.113</v>
      </c>
      <c r="N9" s="5">
        <v>48.379</v>
      </c>
      <c r="O9" s="5">
        <v>48.392</v>
      </c>
      <c r="P9" s="5">
        <v>48.671</v>
      </c>
      <c r="Q9" s="5">
        <v>48.707</v>
      </c>
      <c r="R9" s="5">
        <v>48.809</v>
      </c>
      <c r="S9" s="5">
        <v>48.811</v>
      </c>
      <c r="T9" s="5">
        <v>48.516</v>
      </c>
      <c r="U9" s="5">
        <v>48.629</v>
      </c>
      <c r="V9" s="5">
        <v>48.515</v>
      </c>
      <c r="W9" s="5">
        <v>48.719</v>
      </c>
    </row>
    <row r="10">
      <c r="A10" s="11" t="s">
        <v>8</v>
      </c>
      <c r="B10" s="5">
        <v>429.1</v>
      </c>
      <c r="C10" s="5">
        <v>384.2</v>
      </c>
      <c r="D10" s="5">
        <v>403.9</v>
      </c>
      <c r="E10" s="5">
        <v>337.2</v>
      </c>
      <c r="F10" s="5">
        <v>356.0</v>
      </c>
      <c r="G10" s="5">
        <v>256.6</v>
      </c>
      <c r="H10" s="5">
        <v>292.5</v>
      </c>
      <c r="I10" s="5">
        <v>382.0</v>
      </c>
      <c r="J10" s="5">
        <v>292.6</v>
      </c>
      <c r="K10" s="5">
        <v>405.2</v>
      </c>
      <c r="L10" s="5">
        <v>605.8</v>
      </c>
      <c r="M10" s="8">
        <v>461.5</v>
      </c>
      <c r="N10" s="5">
        <v>827.0</v>
      </c>
      <c r="O10" s="5">
        <v>570.54</v>
      </c>
      <c r="P10" s="5">
        <v>464.9</v>
      </c>
      <c r="Q10" s="5">
        <v>417.7</v>
      </c>
      <c r="R10" s="5">
        <v>383.42</v>
      </c>
      <c r="S10" s="5">
        <v>372.2</v>
      </c>
      <c r="T10" s="5">
        <v>490.5</v>
      </c>
      <c r="U10" s="5">
        <v>455.9</v>
      </c>
      <c r="V10" s="5">
        <v>234.13</v>
      </c>
      <c r="W10" s="5">
        <v>496.55</v>
      </c>
    </row>
    <row r="11">
      <c r="A11" s="11" t="s">
        <v>9</v>
      </c>
      <c r="B11" s="5">
        <v>47.666</v>
      </c>
      <c r="C11" s="5">
        <v>47.821</v>
      </c>
      <c r="D11" s="5">
        <v>47.806</v>
      </c>
      <c r="E11" s="5">
        <v>47.8</v>
      </c>
      <c r="F11" s="5">
        <v>47.692</v>
      </c>
      <c r="G11" s="5">
        <v>47.69</v>
      </c>
      <c r="H11" s="5">
        <v>47.739</v>
      </c>
      <c r="I11" s="5">
        <v>47.728</v>
      </c>
      <c r="J11" s="5">
        <v>47.711</v>
      </c>
      <c r="K11" s="5">
        <v>47.829</v>
      </c>
      <c r="L11" s="5">
        <v>47.962</v>
      </c>
      <c r="M11" s="8">
        <v>48.128</v>
      </c>
      <c r="N11" s="5">
        <v>48.368</v>
      </c>
      <c r="O11" s="5">
        <v>48.387</v>
      </c>
      <c r="P11" s="5">
        <v>48.63</v>
      </c>
      <c r="Q11" s="5">
        <v>48.717</v>
      </c>
      <c r="R11" s="5">
        <v>48.791</v>
      </c>
      <c r="S11" s="5">
        <v>48.838</v>
      </c>
      <c r="T11" s="5">
        <v>48.57</v>
      </c>
      <c r="U11" s="5">
        <v>48.604</v>
      </c>
      <c r="V11" s="5">
        <v>48.544</v>
      </c>
      <c r="W11" s="5">
        <v>48.704</v>
      </c>
    </row>
    <row r="12">
      <c r="A12" s="11" t="s">
        <v>10</v>
      </c>
      <c r="B12" s="5">
        <v>1124.1</v>
      </c>
      <c r="C12" s="5">
        <v>1044.0</v>
      </c>
      <c r="D12" s="5">
        <v>820.06</v>
      </c>
      <c r="E12" s="5">
        <v>718.1</v>
      </c>
      <c r="F12" s="5">
        <v>724.0</v>
      </c>
      <c r="G12" s="5">
        <v>650.7</v>
      </c>
      <c r="H12" s="5">
        <v>675.0</v>
      </c>
      <c r="I12" s="5">
        <v>680.2</v>
      </c>
      <c r="J12" s="5">
        <v>684.79</v>
      </c>
      <c r="K12" s="5">
        <v>1001.9</v>
      </c>
      <c r="L12" s="5">
        <v>1158.8</v>
      </c>
      <c r="M12" s="8">
        <v>1151.4</v>
      </c>
      <c r="N12" s="5">
        <v>1788.65</v>
      </c>
      <c r="O12" s="5">
        <v>1071.84</v>
      </c>
      <c r="P12" s="5">
        <v>1338.5</v>
      </c>
      <c r="Q12" s="5">
        <v>1067.9</v>
      </c>
      <c r="R12" s="5">
        <v>1103.42</v>
      </c>
      <c r="S12" s="5">
        <v>1005.06</v>
      </c>
      <c r="T12" s="5">
        <v>985.2</v>
      </c>
      <c r="U12" s="5">
        <v>999.3</v>
      </c>
      <c r="V12" s="5">
        <v>763.08</v>
      </c>
      <c r="W12" s="5">
        <v>1105.55</v>
      </c>
    </row>
    <row r="13">
      <c r="A13" s="11" t="s">
        <v>11</v>
      </c>
      <c r="B13" s="5">
        <v>47.639</v>
      </c>
      <c r="C13" s="5">
        <v>47.81</v>
      </c>
      <c r="D13" s="5">
        <v>47.797</v>
      </c>
      <c r="E13" s="5">
        <v>47.81</v>
      </c>
      <c r="F13" s="5">
        <v>47.705</v>
      </c>
      <c r="G13" s="5">
        <v>47.68</v>
      </c>
      <c r="H13" s="5">
        <v>47.735</v>
      </c>
      <c r="I13" s="5">
        <v>47.71</v>
      </c>
      <c r="J13" s="5">
        <v>47.716</v>
      </c>
      <c r="K13" s="5">
        <v>47.802</v>
      </c>
      <c r="L13" s="5">
        <v>47.933</v>
      </c>
      <c r="M13" s="5">
        <v>48.137</v>
      </c>
      <c r="N13" s="5">
        <v>48.359</v>
      </c>
      <c r="O13" s="5">
        <v>48.38</v>
      </c>
      <c r="P13" s="5">
        <v>48.608</v>
      </c>
      <c r="Q13" s="5">
        <v>48.724</v>
      </c>
      <c r="R13" s="5">
        <v>48.782</v>
      </c>
      <c r="S13" s="5">
        <v>48.853</v>
      </c>
      <c r="T13" s="5">
        <v>48.623</v>
      </c>
      <c r="U13" s="5">
        <v>48.583</v>
      </c>
      <c r="V13" s="5">
        <v>48.557</v>
      </c>
      <c r="W13" s="5">
        <v>48.693</v>
      </c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/>
      <c r="B1" s="2">
        <f>workday("05/01/2021",1)</f>
        <v>44319</v>
      </c>
      <c r="C1" s="2">
        <f t="shared" ref="C1:V1" si="1">if(weekday(B1)=6,B1+3,B1+1)</f>
        <v>44320</v>
      </c>
      <c r="D1" s="2">
        <f t="shared" si="1"/>
        <v>44321</v>
      </c>
      <c r="E1" s="2">
        <f t="shared" si="1"/>
        <v>44322</v>
      </c>
      <c r="F1" s="2">
        <f t="shared" si="1"/>
        <v>44323</v>
      </c>
      <c r="G1" s="2">
        <f t="shared" si="1"/>
        <v>44326</v>
      </c>
      <c r="H1" s="2">
        <f t="shared" si="1"/>
        <v>44327</v>
      </c>
      <c r="I1" s="2">
        <f t="shared" si="1"/>
        <v>44328</v>
      </c>
      <c r="J1" s="2">
        <f t="shared" si="1"/>
        <v>44329</v>
      </c>
      <c r="K1" s="2">
        <f t="shared" si="1"/>
        <v>44330</v>
      </c>
      <c r="L1" s="2">
        <f t="shared" si="1"/>
        <v>44333</v>
      </c>
      <c r="M1" s="2">
        <f t="shared" si="1"/>
        <v>44334</v>
      </c>
      <c r="N1" s="2">
        <f t="shared" si="1"/>
        <v>44335</v>
      </c>
      <c r="O1" s="2">
        <f t="shared" si="1"/>
        <v>44336</v>
      </c>
      <c r="P1" s="2">
        <f t="shared" si="1"/>
        <v>44337</v>
      </c>
      <c r="Q1" s="2">
        <f t="shared" si="1"/>
        <v>44340</v>
      </c>
      <c r="R1" s="2">
        <f t="shared" si="1"/>
        <v>44341</v>
      </c>
      <c r="S1" s="2">
        <f t="shared" si="1"/>
        <v>44342</v>
      </c>
      <c r="T1" s="2">
        <f t="shared" si="1"/>
        <v>44343</v>
      </c>
      <c r="U1" s="2">
        <f t="shared" si="1"/>
        <v>44344</v>
      </c>
      <c r="V1" s="2">
        <f t="shared" si="1"/>
        <v>44347</v>
      </c>
    </row>
    <row r="2">
      <c r="A2" s="3" t="s">
        <v>0</v>
      </c>
      <c r="B2" s="4">
        <v>0.38037037037037036</v>
      </c>
      <c r="C2" s="4">
        <v>0.3799074074074074</v>
      </c>
      <c r="D2" s="4">
        <v>0.37549768518518517</v>
      </c>
      <c r="E2" s="4">
        <v>0.37549768518518517</v>
      </c>
      <c r="F2" s="4">
        <v>0.37578703703703703</v>
      </c>
      <c r="G2" s="4">
        <v>0.37537037037037035</v>
      </c>
      <c r="H2" s="4">
        <v>0.376099537037037</v>
      </c>
      <c r="I2" s="4">
        <v>0.37623842592592593</v>
      </c>
      <c r="J2" s="4">
        <v>0.37623842592592593</v>
      </c>
      <c r="K2" s="4">
        <v>0.37592592592592594</v>
      </c>
      <c r="L2" s="4">
        <v>0.37775462962962963</v>
      </c>
      <c r="M2" s="4">
        <v>0.3814236111111111</v>
      </c>
      <c r="N2" s="4">
        <v>0.37690972222222224</v>
      </c>
      <c r="O2" s="4">
        <v>0.3762152777777778</v>
      </c>
      <c r="P2" s="4">
        <v>0.37583333333333335</v>
      </c>
      <c r="Q2" s="4">
        <v>0.38721064814814815</v>
      </c>
      <c r="R2" s="4">
        <v>0.37710648148148146</v>
      </c>
      <c r="S2" s="4">
        <v>0.3766435185185185</v>
      </c>
      <c r="T2" s="4">
        <v>0.37548611111111113</v>
      </c>
      <c r="U2" s="4">
        <v>0.3760648148148148</v>
      </c>
      <c r="V2" s="4">
        <v>0.37525462962962963</v>
      </c>
    </row>
    <row r="3">
      <c r="A3" s="3" t="s">
        <v>1</v>
      </c>
      <c r="B3" s="5">
        <v>48.1</v>
      </c>
      <c r="C3" s="5">
        <v>48.05</v>
      </c>
      <c r="D3" s="5">
        <v>48.03</v>
      </c>
      <c r="E3" s="5">
        <v>48.0</v>
      </c>
      <c r="F3" s="5">
        <v>47.92</v>
      </c>
      <c r="G3" s="5">
        <v>47.8</v>
      </c>
      <c r="H3" s="5">
        <v>47.9</v>
      </c>
      <c r="I3" s="5">
        <v>47.8</v>
      </c>
      <c r="J3" s="17" t="s">
        <v>14</v>
      </c>
      <c r="K3" s="5">
        <v>47.83</v>
      </c>
      <c r="L3" s="5">
        <v>47.8</v>
      </c>
      <c r="M3" s="5">
        <v>47.88</v>
      </c>
      <c r="N3" s="5">
        <v>47.81</v>
      </c>
      <c r="O3" s="5">
        <v>478.855</v>
      </c>
      <c r="P3" s="5">
        <v>47.85</v>
      </c>
      <c r="Q3" s="5">
        <v>47.94</v>
      </c>
      <c r="R3" s="5">
        <v>48.05</v>
      </c>
      <c r="S3" s="5">
        <v>48.125</v>
      </c>
      <c r="T3" s="5">
        <v>48.18</v>
      </c>
      <c r="U3" s="5">
        <v>47.97</v>
      </c>
      <c r="V3" s="5">
        <v>47.75</v>
      </c>
    </row>
    <row r="4">
      <c r="A4" s="3" t="s">
        <v>2</v>
      </c>
      <c r="B4" s="5">
        <v>48.135</v>
      </c>
      <c r="C4" s="5">
        <v>48.07</v>
      </c>
      <c r="D4" s="5">
        <v>48.13</v>
      </c>
      <c r="E4" s="5">
        <v>48.025</v>
      </c>
      <c r="F4" s="5">
        <v>47.945</v>
      </c>
      <c r="G4" s="5">
        <v>47.877</v>
      </c>
      <c r="H4" s="5">
        <v>47.92</v>
      </c>
      <c r="I4" s="5">
        <v>47.87</v>
      </c>
      <c r="J4" s="17" t="s">
        <v>14</v>
      </c>
      <c r="K4" s="5">
        <v>47.87</v>
      </c>
      <c r="L4" s="5">
        <v>47.865</v>
      </c>
      <c r="M4" s="5">
        <v>47.9</v>
      </c>
      <c r="N4" s="5">
        <v>47.894</v>
      </c>
      <c r="O4" s="5">
        <v>47.98</v>
      </c>
      <c r="P4" s="5">
        <v>47.965</v>
      </c>
      <c r="Q4" s="5">
        <v>48.085</v>
      </c>
      <c r="R4" s="5">
        <v>48.16</v>
      </c>
      <c r="S4" s="5">
        <v>48.175</v>
      </c>
      <c r="T4" s="5">
        <v>48.19</v>
      </c>
      <c r="U4" s="5">
        <v>47.98</v>
      </c>
      <c r="V4" s="5">
        <v>47.76</v>
      </c>
    </row>
    <row r="5">
      <c r="A5" s="3" t="s">
        <v>3</v>
      </c>
      <c r="B5" s="5">
        <v>48.022</v>
      </c>
      <c r="C5" s="5">
        <v>48.02</v>
      </c>
      <c r="D5" s="5">
        <v>47.96</v>
      </c>
      <c r="E5" s="5">
        <v>47.935</v>
      </c>
      <c r="F5" s="5">
        <v>47.855</v>
      </c>
      <c r="G5" s="5">
        <v>47.79</v>
      </c>
      <c r="H5" s="5">
        <v>47.81</v>
      </c>
      <c r="I5" s="5">
        <v>47.785</v>
      </c>
      <c r="J5" s="17" t="s">
        <v>14</v>
      </c>
      <c r="K5" s="5">
        <v>47.775</v>
      </c>
      <c r="L5" s="5">
        <v>47.8</v>
      </c>
      <c r="M5" s="5">
        <v>47.805</v>
      </c>
      <c r="N5" s="5">
        <v>47.77</v>
      </c>
      <c r="O5" s="5">
        <v>47.845</v>
      </c>
      <c r="P5" s="5">
        <v>47.84</v>
      </c>
      <c r="Q5" s="5">
        <v>47.94</v>
      </c>
      <c r="R5" s="5">
        <v>48.0</v>
      </c>
      <c r="S5" s="5">
        <v>48.1</v>
      </c>
      <c r="T5" s="5">
        <v>47.977</v>
      </c>
      <c r="U5" s="5">
        <v>47.777</v>
      </c>
      <c r="V5" s="5">
        <v>47.69</v>
      </c>
    </row>
    <row r="6">
      <c r="A6" s="3" t="s">
        <v>4</v>
      </c>
      <c r="B6" s="5">
        <v>48.05</v>
      </c>
      <c r="C6" s="5">
        <v>48.038</v>
      </c>
      <c r="D6" s="5">
        <v>48.025</v>
      </c>
      <c r="E6" s="5">
        <v>47.98</v>
      </c>
      <c r="F6" s="5">
        <v>47.855</v>
      </c>
      <c r="G6" s="5">
        <v>47.865</v>
      </c>
      <c r="H6" s="5">
        <v>47.81</v>
      </c>
      <c r="I6" s="5">
        <v>47.815</v>
      </c>
      <c r="J6" s="17" t="s">
        <v>14</v>
      </c>
      <c r="K6" s="5">
        <v>47.81</v>
      </c>
      <c r="L6" s="5">
        <v>47.855</v>
      </c>
      <c r="M6" s="5">
        <v>47.805</v>
      </c>
      <c r="N6" s="5">
        <v>47.875</v>
      </c>
      <c r="O6" s="5">
        <v>47.94</v>
      </c>
      <c r="P6" s="5">
        <v>47.945</v>
      </c>
      <c r="Q6" s="5">
        <v>48.065</v>
      </c>
      <c r="R6" s="5">
        <v>48.135</v>
      </c>
      <c r="S6" s="5">
        <v>48.15</v>
      </c>
      <c r="T6" s="5">
        <v>47.985</v>
      </c>
      <c r="U6" s="5">
        <v>47.8</v>
      </c>
      <c r="V6" s="5">
        <v>47.695</v>
      </c>
    </row>
    <row r="7">
      <c r="A7" s="11" t="s">
        <v>5</v>
      </c>
      <c r="B7" s="5">
        <v>48.117</v>
      </c>
      <c r="C7" s="5">
        <v>48.047</v>
      </c>
      <c r="D7" s="5">
        <v>47.981</v>
      </c>
      <c r="E7" s="5">
        <v>47.997</v>
      </c>
      <c r="F7" s="5">
        <v>47.898</v>
      </c>
      <c r="G7" s="5">
        <v>47.808</v>
      </c>
      <c r="H7" s="5">
        <v>47.876</v>
      </c>
      <c r="I7" s="5">
        <v>47.832</v>
      </c>
      <c r="J7" s="17" t="s">
        <v>14</v>
      </c>
      <c r="K7" s="5">
        <v>47.84</v>
      </c>
      <c r="L7" s="5">
        <v>47.813</v>
      </c>
      <c r="M7" s="5">
        <v>47.875</v>
      </c>
      <c r="N7" s="5">
        <v>47.82</v>
      </c>
      <c r="O7" s="5">
        <v>47.913</v>
      </c>
      <c r="P7" s="5">
        <v>47.883</v>
      </c>
      <c r="Q7" s="5">
        <v>48.004</v>
      </c>
      <c r="R7" s="5">
        <v>48.06</v>
      </c>
      <c r="S7" s="5">
        <v>48.146</v>
      </c>
      <c r="T7" s="5">
        <v>48.143</v>
      </c>
      <c r="U7" s="5">
        <v>47.939</v>
      </c>
      <c r="V7" s="5">
        <v>47.726</v>
      </c>
    </row>
    <row r="8">
      <c r="A8" s="11" t="s">
        <v>6</v>
      </c>
      <c r="B8" s="5">
        <v>271.7</v>
      </c>
      <c r="C8" s="5">
        <v>237.7</v>
      </c>
      <c r="D8" s="5">
        <v>459.18</v>
      </c>
      <c r="E8" s="5">
        <v>437.25</v>
      </c>
      <c r="F8" s="5">
        <v>525.17</v>
      </c>
      <c r="G8" s="5">
        <v>333.0</v>
      </c>
      <c r="H8" s="5">
        <v>498.0</v>
      </c>
      <c r="I8" s="5">
        <v>523.55</v>
      </c>
      <c r="J8" s="17" t="s">
        <v>14</v>
      </c>
      <c r="K8" s="5">
        <v>319.1</v>
      </c>
      <c r="L8" s="5">
        <v>312.79</v>
      </c>
      <c r="M8" s="5">
        <v>451.8</v>
      </c>
      <c r="N8" s="5">
        <v>576.75</v>
      </c>
      <c r="O8" s="5">
        <v>583.3</v>
      </c>
      <c r="P8" s="5">
        <v>546.0</v>
      </c>
      <c r="Q8" s="5">
        <v>534.93</v>
      </c>
      <c r="R8" s="5">
        <v>540.4</v>
      </c>
      <c r="S8" s="5">
        <v>368.28</v>
      </c>
      <c r="T8" s="5">
        <v>435.5</v>
      </c>
      <c r="U8" s="5">
        <v>609.05</v>
      </c>
      <c r="V8" s="5">
        <v>591.0</v>
      </c>
    </row>
    <row r="9">
      <c r="A9" s="11" t="s">
        <v>7</v>
      </c>
      <c r="B9" s="5">
        <v>48.074</v>
      </c>
      <c r="C9" s="5">
        <v>48.041</v>
      </c>
      <c r="D9" s="5">
        <v>48.055</v>
      </c>
      <c r="E9" s="5">
        <v>47.964</v>
      </c>
      <c r="F9" s="5">
        <v>47.903</v>
      </c>
      <c r="G9" s="5">
        <v>47.841</v>
      </c>
      <c r="H9" s="5">
        <v>47.86</v>
      </c>
      <c r="I9" s="5">
        <v>47.836</v>
      </c>
      <c r="J9" s="17" t="s">
        <v>14</v>
      </c>
      <c r="K9" s="5">
        <v>47.81</v>
      </c>
      <c r="L9" s="5">
        <v>47.833</v>
      </c>
      <c r="M9" s="5">
        <v>47.849</v>
      </c>
      <c r="N9" s="5">
        <v>47.845</v>
      </c>
      <c r="O9" s="5">
        <v>47.926</v>
      </c>
      <c r="P9" s="5">
        <v>47.915</v>
      </c>
      <c r="Q9" s="5">
        <v>48.038</v>
      </c>
      <c r="R9" s="5">
        <v>48.1</v>
      </c>
      <c r="S9" s="5">
        <v>48.131</v>
      </c>
      <c r="T9" s="5">
        <v>48.056</v>
      </c>
      <c r="U9" s="5">
        <v>47.849</v>
      </c>
      <c r="V9" s="5">
        <v>47.718</v>
      </c>
    </row>
    <row r="10">
      <c r="A10" s="11" t="s">
        <v>8</v>
      </c>
      <c r="B10" s="5">
        <v>613.5</v>
      </c>
      <c r="C10" s="5">
        <v>493.0</v>
      </c>
      <c r="D10" s="5">
        <v>741.3</v>
      </c>
      <c r="E10" s="5">
        <v>540.8</v>
      </c>
      <c r="F10" s="5">
        <v>460.2</v>
      </c>
      <c r="G10" s="5">
        <v>382.25</v>
      </c>
      <c r="H10" s="5">
        <v>339.0</v>
      </c>
      <c r="I10" s="5">
        <v>345.5</v>
      </c>
      <c r="J10" s="17" t="s">
        <v>14</v>
      </c>
      <c r="K10" s="5">
        <v>315.2</v>
      </c>
      <c r="L10" s="5">
        <v>254.4</v>
      </c>
      <c r="M10" s="5">
        <v>473.4</v>
      </c>
      <c r="N10" s="5">
        <v>370.5</v>
      </c>
      <c r="O10" s="5">
        <v>396.5</v>
      </c>
      <c r="P10" s="5">
        <v>395.25</v>
      </c>
      <c r="Q10" s="5">
        <v>402.71</v>
      </c>
      <c r="R10" s="5">
        <v>498.7</v>
      </c>
      <c r="S10" s="5">
        <v>378.6</v>
      </c>
      <c r="T10" s="5">
        <v>653.09</v>
      </c>
      <c r="U10" s="5">
        <v>447.0</v>
      </c>
      <c r="V10" s="5">
        <v>287.5</v>
      </c>
    </row>
    <row r="11">
      <c r="A11" s="11" t="s">
        <v>9</v>
      </c>
      <c r="B11" s="5">
        <v>48.088</v>
      </c>
      <c r="C11" s="5">
        <v>48.043</v>
      </c>
      <c r="D11" s="5">
        <v>48.027</v>
      </c>
      <c r="E11" s="5">
        <v>47.979</v>
      </c>
      <c r="F11" s="5">
        <v>47.9</v>
      </c>
      <c r="G11" s="5">
        <v>47.825</v>
      </c>
      <c r="H11" s="5">
        <v>47.87</v>
      </c>
      <c r="I11" s="5">
        <v>47.834</v>
      </c>
      <c r="J11" s="17" t="s">
        <v>14</v>
      </c>
      <c r="K11" s="5">
        <v>47.825</v>
      </c>
      <c r="L11" s="5">
        <v>47.822</v>
      </c>
      <c r="M11" s="5">
        <v>47.861</v>
      </c>
      <c r="N11" s="5">
        <v>47.83</v>
      </c>
      <c r="O11" s="5">
        <v>47.918</v>
      </c>
      <c r="P11" s="5">
        <v>47.897</v>
      </c>
      <c r="Q11" s="5">
        <v>48.019</v>
      </c>
      <c r="R11" s="5">
        <v>48.079</v>
      </c>
      <c r="S11" s="5">
        <v>48.138</v>
      </c>
      <c r="T11" s="5">
        <v>48.091</v>
      </c>
      <c r="U11" s="5">
        <v>47.901</v>
      </c>
      <c r="V11" s="5">
        <v>47.723</v>
      </c>
    </row>
    <row r="12">
      <c r="A12" s="11" t="s">
        <v>10</v>
      </c>
      <c r="B12" s="5">
        <v>885.2</v>
      </c>
      <c r="C12" s="5">
        <v>730.7</v>
      </c>
      <c r="D12" s="5">
        <v>1200.48</v>
      </c>
      <c r="E12" s="5">
        <v>978.05</v>
      </c>
      <c r="F12" s="5">
        <v>985.37</v>
      </c>
      <c r="G12" s="5">
        <v>715.25</v>
      </c>
      <c r="H12" s="5">
        <v>837.0</v>
      </c>
      <c r="I12" s="5">
        <v>869.05</v>
      </c>
      <c r="J12" s="17" t="s">
        <v>14</v>
      </c>
      <c r="K12" s="5">
        <v>634.3</v>
      </c>
      <c r="L12" s="5">
        <v>567.19</v>
      </c>
      <c r="M12" s="5">
        <v>925.2</v>
      </c>
      <c r="N12" s="5">
        <v>947.25</v>
      </c>
      <c r="O12" s="5">
        <v>979.8</v>
      </c>
      <c r="P12" s="5">
        <v>941.25</v>
      </c>
      <c r="Q12" s="5">
        <v>937.64</v>
      </c>
      <c r="R12" s="5">
        <v>1039.1</v>
      </c>
      <c r="S12" s="5">
        <v>746.88</v>
      </c>
      <c r="T12" s="5">
        <v>1088.59</v>
      </c>
      <c r="U12" s="5">
        <v>1056.05</v>
      </c>
      <c r="V12" s="5">
        <v>878.5</v>
      </c>
    </row>
    <row r="13">
      <c r="A13" s="11" t="s">
        <v>11</v>
      </c>
      <c r="B13" s="5">
        <v>48.117</v>
      </c>
      <c r="C13" s="5">
        <v>48.047</v>
      </c>
      <c r="D13" s="5">
        <v>47.981</v>
      </c>
      <c r="E13" s="5">
        <v>47.997</v>
      </c>
      <c r="F13" s="5">
        <v>47.898</v>
      </c>
      <c r="G13" s="5">
        <v>47.808</v>
      </c>
      <c r="H13" s="5">
        <v>47.876</v>
      </c>
      <c r="I13" s="5">
        <v>47.832</v>
      </c>
      <c r="J13" s="17" t="s">
        <v>14</v>
      </c>
      <c r="K13" s="5">
        <v>47.84</v>
      </c>
      <c r="L13" s="5">
        <v>47.813</v>
      </c>
      <c r="M13" s="5">
        <v>47.875</v>
      </c>
      <c r="N13" s="5">
        <v>47.82</v>
      </c>
      <c r="O13" s="5">
        <v>47.913</v>
      </c>
      <c r="P13" s="5">
        <v>47.883</v>
      </c>
      <c r="Q13" s="5">
        <v>48.004</v>
      </c>
      <c r="R13" s="5">
        <v>48.06</v>
      </c>
      <c r="S13" s="5">
        <v>48.146</v>
      </c>
      <c r="T13" s="5">
        <v>48.143</v>
      </c>
      <c r="U13" s="5">
        <v>47.939</v>
      </c>
      <c r="V13" s="5">
        <v>47.726</v>
      </c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  <row r="21">
      <c r="D21" s="5"/>
      <c r="E21" s="5"/>
    </row>
    <row r="22">
      <c r="D22" s="5"/>
      <c r="E22" s="5"/>
    </row>
  </sheetData>
  <drawing r:id="rId1"/>
</worksheet>
</file>