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RIL" sheetId="1" r:id="rId4"/>
    <sheet state="visible" name="MARCH" sheetId="2" r:id="rId5"/>
    <sheet state="visible" name="FEBRUARY" sheetId="3" r:id="rId6"/>
    <sheet state="visible" name="JANUARY" sheetId="4" r:id="rId7"/>
  </sheets>
  <definedNames/>
  <calcPr/>
</workbook>
</file>

<file path=xl/sharedStrings.xml><?xml version="1.0" encoding="utf-8"?>
<sst xmlns="http://schemas.openxmlformats.org/spreadsheetml/2006/main" count="51" uniqueCount="15">
  <si>
    <t>TIME</t>
  </si>
  <si>
    <t>MAUNDY THURSDAY</t>
  </si>
  <si>
    <t>GOOD FRIDAY</t>
  </si>
  <si>
    <t>OPEN</t>
  </si>
  <si>
    <t>HIGH</t>
  </si>
  <si>
    <t>LOW</t>
  </si>
  <si>
    <t>CLOSE</t>
  </si>
  <si>
    <t>BAP AM WEIGHTED AVERAGE</t>
  </si>
  <si>
    <t>AM VOLUME</t>
  </si>
  <si>
    <t>BAP PM WEIGHTED AVERAGE</t>
  </si>
  <si>
    <t>PM VOLUME</t>
  </si>
  <si>
    <t>BAP WEIGHTED AVERAGE</t>
  </si>
  <si>
    <t>TOTAL VOLUME</t>
  </si>
  <si>
    <t>FX SETTLEMENT RATE</t>
  </si>
  <si>
    <t>HOLIDAY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</si>
</sst>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00"/>
    <numFmt numFmtId="166" formatCode="0.0"/>
  </numFmts>
  <fonts count="5">
    <font>
      <sz val="10.0"/>
      <color rgb="FF000000"/>
      <name val="Arial"/>
      <scheme val="minor"/>
    </font>
    <font>
      <color theme="1"/>
      <name val="Arial"/>
    </font>
    <font>
      <color rgb="FF000000"/>
      <name val="Calibri"/>
    </font>
    <font>
      <color theme="1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164" xfId="0" applyAlignment="1" applyFill="1" applyFont="1" applyNumberFormat="1">
      <alignment horizontal="right" vertical="bottom"/>
    </xf>
    <xf borderId="0" fillId="3" fontId="2" numFmtId="164" xfId="0" applyAlignment="1" applyFill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21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0" fontId="4" numFmtId="21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right" readingOrder="0" shrinkToFit="0" wrapText="1"/>
    </xf>
    <xf borderId="0" fillId="0" fontId="4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shrinkToFit="0" vertical="bottom" wrapText="1"/>
    </xf>
    <xf borderId="0" fillId="0" fontId="3" numFmtId="1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1"/>
      <c r="B1" s="2">
        <f>workday("04/01/2022",0)</f>
        <v>44652</v>
      </c>
      <c r="C1" s="2">
        <f t="shared" ref="C1:V1" si="1">if(weekday(B1)=6,B1+3,B1+1)</f>
        <v>44655</v>
      </c>
      <c r="D1" s="2">
        <f t="shared" si="1"/>
        <v>44656</v>
      </c>
      <c r="E1" s="2">
        <f t="shared" si="1"/>
        <v>44657</v>
      </c>
      <c r="F1" s="2">
        <f t="shared" si="1"/>
        <v>44658</v>
      </c>
      <c r="G1" s="2">
        <f t="shared" si="1"/>
        <v>44659</v>
      </c>
      <c r="H1" s="2">
        <f t="shared" si="1"/>
        <v>44662</v>
      </c>
      <c r="I1" s="2">
        <f t="shared" si="1"/>
        <v>44663</v>
      </c>
      <c r="J1" s="2">
        <f t="shared" si="1"/>
        <v>44664</v>
      </c>
      <c r="K1" s="3">
        <f t="shared" si="1"/>
        <v>44665</v>
      </c>
      <c r="L1" s="3">
        <f t="shared" si="1"/>
        <v>44666</v>
      </c>
      <c r="M1" s="2">
        <f t="shared" si="1"/>
        <v>44669</v>
      </c>
      <c r="N1" s="2">
        <f t="shared" si="1"/>
        <v>44670</v>
      </c>
      <c r="O1" s="2">
        <f t="shared" si="1"/>
        <v>44671</v>
      </c>
      <c r="P1" s="2">
        <f t="shared" si="1"/>
        <v>44672</v>
      </c>
      <c r="Q1" s="2">
        <f t="shared" si="1"/>
        <v>44673</v>
      </c>
      <c r="R1" s="2">
        <f t="shared" si="1"/>
        <v>44676</v>
      </c>
      <c r="S1" s="2">
        <f t="shared" si="1"/>
        <v>44677</v>
      </c>
      <c r="T1" s="2">
        <f t="shared" si="1"/>
        <v>44678</v>
      </c>
      <c r="U1" s="2">
        <f t="shared" si="1"/>
        <v>44679</v>
      </c>
      <c r="V1" s="2">
        <f t="shared" si="1"/>
        <v>44680</v>
      </c>
      <c r="W1" s="2"/>
      <c r="X1" s="2"/>
    </row>
    <row r="2">
      <c r="A2" s="4" t="s">
        <v>0</v>
      </c>
      <c r="B2" s="5">
        <v>0.37539351851851854</v>
      </c>
      <c r="C2" s="5">
        <v>0.37636574074074075</v>
      </c>
      <c r="D2" s="5">
        <v>0.3757523148148148</v>
      </c>
      <c r="E2" s="5">
        <v>0.37515046296296295</v>
      </c>
      <c r="F2" s="5">
        <v>0.3753356481481481</v>
      </c>
      <c r="G2" s="5">
        <v>0.3752662037037037</v>
      </c>
      <c r="H2" s="5">
        <v>0.37539351851851854</v>
      </c>
      <c r="I2" s="5">
        <v>0.3752083333333333</v>
      </c>
      <c r="J2" s="5">
        <v>0.3753472222222222</v>
      </c>
      <c r="K2" s="6" t="s">
        <v>1</v>
      </c>
      <c r="L2" s="6" t="s">
        <v>2</v>
      </c>
      <c r="M2" s="5">
        <v>0.37515046296296295</v>
      </c>
      <c r="N2" s="5">
        <v>0.3754513888888889</v>
      </c>
      <c r="O2" s="5">
        <v>0.3753125</v>
      </c>
      <c r="P2" s="5">
        <v>0.3752314814814815</v>
      </c>
      <c r="Q2" s="7">
        <v>0.37528935185185186</v>
      </c>
      <c r="R2" s="5">
        <v>0.37827546296296294</v>
      </c>
      <c r="S2" s="5"/>
      <c r="T2" s="5"/>
      <c r="U2" s="5"/>
      <c r="V2" s="5"/>
      <c r="W2" s="5"/>
      <c r="X2" s="5"/>
    </row>
    <row r="3">
      <c r="A3" s="4" t="s">
        <v>3</v>
      </c>
      <c r="B3" s="8">
        <v>51.79</v>
      </c>
      <c r="C3" s="8">
        <v>51.6</v>
      </c>
      <c r="D3" s="8">
        <v>51.32</v>
      </c>
      <c r="E3" s="8">
        <v>51.25</v>
      </c>
      <c r="F3" s="8">
        <v>51.37</v>
      </c>
      <c r="G3" s="8">
        <v>51.45</v>
      </c>
      <c r="H3" s="8">
        <v>51.7</v>
      </c>
      <c r="I3" s="8">
        <v>52.15</v>
      </c>
      <c r="J3" s="8">
        <v>52.1</v>
      </c>
      <c r="K3" s="6"/>
      <c r="L3" s="6"/>
      <c r="M3" s="9">
        <v>52.15</v>
      </c>
      <c r="N3" s="8">
        <v>52.35</v>
      </c>
      <c r="O3" s="8">
        <v>52.44</v>
      </c>
      <c r="P3" s="8">
        <v>52.4</v>
      </c>
      <c r="Q3" s="10">
        <v>52.44</v>
      </c>
      <c r="R3" s="8">
        <v>52.38</v>
      </c>
      <c r="S3" s="8"/>
      <c r="T3" s="8"/>
      <c r="U3" s="8"/>
      <c r="V3" s="11"/>
      <c r="W3" s="8"/>
      <c r="X3" s="8"/>
    </row>
    <row r="4">
      <c r="A4" s="4" t="s">
        <v>4</v>
      </c>
      <c r="B4" s="8">
        <v>51.81</v>
      </c>
      <c r="C4" s="8">
        <v>51.6</v>
      </c>
      <c r="D4" s="8">
        <v>51.355</v>
      </c>
      <c r="E4" s="8">
        <v>51.445</v>
      </c>
      <c r="F4" s="8">
        <v>51.43</v>
      </c>
      <c r="G4" s="8">
        <v>51.62</v>
      </c>
      <c r="H4" s="8">
        <v>52.08</v>
      </c>
      <c r="I4" s="8">
        <v>52.29</v>
      </c>
      <c r="J4" s="8">
        <v>52.1</v>
      </c>
      <c r="K4" s="6"/>
      <c r="L4" s="6"/>
      <c r="M4" s="9">
        <v>52.29</v>
      </c>
      <c r="N4" s="8">
        <v>52.48</v>
      </c>
      <c r="O4" s="8">
        <v>52.49</v>
      </c>
      <c r="P4" s="8">
        <v>52.45</v>
      </c>
      <c r="Q4" s="10">
        <v>52.45</v>
      </c>
      <c r="R4" s="8">
        <v>52.48</v>
      </c>
      <c r="S4" s="8"/>
      <c r="T4" s="8"/>
      <c r="U4" s="8"/>
      <c r="V4" s="11"/>
      <c r="W4" s="8"/>
      <c r="X4" s="8"/>
    </row>
    <row r="5">
      <c r="A5" s="4" t="s">
        <v>5</v>
      </c>
      <c r="B5" s="8">
        <v>51.55</v>
      </c>
      <c r="C5" s="8">
        <v>51.31</v>
      </c>
      <c r="D5" s="8">
        <v>51.14</v>
      </c>
      <c r="E5" s="8">
        <v>51.25</v>
      </c>
      <c r="F5" s="8">
        <v>51.33</v>
      </c>
      <c r="G5" s="8">
        <v>51.45</v>
      </c>
      <c r="H5" s="8">
        <v>51.69</v>
      </c>
      <c r="I5" s="8">
        <v>52.06</v>
      </c>
      <c r="J5" s="8">
        <v>51.88</v>
      </c>
      <c r="K5" s="6"/>
      <c r="L5" s="6"/>
      <c r="M5" s="9">
        <v>52.15</v>
      </c>
      <c r="N5" s="8">
        <v>52.31</v>
      </c>
      <c r="O5" s="8">
        <v>52.42</v>
      </c>
      <c r="P5" s="8">
        <v>52.35</v>
      </c>
      <c r="Q5" s="10">
        <v>52.215</v>
      </c>
      <c r="R5" s="8">
        <v>52.38</v>
      </c>
      <c r="S5" s="8"/>
      <c r="T5" s="8"/>
      <c r="U5" s="8"/>
      <c r="V5" s="11"/>
      <c r="W5" s="8"/>
      <c r="X5" s="8"/>
    </row>
    <row r="6">
      <c r="A6" s="4" t="s">
        <v>6</v>
      </c>
      <c r="B6" s="8">
        <v>51.67</v>
      </c>
      <c r="C6" s="8">
        <v>51.38</v>
      </c>
      <c r="D6" s="8">
        <v>51.19</v>
      </c>
      <c r="E6" s="8">
        <v>51.43</v>
      </c>
      <c r="F6" s="8">
        <v>51.42</v>
      </c>
      <c r="G6" s="8">
        <v>51.59</v>
      </c>
      <c r="H6" s="8">
        <v>52.05</v>
      </c>
      <c r="I6" s="8">
        <v>52.1</v>
      </c>
      <c r="J6" s="8">
        <v>52.03</v>
      </c>
      <c r="K6" s="6"/>
      <c r="L6" s="6"/>
      <c r="M6" s="9">
        <v>52.27</v>
      </c>
      <c r="N6" s="8">
        <v>52.46</v>
      </c>
      <c r="O6" s="8">
        <v>52.49</v>
      </c>
      <c r="P6" s="8">
        <v>52.365</v>
      </c>
      <c r="Q6" s="10">
        <v>52.315</v>
      </c>
      <c r="R6" s="8">
        <v>52.41</v>
      </c>
      <c r="S6" s="8"/>
      <c r="T6" s="8"/>
      <c r="U6" s="8"/>
      <c r="V6" s="12"/>
      <c r="W6" s="8"/>
      <c r="X6" s="8"/>
    </row>
    <row r="7">
      <c r="A7" s="13" t="s">
        <v>7</v>
      </c>
      <c r="B7" s="8">
        <v>51.68</v>
      </c>
      <c r="C7" s="8">
        <v>51.519</v>
      </c>
      <c r="D7" s="8">
        <v>51.306</v>
      </c>
      <c r="E7" s="8">
        <v>51.381</v>
      </c>
      <c r="F7" s="8">
        <v>51.39</v>
      </c>
      <c r="G7" s="8">
        <v>51.514</v>
      </c>
      <c r="H7" s="8">
        <v>51.867</v>
      </c>
      <c r="I7" s="8">
        <v>52.211</v>
      </c>
      <c r="J7" s="8">
        <v>51.962</v>
      </c>
      <c r="K7" s="6"/>
      <c r="L7" s="6"/>
      <c r="M7" s="9">
        <v>52.22</v>
      </c>
      <c r="N7" s="8">
        <v>52.358</v>
      </c>
      <c r="O7" s="8">
        <v>52.452</v>
      </c>
      <c r="P7" s="8">
        <v>52.398</v>
      </c>
      <c r="Q7" s="10">
        <v>52.392</v>
      </c>
      <c r="R7" s="8">
        <v>52.408</v>
      </c>
      <c r="S7" s="8"/>
      <c r="T7" s="8"/>
      <c r="U7" s="8"/>
      <c r="V7" s="12"/>
      <c r="W7" s="8"/>
      <c r="X7" s="8"/>
    </row>
    <row r="8">
      <c r="A8" s="13" t="s">
        <v>8</v>
      </c>
      <c r="B8" s="8">
        <v>737.15</v>
      </c>
      <c r="C8" s="8">
        <v>451.8</v>
      </c>
      <c r="D8" s="8">
        <v>693.6</v>
      </c>
      <c r="E8" s="8">
        <v>783.2</v>
      </c>
      <c r="F8" s="8">
        <v>419.0</v>
      </c>
      <c r="G8" s="8">
        <v>617.0</v>
      </c>
      <c r="H8" s="8">
        <v>1072.4</v>
      </c>
      <c r="I8" s="8">
        <v>733.0</v>
      </c>
      <c r="J8" s="8">
        <v>462.5</v>
      </c>
      <c r="K8" s="6"/>
      <c r="L8" s="6"/>
      <c r="M8" s="9">
        <v>602.24</v>
      </c>
      <c r="N8" s="8">
        <v>542.86</v>
      </c>
      <c r="O8" s="8">
        <v>516.7</v>
      </c>
      <c r="P8" s="8">
        <v>593.6</v>
      </c>
      <c r="Q8" s="10">
        <v>500.3</v>
      </c>
      <c r="R8" s="8">
        <v>302.0</v>
      </c>
      <c r="S8" s="8"/>
      <c r="T8" s="8"/>
      <c r="U8" s="8"/>
      <c r="V8" s="14"/>
      <c r="W8" s="8"/>
      <c r="X8" s="8"/>
    </row>
    <row r="9">
      <c r="A9" s="13" t="s">
        <v>9</v>
      </c>
      <c r="B9" s="8">
        <v>51.645</v>
      </c>
      <c r="C9" s="8">
        <v>51.41</v>
      </c>
      <c r="D9" s="8">
        <v>51.213</v>
      </c>
      <c r="E9" s="8">
        <v>51.395</v>
      </c>
      <c r="F9" s="8">
        <v>51.381</v>
      </c>
      <c r="G9" s="8">
        <v>51.547</v>
      </c>
      <c r="H9" s="8">
        <v>52.004</v>
      </c>
      <c r="I9" s="8">
        <v>52.137</v>
      </c>
      <c r="J9" s="8">
        <v>51.984</v>
      </c>
      <c r="K9" s="6"/>
      <c r="L9" s="6"/>
      <c r="M9" s="9">
        <v>52.242</v>
      </c>
      <c r="N9" s="8">
        <v>52.405</v>
      </c>
      <c r="O9" s="8">
        <v>52.455</v>
      </c>
      <c r="P9" s="8">
        <v>52.392</v>
      </c>
      <c r="Q9" s="10">
        <v>52.302</v>
      </c>
      <c r="R9" s="8">
        <v>52.442</v>
      </c>
      <c r="S9" s="8"/>
      <c r="T9" s="8"/>
      <c r="U9" s="8"/>
      <c r="V9" s="12"/>
      <c r="W9" s="8"/>
      <c r="X9" s="8"/>
    </row>
    <row r="10">
      <c r="A10" s="13" t="s">
        <v>10</v>
      </c>
      <c r="B10" s="8">
        <v>593.1</v>
      </c>
      <c r="C10" s="8">
        <v>756.3</v>
      </c>
      <c r="D10" s="8">
        <v>609.95</v>
      </c>
      <c r="E10" s="8">
        <v>480.1</v>
      </c>
      <c r="F10" s="8">
        <v>466.5</v>
      </c>
      <c r="G10" s="8">
        <v>439.14</v>
      </c>
      <c r="H10" s="8">
        <v>562.7</v>
      </c>
      <c r="I10" s="8">
        <v>683.8</v>
      </c>
      <c r="J10" s="8">
        <v>732.75</v>
      </c>
      <c r="K10" s="6"/>
      <c r="L10" s="6"/>
      <c r="M10" s="9">
        <v>540.08</v>
      </c>
      <c r="N10" s="8">
        <v>544.5</v>
      </c>
      <c r="O10" s="8">
        <v>379.1</v>
      </c>
      <c r="P10" s="8">
        <v>751.0</v>
      </c>
      <c r="Q10" s="10">
        <v>782.7</v>
      </c>
      <c r="R10" s="8">
        <v>424.0</v>
      </c>
      <c r="S10" s="8"/>
      <c r="T10" s="8"/>
      <c r="U10" s="8"/>
      <c r="V10" s="15"/>
      <c r="W10" s="8"/>
      <c r="X10" s="8"/>
    </row>
    <row r="11">
      <c r="A11" s="13" t="s">
        <v>11</v>
      </c>
      <c r="B11" s="8">
        <v>51.664</v>
      </c>
      <c r="C11" s="8">
        <v>51.45</v>
      </c>
      <c r="D11" s="8">
        <v>51.262</v>
      </c>
      <c r="E11" s="8">
        <v>51.386</v>
      </c>
      <c r="F11" s="8">
        <v>51.385</v>
      </c>
      <c r="G11" s="8">
        <v>51.528</v>
      </c>
      <c r="H11" s="8">
        <v>51.914</v>
      </c>
      <c r="I11" s="8">
        <v>52.175</v>
      </c>
      <c r="J11" s="8">
        <v>51.975</v>
      </c>
      <c r="K11" s="6"/>
      <c r="L11" s="6"/>
      <c r="M11" s="9">
        <v>52.231</v>
      </c>
      <c r="N11" s="8">
        <v>52.381</v>
      </c>
      <c r="O11" s="8">
        <v>52.453</v>
      </c>
      <c r="P11" s="8">
        <v>52.395</v>
      </c>
      <c r="Q11" s="10">
        <v>52.337</v>
      </c>
      <c r="R11" s="8">
        <v>52.428</v>
      </c>
      <c r="S11" s="8"/>
      <c r="T11" s="8"/>
      <c r="U11" s="8"/>
      <c r="V11" s="12"/>
      <c r="W11" s="8"/>
      <c r="X11" s="8"/>
    </row>
    <row r="12">
      <c r="A12" s="13" t="s">
        <v>12</v>
      </c>
      <c r="B12" s="8">
        <v>1330.25</v>
      </c>
      <c r="C12" s="8">
        <v>1208.1</v>
      </c>
      <c r="D12" s="8">
        <v>1303.55</v>
      </c>
      <c r="E12" s="8">
        <v>1263.3</v>
      </c>
      <c r="F12" s="8">
        <v>885.5</v>
      </c>
      <c r="G12" s="8">
        <v>1056.14</v>
      </c>
      <c r="H12" s="8">
        <v>1635.1</v>
      </c>
      <c r="I12" s="8">
        <v>1416.8</v>
      </c>
      <c r="J12" s="8">
        <v>1195.25</v>
      </c>
      <c r="K12" s="6"/>
      <c r="L12" s="6"/>
      <c r="M12" s="9">
        <v>1142.32</v>
      </c>
      <c r="N12" s="8">
        <v>1087.36</v>
      </c>
      <c r="O12" s="8">
        <v>895.8</v>
      </c>
      <c r="P12" s="8">
        <v>1344.6</v>
      </c>
      <c r="Q12" s="10">
        <v>1283.0</v>
      </c>
      <c r="R12" s="8">
        <v>726.0</v>
      </c>
      <c r="S12" s="8"/>
      <c r="T12" s="8"/>
      <c r="U12" s="8"/>
      <c r="V12" s="15"/>
      <c r="W12" s="8"/>
      <c r="X12" s="8"/>
    </row>
    <row r="13">
      <c r="A13" s="13" t="s">
        <v>13</v>
      </c>
      <c r="B13" s="8">
        <v>51.68</v>
      </c>
      <c r="C13" s="8">
        <v>51.519</v>
      </c>
      <c r="D13" s="8">
        <v>51.306</v>
      </c>
      <c r="E13" s="8">
        <v>51.381</v>
      </c>
      <c r="F13" s="8">
        <v>51.39</v>
      </c>
      <c r="G13" s="8">
        <v>51.514</v>
      </c>
      <c r="H13" s="8">
        <v>51.867</v>
      </c>
      <c r="I13" s="8">
        <v>52.211</v>
      </c>
      <c r="J13" s="8">
        <v>51.962</v>
      </c>
      <c r="K13" s="6"/>
      <c r="L13" s="6"/>
      <c r="M13" s="8">
        <v>52.22</v>
      </c>
      <c r="N13" s="8">
        <v>52.358</v>
      </c>
      <c r="O13" s="8">
        <v>52.452</v>
      </c>
      <c r="P13" s="8">
        <v>52.398</v>
      </c>
      <c r="Q13" s="10">
        <v>52.392</v>
      </c>
      <c r="R13" s="8">
        <v>52.408</v>
      </c>
      <c r="S13" s="8"/>
      <c r="T13" s="8"/>
      <c r="U13" s="8"/>
      <c r="V13" s="12"/>
      <c r="W13" s="8"/>
      <c r="X13" s="8"/>
    </row>
    <row r="15">
      <c r="D15" s="8"/>
      <c r="E15" s="8"/>
    </row>
    <row r="16">
      <c r="D16" s="8"/>
      <c r="E16" s="8"/>
    </row>
    <row r="17">
      <c r="D17" s="8"/>
      <c r="E17" s="8"/>
    </row>
    <row r="18">
      <c r="D18" s="8"/>
      <c r="E18" s="8"/>
    </row>
    <row r="19">
      <c r="D19" s="8"/>
      <c r="E19" s="8"/>
    </row>
    <row r="20">
      <c r="D20" s="8"/>
      <c r="E20" s="8"/>
    </row>
    <row r="21">
      <c r="D21" s="8"/>
      <c r="E21" s="8"/>
    </row>
    <row r="22">
      <c r="D22" s="8"/>
      <c r="E22" s="8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/>
      <c r="B1" s="2">
        <f>workday("03/01/2022",0)</f>
        <v>44621</v>
      </c>
      <c r="C1" s="2">
        <f t="shared" ref="C1:X1" si="1">if(weekday(B1)=6,B1+3,B1+1)</f>
        <v>44622</v>
      </c>
      <c r="D1" s="2">
        <f t="shared" si="1"/>
        <v>44623</v>
      </c>
      <c r="E1" s="2">
        <f t="shared" si="1"/>
        <v>44624</v>
      </c>
      <c r="F1" s="2">
        <f t="shared" si="1"/>
        <v>44627</v>
      </c>
      <c r="G1" s="2">
        <f t="shared" si="1"/>
        <v>44628</v>
      </c>
      <c r="H1" s="2">
        <f t="shared" si="1"/>
        <v>44629</v>
      </c>
      <c r="I1" s="2">
        <f t="shared" si="1"/>
        <v>44630</v>
      </c>
      <c r="J1" s="2">
        <f t="shared" si="1"/>
        <v>44631</v>
      </c>
      <c r="K1" s="2">
        <f t="shared" si="1"/>
        <v>44634</v>
      </c>
      <c r="L1" s="2">
        <f t="shared" si="1"/>
        <v>44635</v>
      </c>
      <c r="M1" s="2">
        <f t="shared" si="1"/>
        <v>44636</v>
      </c>
      <c r="N1" s="2">
        <f t="shared" si="1"/>
        <v>44637</v>
      </c>
      <c r="O1" s="2">
        <f t="shared" si="1"/>
        <v>44638</v>
      </c>
      <c r="P1" s="2">
        <f t="shared" si="1"/>
        <v>44641</v>
      </c>
      <c r="Q1" s="2">
        <f t="shared" si="1"/>
        <v>44642</v>
      </c>
      <c r="R1" s="2">
        <f t="shared" si="1"/>
        <v>44643</v>
      </c>
      <c r="S1" s="2">
        <f t="shared" si="1"/>
        <v>44644</v>
      </c>
      <c r="T1" s="2">
        <f t="shared" si="1"/>
        <v>44645</v>
      </c>
      <c r="U1" s="2">
        <f t="shared" si="1"/>
        <v>44648</v>
      </c>
      <c r="V1" s="2">
        <f t="shared" si="1"/>
        <v>44649</v>
      </c>
      <c r="W1" s="2">
        <f t="shared" si="1"/>
        <v>44650</v>
      </c>
      <c r="X1" s="2">
        <f t="shared" si="1"/>
        <v>44651</v>
      </c>
    </row>
    <row r="2">
      <c r="A2" s="4" t="s">
        <v>0</v>
      </c>
      <c r="B2" s="5">
        <v>0.3759953703703704</v>
      </c>
      <c r="C2" s="5">
        <v>0.3753240740740741</v>
      </c>
      <c r="D2" s="5">
        <v>0.37971064814814814</v>
      </c>
      <c r="E2" s="5">
        <v>0.3754166666666667</v>
      </c>
      <c r="F2" s="5">
        <v>0.3753587962962963</v>
      </c>
      <c r="G2" s="5">
        <v>0.3751851851851852</v>
      </c>
      <c r="H2" s="5">
        <v>0.37528935185185186</v>
      </c>
      <c r="I2" s="5">
        <v>0.37525462962962963</v>
      </c>
      <c r="J2" s="5">
        <v>0.37519675925925927</v>
      </c>
      <c r="K2" s="5">
        <v>0.3751273148148148</v>
      </c>
      <c r="L2" s="5">
        <v>0.37527777777777777</v>
      </c>
      <c r="M2" s="5">
        <v>0.3758564814814815</v>
      </c>
      <c r="N2" s="5">
        <v>0.3754050925925926</v>
      </c>
      <c r="O2" s="5">
        <v>0.37527777777777777</v>
      </c>
      <c r="P2" s="5">
        <v>0.3803009259259259</v>
      </c>
      <c r="Q2" s="7">
        <v>0.3752314814814815</v>
      </c>
      <c r="R2" s="5">
        <v>0.37515046296296295</v>
      </c>
      <c r="S2" s="5">
        <v>0.37701388888888887</v>
      </c>
      <c r="T2" s="5">
        <v>0.375625</v>
      </c>
      <c r="U2" s="5">
        <v>0.3752314814814815</v>
      </c>
      <c r="V2" s="5">
        <v>0.37596064814814817</v>
      </c>
      <c r="W2" s="5">
        <v>0.37525462962962963</v>
      </c>
      <c r="X2" s="5">
        <v>0.3752199074074074</v>
      </c>
    </row>
    <row r="3">
      <c r="A3" s="4" t="s">
        <v>3</v>
      </c>
      <c r="B3" s="8">
        <v>51.24</v>
      </c>
      <c r="C3" s="8">
        <v>51.35</v>
      </c>
      <c r="D3" s="8">
        <v>51.43</v>
      </c>
      <c r="E3" s="8">
        <v>51.65</v>
      </c>
      <c r="F3" s="8">
        <v>51.9</v>
      </c>
      <c r="G3" s="8">
        <v>52.25</v>
      </c>
      <c r="H3" s="8">
        <v>52.28</v>
      </c>
      <c r="I3" s="8">
        <v>52.12</v>
      </c>
      <c r="J3" s="8">
        <v>52.25</v>
      </c>
      <c r="K3" s="8">
        <v>52.32</v>
      </c>
      <c r="L3" s="8">
        <v>52.495</v>
      </c>
      <c r="M3" s="9">
        <v>52.375</v>
      </c>
      <c r="N3" s="8">
        <v>52.18</v>
      </c>
      <c r="O3" s="8">
        <v>52.2</v>
      </c>
      <c r="P3" s="8">
        <v>52.31</v>
      </c>
      <c r="Q3" s="10">
        <v>52.44</v>
      </c>
      <c r="R3" s="8">
        <v>52.42</v>
      </c>
      <c r="S3" s="8">
        <v>52.41</v>
      </c>
      <c r="T3" s="8">
        <v>52.305</v>
      </c>
      <c r="U3" s="8">
        <v>52.18</v>
      </c>
      <c r="V3" s="11">
        <v>52.07</v>
      </c>
      <c r="W3" s="8">
        <v>52.02</v>
      </c>
      <c r="X3" s="8">
        <v>51.98</v>
      </c>
    </row>
    <row r="4">
      <c r="A4" s="4" t="s">
        <v>4</v>
      </c>
      <c r="B4" s="8">
        <v>51.295</v>
      </c>
      <c r="C4" s="8">
        <v>51.455</v>
      </c>
      <c r="D4" s="8">
        <v>51.5</v>
      </c>
      <c r="E4" s="8">
        <v>51.75</v>
      </c>
      <c r="F4" s="8">
        <v>52.19</v>
      </c>
      <c r="G4" s="8">
        <v>52.34</v>
      </c>
      <c r="H4" s="8">
        <v>52.31</v>
      </c>
      <c r="I4" s="8">
        <v>52.24</v>
      </c>
      <c r="J4" s="8">
        <v>52.34</v>
      </c>
      <c r="K4" s="8">
        <v>52.49</v>
      </c>
      <c r="L4" s="8">
        <v>52.495</v>
      </c>
      <c r="M4" s="9">
        <v>52.375</v>
      </c>
      <c r="N4" s="8">
        <v>52.22</v>
      </c>
      <c r="O4" s="8">
        <v>52.43</v>
      </c>
      <c r="P4" s="8">
        <v>52.4</v>
      </c>
      <c r="Q4" s="10">
        <v>52.47</v>
      </c>
      <c r="R4" s="8">
        <v>52.42</v>
      </c>
      <c r="S4" s="8">
        <v>52.43</v>
      </c>
      <c r="T4" s="8">
        <v>52.305</v>
      </c>
      <c r="U4" s="8">
        <v>52.3</v>
      </c>
      <c r="V4" s="11">
        <v>52.13</v>
      </c>
      <c r="W4" s="8">
        <v>52.04</v>
      </c>
      <c r="X4" s="8">
        <v>51.995</v>
      </c>
    </row>
    <row r="5">
      <c r="A5" s="4" t="s">
        <v>5</v>
      </c>
      <c r="B5" s="8">
        <v>51.21</v>
      </c>
      <c r="C5" s="8">
        <v>51.32</v>
      </c>
      <c r="D5" s="8">
        <v>51.42</v>
      </c>
      <c r="E5" s="8">
        <v>51.6</v>
      </c>
      <c r="F5" s="8">
        <v>51.85</v>
      </c>
      <c r="G5" s="8">
        <v>52.01</v>
      </c>
      <c r="H5" s="8">
        <v>52.15</v>
      </c>
      <c r="I5" s="8">
        <v>52.05</v>
      </c>
      <c r="J5" s="8">
        <v>52.21</v>
      </c>
      <c r="K5" s="8">
        <v>52.32</v>
      </c>
      <c r="L5" s="8">
        <v>52.33</v>
      </c>
      <c r="M5" s="9">
        <v>52.2</v>
      </c>
      <c r="N5" s="8">
        <v>52.1</v>
      </c>
      <c r="O5" s="8">
        <v>52.2</v>
      </c>
      <c r="P5" s="8">
        <v>52.31</v>
      </c>
      <c r="Q5" s="10">
        <v>52.385</v>
      </c>
      <c r="R5" s="8">
        <v>52.33</v>
      </c>
      <c r="S5" s="8">
        <v>52.15</v>
      </c>
      <c r="T5" s="8">
        <v>52.12</v>
      </c>
      <c r="U5" s="8">
        <v>52.08</v>
      </c>
      <c r="V5" s="11">
        <v>51.99</v>
      </c>
      <c r="W5" s="8">
        <v>51.92</v>
      </c>
      <c r="X5" s="8">
        <v>51.74</v>
      </c>
    </row>
    <row r="6">
      <c r="A6" s="4" t="s">
        <v>6</v>
      </c>
      <c r="B6" s="8">
        <v>51.23</v>
      </c>
      <c r="C6" s="8">
        <v>51.42</v>
      </c>
      <c r="D6" s="8">
        <v>51.5</v>
      </c>
      <c r="E6" s="8">
        <v>51.74</v>
      </c>
      <c r="F6" s="8">
        <v>52.18</v>
      </c>
      <c r="G6" s="8">
        <v>52.32</v>
      </c>
      <c r="H6" s="8">
        <v>52.23</v>
      </c>
      <c r="I6" s="8">
        <v>52.155</v>
      </c>
      <c r="J6" s="8">
        <v>52.29</v>
      </c>
      <c r="K6" s="8">
        <v>52.475</v>
      </c>
      <c r="L6" s="8">
        <v>52.415</v>
      </c>
      <c r="M6" s="9">
        <v>52.31</v>
      </c>
      <c r="N6" s="8">
        <v>52.14</v>
      </c>
      <c r="O6" s="8">
        <v>52.335</v>
      </c>
      <c r="P6" s="8">
        <v>52.35</v>
      </c>
      <c r="Q6" s="10">
        <v>52.44</v>
      </c>
      <c r="R6" s="8">
        <v>52.39</v>
      </c>
      <c r="S6" s="8">
        <v>52.33</v>
      </c>
      <c r="T6" s="8">
        <v>52.15</v>
      </c>
      <c r="U6" s="8">
        <v>52.13</v>
      </c>
      <c r="V6" s="12">
        <v>52.075</v>
      </c>
      <c r="W6" s="8">
        <v>52.01</v>
      </c>
      <c r="X6" s="8">
        <v>51.74</v>
      </c>
    </row>
    <row r="7">
      <c r="A7" s="13" t="s">
        <v>7</v>
      </c>
      <c r="B7" s="8">
        <v>51.253</v>
      </c>
      <c r="C7" s="8">
        <v>51.378</v>
      </c>
      <c r="D7" s="8">
        <v>51.461</v>
      </c>
      <c r="E7" s="8">
        <v>51.689</v>
      </c>
      <c r="F7" s="8">
        <v>52.001</v>
      </c>
      <c r="G7" s="8">
        <v>52.159</v>
      </c>
      <c r="H7" s="8">
        <v>52.253</v>
      </c>
      <c r="I7" s="8">
        <v>52.127</v>
      </c>
      <c r="J7" s="8">
        <v>52.269</v>
      </c>
      <c r="K7" s="8">
        <v>52.402</v>
      </c>
      <c r="L7" s="8">
        <v>52.416</v>
      </c>
      <c r="M7" s="9">
        <v>52.321</v>
      </c>
      <c r="N7" s="8">
        <v>52.156</v>
      </c>
      <c r="O7" s="8">
        <v>52.335</v>
      </c>
      <c r="P7" s="8">
        <v>52.366</v>
      </c>
      <c r="Q7" s="10">
        <v>52.418</v>
      </c>
      <c r="R7" s="8">
        <v>52.368</v>
      </c>
      <c r="S7" s="8">
        <v>52.415</v>
      </c>
      <c r="T7" s="8">
        <v>52.232</v>
      </c>
      <c r="U7" s="8">
        <v>52.231</v>
      </c>
      <c r="V7" s="12">
        <v>52.087</v>
      </c>
      <c r="W7" s="8">
        <v>51.949</v>
      </c>
      <c r="X7" s="8">
        <v>51.969</v>
      </c>
    </row>
    <row r="8">
      <c r="A8" s="13" t="s">
        <v>8</v>
      </c>
      <c r="B8" s="8">
        <v>424.67</v>
      </c>
      <c r="C8" s="8">
        <v>612.0</v>
      </c>
      <c r="D8" s="8">
        <v>382.25</v>
      </c>
      <c r="E8" s="8">
        <v>472.22</v>
      </c>
      <c r="F8" s="8">
        <v>908.0</v>
      </c>
      <c r="G8" s="8">
        <v>698.25</v>
      </c>
      <c r="H8" s="8">
        <v>510.92</v>
      </c>
      <c r="I8" s="8">
        <v>560.8</v>
      </c>
      <c r="J8" s="8">
        <v>584.7</v>
      </c>
      <c r="K8" s="8">
        <v>461.05</v>
      </c>
      <c r="L8" s="8">
        <v>481.2</v>
      </c>
      <c r="M8" s="9">
        <v>452.0</v>
      </c>
      <c r="N8" s="8">
        <v>515.3</v>
      </c>
      <c r="O8" s="8">
        <v>785.25</v>
      </c>
      <c r="P8" s="8">
        <v>345.3</v>
      </c>
      <c r="Q8" s="10">
        <v>635.9</v>
      </c>
      <c r="R8" s="8">
        <v>606.05</v>
      </c>
      <c r="S8" s="8">
        <v>352.25</v>
      </c>
      <c r="T8" s="8">
        <v>461.0</v>
      </c>
      <c r="U8" s="8">
        <v>346.5</v>
      </c>
      <c r="V8" s="14">
        <v>542.0</v>
      </c>
      <c r="W8" s="8">
        <v>607.5</v>
      </c>
      <c r="X8" s="8">
        <v>487.5</v>
      </c>
    </row>
    <row r="9">
      <c r="A9" s="13" t="s">
        <v>9</v>
      </c>
      <c r="B9" s="8">
        <v>51.246</v>
      </c>
      <c r="C9" s="8">
        <v>51.411</v>
      </c>
      <c r="D9" s="8">
        <v>51.478</v>
      </c>
      <c r="E9" s="8">
        <v>51.705</v>
      </c>
      <c r="F9" s="8">
        <v>52.141</v>
      </c>
      <c r="G9" s="8">
        <v>52.234</v>
      </c>
      <c r="H9" s="8">
        <v>52.227</v>
      </c>
      <c r="I9" s="8">
        <v>52.179</v>
      </c>
      <c r="J9" s="8">
        <v>52.267</v>
      </c>
      <c r="K9" s="8">
        <v>52.451</v>
      </c>
      <c r="L9" s="8">
        <v>52.389</v>
      </c>
      <c r="M9" s="9">
        <v>52.258</v>
      </c>
      <c r="N9" s="8">
        <v>52.179</v>
      </c>
      <c r="O9" s="8">
        <v>52.338</v>
      </c>
      <c r="P9" s="8">
        <v>52.363</v>
      </c>
      <c r="Q9" s="10">
        <v>52.446</v>
      </c>
      <c r="R9" s="8">
        <v>52.381</v>
      </c>
      <c r="S9" s="8">
        <v>52.335</v>
      </c>
      <c r="T9" s="8">
        <v>52.195</v>
      </c>
      <c r="U9" s="8">
        <v>52.193</v>
      </c>
      <c r="V9" s="12">
        <v>52.049</v>
      </c>
      <c r="W9" s="8">
        <v>51.973</v>
      </c>
      <c r="X9" s="8">
        <v>51.851</v>
      </c>
    </row>
    <row r="10">
      <c r="A10" s="13" t="s">
        <v>10</v>
      </c>
      <c r="B10" s="8">
        <v>517.54</v>
      </c>
      <c r="C10" s="8">
        <v>420.66</v>
      </c>
      <c r="D10" s="8">
        <v>407.13</v>
      </c>
      <c r="E10" s="8">
        <v>321.0</v>
      </c>
      <c r="F10" s="8">
        <v>672.4</v>
      </c>
      <c r="G10" s="8">
        <v>636.5</v>
      </c>
      <c r="H10" s="8">
        <v>624.7</v>
      </c>
      <c r="I10" s="8">
        <v>647.6</v>
      </c>
      <c r="J10" s="8">
        <v>515.1</v>
      </c>
      <c r="K10" s="8">
        <v>345.5</v>
      </c>
      <c r="L10" s="8">
        <v>529.4</v>
      </c>
      <c r="M10" s="9">
        <v>594.4</v>
      </c>
      <c r="N10" s="8">
        <v>482.9</v>
      </c>
      <c r="O10" s="8">
        <v>659.8</v>
      </c>
      <c r="P10" s="8">
        <v>254.5</v>
      </c>
      <c r="Q10" s="10">
        <v>317.2</v>
      </c>
      <c r="R10" s="8">
        <v>409.0</v>
      </c>
      <c r="S10" s="8">
        <v>608.7</v>
      </c>
      <c r="T10" s="8">
        <v>644.5</v>
      </c>
      <c r="U10" s="8">
        <v>432.05</v>
      </c>
      <c r="V10" s="15">
        <v>505.4</v>
      </c>
      <c r="W10" s="8">
        <v>512.0</v>
      </c>
      <c r="X10" s="8">
        <v>559.5</v>
      </c>
    </row>
    <row r="11">
      <c r="A11" s="13" t="s">
        <v>11</v>
      </c>
      <c r="B11" s="8">
        <v>51.249</v>
      </c>
      <c r="C11" s="8">
        <v>51.391</v>
      </c>
      <c r="D11" s="8">
        <v>51.47</v>
      </c>
      <c r="E11" s="8">
        <v>51.696</v>
      </c>
      <c r="F11" s="8">
        <v>52.061</v>
      </c>
      <c r="G11" s="8">
        <v>52.195</v>
      </c>
      <c r="H11" s="8">
        <v>52.239</v>
      </c>
      <c r="I11" s="8">
        <v>52.155</v>
      </c>
      <c r="J11" s="8">
        <v>52.268</v>
      </c>
      <c r="K11" s="8">
        <v>52.423</v>
      </c>
      <c r="L11" s="8">
        <v>52.402</v>
      </c>
      <c r="M11" s="9">
        <v>52.285</v>
      </c>
      <c r="N11" s="8">
        <v>52.167</v>
      </c>
      <c r="O11" s="8">
        <v>52.336</v>
      </c>
      <c r="P11" s="8">
        <v>52.365</v>
      </c>
      <c r="Q11" s="10">
        <v>52.427</v>
      </c>
      <c r="R11" s="8">
        <v>52.373</v>
      </c>
      <c r="S11" s="8">
        <v>52.364</v>
      </c>
      <c r="T11" s="8">
        <v>52.211</v>
      </c>
      <c r="U11" s="8">
        <v>52.21</v>
      </c>
      <c r="V11" s="12">
        <v>52.069</v>
      </c>
      <c r="W11" s="8">
        <v>51.96</v>
      </c>
      <c r="X11" s="8">
        <v>51.906</v>
      </c>
    </row>
    <row r="12">
      <c r="A12" s="13" t="s">
        <v>12</v>
      </c>
      <c r="B12" s="8">
        <v>942.21</v>
      </c>
      <c r="C12" s="8">
        <v>1032.66</v>
      </c>
      <c r="D12" s="8">
        <v>789.38</v>
      </c>
      <c r="E12" s="8">
        <v>793.22</v>
      </c>
      <c r="F12" s="8">
        <v>1580.4</v>
      </c>
      <c r="G12" s="8">
        <v>1334.75</v>
      </c>
      <c r="H12" s="8">
        <v>1135.62</v>
      </c>
      <c r="I12" s="8">
        <v>1208.4</v>
      </c>
      <c r="J12" s="8">
        <v>1099.8</v>
      </c>
      <c r="K12" s="8">
        <v>806.55</v>
      </c>
      <c r="L12" s="8">
        <v>1010.6</v>
      </c>
      <c r="M12" s="9">
        <v>1046.4</v>
      </c>
      <c r="N12" s="8">
        <v>998.2</v>
      </c>
      <c r="O12" s="8">
        <v>1445.05</v>
      </c>
      <c r="P12" s="8">
        <v>599.8</v>
      </c>
      <c r="Q12" s="10">
        <v>953.1</v>
      </c>
      <c r="R12" s="8">
        <v>1015.05</v>
      </c>
      <c r="S12" s="8">
        <v>960.95</v>
      </c>
      <c r="T12" s="8">
        <v>1105.5</v>
      </c>
      <c r="U12" s="8">
        <v>778.55</v>
      </c>
      <c r="V12" s="15">
        <v>1047.4</v>
      </c>
      <c r="W12" s="8">
        <v>1119.5</v>
      </c>
      <c r="X12" s="8">
        <v>1047.0</v>
      </c>
    </row>
    <row r="13">
      <c r="A13" s="13" t="s">
        <v>13</v>
      </c>
      <c r="B13" s="8">
        <v>51.253</v>
      </c>
      <c r="C13" s="8">
        <v>51.378</v>
      </c>
      <c r="D13" s="8">
        <v>51.461</v>
      </c>
      <c r="E13" s="8">
        <v>51.689</v>
      </c>
      <c r="F13" s="8">
        <v>52.001</v>
      </c>
      <c r="G13" s="8">
        <v>52.159</v>
      </c>
      <c r="H13" s="8">
        <v>52.253</v>
      </c>
      <c r="I13" s="8">
        <v>52.127</v>
      </c>
      <c r="J13" s="8">
        <v>52.269</v>
      </c>
      <c r="K13" s="8">
        <v>52.402</v>
      </c>
      <c r="L13" s="8">
        <v>52.416</v>
      </c>
      <c r="M13" s="8">
        <v>52.321</v>
      </c>
      <c r="N13" s="8">
        <v>52.156</v>
      </c>
      <c r="O13" s="8">
        <v>52.335</v>
      </c>
      <c r="P13" s="8">
        <v>52.366</v>
      </c>
      <c r="Q13" s="10">
        <v>52.418</v>
      </c>
      <c r="R13" s="8">
        <v>52.368</v>
      </c>
      <c r="S13" s="8">
        <v>51.415</v>
      </c>
      <c r="T13" s="8">
        <v>52.232</v>
      </c>
      <c r="U13" s="8">
        <v>52.231</v>
      </c>
      <c r="V13" s="12">
        <v>52.087</v>
      </c>
      <c r="W13" s="8">
        <v>51.949</v>
      </c>
      <c r="X13" s="8">
        <v>51.969</v>
      </c>
    </row>
    <row r="15">
      <c r="D15" s="8"/>
      <c r="E15" s="8"/>
    </row>
    <row r="16">
      <c r="D16" s="8"/>
      <c r="E16" s="8"/>
    </row>
    <row r="17">
      <c r="D17" s="8"/>
      <c r="E17" s="8"/>
    </row>
    <row r="18">
      <c r="D18" s="8"/>
      <c r="E18" s="8"/>
    </row>
    <row r="19">
      <c r="D19" s="8"/>
      <c r="E19" s="8"/>
    </row>
    <row r="20">
      <c r="D20" s="8"/>
      <c r="E20" s="8"/>
    </row>
    <row r="21">
      <c r="D21" s="8"/>
      <c r="E21" s="8"/>
    </row>
    <row r="22">
      <c r="D22" s="8"/>
      <c r="E22" s="8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/>
      <c r="B1" s="2">
        <f>workday("02/02/2022",0)</f>
        <v>44594</v>
      </c>
      <c r="C1" s="2">
        <f t="shared" ref="C1:T1" si="1">if(weekday(B1)=6,B1+3,B1+1)</f>
        <v>44595</v>
      </c>
      <c r="D1" s="2">
        <f t="shared" si="1"/>
        <v>44596</v>
      </c>
      <c r="E1" s="2">
        <f t="shared" si="1"/>
        <v>44599</v>
      </c>
      <c r="F1" s="2">
        <f t="shared" si="1"/>
        <v>44600</v>
      </c>
      <c r="G1" s="2">
        <f t="shared" si="1"/>
        <v>44601</v>
      </c>
      <c r="H1" s="2">
        <f t="shared" si="1"/>
        <v>44602</v>
      </c>
      <c r="I1" s="2">
        <f t="shared" si="1"/>
        <v>44603</v>
      </c>
      <c r="J1" s="2">
        <f t="shared" si="1"/>
        <v>44606</v>
      </c>
      <c r="K1" s="2">
        <f t="shared" si="1"/>
        <v>44607</v>
      </c>
      <c r="L1" s="2">
        <f t="shared" si="1"/>
        <v>44608</v>
      </c>
      <c r="M1" s="2">
        <f t="shared" si="1"/>
        <v>44609</v>
      </c>
      <c r="N1" s="2">
        <f t="shared" si="1"/>
        <v>44610</v>
      </c>
      <c r="O1" s="2">
        <f t="shared" si="1"/>
        <v>44613</v>
      </c>
      <c r="P1" s="2">
        <f t="shared" si="1"/>
        <v>44614</v>
      </c>
      <c r="Q1" s="2">
        <f t="shared" si="1"/>
        <v>44615</v>
      </c>
      <c r="R1" s="2">
        <f t="shared" si="1"/>
        <v>44616</v>
      </c>
      <c r="S1" s="2">
        <f t="shared" si="1"/>
        <v>44617</v>
      </c>
      <c r="T1" s="2">
        <f t="shared" si="1"/>
        <v>44620</v>
      </c>
      <c r="U1" s="2"/>
      <c r="V1" s="2"/>
      <c r="W1" s="2"/>
    </row>
    <row r="2">
      <c r="A2" s="4" t="s">
        <v>0</v>
      </c>
      <c r="B2" s="5">
        <v>0.3752662037037037</v>
      </c>
      <c r="C2" s="5">
        <v>0.3765162037037037</v>
      </c>
      <c r="D2" s="5">
        <v>0.3771412037037037</v>
      </c>
      <c r="E2" s="5">
        <v>0.3755671296296296</v>
      </c>
      <c r="F2" s="5">
        <v>0.3752662037037037</v>
      </c>
      <c r="G2" s="5">
        <v>0.37525462962962963</v>
      </c>
      <c r="H2" s="5">
        <v>0.37864583333333335</v>
      </c>
      <c r="I2" s="5">
        <v>0.37519675925925927</v>
      </c>
      <c r="J2" s="5">
        <v>0.37613425925925925</v>
      </c>
      <c r="K2" s="5">
        <v>0.3784490740740741</v>
      </c>
      <c r="L2" s="5">
        <v>0.3771759259259259</v>
      </c>
      <c r="M2" s="5">
        <v>0.37649305555555557</v>
      </c>
      <c r="N2" s="5">
        <v>0.3801157407407407</v>
      </c>
      <c r="O2" s="5">
        <v>0.3755324074074074</v>
      </c>
      <c r="P2" s="5">
        <v>0.37561342592592595</v>
      </c>
      <c r="Q2" s="7">
        <v>0.37528935185185186</v>
      </c>
      <c r="R2" s="5">
        <v>0.37547453703703704</v>
      </c>
      <c r="S2" s="8" t="s">
        <v>14</v>
      </c>
      <c r="T2" s="5">
        <v>0.37754629629629627</v>
      </c>
      <c r="U2" s="5"/>
      <c r="V2" s="5"/>
      <c r="W2" s="5"/>
    </row>
    <row r="3">
      <c r="A3" s="4" t="s">
        <v>3</v>
      </c>
      <c r="B3" s="8">
        <v>51.05</v>
      </c>
      <c r="C3" s="8">
        <v>51.0</v>
      </c>
      <c r="D3" s="8">
        <v>51.0</v>
      </c>
      <c r="E3" s="8">
        <v>51.25</v>
      </c>
      <c r="F3" s="8">
        <v>51.4</v>
      </c>
      <c r="G3" s="8">
        <v>51.43</v>
      </c>
      <c r="H3" s="8">
        <v>51.3</v>
      </c>
      <c r="I3" s="8">
        <v>51.36</v>
      </c>
      <c r="J3" s="8">
        <v>51.38</v>
      </c>
      <c r="K3" s="8">
        <v>51.36</v>
      </c>
      <c r="L3" s="8">
        <v>51.319</v>
      </c>
      <c r="M3" s="9">
        <v>51.27</v>
      </c>
      <c r="N3" s="8">
        <v>51.34</v>
      </c>
      <c r="O3" s="8">
        <v>51.4</v>
      </c>
      <c r="P3" s="8">
        <v>51.4</v>
      </c>
      <c r="Q3" s="10">
        <v>51.35</v>
      </c>
      <c r="R3" s="8">
        <v>51.18</v>
      </c>
      <c r="S3" s="8"/>
      <c r="T3" s="8">
        <v>51.39</v>
      </c>
      <c r="U3" s="8"/>
      <c r="V3" s="15"/>
      <c r="W3" s="8"/>
    </row>
    <row r="4">
      <c r="A4" s="4" t="s">
        <v>4</v>
      </c>
      <c r="B4" s="8">
        <v>51.18</v>
      </c>
      <c r="C4" s="8">
        <v>51.1</v>
      </c>
      <c r="D4" s="8">
        <v>51.14</v>
      </c>
      <c r="E4" s="8">
        <v>51.38</v>
      </c>
      <c r="F4" s="8">
        <v>51.5</v>
      </c>
      <c r="G4" s="8">
        <v>51.445</v>
      </c>
      <c r="H4" s="8">
        <v>51.32</v>
      </c>
      <c r="I4" s="8">
        <v>51.37</v>
      </c>
      <c r="J4" s="8">
        <v>51.405</v>
      </c>
      <c r="K4" s="8">
        <v>51.42</v>
      </c>
      <c r="L4" s="8">
        <v>51.34</v>
      </c>
      <c r="M4" s="9">
        <v>51.36</v>
      </c>
      <c r="N4" s="8">
        <v>51.36</v>
      </c>
      <c r="O4" s="8">
        <v>51.42</v>
      </c>
      <c r="P4" s="8">
        <v>51.48</v>
      </c>
      <c r="Q4" s="10">
        <v>51.365</v>
      </c>
      <c r="R4" s="8">
        <v>51.44</v>
      </c>
      <c r="S4" s="8"/>
      <c r="T4" s="8">
        <v>51.42</v>
      </c>
      <c r="U4" s="8"/>
      <c r="V4" s="11"/>
      <c r="W4" s="8"/>
    </row>
    <row r="5">
      <c r="A5" s="4" t="s">
        <v>5</v>
      </c>
      <c r="B5" s="8">
        <v>50.99</v>
      </c>
      <c r="C5" s="8">
        <v>50.92</v>
      </c>
      <c r="D5" s="8">
        <v>50.95</v>
      </c>
      <c r="E5" s="8">
        <v>51.22</v>
      </c>
      <c r="F5" s="8">
        <v>51.38</v>
      </c>
      <c r="G5" s="8">
        <v>51.32</v>
      </c>
      <c r="H5" s="8">
        <v>51.21</v>
      </c>
      <c r="I5" s="8">
        <v>51.29</v>
      </c>
      <c r="J5" s="8">
        <v>51.32</v>
      </c>
      <c r="K5" s="8">
        <v>51.33</v>
      </c>
      <c r="L5" s="8">
        <v>51.27</v>
      </c>
      <c r="M5" s="9">
        <v>51.235</v>
      </c>
      <c r="N5" s="8">
        <v>51.28</v>
      </c>
      <c r="O5" s="8">
        <v>51.36</v>
      </c>
      <c r="P5" s="8">
        <v>51.4</v>
      </c>
      <c r="Q5" s="10">
        <v>51.1</v>
      </c>
      <c r="R5" s="8">
        <v>51.17</v>
      </c>
      <c r="S5" s="8"/>
      <c r="T5" s="8">
        <v>51.265</v>
      </c>
      <c r="U5" s="8"/>
      <c r="V5" s="11"/>
      <c r="W5" s="8"/>
    </row>
    <row r="6">
      <c r="A6" s="4" t="s">
        <v>6</v>
      </c>
      <c r="B6" s="8">
        <v>51.045</v>
      </c>
      <c r="C6" s="8">
        <v>51.05</v>
      </c>
      <c r="D6" s="8">
        <v>51.14</v>
      </c>
      <c r="E6" s="8">
        <v>51.37</v>
      </c>
      <c r="F6" s="8">
        <v>51.5</v>
      </c>
      <c r="G6" s="8">
        <v>51.34</v>
      </c>
      <c r="H6" s="8">
        <v>51.235</v>
      </c>
      <c r="I6" s="8">
        <v>51.34</v>
      </c>
      <c r="J6" s="8">
        <v>51.37</v>
      </c>
      <c r="K6" s="8">
        <v>51.382</v>
      </c>
      <c r="L6" s="8">
        <v>51.285</v>
      </c>
      <c r="M6" s="9">
        <v>51.33</v>
      </c>
      <c r="N6" s="8">
        <v>51.35</v>
      </c>
      <c r="O6" s="8">
        <v>51.38</v>
      </c>
      <c r="P6" s="8">
        <v>51.45</v>
      </c>
      <c r="Q6" s="10">
        <v>51.1</v>
      </c>
      <c r="R6" s="8">
        <v>51.34</v>
      </c>
      <c r="S6" s="8"/>
      <c r="T6" s="8">
        <v>51.27</v>
      </c>
      <c r="U6" s="8"/>
      <c r="V6" s="11"/>
      <c r="W6" s="8"/>
    </row>
    <row r="7">
      <c r="A7" s="13" t="s">
        <v>7</v>
      </c>
      <c r="B7" s="8">
        <v>51.118</v>
      </c>
      <c r="C7" s="8">
        <v>51.061</v>
      </c>
      <c r="D7" s="8">
        <v>51.02</v>
      </c>
      <c r="E7" s="8">
        <v>51.282</v>
      </c>
      <c r="F7" s="8">
        <v>51.417</v>
      </c>
      <c r="G7" s="8">
        <v>51.386</v>
      </c>
      <c r="H7" s="8">
        <v>51.279</v>
      </c>
      <c r="I7" s="8">
        <v>51.329</v>
      </c>
      <c r="J7" s="8">
        <v>51.386</v>
      </c>
      <c r="K7" s="8">
        <v>51.371</v>
      </c>
      <c r="L7" s="8">
        <v>51.304</v>
      </c>
      <c r="M7" s="9">
        <v>51.267</v>
      </c>
      <c r="N7" s="8">
        <v>51.315</v>
      </c>
      <c r="O7" s="8">
        <v>51.393</v>
      </c>
      <c r="P7" s="8">
        <v>51.445</v>
      </c>
      <c r="Q7" s="10">
        <v>51.338</v>
      </c>
      <c r="R7" s="8">
        <v>51.237</v>
      </c>
      <c r="S7" s="8"/>
      <c r="T7" s="8">
        <v>51.399</v>
      </c>
      <c r="U7" s="8"/>
      <c r="V7" s="11"/>
      <c r="W7" s="8"/>
    </row>
    <row r="8">
      <c r="A8" s="13" t="s">
        <v>8</v>
      </c>
      <c r="B8" s="8">
        <v>660.86</v>
      </c>
      <c r="C8" s="8">
        <v>495.0</v>
      </c>
      <c r="D8" s="8">
        <v>449.0</v>
      </c>
      <c r="E8" s="8">
        <v>500.0</v>
      </c>
      <c r="F8" s="8">
        <v>487.0</v>
      </c>
      <c r="G8" s="8">
        <v>592.0</v>
      </c>
      <c r="H8" s="8">
        <v>452.0</v>
      </c>
      <c r="I8" s="8">
        <v>497.0</v>
      </c>
      <c r="J8" s="8">
        <v>329.5</v>
      </c>
      <c r="K8" s="8">
        <v>291.28</v>
      </c>
      <c r="L8" s="8">
        <v>352.0</v>
      </c>
      <c r="M8" s="9">
        <v>385.3</v>
      </c>
      <c r="N8" s="8">
        <v>263.2</v>
      </c>
      <c r="O8" s="8">
        <v>368.0</v>
      </c>
      <c r="P8" s="8">
        <v>390.5</v>
      </c>
      <c r="Q8" s="10">
        <v>404.8</v>
      </c>
      <c r="R8" s="8">
        <v>539.2</v>
      </c>
      <c r="S8" s="8"/>
      <c r="T8" s="8">
        <v>467.0</v>
      </c>
      <c r="U8" s="8"/>
      <c r="V8" s="15"/>
      <c r="W8" s="8"/>
    </row>
    <row r="9">
      <c r="A9" s="13" t="s">
        <v>9</v>
      </c>
      <c r="B9" s="8">
        <v>51.082</v>
      </c>
      <c r="C9" s="8">
        <v>51.023</v>
      </c>
      <c r="D9" s="8">
        <v>51.038</v>
      </c>
      <c r="E9" s="8">
        <v>51.305</v>
      </c>
      <c r="F9" s="8">
        <v>51.453</v>
      </c>
      <c r="G9" s="8">
        <v>51.363</v>
      </c>
      <c r="H9" s="8">
        <v>51.255</v>
      </c>
      <c r="I9" s="8">
        <v>51.329</v>
      </c>
      <c r="J9" s="8">
        <v>51.362</v>
      </c>
      <c r="K9" s="8">
        <v>51.368</v>
      </c>
      <c r="L9" s="8">
        <v>51.284</v>
      </c>
      <c r="M9" s="9">
        <v>51.306</v>
      </c>
      <c r="N9" s="8">
        <v>51.314</v>
      </c>
      <c r="O9" s="8">
        <v>51.393</v>
      </c>
      <c r="P9" s="8">
        <v>51.445</v>
      </c>
      <c r="Q9" s="10">
        <v>51.22</v>
      </c>
      <c r="R9" s="8">
        <v>51.339</v>
      </c>
      <c r="S9" s="8"/>
      <c r="T9" s="8">
        <v>51.364</v>
      </c>
      <c r="U9" s="8"/>
      <c r="V9" s="12"/>
      <c r="W9" s="8"/>
    </row>
    <row r="10">
      <c r="A10" s="13" t="s">
        <v>10</v>
      </c>
      <c r="B10" s="8">
        <v>526.3</v>
      </c>
      <c r="C10" s="8">
        <v>557.36</v>
      </c>
      <c r="D10" s="8">
        <v>443.5</v>
      </c>
      <c r="E10" s="8">
        <v>459.3</v>
      </c>
      <c r="F10" s="8">
        <v>518.1</v>
      </c>
      <c r="G10" s="8">
        <v>400.1</v>
      </c>
      <c r="H10" s="8">
        <v>485.4</v>
      </c>
      <c r="I10" s="8">
        <v>416.88</v>
      </c>
      <c r="J10" s="8">
        <v>297.5</v>
      </c>
      <c r="K10" s="8">
        <v>269.0</v>
      </c>
      <c r="L10" s="8">
        <v>244.1</v>
      </c>
      <c r="M10" s="9">
        <v>439.1</v>
      </c>
      <c r="N10" s="8">
        <v>283.0</v>
      </c>
      <c r="O10" s="8">
        <v>345.5</v>
      </c>
      <c r="P10" s="8">
        <v>391.9</v>
      </c>
      <c r="Q10" s="10">
        <v>529.4</v>
      </c>
      <c r="R10" s="8">
        <v>620.9</v>
      </c>
      <c r="S10" s="8"/>
      <c r="T10" s="8">
        <v>313.5</v>
      </c>
      <c r="U10" s="8"/>
      <c r="V10" s="11"/>
      <c r="W10" s="8"/>
    </row>
    <row r="11">
      <c r="A11" s="13" t="s">
        <v>11</v>
      </c>
      <c r="B11" s="8">
        <v>51.102</v>
      </c>
      <c r="C11" s="8">
        <v>51.041</v>
      </c>
      <c r="D11" s="8">
        <v>51.029</v>
      </c>
      <c r="E11" s="8">
        <v>51.293</v>
      </c>
      <c r="F11" s="8">
        <v>51.436</v>
      </c>
      <c r="G11" s="8">
        <v>51.377</v>
      </c>
      <c r="H11" s="8">
        <v>51.267</v>
      </c>
      <c r="I11" s="8">
        <v>51.329</v>
      </c>
      <c r="J11" s="8">
        <v>51.375</v>
      </c>
      <c r="K11" s="8">
        <v>51.37</v>
      </c>
      <c r="L11" s="8">
        <v>51.296</v>
      </c>
      <c r="M11" s="9">
        <v>51.288</v>
      </c>
      <c r="N11" s="8">
        <v>51.314</v>
      </c>
      <c r="O11" s="8">
        <v>51.393</v>
      </c>
      <c r="P11" s="8">
        <v>51.445</v>
      </c>
      <c r="Q11" s="10">
        <v>51.271</v>
      </c>
      <c r="R11" s="8">
        <v>51.291</v>
      </c>
      <c r="S11" s="8"/>
      <c r="T11" s="8">
        <v>51.385</v>
      </c>
      <c r="U11" s="8"/>
      <c r="V11" s="12"/>
      <c r="W11" s="8"/>
    </row>
    <row r="12">
      <c r="A12" s="13" t="s">
        <v>12</v>
      </c>
      <c r="B12" s="8">
        <v>1187.16</v>
      </c>
      <c r="C12" s="8">
        <v>1052.36</v>
      </c>
      <c r="D12" s="8">
        <v>892.5</v>
      </c>
      <c r="E12" s="8">
        <v>959.3</v>
      </c>
      <c r="F12" s="8">
        <v>1005.1</v>
      </c>
      <c r="G12" s="8">
        <v>992.1</v>
      </c>
      <c r="H12" s="8">
        <v>937.4</v>
      </c>
      <c r="I12" s="8">
        <v>913.88</v>
      </c>
      <c r="J12" s="8">
        <v>627.0</v>
      </c>
      <c r="K12" s="8">
        <v>560.28</v>
      </c>
      <c r="L12" s="8">
        <v>596.1</v>
      </c>
      <c r="M12" s="9">
        <v>824.4</v>
      </c>
      <c r="N12" s="8">
        <v>546.2</v>
      </c>
      <c r="O12" s="8">
        <v>713.5</v>
      </c>
      <c r="P12" s="8">
        <v>782.4</v>
      </c>
      <c r="Q12" s="10">
        <v>934.2</v>
      </c>
      <c r="R12" s="8">
        <v>1160.1</v>
      </c>
      <c r="S12" s="8"/>
      <c r="T12" s="8">
        <v>780.5</v>
      </c>
      <c r="U12" s="8"/>
      <c r="V12" s="11"/>
      <c r="W12" s="8"/>
    </row>
    <row r="13">
      <c r="A13" s="13" t="s">
        <v>13</v>
      </c>
      <c r="B13" s="8">
        <v>51.118</v>
      </c>
      <c r="C13" s="8">
        <v>51.061</v>
      </c>
      <c r="D13" s="8">
        <v>51.02</v>
      </c>
      <c r="E13" s="8">
        <v>51.282</v>
      </c>
      <c r="F13" s="8">
        <v>51.417</v>
      </c>
      <c r="G13" s="8">
        <v>51.386</v>
      </c>
      <c r="H13" s="8">
        <v>51.279</v>
      </c>
      <c r="I13" s="8">
        <v>51.329</v>
      </c>
      <c r="J13" s="8">
        <v>51.386</v>
      </c>
      <c r="K13" s="8">
        <v>51.371</v>
      </c>
      <c r="L13" s="8">
        <v>51.304</v>
      </c>
      <c r="M13" s="8">
        <v>51.267</v>
      </c>
      <c r="N13" s="8">
        <v>51.315</v>
      </c>
      <c r="O13" s="8">
        <v>51.393</v>
      </c>
      <c r="P13" s="8">
        <v>51.445</v>
      </c>
      <c r="Q13" s="10">
        <v>51.338</v>
      </c>
      <c r="R13" s="8">
        <v>51.237</v>
      </c>
      <c r="S13" s="8"/>
      <c r="T13" s="8">
        <v>51.399</v>
      </c>
      <c r="U13" s="8"/>
      <c r="V13" s="12"/>
      <c r="W13" s="8"/>
    </row>
    <row r="15">
      <c r="D15" s="8"/>
      <c r="E15" s="8"/>
    </row>
    <row r="16">
      <c r="D16" s="8"/>
      <c r="E16" s="8"/>
    </row>
    <row r="17">
      <c r="D17" s="8"/>
      <c r="E17" s="8"/>
    </row>
    <row r="18">
      <c r="D18" s="8"/>
      <c r="E18" s="8"/>
    </row>
    <row r="19">
      <c r="D19" s="8"/>
      <c r="E19" s="8"/>
    </row>
    <row r="20">
      <c r="D20" s="8"/>
      <c r="E20" s="8"/>
    </row>
    <row r="21">
      <c r="D21" s="8"/>
      <c r="E21" s="8"/>
    </row>
    <row r="22">
      <c r="D22" s="8"/>
      <c r="E22" s="8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/>
      <c r="B1" s="2">
        <f>workday("01/03/2022",0)</f>
        <v>44564</v>
      </c>
      <c r="C1" s="2">
        <f t="shared" ref="C1:V1" si="1">if(weekday(B1)=6,B1+3,B1+1)</f>
        <v>44565</v>
      </c>
      <c r="D1" s="2">
        <f t="shared" si="1"/>
        <v>44566</v>
      </c>
      <c r="E1" s="2">
        <f t="shared" si="1"/>
        <v>44567</v>
      </c>
      <c r="F1" s="2">
        <f t="shared" si="1"/>
        <v>44568</v>
      </c>
      <c r="G1" s="2">
        <f t="shared" si="1"/>
        <v>44571</v>
      </c>
      <c r="H1" s="2">
        <f t="shared" si="1"/>
        <v>44572</v>
      </c>
      <c r="I1" s="2">
        <f t="shared" si="1"/>
        <v>44573</v>
      </c>
      <c r="J1" s="2">
        <f t="shared" si="1"/>
        <v>44574</v>
      </c>
      <c r="K1" s="2">
        <f t="shared" si="1"/>
        <v>44575</v>
      </c>
      <c r="L1" s="2">
        <f t="shared" si="1"/>
        <v>44578</v>
      </c>
      <c r="M1" s="2">
        <f t="shared" si="1"/>
        <v>44579</v>
      </c>
      <c r="N1" s="2">
        <f t="shared" si="1"/>
        <v>44580</v>
      </c>
      <c r="O1" s="2">
        <f t="shared" si="1"/>
        <v>44581</v>
      </c>
      <c r="P1" s="2">
        <f t="shared" si="1"/>
        <v>44582</v>
      </c>
      <c r="Q1" s="2">
        <f t="shared" si="1"/>
        <v>44585</v>
      </c>
      <c r="R1" s="2">
        <f t="shared" si="1"/>
        <v>44586</v>
      </c>
      <c r="S1" s="2">
        <f t="shared" si="1"/>
        <v>44587</v>
      </c>
      <c r="T1" s="2">
        <f t="shared" si="1"/>
        <v>44588</v>
      </c>
      <c r="U1" s="2">
        <f t="shared" si="1"/>
        <v>44589</v>
      </c>
      <c r="V1" s="2">
        <f t="shared" si="1"/>
        <v>44592</v>
      </c>
      <c r="W1" s="2"/>
    </row>
    <row r="2">
      <c r="A2" s="4" t="s">
        <v>0</v>
      </c>
      <c r="B2" s="5">
        <v>0.3758796296296296</v>
      </c>
      <c r="C2" s="5">
        <v>0.37527777777777777</v>
      </c>
      <c r="D2" s="5">
        <v>0.3754166666666667</v>
      </c>
      <c r="E2" s="5">
        <v>0.3752662037037037</v>
      </c>
      <c r="F2" s="5">
        <v>0.3752199074074074</v>
      </c>
      <c r="G2" s="5">
        <v>0.3752083333333333</v>
      </c>
      <c r="H2" s="5">
        <v>0.3752314814814815</v>
      </c>
      <c r="I2" s="5">
        <v>0.37537037037037035</v>
      </c>
      <c r="J2" s="5">
        <v>0.3752314814814815</v>
      </c>
      <c r="K2" s="5">
        <v>0.37657407407407406</v>
      </c>
      <c r="L2" s="5">
        <v>0.3752199074074074</v>
      </c>
      <c r="M2" s="5">
        <v>0.3755439814814815</v>
      </c>
      <c r="N2" s="5">
        <v>0.3753125</v>
      </c>
      <c r="O2" s="5">
        <v>0.3753356481481481</v>
      </c>
      <c r="P2" s="5">
        <v>0.3753240740740741</v>
      </c>
      <c r="Q2" s="7">
        <v>0.3752083333333333</v>
      </c>
      <c r="R2" s="5">
        <v>0.3753587962962963</v>
      </c>
      <c r="S2" s="5">
        <v>0.37519675925925927</v>
      </c>
      <c r="T2" s="5">
        <v>0.37527777777777777</v>
      </c>
      <c r="U2" s="5">
        <v>0.3752662037037037</v>
      </c>
      <c r="V2" s="5">
        <v>0.3759837962962963</v>
      </c>
      <c r="W2" s="5"/>
    </row>
    <row r="3">
      <c r="A3" s="4" t="s">
        <v>3</v>
      </c>
      <c r="B3" s="8">
        <v>50.97</v>
      </c>
      <c r="C3" s="8">
        <v>51.1</v>
      </c>
      <c r="D3" s="8">
        <v>51.2</v>
      </c>
      <c r="E3" s="8">
        <v>51.03</v>
      </c>
      <c r="F3" s="8">
        <v>51.25</v>
      </c>
      <c r="G3" s="8">
        <v>51.38</v>
      </c>
      <c r="H3" s="8">
        <v>51.25</v>
      </c>
      <c r="I3" s="8">
        <v>51.0</v>
      </c>
      <c r="J3" s="8">
        <v>51.08</v>
      </c>
      <c r="K3" s="8">
        <v>51.14</v>
      </c>
      <c r="L3" s="8">
        <v>51.25</v>
      </c>
      <c r="M3" s="9">
        <v>51.2</v>
      </c>
      <c r="N3" s="8">
        <v>51.47</v>
      </c>
      <c r="O3" s="8">
        <v>51.45</v>
      </c>
      <c r="P3" s="8">
        <v>51.42</v>
      </c>
      <c r="Q3" s="10">
        <v>51.3</v>
      </c>
      <c r="R3" s="8">
        <v>51.35</v>
      </c>
      <c r="S3" s="8">
        <v>51.25</v>
      </c>
      <c r="T3" s="8">
        <v>51.45</v>
      </c>
      <c r="U3" s="8">
        <v>51.34</v>
      </c>
      <c r="V3" s="15">
        <v>51.2</v>
      </c>
      <c r="W3" s="8"/>
    </row>
    <row r="4">
      <c r="A4" s="4" t="s">
        <v>4</v>
      </c>
      <c r="B4" s="8">
        <v>51.0</v>
      </c>
      <c r="C4" s="8">
        <v>51.3</v>
      </c>
      <c r="D4" s="8">
        <v>51.33</v>
      </c>
      <c r="E4" s="8">
        <v>51.23</v>
      </c>
      <c r="F4" s="8">
        <v>51.37</v>
      </c>
      <c r="G4" s="8">
        <v>51.45</v>
      </c>
      <c r="H4" s="8">
        <v>51.275</v>
      </c>
      <c r="I4" s="8">
        <v>51.26</v>
      </c>
      <c r="J4" s="8">
        <v>51.225</v>
      </c>
      <c r="K4" s="8">
        <v>51.15</v>
      </c>
      <c r="L4" s="8">
        <v>51.34</v>
      </c>
      <c r="M4" s="9">
        <v>51.488</v>
      </c>
      <c r="N4" s="8">
        <v>51.5</v>
      </c>
      <c r="O4" s="8">
        <v>51.485</v>
      </c>
      <c r="P4" s="8">
        <v>51.47</v>
      </c>
      <c r="Q4" s="10">
        <v>51.35</v>
      </c>
      <c r="R4" s="8">
        <v>51.4</v>
      </c>
      <c r="S4" s="8">
        <v>51.305</v>
      </c>
      <c r="T4" s="8">
        <v>51.45</v>
      </c>
      <c r="U4" s="8">
        <v>51.35</v>
      </c>
      <c r="V4" s="11">
        <v>51.23</v>
      </c>
      <c r="W4" s="8"/>
    </row>
    <row r="5">
      <c r="A5" s="4" t="s">
        <v>5</v>
      </c>
      <c r="B5" s="8">
        <v>50.95</v>
      </c>
      <c r="C5" s="8">
        <v>51.1</v>
      </c>
      <c r="D5" s="8">
        <v>50.89</v>
      </c>
      <c r="E5" s="8">
        <v>50.99</v>
      </c>
      <c r="F5" s="8">
        <v>51.18</v>
      </c>
      <c r="G5" s="8">
        <v>51.27</v>
      </c>
      <c r="H5" s="8">
        <v>51.07</v>
      </c>
      <c r="I5" s="8">
        <v>50.94</v>
      </c>
      <c r="J5" s="8">
        <v>50.99</v>
      </c>
      <c r="K5" s="8">
        <v>50.98</v>
      </c>
      <c r="L5" s="8">
        <v>51.225</v>
      </c>
      <c r="M5" s="9">
        <v>51.2</v>
      </c>
      <c r="N5" s="8">
        <v>51.41</v>
      </c>
      <c r="O5" s="8">
        <v>51.34</v>
      </c>
      <c r="P5" s="8">
        <v>51.33</v>
      </c>
      <c r="Q5" s="10">
        <v>51.25</v>
      </c>
      <c r="R5" s="8">
        <v>51.2</v>
      </c>
      <c r="S5" s="8">
        <v>51.18</v>
      </c>
      <c r="T5" s="8">
        <v>51.295</v>
      </c>
      <c r="U5" s="8">
        <v>51.21</v>
      </c>
      <c r="V5" s="11">
        <v>50.95</v>
      </c>
      <c r="W5" s="8"/>
    </row>
    <row r="6">
      <c r="A6" s="4" t="s">
        <v>6</v>
      </c>
      <c r="B6" s="8">
        <v>51.0</v>
      </c>
      <c r="C6" s="8">
        <v>51.3</v>
      </c>
      <c r="D6" s="8">
        <v>50.96</v>
      </c>
      <c r="E6" s="8">
        <v>51.18</v>
      </c>
      <c r="F6" s="8">
        <v>51.35</v>
      </c>
      <c r="G6" s="8">
        <v>51.31</v>
      </c>
      <c r="H6" s="8">
        <v>51.14</v>
      </c>
      <c r="I6" s="8">
        <v>51.19</v>
      </c>
      <c r="J6" s="8">
        <v>51.04</v>
      </c>
      <c r="K6" s="8">
        <v>51.11</v>
      </c>
      <c r="L6" s="8">
        <v>51.255</v>
      </c>
      <c r="M6" s="9">
        <v>51.488</v>
      </c>
      <c r="N6" s="8">
        <v>51.5</v>
      </c>
      <c r="O6" s="8">
        <v>51.34</v>
      </c>
      <c r="P6" s="8">
        <v>51.37</v>
      </c>
      <c r="Q6" s="10">
        <v>51.29</v>
      </c>
      <c r="R6" s="8">
        <v>51.26</v>
      </c>
      <c r="S6" s="8">
        <v>51.29</v>
      </c>
      <c r="T6" s="8">
        <v>51.34</v>
      </c>
      <c r="U6" s="8">
        <v>51.23</v>
      </c>
      <c r="V6" s="11">
        <v>50.95</v>
      </c>
      <c r="W6" s="8"/>
    </row>
    <row r="7">
      <c r="A7" s="13" t="s">
        <v>7</v>
      </c>
      <c r="B7" s="8">
        <v>50.977</v>
      </c>
      <c r="C7" s="8">
        <v>51.227</v>
      </c>
      <c r="D7" s="8">
        <v>51.194</v>
      </c>
      <c r="E7" s="8">
        <v>51.113</v>
      </c>
      <c r="F7" s="8">
        <v>51.25</v>
      </c>
      <c r="G7" s="8">
        <v>51.339</v>
      </c>
      <c r="H7" s="8">
        <v>51.207</v>
      </c>
      <c r="I7" s="8">
        <v>51.057</v>
      </c>
      <c r="J7" s="8">
        <v>51.128</v>
      </c>
      <c r="K7" s="8">
        <v>51.09</v>
      </c>
      <c r="L7" s="8">
        <v>51.29</v>
      </c>
      <c r="M7" s="9">
        <v>51.274</v>
      </c>
      <c r="N7" s="8">
        <v>51.451</v>
      </c>
      <c r="O7" s="8">
        <v>51.426</v>
      </c>
      <c r="P7" s="8">
        <v>51.439</v>
      </c>
      <c r="Q7" s="10">
        <v>51.308</v>
      </c>
      <c r="R7" s="8">
        <v>51.358</v>
      </c>
      <c r="S7" s="8">
        <v>51.24</v>
      </c>
      <c r="T7" s="8">
        <v>51.414</v>
      </c>
      <c r="U7" s="8">
        <v>51.281</v>
      </c>
      <c r="V7" s="11">
        <v>51.17</v>
      </c>
      <c r="W7" s="8"/>
    </row>
    <row r="8">
      <c r="A8" s="13" t="s">
        <v>8</v>
      </c>
      <c r="B8" s="8">
        <v>204.9</v>
      </c>
      <c r="C8" s="8">
        <v>740.9</v>
      </c>
      <c r="D8" s="8">
        <v>597.2</v>
      </c>
      <c r="E8" s="8">
        <v>713.9</v>
      </c>
      <c r="F8" s="8">
        <v>469.33</v>
      </c>
      <c r="G8" s="8">
        <v>454.6</v>
      </c>
      <c r="H8" s="8">
        <v>492.1</v>
      </c>
      <c r="I8" s="8">
        <v>738.8</v>
      </c>
      <c r="J8" s="8">
        <v>461.2</v>
      </c>
      <c r="K8" s="8">
        <v>322.1</v>
      </c>
      <c r="L8" s="8">
        <v>461.8</v>
      </c>
      <c r="M8" s="9">
        <v>560.9</v>
      </c>
      <c r="N8" s="8">
        <v>319.0</v>
      </c>
      <c r="O8" s="8">
        <v>534.85</v>
      </c>
      <c r="P8" s="8">
        <v>517.7</v>
      </c>
      <c r="Q8" s="10">
        <v>495.1</v>
      </c>
      <c r="R8" s="8">
        <v>497.5</v>
      </c>
      <c r="S8" s="8">
        <v>445.6</v>
      </c>
      <c r="T8" s="8">
        <v>434.2</v>
      </c>
      <c r="U8" s="8">
        <v>508.0</v>
      </c>
      <c r="V8" s="15">
        <v>557.5</v>
      </c>
      <c r="W8" s="8"/>
    </row>
    <row r="9">
      <c r="A9" s="13" t="s">
        <v>9</v>
      </c>
      <c r="B9" s="8">
        <v>50.995</v>
      </c>
      <c r="C9" s="8">
        <v>51.274</v>
      </c>
      <c r="D9" s="8">
        <v>51.023</v>
      </c>
      <c r="E9" s="8">
        <v>51.159</v>
      </c>
      <c r="F9" s="8">
        <v>51.248</v>
      </c>
      <c r="G9" s="8">
        <v>51.354</v>
      </c>
      <c r="H9" s="8">
        <v>51.152</v>
      </c>
      <c r="I9" s="8">
        <v>51.183</v>
      </c>
      <c r="J9" s="8">
        <v>51.102</v>
      </c>
      <c r="K9" s="8">
        <v>51.055</v>
      </c>
      <c r="L9" s="8">
        <v>51.263</v>
      </c>
      <c r="M9" s="9">
        <v>51.414</v>
      </c>
      <c r="N9" s="8">
        <v>51.462</v>
      </c>
      <c r="O9" s="8">
        <v>51.433</v>
      </c>
      <c r="P9" s="8">
        <v>51.406</v>
      </c>
      <c r="Q9" s="10">
        <v>51.317</v>
      </c>
      <c r="R9" s="8">
        <v>51.272</v>
      </c>
      <c r="S9" s="8">
        <v>51.24</v>
      </c>
      <c r="T9" s="8">
        <v>51.372</v>
      </c>
      <c r="U9" s="8">
        <v>51.266</v>
      </c>
      <c r="V9" s="12">
        <v>51.083</v>
      </c>
      <c r="W9" s="8"/>
    </row>
    <row r="10">
      <c r="A10" s="13" t="s">
        <v>10</v>
      </c>
      <c r="B10" s="8">
        <v>383.8</v>
      </c>
      <c r="C10" s="8">
        <v>482.75</v>
      </c>
      <c r="D10" s="8">
        <v>612.4</v>
      </c>
      <c r="E10" s="8">
        <v>437.2</v>
      </c>
      <c r="F10" s="8">
        <v>547.5</v>
      </c>
      <c r="G10" s="8">
        <v>464.62</v>
      </c>
      <c r="H10" s="8">
        <v>729.0</v>
      </c>
      <c r="I10" s="8">
        <v>375.93</v>
      </c>
      <c r="J10" s="8">
        <v>456.05</v>
      </c>
      <c r="K10" s="8">
        <v>438.4</v>
      </c>
      <c r="L10" s="8">
        <v>359.1</v>
      </c>
      <c r="M10" s="9">
        <v>280.7</v>
      </c>
      <c r="N10" s="8">
        <v>435.2</v>
      </c>
      <c r="O10" s="8">
        <v>324.1</v>
      </c>
      <c r="P10" s="8">
        <v>475.5</v>
      </c>
      <c r="Q10" s="10">
        <v>332.4</v>
      </c>
      <c r="R10" s="8">
        <v>543.5</v>
      </c>
      <c r="S10" s="8">
        <v>342.2</v>
      </c>
      <c r="T10" s="8">
        <v>452.6</v>
      </c>
      <c r="U10" s="8">
        <v>616.6</v>
      </c>
      <c r="V10" s="11">
        <v>423.29</v>
      </c>
      <c r="W10" s="8"/>
    </row>
    <row r="11">
      <c r="A11" s="13" t="s">
        <v>11</v>
      </c>
      <c r="B11" s="8">
        <v>50.989</v>
      </c>
      <c r="C11" s="8">
        <v>51.246</v>
      </c>
      <c r="D11" s="8">
        <v>51.108</v>
      </c>
      <c r="E11" s="8">
        <v>51.131</v>
      </c>
      <c r="F11" s="8">
        <v>51.249</v>
      </c>
      <c r="G11" s="8">
        <v>51.347</v>
      </c>
      <c r="H11" s="8">
        <v>51.174</v>
      </c>
      <c r="I11" s="8">
        <v>51.1</v>
      </c>
      <c r="J11" s="8">
        <v>51.115</v>
      </c>
      <c r="K11" s="8">
        <v>51.07</v>
      </c>
      <c r="L11" s="8">
        <v>51.278</v>
      </c>
      <c r="M11" s="9">
        <v>51.32</v>
      </c>
      <c r="N11" s="8">
        <v>51.458</v>
      </c>
      <c r="O11" s="8">
        <v>51.428</v>
      </c>
      <c r="P11" s="8">
        <v>51.423</v>
      </c>
      <c r="Q11" s="10">
        <v>51.312</v>
      </c>
      <c r="R11" s="8">
        <v>51.313</v>
      </c>
      <c r="S11" s="8">
        <v>51.24</v>
      </c>
      <c r="T11" s="8">
        <v>51.393</v>
      </c>
      <c r="U11" s="8">
        <v>51.273</v>
      </c>
      <c r="V11" s="12">
        <v>51.135</v>
      </c>
      <c r="W11" s="8"/>
    </row>
    <row r="12">
      <c r="A12" s="13" t="s">
        <v>12</v>
      </c>
      <c r="B12" s="8">
        <v>588.7</v>
      </c>
      <c r="C12" s="8">
        <v>1223.65</v>
      </c>
      <c r="D12" s="8">
        <v>1209.6</v>
      </c>
      <c r="E12" s="8">
        <v>1151.1</v>
      </c>
      <c r="F12" s="8">
        <v>1016.83</v>
      </c>
      <c r="G12" s="8">
        <v>919.22</v>
      </c>
      <c r="H12" s="8">
        <v>1221.1</v>
      </c>
      <c r="I12" s="8">
        <v>1114.73</v>
      </c>
      <c r="J12" s="8">
        <v>917.25</v>
      </c>
      <c r="K12" s="8">
        <v>760.5</v>
      </c>
      <c r="L12" s="8">
        <v>820.9</v>
      </c>
      <c r="M12" s="9">
        <v>841.6</v>
      </c>
      <c r="N12" s="8">
        <v>754.2</v>
      </c>
      <c r="O12" s="8">
        <v>858.95</v>
      </c>
      <c r="P12" s="8">
        <v>993.2</v>
      </c>
      <c r="Q12" s="10">
        <v>827.5</v>
      </c>
      <c r="R12" s="8">
        <v>1041.0</v>
      </c>
      <c r="S12" s="8">
        <v>787.8</v>
      </c>
      <c r="T12" s="8">
        <v>886.8</v>
      </c>
      <c r="U12" s="8">
        <v>1124.6</v>
      </c>
      <c r="V12" s="11">
        <v>980.79</v>
      </c>
      <c r="W12" s="8"/>
    </row>
    <row r="13">
      <c r="A13" s="13" t="s">
        <v>13</v>
      </c>
      <c r="B13" s="8">
        <v>50.977</v>
      </c>
      <c r="C13" s="8">
        <v>51.227</v>
      </c>
      <c r="D13" s="8">
        <v>51.194</v>
      </c>
      <c r="E13" s="8">
        <v>51.113</v>
      </c>
      <c r="F13" s="8">
        <v>51.25</v>
      </c>
      <c r="G13" s="8">
        <v>51.339</v>
      </c>
      <c r="H13" s="8">
        <v>51.207</v>
      </c>
      <c r="I13" s="8">
        <v>51.057</v>
      </c>
      <c r="J13" s="8">
        <v>51.128</v>
      </c>
      <c r="K13" s="8">
        <v>51.09</v>
      </c>
      <c r="L13" s="8">
        <v>51.29</v>
      </c>
      <c r="M13" s="8">
        <v>51.274</v>
      </c>
      <c r="N13" s="8">
        <v>51.451</v>
      </c>
      <c r="O13" s="8">
        <v>51.426</v>
      </c>
      <c r="P13" s="8">
        <v>51.439</v>
      </c>
      <c r="Q13" s="10">
        <v>51.308</v>
      </c>
      <c r="R13" s="8">
        <v>51.358</v>
      </c>
      <c r="S13" s="8">
        <v>51.24</v>
      </c>
      <c r="T13" s="8">
        <v>51.414</v>
      </c>
      <c r="U13" s="8">
        <v>51.281</v>
      </c>
      <c r="V13" s="12">
        <v>51.175</v>
      </c>
      <c r="W13" s="8"/>
    </row>
    <row r="15">
      <c r="D15" s="8"/>
      <c r="E15" s="8"/>
    </row>
    <row r="16">
      <c r="D16" s="8"/>
      <c r="E16" s="8"/>
    </row>
    <row r="17">
      <c r="D17" s="8"/>
      <c r="E17" s="8"/>
    </row>
    <row r="18">
      <c r="D18" s="8"/>
      <c r="E18" s="8"/>
    </row>
    <row r="19">
      <c r="D19" s="8"/>
      <c r="E19" s="8"/>
    </row>
    <row r="20">
      <c r="D20" s="8"/>
      <c r="E20" s="8"/>
    </row>
    <row r="21">
      <c r="D21" s="8"/>
      <c r="E21" s="8"/>
    </row>
    <row r="22">
      <c r="D22" s="8"/>
      <c r="E22" s="8"/>
    </row>
  </sheetData>
  <conditionalFormatting sqref="V2:V13">
    <cfRule type="notContainsBlanks" dxfId="0" priority="1">
      <formula>LEN(TRIM(V2))&gt;0</formula>
    </cfRule>
  </conditionalFormatting>
  <drawing r:id="rId1"/>
</worksheet>
</file>