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ale/SourceTree/homegreen-node/hardware/"/>
    </mc:Choice>
  </mc:AlternateContent>
  <xr:revisionPtr revIDLastSave="0" documentId="13_ncr:1_{B34EBA75-F7A0-EC46-8CEF-4D233EC8BC74}" xr6:coauthVersionLast="47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Sheet1" sheetId="2" r:id="rId1"/>
    <sheet name="BOM" sheetId="1" r:id="rId2"/>
  </sheets>
  <definedNames>
    <definedName name="homegreen_node_basic_v1.4.3" localSheetId="1">BOM!$A$34:$I$61</definedName>
    <definedName name="homegreen_node_basic_v1.4.4" localSheetId="1">BOM!$A$2:$I$34</definedName>
    <definedName name="homegreen_node_basic_v1.4.4" localSheetId="0">Sheet1!$A$1:$H$34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ABEF0-3E74-394D-AB96-CB605A45AB9D}" name="homegreen_node_basic v1.4.3" type="6" refreshedVersion="6" background="1" saveData="1">
    <textPr firstRow="2" sourceFile="/Users/pmale/SourceTree/homegreen/Eagle/Node Basic/homegreen_node_basic v1.4.3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CC9B48C1-89C5-054B-BA87-775DE1B2F42E}" name="homegreen_node_basic v1.4.4" type="6" refreshedVersion="7" background="1" saveData="1">
    <textPr sourceFile="/Users/pmale/SourceTree/homegreen/Eagle/Node Basic/homegreen_node_basic v1.4.4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41D64137-C30C-C149-8427-04971AC51F26}" name="homegreen_node_basic v1.4.41" type="6" refreshedVersion="7" background="1" saveData="1">
    <textPr firstRow="2" sourceFile="/Users/pmale/SourceTree/homegreen/Eagle/Node Basic/homegreen_node_basic v1.4.4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<sst xmlns="http://schemas.openxmlformats.org/spreadsheetml/2006/main" count="420" uniqueCount="212">
  <si>
    <t>Qty</t>
  </si>
  <si>
    <t>Value</t>
  </si>
  <si>
    <t>Device</t>
  </si>
  <si>
    <t>Package</t>
  </si>
  <si>
    <t>Parts</t>
  </si>
  <si>
    <t>ATTINY88</t>
  </si>
  <si>
    <t>TQFP32-08</t>
  </si>
  <si>
    <t>0.33F</t>
  </si>
  <si>
    <t>SUPERCAP</t>
  </si>
  <si>
    <t>C_FYD0H104ZF</t>
  </si>
  <si>
    <t>C3.1</t>
  </si>
  <si>
    <t>100k</t>
  </si>
  <si>
    <t>R-EU_R0805</t>
  </si>
  <si>
    <t>R0805</t>
  </si>
  <si>
    <t>100n</t>
  </si>
  <si>
    <t>C-EUC0805</t>
  </si>
  <si>
    <t>C0805</t>
  </si>
  <si>
    <t>10u</t>
  </si>
  <si>
    <t>1M</t>
  </si>
  <si>
    <t>1k</t>
  </si>
  <si>
    <t>330u</t>
  </si>
  <si>
    <t>CPOL-EUD</t>
  </si>
  <si>
    <t>PANASONIC_D</t>
  </si>
  <si>
    <t>C4.1</t>
  </si>
  <si>
    <t>3k</t>
  </si>
  <si>
    <t>5p</t>
  </si>
  <si>
    <t>C5.1, C5.2, C5.3, C5.4</t>
  </si>
  <si>
    <t>R1.1, R1.2, R1.3</t>
  </si>
  <si>
    <t>7-SEGMENT-6DIGIT-FJ3661BH</t>
  </si>
  <si>
    <t>7SEG_6D_FJ3661BH</t>
  </si>
  <si>
    <t>SEG1.1</t>
  </si>
  <si>
    <t>BAT54S</t>
  </si>
  <si>
    <t>SOT23</t>
  </si>
  <si>
    <t>D1.1, D1.2, D1.3</t>
  </si>
  <si>
    <t>Q2.1, Q2.2</t>
  </si>
  <si>
    <t>CJL2623SOT23-6</t>
  </si>
  <si>
    <t>SOT23-6</t>
  </si>
  <si>
    <t>Q1.1</t>
  </si>
  <si>
    <t>DHT-4235A</t>
  </si>
  <si>
    <t>SMD-BUTTON-TOP-DHT-4235A(4P-4.2X3.2MM)</t>
  </si>
  <si>
    <t>SW4-SMD-4.2X3.2X2.5MM</t>
  </si>
  <si>
    <t>SW1.1</t>
  </si>
  <si>
    <t>LM75B</t>
  </si>
  <si>
    <t>SO8</t>
  </si>
  <si>
    <t>IC2.1</t>
  </si>
  <si>
    <t>MT9700MT9700</t>
  </si>
  <si>
    <t>SOT23-5</t>
  </si>
  <si>
    <t>IC5.1</t>
  </si>
  <si>
    <t>TM1637-sop20</t>
  </si>
  <si>
    <t>DRIVER-TM1637(SOP20)</t>
  </si>
  <si>
    <t>SOP20-1.27-12.7X7.65MM</t>
  </si>
  <si>
    <t>IC6.1</t>
  </si>
  <si>
    <t>TTP224NS</t>
  </si>
  <si>
    <t>SSOP16</t>
  </si>
  <si>
    <t>IC3.1</t>
  </si>
  <si>
    <t>ZX62-B-5PA</t>
  </si>
  <si>
    <t>MICRO-USB-SMD(ZX62-B-5PA)</t>
  </si>
  <si>
    <t>X2.1</t>
  </si>
  <si>
    <t>green</t>
  </si>
  <si>
    <t>LEDKA-3528ASYC</t>
  </si>
  <si>
    <t>KA-3528ASYC</t>
  </si>
  <si>
    <t>LED1.1</t>
  </si>
  <si>
    <t>red</t>
  </si>
  <si>
    <t>LED2.1</t>
  </si>
  <si>
    <t>white</t>
  </si>
  <si>
    <t>LEDCHIPLED_0805</t>
  </si>
  <si>
    <t>CHIPLED_0805</t>
  </si>
  <si>
    <t>LED3.1, LED3.2</t>
  </si>
  <si>
    <t>needed for 30 pcbs</t>
  </si>
  <si>
    <t>-</t>
  </si>
  <si>
    <t>WST2011</t>
  </si>
  <si>
    <t>MPN</t>
  </si>
  <si>
    <t>C111451</t>
  </si>
  <si>
    <t>Link</t>
  </si>
  <si>
    <t>https://lcsc.com/product-detail/ATMEL-AVR_MICROCHIP_ATTINY88-AU_ATTINY88-AU_C111451.html</t>
  </si>
  <si>
    <t>C10418</t>
  </si>
  <si>
    <t>https://lcsc.com/product-detail/USB-Connectors_Jing-Extension-of-the-Electronic-Co-C10418_C10418.html</t>
  </si>
  <si>
    <t>https://lcsc.com/product-detail/Temperature-Sensors_NXP-Semicon-LM75BD-118_C34565.html</t>
  </si>
  <si>
    <t>C34565</t>
  </si>
  <si>
    <t>C42643</t>
  </si>
  <si>
    <t>https://lcsc.com/product-detail/USB-Connectors_Jing-Extension-of-the-Electronic-Co-C42643_C42643.html</t>
  </si>
  <si>
    <t>https://lcsc.com/product-detail/Multilayer-Ceramic-Capacitors-MLCC-SMD-SMT_YAGEO-CC0805KRX7R9BB104_C49678.html</t>
  </si>
  <si>
    <t>C49678</t>
  </si>
  <si>
    <t>C84258</t>
  </si>
  <si>
    <t>https://lcsc.com/product-detail/Light-Emitting-Diodes-LED_Foshan-NationStar-Optoelectronics-NCD0805W2_C84258.html</t>
  </si>
  <si>
    <t>C91245</t>
  </si>
  <si>
    <t>https://lcsc.com/product-detail/Multilayer-Ceramic-Capacitors-MLCC-SMD-SMT_Samsung-Electro-Mechanics-CL21A106MPFNNNE_C91245.html</t>
  </si>
  <si>
    <t>C92589</t>
  </si>
  <si>
    <t>https://lcsc.com/product-detail/Tactile-Switches_Korean-Hroparts-Elec-K2-1808SN-A4SW-01_C92589.html</t>
  </si>
  <si>
    <t>C94149</t>
  </si>
  <si>
    <t>https://lcsc.com/product-detail/Touch-Screen-Controller-ICs_Tontek-Design-Tech-TTP224B-BSBN_C94149.html</t>
  </si>
  <si>
    <t>C96346</t>
  </si>
  <si>
    <t>https://lcsc.com/product-detail/Chip-Resistor-Surface-Mount_YAGEO-RC0805FR-07100KL_C96346.html</t>
  </si>
  <si>
    <t>C100046</t>
  </si>
  <si>
    <t>https://lcsc.com/product-detail/Chip-Resistor-Surface-Mount_YAGEO-RC0805JR-071KL_C100046.html</t>
  </si>
  <si>
    <t>C107118</t>
  </si>
  <si>
    <t>https://lcsc.com/product-detail/Multilayer-Ceramic-Capacitors-MLCC-SMD-SMT_YAGEO-CC0805JRNPO9BN470_C107118.html</t>
  </si>
  <si>
    <t>LCSC MPN</t>
  </si>
  <si>
    <t>ATTINY88-AU</t>
  </si>
  <si>
    <r>
      <t> </t>
    </r>
    <r>
      <rPr>
        <sz val="14"/>
        <color rgb="FF151515"/>
        <rFont val="Avenir"/>
        <family val="2"/>
      </rPr>
      <t>RC0805FR-07100KL</t>
    </r>
  </si>
  <si>
    <t>CC0805KRX7R9BB104</t>
  </si>
  <si>
    <t>CL21A106MPFNNNE</t>
  </si>
  <si>
    <r>
      <t> </t>
    </r>
    <r>
      <rPr>
        <sz val="14"/>
        <color rgb="FF151515"/>
        <rFont val="Avenir"/>
        <family val="2"/>
      </rPr>
      <t>RC0805JR-071ML</t>
    </r>
  </si>
  <si>
    <t>https://lcsc.com/product-detail/Chip-Resistor-Surface-Mount_YAGEO-RC0805JR-071ML_C107699.html</t>
  </si>
  <si>
    <t>C107699</t>
  </si>
  <si>
    <t>RC0805JR-071KL</t>
  </si>
  <si>
    <t>https://lcsc.com/product-detail/Aluminum-Electrolytic-Capacitors-SMD_PANASONIC-EEEFK0J331XP_C128454.html</t>
  </si>
  <si>
    <t>C128454</t>
  </si>
  <si>
    <t>C148368</t>
  </si>
  <si>
    <t>https://lcsc.com/product-detail/MOSFET_Winsok-Semicon-WST2011_C148368.html</t>
  </si>
  <si>
    <t>K2-1808SN-A4SW-01</t>
  </si>
  <si>
    <r>
      <t> </t>
    </r>
    <r>
      <rPr>
        <sz val="14"/>
        <color rgb="FF151515"/>
        <rFont val="Avenir"/>
        <family val="2"/>
      </rPr>
      <t>TTP224B-BSBN</t>
    </r>
  </si>
  <si>
    <t>LM75BD,118</t>
  </si>
  <si>
    <t>NCD0805W2</t>
  </si>
  <si>
    <t>https://lcsc.com/product-detail/LED-Drivers_GN-Semic-GN1637_C265472.html</t>
  </si>
  <si>
    <t>TM1637</t>
  </si>
  <si>
    <t>C265472</t>
  </si>
  <si>
    <t>https://lcsc.com/product-detail/Multilayer-Ceramic-Capacitors-MLCC-SMD-SMT_YAGEO-CC0805DRNPO9BN5R0_C513573.html</t>
  </si>
  <si>
    <t>C513573</t>
  </si>
  <si>
    <t>C181201</t>
  </si>
  <si>
    <t>https://lcsc.com/product-detail/Schottky-Barrier-Diodes-SBD_Guangdong-Hottech-BAT54S_C181201.html</t>
  </si>
  <si>
    <t>C89855</t>
  </si>
  <si>
    <t>MT9700</t>
  </si>
  <si>
    <t>https://lcsc.com/product-detail/PMIC-Power-Distribution-Switches_MT9700_C89855.html</t>
  </si>
  <si>
    <t>C68298</t>
  </si>
  <si>
    <t>https://lcsc.com/product-detail/Led-Segment-Display_Shenzhen-Zhihao-Elec-FJ3661BH_C68298.html</t>
  </si>
  <si>
    <t>FJ3661BH</t>
  </si>
  <si>
    <t>C440443</t>
  </si>
  <si>
    <t>TJ-S3528UG6W9TLC2G-A5</t>
  </si>
  <si>
    <t>https://lcsc.com/product-detail/Light-Emitting-Diodes-LED_TOGIALED-TJ-S3528UG6W9TLC2G-A5_C440443.html</t>
  </si>
  <si>
    <t>https://lcsc.com/product-detail/Light-Emitting-Diodes-LED_Everlight-Elec-67-21-R6C-FN2Q1BZ-2T_C74350.html</t>
  </si>
  <si>
    <t>67-21/R6C-FN2Q1BZ/2T</t>
  </si>
  <si>
    <t>C74350</t>
  </si>
  <si>
    <t>CC0805JRNPO9BN470</t>
  </si>
  <si>
    <t>https://lcsc.com/product-detail/Chip-Resistor-Surface-Mount_3KR-3001-1_C126350.html</t>
  </si>
  <si>
    <t>RC0805FR-073KL</t>
  </si>
  <si>
    <t>C126350</t>
  </si>
  <si>
    <t>EEEFTC331XAP</t>
  </si>
  <si>
    <t>CL21C050CBANNNC</t>
  </si>
  <si>
    <t>X3.1</t>
  </si>
  <si>
    <t>R6.1</t>
  </si>
  <si>
    <t>R4.1, R4.2</t>
  </si>
  <si>
    <t>R3.1, R3.2</t>
  </si>
  <si>
    <t>BC817DPN</t>
  </si>
  <si>
    <t>X1.1</t>
  </si>
  <si>
    <t>C426778</t>
  </si>
  <si>
    <t>BC817DPN,115</t>
  </si>
  <si>
    <t>https://lcsc.com/product-detail/New-Arrivals_Nexperia-BC817DPN-115_C426778.html</t>
  </si>
  <si>
    <t>in stock</t>
  </si>
  <si>
    <t>order lcsc</t>
  </si>
  <si>
    <t>Description</t>
  </si>
  <si>
    <t>IC1</t>
  </si>
  <si>
    <t>WR-COM USB 2.0 Type A Horizontal</t>
  </si>
  <si>
    <t>R5.1, R5.2, R5.3, R5.4, R5.5, R5.6, R5.7, R5.8, R5.9, R5.10</t>
  </si>
  <si>
    <t>RESISTOR, European symbol</t>
  </si>
  <si>
    <t>C1.1, C1.2, C1.3, C1.4, C1.5, C1.6, C1.7, C1.8</t>
  </si>
  <si>
    <t>CAPACITOR, European symbol</t>
  </si>
  <si>
    <t>10k</t>
  </si>
  <si>
    <t>C2.1, C2.2, C2.3, C2.4</t>
  </si>
  <si>
    <t>R2.1, R2.2, R2.3, R2.4, R2.5, R2.6</t>
  </si>
  <si>
    <t>20m</t>
  </si>
  <si>
    <t>R8.1</t>
  </si>
  <si>
    <t>POLARIZED CAPACITOR, European symbol</t>
  </si>
  <si>
    <t>4k7</t>
  </si>
  <si>
    <t>R7.1, R7.2, R7.3</t>
  </si>
  <si>
    <t>2 Digit 7 Segment Display</t>
  </si>
  <si>
    <t>Schottky Diodes</t>
  </si>
  <si>
    <t>DSS24</t>
  </si>
  <si>
    <t>DIODE_SOD123</t>
  </si>
  <si>
    <t>SOD-123</t>
  </si>
  <si>
    <t>D2.1</t>
  </si>
  <si>
    <t>INA180</t>
  </si>
  <si>
    <t>JST-XH-06-PIN-ANGLED</t>
  </si>
  <si>
    <t>JST-XH-06-PACKAGE-ROUND-PAD-ANGLED</t>
  </si>
  <si>
    <t>JST XH Connector 2 Pin</t>
  </si>
  <si>
    <t>Digital temperature sensor and thermal watchdog</t>
  </si>
  <si>
    <t>MT3608</t>
  </si>
  <si>
    <t>IC8.1</t>
  </si>
  <si>
    <t>IC4.1</t>
  </si>
  <si>
    <t>TYA40202R2M-10</t>
  </si>
  <si>
    <t>WE-LQSH_4020_744050420047</t>
  </si>
  <si>
    <t>WE-LQSH_4020</t>
  </si>
  <si>
    <t>L1.1</t>
  </si>
  <si>
    <t>WE-LQSH SMD Semi-Shielded High Saturation Power Inductor</t>
  </si>
  <si>
    <t>LED</t>
  </si>
  <si>
    <t>C728492</t>
  </si>
  <si>
    <t>RL0805JR-070R02L</t>
  </si>
  <si>
    <t>https://lcsc.com/product-detail/Chip-Resistor-Surface-Mount_YAGEO-RL0805JR-070R02L_C728492.html</t>
  </si>
  <si>
    <t>C60816</t>
  </si>
  <si>
    <t>RC0805FR-074K7L</t>
  </si>
  <si>
    <t>https://lcsc.com/product-detail/Chip-Resistor-Surface-Mount_4-7K-4701-1_C60816.html</t>
  </si>
  <si>
    <t>C511865</t>
  </si>
  <si>
    <t>https://lcsc.com/product-detail/Schottky-Barrier-Diodes-SBD_BORN-DSS24_C511865.html</t>
  </si>
  <si>
    <t>INA180A2</t>
  </si>
  <si>
    <t>C192764</t>
  </si>
  <si>
    <t>INA180A2IDBVR</t>
  </si>
  <si>
    <t>https://lcsc.com/product-detail/Operational-Amplifiers_Texas-Instruments-Texas-Instruments-INA180A2IDBVR_C192764.html</t>
  </si>
  <si>
    <t>C326299</t>
  </si>
  <si>
    <t>SNR4018K-2R2M</t>
  </si>
  <si>
    <t>https://lcsc.com/product-detail/Power-Inductors_3L-COILS-SNR4018K-2R2M_C326299.html</t>
  </si>
  <si>
    <t>C84817</t>
  </si>
  <si>
    <t>https://lcsc.com/product-detail/DC-DC-Converters_XI-AN-Aerosemi-Tech-MT3608_C84817.html</t>
  </si>
  <si>
    <t>Side</t>
  </si>
  <si>
    <t>top</t>
  </si>
  <si>
    <t>bot</t>
  </si>
  <si>
    <t>1xtop+9xbot</t>
  </si>
  <si>
    <t>2xtop+4xbot</t>
  </si>
  <si>
    <t>1xtop+1xbot</t>
  </si>
  <si>
    <t>top 9pcbs</t>
  </si>
  <si>
    <t>top 0</t>
  </si>
  <si>
    <t>top 10 pcbs</t>
  </si>
  <si>
    <t>0 Ohm 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</si>
</sst>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151515"/>
      <name val="Avenir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6" fillId="2" borderId="0" xfId="6"/>
    <xf numFmtId="4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6" borderId="0" xfId="0" applyFill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megreen_node_basic v1.4.4" connectionId="2" xr16:uid="{1AF89D73-A7AB-7F40-8E5C-A7F9F7C613E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megreen_node_basic v1.4.4" connectionId="3" xr16:uid="{0C86BC51-2716-9B43-8B71-99BCFEF6A80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megreen_node_basic v1.4.3" connectionId="1" xr16:uid="{A604430B-28B8-4346-BCF2-C00A5E3644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02D7-E71C-F249-A04C-23EBBF7DA938}">
  <dimension ref="A1:F34"/>
  <sheetViews>
    <sheetView workbookViewId="0">
      <selection activeCell="A21" sqref="A21:XFD21"/>
    </sheetView>
  </sheetViews>
  <sheetFormatPr baseColWidth="10" defaultRowHeight="16"/>
  <cols>
    <col min="1" max="1" width="4" bestFit="1" customWidth="1"/>
    <col min="2" max="2" width="26.33203125" bestFit="1" customWidth="1"/>
    <col min="3" max="3" width="40.83203125" bestFit="1" customWidth="1"/>
    <col min="4" max="4" width="37" bestFit="1" customWidth="1"/>
    <col min="5" max="5" width="49" bestFit="1" customWidth="1"/>
    <col min="6" max="6" width="5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150</v>
      </c>
    </row>
    <row r="2" spans="1:6">
      <c r="A2">
        <v>1</v>
      </c>
      <c r="C2" t="s">
        <v>5</v>
      </c>
      <c r="D2" t="s">
        <v>6</v>
      </c>
      <c r="E2" t="s">
        <v>151</v>
      </c>
    </row>
    <row r="3" spans="1:6">
      <c r="A3">
        <v>1</v>
      </c>
      <c r="B3">
        <v>61400416021</v>
      </c>
      <c r="C3">
        <v>61400416021</v>
      </c>
      <c r="D3">
        <v>61400416021</v>
      </c>
      <c r="E3" t="s">
        <v>139</v>
      </c>
      <c r="F3" t="s">
        <v>152</v>
      </c>
    </row>
    <row r="4" spans="1:6">
      <c r="A4">
        <v>1</v>
      </c>
      <c r="B4" t="s">
        <v>7</v>
      </c>
      <c r="C4" t="s">
        <v>8</v>
      </c>
      <c r="D4" t="s">
        <v>9</v>
      </c>
      <c r="E4" t="s">
        <v>10</v>
      </c>
    </row>
    <row r="5" spans="1:6">
      <c r="A5">
        <v>10</v>
      </c>
      <c r="B5" t="s">
        <v>11</v>
      </c>
      <c r="C5" t="s">
        <v>12</v>
      </c>
      <c r="D5" t="s">
        <v>13</v>
      </c>
      <c r="E5" t="s">
        <v>153</v>
      </c>
      <c r="F5" t="s">
        <v>154</v>
      </c>
    </row>
    <row r="6" spans="1:6">
      <c r="A6">
        <v>8</v>
      </c>
      <c r="B6" t="s">
        <v>14</v>
      </c>
      <c r="C6" t="s">
        <v>15</v>
      </c>
      <c r="D6" t="s">
        <v>16</v>
      </c>
      <c r="E6" t="s">
        <v>155</v>
      </c>
      <c r="F6" t="s">
        <v>156</v>
      </c>
    </row>
    <row r="7" spans="1:6">
      <c r="A7">
        <v>3</v>
      </c>
      <c r="B7" t="s">
        <v>157</v>
      </c>
      <c r="C7" t="s">
        <v>12</v>
      </c>
      <c r="D7" t="s">
        <v>13</v>
      </c>
      <c r="E7" t="s">
        <v>27</v>
      </c>
      <c r="F7" t="s">
        <v>154</v>
      </c>
    </row>
    <row r="8" spans="1:6">
      <c r="A8">
        <v>4</v>
      </c>
      <c r="B8" t="s">
        <v>17</v>
      </c>
      <c r="C8" t="s">
        <v>15</v>
      </c>
      <c r="D8" t="s">
        <v>16</v>
      </c>
      <c r="E8" t="s">
        <v>158</v>
      </c>
      <c r="F8" t="s">
        <v>156</v>
      </c>
    </row>
    <row r="9" spans="1:6">
      <c r="A9">
        <v>1</v>
      </c>
      <c r="B9" t="s">
        <v>18</v>
      </c>
      <c r="C9" t="s">
        <v>12</v>
      </c>
      <c r="D9" t="s">
        <v>13</v>
      </c>
      <c r="E9" t="s">
        <v>140</v>
      </c>
      <c r="F9" t="s">
        <v>154</v>
      </c>
    </row>
    <row r="10" spans="1:6">
      <c r="A10">
        <v>6</v>
      </c>
      <c r="B10" t="s">
        <v>19</v>
      </c>
      <c r="C10" t="s">
        <v>12</v>
      </c>
      <c r="D10" t="s">
        <v>13</v>
      </c>
      <c r="E10" t="s">
        <v>159</v>
      </c>
      <c r="F10" t="s">
        <v>154</v>
      </c>
    </row>
    <row r="11" spans="1:6">
      <c r="A11">
        <v>1</v>
      </c>
      <c r="B11" t="s">
        <v>160</v>
      </c>
      <c r="C11" t="s">
        <v>12</v>
      </c>
      <c r="D11" t="s">
        <v>13</v>
      </c>
      <c r="E11" t="s">
        <v>161</v>
      </c>
      <c r="F11" t="s">
        <v>154</v>
      </c>
    </row>
    <row r="12" spans="1:6">
      <c r="A12">
        <v>1</v>
      </c>
      <c r="B12" t="s">
        <v>20</v>
      </c>
      <c r="C12" t="s">
        <v>21</v>
      </c>
      <c r="D12" t="s">
        <v>22</v>
      </c>
      <c r="E12" t="s">
        <v>23</v>
      </c>
      <c r="F12" t="s">
        <v>162</v>
      </c>
    </row>
    <row r="13" spans="1:6">
      <c r="A13">
        <v>2</v>
      </c>
      <c r="B13" t="s">
        <v>24</v>
      </c>
      <c r="C13" t="s">
        <v>12</v>
      </c>
      <c r="D13" t="s">
        <v>13</v>
      </c>
      <c r="E13" t="s">
        <v>141</v>
      </c>
      <c r="F13" t="s">
        <v>154</v>
      </c>
    </row>
    <row r="14" spans="1:6">
      <c r="A14">
        <v>2</v>
      </c>
      <c r="B14">
        <v>47</v>
      </c>
      <c r="C14" t="s">
        <v>12</v>
      </c>
      <c r="D14" t="s">
        <v>13</v>
      </c>
      <c r="E14" t="s">
        <v>142</v>
      </c>
      <c r="F14" t="s">
        <v>154</v>
      </c>
    </row>
    <row r="15" spans="1:6">
      <c r="A15">
        <v>3</v>
      </c>
      <c r="B15" t="s">
        <v>163</v>
      </c>
      <c r="C15" t="s">
        <v>12</v>
      </c>
      <c r="D15" t="s">
        <v>13</v>
      </c>
      <c r="E15" t="s">
        <v>164</v>
      </c>
      <c r="F15" t="s">
        <v>154</v>
      </c>
    </row>
    <row r="16" spans="1:6">
      <c r="A16">
        <v>4</v>
      </c>
      <c r="B16" t="s">
        <v>25</v>
      </c>
      <c r="C16" t="s">
        <v>15</v>
      </c>
      <c r="D16" t="s">
        <v>16</v>
      </c>
      <c r="E16" t="s">
        <v>26</v>
      </c>
      <c r="F16" t="s">
        <v>156</v>
      </c>
    </row>
    <row r="17" spans="1:6">
      <c r="A17">
        <v>1</v>
      </c>
      <c r="B17" t="s">
        <v>28</v>
      </c>
      <c r="C17" t="s">
        <v>28</v>
      </c>
      <c r="D17" t="s">
        <v>29</v>
      </c>
      <c r="E17" t="s">
        <v>30</v>
      </c>
      <c r="F17" t="s">
        <v>165</v>
      </c>
    </row>
    <row r="18" spans="1:6">
      <c r="A18">
        <v>3</v>
      </c>
      <c r="B18" t="s">
        <v>31</v>
      </c>
      <c r="C18" t="s">
        <v>31</v>
      </c>
      <c r="D18" t="s">
        <v>32</v>
      </c>
      <c r="E18" t="s">
        <v>33</v>
      </c>
      <c r="F18" t="s">
        <v>166</v>
      </c>
    </row>
    <row r="19" spans="1:6">
      <c r="A19">
        <v>2</v>
      </c>
      <c r="B19" t="s">
        <v>143</v>
      </c>
      <c r="C19" t="s">
        <v>143</v>
      </c>
      <c r="D19" t="s">
        <v>36</v>
      </c>
      <c r="E19" t="s">
        <v>34</v>
      </c>
    </row>
    <row r="20" spans="1:6">
      <c r="A20">
        <v>1</v>
      </c>
      <c r="B20" t="s">
        <v>38</v>
      </c>
      <c r="C20" t="s">
        <v>39</v>
      </c>
      <c r="D20" t="s">
        <v>40</v>
      </c>
      <c r="E20" t="s">
        <v>41</v>
      </c>
      <c r="F20">
        <v>311020045</v>
      </c>
    </row>
    <row r="21" spans="1:6">
      <c r="A21">
        <v>1</v>
      </c>
      <c r="B21" t="s">
        <v>167</v>
      </c>
      <c r="C21" t="s">
        <v>168</v>
      </c>
      <c r="D21" t="s">
        <v>169</v>
      </c>
      <c r="E21" t="s">
        <v>170</v>
      </c>
    </row>
    <row r="22" spans="1:6">
      <c r="A22">
        <v>1</v>
      </c>
      <c r="B22" t="s">
        <v>171</v>
      </c>
      <c r="C22" t="s">
        <v>171</v>
      </c>
      <c r="D22" t="s">
        <v>46</v>
      </c>
      <c r="E22" t="s">
        <v>47</v>
      </c>
    </row>
    <row r="23" spans="1:6">
      <c r="A23">
        <v>1</v>
      </c>
      <c r="B23" t="s">
        <v>172</v>
      </c>
      <c r="C23" t="s">
        <v>172</v>
      </c>
      <c r="D23" t="s">
        <v>173</v>
      </c>
      <c r="E23" t="s">
        <v>144</v>
      </c>
      <c r="F23" t="s">
        <v>174</v>
      </c>
    </row>
    <row r="24" spans="1:6">
      <c r="A24">
        <v>1</v>
      </c>
      <c r="B24" t="s">
        <v>42</v>
      </c>
      <c r="C24" t="s">
        <v>42</v>
      </c>
      <c r="D24" t="s">
        <v>43</v>
      </c>
      <c r="E24" t="s">
        <v>44</v>
      </c>
      <c r="F24" t="s">
        <v>175</v>
      </c>
    </row>
    <row r="25" spans="1:6">
      <c r="A25">
        <v>1</v>
      </c>
      <c r="B25" t="s">
        <v>176</v>
      </c>
      <c r="C25" t="s">
        <v>176</v>
      </c>
      <c r="D25" t="s">
        <v>36</v>
      </c>
      <c r="E25" t="s">
        <v>177</v>
      </c>
    </row>
    <row r="26" spans="1:6">
      <c r="A26">
        <v>1</v>
      </c>
      <c r="B26" t="s">
        <v>45</v>
      </c>
      <c r="C26" t="s">
        <v>45</v>
      </c>
      <c r="D26" t="s">
        <v>46</v>
      </c>
      <c r="E26" t="s">
        <v>178</v>
      </c>
    </row>
    <row r="27" spans="1:6">
      <c r="A27">
        <v>1</v>
      </c>
      <c r="B27" t="s">
        <v>48</v>
      </c>
      <c r="C27" t="s">
        <v>49</v>
      </c>
      <c r="D27" t="s">
        <v>50</v>
      </c>
      <c r="E27" t="s">
        <v>51</v>
      </c>
      <c r="F27">
        <v>310040027</v>
      </c>
    </row>
    <row r="28" spans="1:6">
      <c r="A28">
        <v>1</v>
      </c>
      <c r="B28" t="s">
        <v>52</v>
      </c>
      <c r="C28" t="s">
        <v>52</v>
      </c>
      <c r="D28" t="s">
        <v>53</v>
      </c>
      <c r="E28" t="s">
        <v>54</v>
      </c>
    </row>
    <row r="29" spans="1:6">
      <c r="A29">
        <v>1</v>
      </c>
      <c r="B29" t="s">
        <v>179</v>
      </c>
      <c r="C29" t="s">
        <v>180</v>
      </c>
      <c r="D29" t="s">
        <v>181</v>
      </c>
      <c r="E29" t="s">
        <v>182</v>
      </c>
      <c r="F29" t="s">
        <v>183</v>
      </c>
    </row>
    <row r="30" spans="1:6">
      <c r="A30">
        <v>1</v>
      </c>
      <c r="B30" t="s">
        <v>70</v>
      </c>
      <c r="C30" t="s">
        <v>35</v>
      </c>
      <c r="D30" t="s">
        <v>36</v>
      </c>
      <c r="E30" t="s">
        <v>37</v>
      </c>
    </row>
    <row r="31" spans="1:6">
      <c r="A31">
        <v>1</v>
      </c>
      <c r="B31" t="s">
        <v>55</v>
      </c>
      <c r="C31" t="s">
        <v>56</v>
      </c>
      <c r="D31" t="s">
        <v>55</v>
      </c>
      <c r="E31" t="s">
        <v>57</v>
      </c>
      <c r="F31">
        <v>320010005</v>
      </c>
    </row>
    <row r="32" spans="1:6">
      <c r="A32">
        <v>1</v>
      </c>
      <c r="B32" t="s">
        <v>58</v>
      </c>
      <c r="C32" t="s">
        <v>59</v>
      </c>
      <c r="D32" t="s">
        <v>60</v>
      </c>
      <c r="E32" t="s">
        <v>61</v>
      </c>
      <c r="F32" t="s">
        <v>184</v>
      </c>
    </row>
    <row r="33" spans="1:6">
      <c r="A33">
        <v>1</v>
      </c>
      <c r="B33" t="s">
        <v>62</v>
      </c>
      <c r="C33" t="s">
        <v>59</v>
      </c>
      <c r="D33" t="s">
        <v>60</v>
      </c>
      <c r="E33" t="s">
        <v>63</v>
      </c>
      <c r="F33" t="s">
        <v>184</v>
      </c>
    </row>
    <row r="34" spans="1:6">
      <c r="A34">
        <v>2</v>
      </c>
      <c r="B34" t="s">
        <v>64</v>
      </c>
      <c r="C34" t="s">
        <v>65</v>
      </c>
      <c r="D34" t="s">
        <v>66</v>
      </c>
      <c r="E34" t="s">
        <v>67</v>
      </c>
      <c r="F34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16" zoomScale="132" workbookViewId="0">
      <selection activeCell="G30" sqref="G30"/>
    </sheetView>
  </sheetViews>
  <sheetFormatPr baseColWidth="10" defaultRowHeight="16"/>
  <cols>
    <col min="1" max="1" width="13.33203125" customWidth="1"/>
    <col min="2" max="2" width="21" style="1" customWidth="1"/>
    <col min="3" max="3" width="29.1640625" customWidth="1"/>
    <col min="4" max="5" width="25.33203125" style="1" customWidth="1"/>
    <col min="6" max="6" width="13.83203125" style="1" customWidth="1"/>
    <col min="7" max="7" width="24" style="1" customWidth="1"/>
    <col min="8" max="8" width="19" customWidth="1"/>
    <col min="9" max="9" width="37.1640625" customWidth="1"/>
    <col min="10" max="11" width="16.33203125" customWidth="1"/>
    <col min="14" max="14" width="12.33203125" customWidth="1"/>
    <col min="15" max="15" width="15.33203125" customWidth="1"/>
  </cols>
  <sheetData>
    <row r="1" spans="1:12">
      <c r="A1" t="s">
        <v>0</v>
      </c>
      <c r="B1" s="1" t="s">
        <v>1</v>
      </c>
      <c r="C1" t="s">
        <v>2</v>
      </c>
      <c r="D1" s="1" t="s">
        <v>3</v>
      </c>
      <c r="E1" s="1" t="s">
        <v>202</v>
      </c>
      <c r="F1" s="1" t="s">
        <v>97</v>
      </c>
      <c r="G1" s="1" t="s">
        <v>71</v>
      </c>
      <c r="H1" t="s">
        <v>73</v>
      </c>
      <c r="I1" t="s">
        <v>4</v>
      </c>
      <c r="J1" t="s">
        <v>68</v>
      </c>
      <c r="K1" t="s">
        <v>148</v>
      </c>
      <c r="L1" t="s">
        <v>149</v>
      </c>
    </row>
    <row r="2" spans="1:12" ht="24" customHeight="1">
      <c r="A2" s="4">
        <v>1</v>
      </c>
      <c r="B2" s="7"/>
      <c r="C2" s="1" t="s">
        <v>5</v>
      </c>
      <c r="D2" s="1" t="s">
        <v>6</v>
      </c>
      <c r="E2" s="8" t="s">
        <v>203</v>
      </c>
      <c r="F2" s="1" t="s">
        <v>72</v>
      </c>
      <c r="G2" s="1" t="s">
        <v>98</v>
      </c>
      <c r="H2" s="1" t="s">
        <v>74</v>
      </c>
      <c r="I2" s="1" t="s">
        <v>151</v>
      </c>
      <c r="J2">
        <f>A2*30</f>
        <v>30</v>
      </c>
      <c r="K2" s="2"/>
    </row>
    <row r="3" spans="1:12">
      <c r="A3" s="4">
        <v>1</v>
      </c>
      <c r="B3" s="1">
        <v>61400416021</v>
      </c>
      <c r="C3" s="1">
        <v>61400416021</v>
      </c>
      <c r="D3" s="1">
        <v>61400416021</v>
      </c>
      <c r="E3" s="8" t="s">
        <v>203</v>
      </c>
      <c r="F3" s="1" t="s">
        <v>79</v>
      </c>
      <c r="G3" s="1" t="s">
        <v>79</v>
      </c>
      <c r="H3" s="1" t="s">
        <v>80</v>
      </c>
      <c r="I3" s="1" t="s">
        <v>139</v>
      </c>
      <c r="J3">
        <f t="shared" ref="J3:J34" si="0">A3*30</f>
        <v>30</v>
      </c>
      <c r="K3" s="2"/>
    </row>
    <row r="4" spans="1:12">
      <c r="A4" s="4">
        <v>1</v>
      </c>
      <c r="B4" s="1" t="s">
        <v>7</v>
      </c>
      <c r="C4" s="1" t="s">
        <v>8</v>
      </c>
      <c r="D4" s="1" t="s">
        <v>9</v>
      </c>
      <c r="E4" s="8" t="s">
        <v>204</v>
      </c>
      <c r="F4" s="1" t="s">
        <v>69</v>
      </c>
      <c r="H4" s="1"/>
      <c r="I4" s="1" t="s">
        <v>10</v>
      </c>
      <c r="J4">
        <f t="shared" si="0"/>
        <v>30</v>
      </c>
      <c r="K4" s="2"/>
    </row>
    <row r="5" spans="1:12" ht="20">
      <c r="A5" s="5">
        <v>10</v>
      </c>
      <c r="B5" s="7" t="s">
        <v>11</v>
      </c>
      <c r="C5" s="1" t="s">
        <v>12</v>
      </c>
      <c r="D5" s="1" t="s">
        <v>13</v>
      </c>
      <c r="E5" s="8" t="s">
        <v>205</v>
      </c>
      <c r="F5" s="1" t="s">
        <v>91</v>
      </c>
      <c r="G5" s="1" t="s">
        <v>99</v>
      </c>
      <c r="H5" s="1" t="s">
        <v>92</v>
      </c>
      <c r="I5" s="1" t="s">
        <v>153</v>
      </c>
      <c r="J5">
        <f t="shared" si="0"/>
        <v>300</v>
      </c>
      <c r="K5" s="2"/>
    </row>
    <row r="6" spans="1:12">
      <c r="A6" s="5">
        <v>8</v>
      </c>
      <c r="B6" s="1" t="s">
        <v>14</v>
      </c>
      <c r="C6" s="1" t="s">
        <v>15</v>
      </c>
      <c r="D6" s="1" t="s">
        <v>16</v>
      </c>
      <c r="E6" s="1" t="s">
        <v>204</v>
      </c>
      <c r="F6" s="1" t="s">
        <v>82</v>
      </c>
      <c r="G6" s="1" t="s">
        <v>100</v>
      </c>
      <c r="H6" s="1" t="s">
        <v>81</v>
      </c>
      <c r="I6" s="1" t="s">
        <v>155</v>
      </c>
      <c r="J6">
        <f t="shared" si="0"/>
        <v>240</v>
      </c>
      <c r="K6" s="2"/>
    </row>
    <row r="7" spans="1:12">
      <c r="A7" s="5">
        <v>3</v>
      </c>
      <c r="B7" s="1" t="s">
        <v>157</v>
      </c>
      <c r="C7" s="1" t="s">
        <v>12</v>
      </c>
      <c r="D7" s="1" t="s">
        <v>13</v>
      </c>
      <c r="E7" s="1" t="s">
        <v>204</v>
      </c>
      <c r="H7" s="1"/>
      <c r="I7" s="1" t="s">
        <v>27</v>
      </c>
      <c r="J7">
        <f t="shared" si="0"/>
        <v>90</v>
      </c>
      <c r="K7" s="2"/>
    </row>
    <row r="8" spans="1:12">
      <c r="A8" s="5">
        <v>4</v>
      </c>
      <c r="B8" s="1" t="s">
        <v>17</v>
      </c>
      <c r="C8" s="1" t="s">
        <v>15</v>
      </c>
      <c r="D8" s="1" t="s">
        <v>16</v>
      </c>
      <c r="E8" s="1" t="s">
        <v>204</v>
      </c>
      <c r="F8" s="1" t="s">
        <v>85</v>
      </c>
      <c r="G8" s="1" t="s">
        <v>101</v>
      </c>
      <c r="H8" s="1" t="s">
        <v>86</v>
      </c>
      <c r="I8" s="1" t="s">
        <v>158</v>
      </c>
      <c r="J8">
        <f t="shared" si="0"/>
        <v>120</v>
      </c>
      <c r="K8" s="2"/>
    </row>
    <row r="9" spans="1:12" ht="20">
      <c r="A9" s="5">
        <v>1</v>
      </c>
      <c r="B9" s="1" t="s">
        <v>18</v>
      </c>
      <c r="C9" s="1" t="s">
        <v>12</v>
      </c>
      <c r="D9" s="1" t="s">
        <v>13</v>
      </c>
      <c r="E9" s="1" t="s">
        <v>204</v>
      </c>
      <c r="F9" s="1" t="s">
        <v>104</v>
      </c>
      <c r="G9" s="1" t="s">
        <v>102</v>
      </c>
      <c r="H9" s="1" t="s">
        <v>103</v>
      </c>
      <c r="I9" s="1" t="s">
        <v>140</v>
      </c>
      <c r="J9">
        <f t="shared" si="0"/>
        <v>30</v>
      </c>
      <c r="K9" s="2"/>
    </row>
    <row r="10" spans="1:12">
      <c r="A10" s="5">
        <v>6</v>
      </c>
      <c r="B10" s="7" t="s">
        <v>19</v>
      </c>
      <c r="C10" s="1" t="s">
        <v>12</v>
      </c>
      <c r="D10" s="1" t="s">
        <v>13</v>
      </c>
      <c r="E10" s="8" t="s">
        <v>206</v>
      </c>
      <c r="F10" s="1" t="s">
        <v>93</v>
      </c>
      <c r="G10" s="1" t="s">
        <v>105</v>
      </c>
      <c r="H10" s="1" t="s">
        <v>94</v>
      </c>
      <c r="I10" s="1" t="s">
        <v>159</v>
      </c>
      <c r="J10">
        <f t="shared" si="0"/>
        <v>180</v>
      </c>
      <c r="K10" s="2"/>
    </row>
    <row r="11" spans="1:12">
      <c r="A11" s="5">
        <v>1</v>
      </c>
      <c r="B11" s="6" t="s">
        <v>160</v>
      </c>
      <c r="C11" s="1" t="s">
        <v>12</v>
      </c>
      <c r="D11" s="1" t="s">
        <v>13</v>
      </c>
      <c r="E11" s="6" t="s">
        <v>211</v>
      </c>
      <c r="F11" s="1" t="s">
        <v>185</v>
      </c>
      <c r="G11" s="1" t="s">
        <v>186</v>
      </c>
      <c r="H11" s="1" t="s">
        <v>187</v>
      </c>
      <c r="I11" s="1" t="s">
        <v>161</v>
      </c>
      <c r="J11">
        <f t="shared" si="0"/>
        <v>30</v>
      </c>
      <c r="L11" s="2">
        <v>100</v>
      </c>
    </row>
    <row r="12" spans="1:12">
      <c r="A12" s="4">
        <v>1</v>
      </c>
      <c r="B12" s="1" t="s">
        <v>20</v>
      </c>
      <c r="C12" s="1" t="s">
        <v>21</v>
      </c>
      <c r="D12" s="1" t="s">
        <v>22</v>
      </c>
      <c r="E12" s="1" t="s">
        <v>204</v>
      </c>
      <c r="F12" s="1" t="s">
        <v>107</v>
      </c>
      <c r="G12" s="1" t="s">
        <v>137</v>
      </c>
      <c r="H12" s="1" t="s">
        <v>106</v>
      </c>
      <c r="I12" s="1" t="s">
        <v>23</v>
      </c>
      <c r="J12">
        <f t="shared" si="0"/>
        <v>30</v>
      </c>
      <c r="K12" s="2"/>
    </row>
    <row r="13" spans="1:12">
      <c r="A13" s="5">
        <v>2</v>
      </c>
      <c r="B13" s="1" t="s">
        <v>24</v>
      </c>
      <c r="C13" s="1" t="s">
        <v>12</v>
      </c>
      <c r="D13" s="1" t="s">
        <v>13</v>
      </c>
      <c r="E13" s="1" t="s">
        <v>204</v>
      </c>
      <c r="F13" s="1" t="s">
        <v>136</v>
      </c>
      <c r="G13" s="1" t="s">
        <v>135</v>
      </c>
      <c r="H13" s="1" t="s">
        <v>134</v>
      </c>
      <c r="I13" s="1" t="s">
        <v>141</v>
      </c>
      <c r="J13">
        <f t="shared" si="0"/>
        <v>60</v>
      </c>
      <c r="K13" s="2"/>
    </row>
    <row r="14" spans="1:12">
      <c r="A14" s="5">
        <v>2</v>
      </c>
      <c r="B14" s="1">
        <v>47</v>
      </c>
      <c r="C14" s="1" t="s">
        <v>12</v>
      </c>
      <c r="D14" s="1" t="s">
        <v>13</v>
      </c>
      <c r="E14" s="8" t="s">
        <v>207</v>
      </c>
      <c r="F14" s="1" t="s">
        <v>95</v>
      </c>
      <c r="G14" s="1" t="s">
        <v>133</v>
      </c>
      <c r="H14" s="1" t="s">
        <v>96</v>
      </c>
      <c r="I14" s="1" t="s">
        <v>142</v>
      </c>
      <c r="J14">
        <f t="shared" si="0"/>
        <v>60</v>
      </c>
      <c r="K14" s="2"/>
    </row>
    <row r="15" spans="1:12">
      <c r="A15" s="5">
        <v>3</v>
      </c>
      <c r="B15" s="1" t="s">
        <v>163</v>
      </c>
      <c r="C15" s="1" t="s">
        <v>12</v>
      </c>
      <c r="D15" s="1" t="s">
        <v>13</v>
      </c>
      <c r="E15" s="1" t="s">
        <v>204</v>
      </c>
      <c r="F15" s="1" t="s">
        <v>188</v>
      </c>
      <c r="G15" s="1" t="s">
        <v>189</v>
      </c>
      <c r="H15" s="1" t="s">
        <v>190</v>
      </c>
      <c r="I15" s="1" t="s">
        <v>164</v>
      </c>
      <c r="J15">
        <f t="shared" si="0"/>
        <v>90</v>
      </c>
      <c r="L15" s="2">
        <v>200</v>
      </c>
    </row>
    <row r="16" spans="1:12">
      <c r="A16" s="5">
        <v>4</v>
      </c>
      <c r="B16" s="1" t="s">
        <v>25</v>
      </c>
      <c r="C16" s="1" t="s">
        <v>15</v>
      </c>
      <c r="D16" s="1" t="s">
        <v>16</v>
      </c>
      <c r="E16" s="1" t="s">
        <v>204</v>
      </c>
      <c r="F16" s="1" t="s">
        <v>118</v>
      </c>
      <c r="G16" s="1" t="s">
        <v>138</v>
      </c>
      <c r="H16" s="1" t="s">
        <v>117</v>
      </c>
      <c r="I16" s="1" t="s">
        <v>26</v>
      </c>
      <c r="J16">
        <f t="shared" si="0"/>
        <v>120</v>
      </c>
      <c r="K16" s="2"/>
    </row>
    <row r="17" spans="1:12">
      <c r="A17" s="4">
        <v>1</v>
      </c>
      <c r="B17" s="1" t="s">
        <v>28</v>
      </c>
      <c r="C17" s="1" t="s">
        <v>28</v>
      </c>
      <c r="D17" s="1" t="s">
        <v>29</v>
      </c>
      <c r="E17" s="8" t="s">
        <v>203</v>
      </c>
      <c r="F17" s="1" t="s">
        <v>124</v>
      </c>
      <c r="G17" s="1" t="s">
        <v>126</v>
      </c>
      <c r="H17" s="1" t="s">
        <v>125</v>
      </c>
      <c r="I17" s="1" t="s">
        <v>30</v>
      </c>
      <c r="J17">
        <f t="shared" si="0"/>
        <v>30</v>
      </c>
      <c r="K17" s="2"/>
    </row>
    <row r="18" spans="1:12">
      <c r="A18" s="5">
        <v>3</v>
      </c>
      <c r="B18" s="7" t="s">
        <v>31</v>
      </c>
      <c r="C18" s="1" t="s">
        <v>31</v>
      </c>
      <c r="D18" s="1" t="s">
        <v>32</v>
      </c>
      <c r="E18" s="1" t="s">
        <v>208</v>
      </c>
      <c r="F18" s="1" t="s">
        <v>119</v>
      </c>
      <c r="G18" s="1" t="s">
        <v>31</v>
      </c>
      <c r="H18" s="1" t="s">
        <v>120</v>
      </c>
      <c r="I18" s="1" t="s">
        <v>33</v>
      </c>
      <c r="J18">
        <f t="shared" si="0"/>
        <v>90</v>
      </c>
      <c r="K18" s="2"/>
    </row>
    <row r="19" spans="1:12">
      <c r="A19" s="5">
        <v>2</v>
      </c>
      <c r="B19" s="6" t="s">
        <v>143</v>
      </c>
      <c r="C19" s="1" t="s">
        <v>143</v>
      </c>
      <c r="D19" s="1" t="s">
        <v>36</v>
      </c>
      <c r="E19" s="1" t="s">
        <v>209</v>
      </c>
      <c r="F19" s="1" t="s">
        <v>145</v>
      </c>
      <c r="G19" s="1" t="s">
        <v>146</v>
      </c>
      <c r="H19" s="1" t="s">
        <v>147</v>
      </c>
      <c r="I19" s="1" t="s">
        <v>34</v>
      </c>
      <c r="J19">
        <f t="shared" si="0"/>
        <v>60</v>
      </c>
      <c r="K19" s="2"/>
    </row>
    <row r="20" spans="1:12">
      <c r="A20" s="4">
        <v>1</v>
      </c>
      <c r="B20" s="1" t="s">
        <v>38</v>
      </c>
      <c r="C20" s="1" t="s">
        <v>39</v>
      </c>
      <c r="D20" s="1" t="s">
        <v>40</v>
      </c>
      <c r="E20" s="1" t="s">
        <v>204</v>
      </c>
      <c r="F20" s="1" t="s">
        <v>87</v>
      </c>
      <c r="G20" s="1" t="s">
        <v>110</v>
      </c>
      <c r="H20" s="1" t="s">
        <v>88</v>
      </c>
      <c r="I20" s="1" t="s">
        <v>41</v>
      </c>
      <c r="J20">
        <f t="shared" si="0"/>
        <v>30</v>
      </c>
      <c r="K20" s="2"/>
    </row>
    <row r="21" spans="1:12">
      <c r="A21" s="4">
        <v>1</v>
      </c>
      <c r="B21" s="7" t="s">
        <v>167</v>
      </c>
      <c r="C21" s="1" t="s">
        <v>168</v>
      </c>
      <c r="D21" s="1" t="s">
        <v>169</v>
      </c>
      <c r="E21" s="8" t="s">
        <v>203</v>
      </c>
      <c r="F21" s="1" t="s">
        <v>191</v>
      </c>
      <c r="G21" s="1" t="s">
        <v>167</v>
      </c>
      <c r="H21" s="1" t="s">
        <v>192</v>
      </c>
      <c r="I21" s="1" t="s">
        <v>170</v>
      </c>
      <c r="J21">
        <f t="shared" si="0"/>
        <v>30</v>
      </c>
      <c r="L21" s="2">
        <v>40</v>
      </c>
    </row>
    <row r="22" spans="1:12">
      <c r="A22" s="4">
        <v>1</v>
      </c>
      <c r="B22" s="7" t="s">
        <v>193</v>
      </c>
      <c r="C22" s="1" t="s">
        <v>171</v>
      </c>
      <c r="D22" s="1" t="s">
        <v>46</v>
      </c>
      <c r="E22" s="8" t="s">
        <v>203</v>
      </c>
      <c r="F22" s="1" t="s">
        <v>194</v>
      </c>
      <c r="G22" s="1" t="s">
        <v>195</v>
      </c>
      <c r="H22" s="1" t="s">
        <v>196</v>
      </c>
      <c r="I22" s="1" t="s">
        <v>47</v>
      </c>
      <c r="J22">
        <f t="shared" si="0"/>
        <v>30</v>
      </c>
      <c r="L22" s="2">
        <v>40</v>
      </c>
    </row>
    <row r="23" spans="1:12">
      <c r="A23" s="4">
        <v>1</v>
      </c>
      <c r="B23" s="1" t="s">
        <v>172</v>
      </c>
      <c r="C23" s="1" t="s">
        <v>172</v>
      </c>
      <c r="D23" s="1" t="s">
        <v>173</v>
      </c>
      <c r="E23" s="1" t="s">
        <v>204</v>
      </c>
      <c r="F23" s="1" t="s">
        <v>69</v>
      </c>
      <c r="G23" s="1" t="s">
        <v>69</v>
      </c>
      <c r="H23" s="1" t="s">
        <v>69</v>
      </c>
      <c r="I23" s="1" t="s">
        <v>144</v>
      </c>
      <c r="J23">
        <f t="shared" si="0"/>
        <v>30</v>
      </c>
      <c r="K23" s="2"/>
    </row>
    <row r="24" spans="1:12">
      <c r="A24" s="4">
        <v>1</v>
      </c>
      <c r="B24" s="1" t="s">
        <v>42</v>
      </c>
      <c r="C24" s="1" t="s">
        <v>42</v>
      </c>
      <c r="D24" s="1" t="s">
        <v>43</v>
      </c>
      <c r="E24" s="1" t="s">
        <v>204</v>
      </c>
      <c r="F24" s="1" t="s">
        <v>78</v>
      </c>
      <c r="G24" s="1" t="s">
        <v>112</v>
      </c>
      <c r="H24" s="1" t="s">
        <v>77</v>
      </c>
      <c r="I24" s="1" t="s">
        <v>44</v>
      </c>
      <c r="J24">
        <f t="shared" si="0"/>
        <v>30</v>
      </c>
      <c r="K24" s="2"/>
    </row>
    <row r="25" spans="1:12">
      <c r="A25" s="4">
        <v>1</v>
      </c>
      <c r="B25" s="7" t="s">
        <v>176</v>
      </c>
      <c r="C25" s="1" t="s">
        <v>176</v>
      </c>
      <c r="D25" s="1" t="s">
        <v>36</v>
      </c>
      <c r="E25" s="8" t="s">
        <v>203</v>
      </c>
      <c r="F25" s="1" t="s">
        <v>200</v>
      </c>
      <c r="G25" s="1" t="s">
        <v>176</v>
      </c>
      <c r="H25" s="1" t="s">
        <v>201</v>
      </c>
      <c r="I25" s="1" t="s">
        <v>177</v>
      </c>
      <c r="J25">
        <f t="shared" si="0"/>
        <v>30</v>
      </c>
      <c r="L25" s="2">
        <v>50</v>
      </c>
    </row>
    <row r="26" spans="1:12">
      <c r="A26" s="5">
        <v>1</v>
      </c>
      <c r="B26" s="7" t="s">
        <v>45</v>
      </c>
      <c r="C26" s="1" t="s">
        <v>45</v>
      </c>
      <c r="D26" s="1" t="s">
        <v>46</v>
      </c>
      <c r="E26" s="8" t="s">
        <v>203</v>
      </c>
      <c r="F26" s="1" t="s">
        <v>121</v>
      </c>
      <c r="G26" s="1" t="s">
        <v>122</v>
      </c>
      <c r="H26" s="1" t="s">
        <v>123</v>
      </c>
      <c r="I26" s="1" t="s">
        <v>178</v>
      </c>
      <c r="J26">
        <f t="shared" si="0"/>
        <v>30</v>
      </c>
      <c r="K26" s="2"/>
    </row>
    <row r="27" spans="1:12">
      <c r="A27" s="4">
        <v>1</v>
      </c>
      <c r="B27" s="7" t="s">
        <v>48</v>
      </c>
      <c r="C27" s="1" t="s">
        <v>49</v>
      </c>
      <c r="D27" s="1" t="s">
        <v>50</v>
      </c>
      <c r="E27" s="8" t="s">
        <v>203</v>
      </c>
      <c r="F27" s="1" t="s">
        <v>116</v>
      </c>
      <c r="G27" s="1" t="s">
        <v>115</v>
      </c>
      <c r="H27" s="1" t="s">
        <v>114</v>
      </c>
      <c r="I27" s="1" t="s">
        <v>51</v>
      </c>
      <c r="J27">
        <f t="shared" si="0"/>
        <v>30</v>
      </c>
      <c r="K27" s="2"/>
    </row>
    <row r="28" spans="1:12" ht="20">
      <c r="A28" s="4">
        <v>1</v>
      </c>
      <c r="B28" s="7" t="s">
        <v>52</v>
      </c>
      <c r="C28" s="1" t="s">
        <v>52</v>
      </c>
      <c r="D28" s="1" t="s">
        <v>53</v>
      </c>
      <c r="E28" s="8" t="s">
        <v>203</v>
      </c>
      <c r="F28" s="1" t="s">
        <v>89</v>
      </c>
      <c r="G28" s="1" t="s">
        <v>111</v>
      </c>
      <c r="H28" s="1" t="s">
        <v>90</v>
      </c>
      <c r="I28" s="1" t="s">
        <v>54</v>
      </c>
      <c r="J28">
        <f t="shared" si="0"/>
        <v>30</v>
      </c>
      <c r="K28" s="2"/>
    </row>
    <row r="29" spans="1:12">
      <c r="A29" s="4">
        <v>1</v>
      </c>
      <c r="B29" s="7" t="s">
        <v>179</v>
      </c>
      <c r="C29" s="1" t="s">
        <v>180</v>
      </c>
      <c r="D29" s="1" t="s">
        <v>181</v>
      </c>
      <c r="E29" s="6" t="s">
        <v>210</v>
      </c>
      <c r="F29" s="3" t="s">
        <v>197</v>
      </c>
      <c r="G29" s="3" t="s">
        <v>198</v>
      </c>
      <c r="H29" s="1" t="s">
        <v>199</v>
      </c>
      <c r="I29" s="1" t="s">
        <v>182</v>
      </c>
      <c r="J29">
        <f t="shared" si="0"/>
        <v>30</v>
      </c>
      <c r="L29" s="2">
        <v>33</v>
      </c>
    </row>
    <row r="30" spans="1:12">
      <c r="A30" s="5">
        <v>1</v>
      </c>
      <c r="B30" s="7" t="s">
        <v>70</v>
      </c>
      <c r="C30" s="1" t="s">
        <v>35</v>
      </c>
      <c r="D30" s="1" t="s">
        <v>36</v>
      </c>
      <c r="E30" s="8" t="s">
        <v>203</v>
      </c>
      <c r="F30" s="1" t="s">
        <v>108</v>
      </c>
      <c r="G30" s="1" t="s">
        <v>70</v>
      </c>
      <c r="H30" s="1" t="s">
        <v>109</v>
      </c>
      <c r="I30" s="1" t="s">
        <v>37</v>
      </c>
      <c r="J30">
        <f t="shared" si="0"/>
        <v>30</v>
      </c>
      <c r="K30" s="2"/>
    </row>
    <row r="31" spans="1:12">
      <c r="A31" s="4">
        <v>1</v>
      </c>
      <c r="B31" s="1" t="s">
        <v>55</v>
      </c>
      <c r="C31" s="1" t="s">
        <v>56</v>
      </c>
      <c r="D31" s="1" t="s">
        <v>55</v>
      </c>
      <c r="E31" s="1" t="s">
        <v>204</v>
      </c>
      <c r="F31" s="1" t="s">
        <v>75</v>
      </c>
      <c r="G31" s="1" t="s">
        <v>75</v>
      </c>
      <c r="H31" s="1" t="s">
        <v>76</v>
      </c>
      <c r="I31" s="1" t="s">
        <v>57</v>
      </c>
      <c r="J31">
        <f t="shared" si="0"/>
        <v>30</v>
      </c>
      <c r="K31" s="2"/>
    </row>
    <row r="32" spans="1:12">
      <c r="A32" s="5">
        <v>1</v>
      </c>
      <c r="B32" s="7" t="s">
        <v>58</v>
      </c>
      <c r="C32" s="1" t="s">
        <v>59</v>
      </c>
      <c r="D32" s="1" t="s">
        <v>60</v>
      </c>
      <c r="E32" s="8" t="s">
        <v>203</v>
      </c>
      <c r="F32" s="1" t="s">
        <v>127</v>
      </c>
      <c r="G32" s="1" t="s">
        <v>128</v>
      </c>
      <c r="H32" s="1" t="s">
        <v>129</v>
      </c>
      <c r="I32" s="1" t="s">
        <v>61</v>
      </c>
      <c r="J32">
        <f t="shared" si="0"/>
        <v>30</v>
      </c>
      <c r="K32" s="2"/>
    </row>
    <row r="33" spans="1:11">
      <c r="A33" s="5">
        <v>1</v>
      </c>
      <c r="B33" s="7" t="s">
        <v>62</v>
      </c>
      <c r="C33" s="1" t="s">
        <v>59</v>
      </c>
      <c r="D33" s="1" t="s">
        <v>60</v>
      </c>
      <c r="E33" s="8" t="s">
        <v>203</v>
      </c>
      <c r="F33" s="1" t="s">
        <v>132</v>
      </c>
      <c r="G33" s="1" t="s">
        <v>131</v>
      </c>
      <c r="H33" s="1" t="s">
        <v>130</v>
      </c>
      <c r="I33" s="1" t="s">
        <v>63</v>
      </c>
      <c r="J33">
        <f t="shared" si="0"/>
        <v>30</v>
      </c>
      <c r="K33" s="2"/>
    </row>
    <row r="34" spans="1:11">
      <c r="A34" s="5">
        <v>2</v>
      </c>
      <c r="B34" s="7" t="s">
        <v>64</v>
      </c>
      <c r="C34" s="1" t="s">
        <v>65</v>
      </c>
      <c r="D34" s="1" t="s">
        <v>66</v>
      </c>
      <c r="E34" s="8" t="s">
        <v>203</v>
      </c>
      <c r="F34" s="1" t="s">
        <v>83</v>
      </c>
      <c r="G34" s="1" t="s">
        <v>113</v>
      </c>
      <c r="H34" s="1" t="s">
        <v>84</v>
      </c>
      <c r="I34" s="1" t="s">
        <v>67</v>
      </c>
      <c r="J34">
        <f t="shared" si="0"/>
        <v>60</v>
      </c>
      <c r="K34" s="2"/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Sheet1</vt:lpstr>
      <vt:lpstr>BOM</vt:lpstr>
      <vt:lpstr>BOM!homegreen_node_basic_v1.4.3</vt:lpstr>
      <vt:lpstr>BOM!homegreen_node_basic_v1.4.4</vt:lpstr>
      <vt:lpstr>Sheet1!homegreen_node_basic_v1.4.4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Malessa</dc:creator>
  <cp:lastModifiedBy>Phil Malessa</cp:lastModifiedBy>
  <dcterms:created xsi:type="dcterms:W3CDTF">2020-08-11T19:09:26Z</dcterms:created>
  <dcterms:modified xsi:type="dcterms:W3CDTF">2024-03-27T20:54:26Z</dcterms:modified>
</cp:coreProperties>
</file>